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R7FJW\Documents\RMP\RStrats\"/>
    </mc:Choice>
  </mc:AlternateContent>
  <xr:revisionPtr revIDLastSave="0" documentId="13_ncr:1_{A20B4163-6429-471E-AA20-287A0658C95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1_1_1" sheetId="4" r:id="rId1"/>
    <sheet name="Convex Profile (1_1_1)" sheetId="3" r:id="rId2"/>
    <sheet name="2_1_1" sheetId="7" r:id="rId3"/>
    <sheet name="Convex Profile (2_1_1)" sheetId="6" r:id="rId4"/>
    <sheet name="Diff" sheetId="8" r:id="rId5"/>
  </sheets>
  <definedNames>
    <definedName name="_xlnm._FilterDatabase" localSheetId="1" hidden="1">'Convex Profile (1_1_1)'!#REF!</definedName>
    <definedName name="_xlnm._FilterDatabase" localSheetId="3" hidden="1">'Convex Profile (2_1_1)'!#REF!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8" l="1"/>
  <c r="E5" i="8"/>
  <c r="E6" i="8"/>
  <c r="E7" i="8"/>
  <c r="E8" i="8"/>
  <c r="E9" i="8"/>
  <c r="E10" i="8"/>
  <c r="E11" i="8"/>
  <c r="E12" i="8"/>
  <c r="E3" i="8"/>
  <c r="L12" i="6"/>
  <c r="L13" i="6"/>
  <c r="L14" i="6"/>
  <c r="L15" i="6"/>
  <c r="L16" i="6"/>
  <c r="L17" i="6"/>
  <c r="L18" i="6"/>
  <c r="L19" i="6"/>
  <c r="L20" i="6"/>
  <c r="L11" i="6"/>
  <c r="L10" i="6"/>
  <c r="L10" i="3"/>
  <c r="K1759" i="6"/>
  <c r="J1759" i="6"/>
  <c r="F1759" i="6"/>
  <c r="E1759" i="6"/>
  <c r="K1758" i="6"/>
  <c r="J1758" i="6"/>
  <c r="F1758" i="6"/>
  <c r="E1758" i="6"/>
  <c r="K1757" i="6"/>
  <c r="J1757" i="6"/>
  <c r="F1757" i="6"/>
  <c r="E1757" i="6"/>
  <c r="K1756" i="6"/>
  <c r="J1756" i="6"/>
  <c r="F1756" i="6"/>
  <c r="E1756" i="6"/>
  <c r="K1755" i="6"/>
  <c r="J1755" i="6"/>
  <c r="F1755" i="6"/>
  <c r="E1755" i="6"/>
  <c r="K1754" i="6"/>
  <c r="J1754" i="6"/>
  <c r="F1754" i="6"/>
  <c r="E1754" i="6"/>
  <c r="K1753" i="6"/>
  <c r="J1753" i="6"/>
  <c r="F1753" i="6"/>
  <c r="E1753" i="6"/>
  <c r="K1752" i="6"/>
  <c r="J1752" i="6"/>
  <c r="F1752" i="6"/>
  <c r="E1752" i="6"/>
  <c r="K1751" i="6"/>
  <c r="J1751" i="6"/>
  <c r="F1751" i="6"/>
  <c r="E1751" i="6"/>
  <c r="K1750" i="6"/>
  <c r="J1750" i="6"/>
  <c r="F1750" i="6"/>
  <c r="E1750" i="6"/>
  <c r="K1749" i="6"/>
  <c r="J1749" i="6"/>
  <c r="F1749" i="6"/>
  <c r="E1749" i="6"/>
  <c r="K1748" i="6"/>
  <c r="J1748" i="6"/>
  <c r="F1748" i="6"/>
  <c r="E1748" i="6"/>
  <c r="K1747" i="6"/>
  <c r="J1747" i="6"/>
  <c r="F1747" i="6"/>
  <c r="E1747" i="6"/>
  <c r="K1746" i="6"/>
  <c r="J1746" i="6"/>
  <c r="F1746" i="6"/>
  <c r="E1746" i="6"/>
  <c r="K1745" i="6"/>
  <c r="J1745" i="6"/>
  <c r="F1745" i="6"/>
  <c r="E1745" i="6"/>
  <c r="K1744" i="6"/>
  <c r="J1744" i="6"/>
  <c r="F1744" i="6"/>
  <c r="E1744" i="6"/>
  <c r="K1743" i="6"/>
  <c r="J1743" i="6"/>
  <c r="F1743" i="6"/>
  <c r="E1743" i="6"/>
  <c r="K1742" i="6"/>
  <c r="J1742" i="6"/>
  <c r="F1742" i="6"/>
  <c r="E1742" i="6"/>
  <c r="K1741" i="6"/>
  <c r="J1741" i="6"/>
  <c r="F1741" i="6"/>
  <c r="E1741" i="6"/>
  <c r="K1740" i="6"/>
  <c r="J1740" i="6"/>
  <c r="F1740" i="6"/>
  <c r="E1740" i="6"/>
  <c r="K1739" i="6"/>
  <c r="J1739" i="6"/>
  <c r="F1739" i="6"/>
  <c r="E1739" i="6"/>
  <c r="K1738" i="6"/>
  <c r="J1738" i="6"/>
  <c r="F1738" i="6"/>
  <c r="E1738" i="6"/>
  <c r="K1737" i="6"/>
  <c r="J1737" i="6"/>
  <c r="F1737" i="6"/>
  <c r="E1737" i="6"/>
  <c r="K1736" i="6"/>
  <c r="J1736" i="6"/>
  <c r="F1736" i="6"/>
  <c r="E1736" i="6"/>
  <c r="K1735" i="6"/>
  <c r="J1735" i="6"/>
  <c r="F1735" i="6"/>
  <c r="E1735" i="6"/>
  <c r="K1734" i="6"/>
  <c r="J1734" i="6"/>
  <c r="F1734" i="6"/>
  <c r="E1734" i="6"/>
  <c r="K1733" i="6"/>
  <c r="J1733" i="6"/>
  <c r="F1733" i="6"/>
  <c r="E1733" i="6"/>
  <c r="K1732" i="6"/>
  <c r="J1732" i="6"/>
  <c r="F1732" i="6"/>
  <c r="E1732" i="6"/>
  <c r="K1731" i="6"/>
  <c r="J1731" i="6"/>
  <c r="F1731" i="6"/>
  <c r="E1731" i="6"/>
  <c r="K1730" i="6"/>
  <c r="J1730" i="6"/>
  <c r="F1730" i="6"/>
  <c r="E1730" i="6"/>
  <c r="K1729" i="6"/>
  <c r="J1729" i="6"/>
  <c r="F1729" i="6"/>
  <c r="E1729" i="6"/>
  <c r="K1728" i="6"/>
  <c r="J1728" i="6"/>
  <c r="F1728" i="6"/>
  <c r="E1728" i="6"/>
  <c r="K1727" i="6"/>
  <c r="J1727" i="6"/>
  <c r="F1727" i="6"/>
  <c r="E1727" i="6"/>
  <c r="K1726" i="6"/>
  <c r="J1726" i="6"/>
  <c r="F1726" i="6"/>
  <c r="E1726" i="6"/>
  <c r="K1725" i="6"/>
  <c r="J1725" i="6"/>
  <c r="F1725" i="6"/>
  <c r="E1725" i="6"/>
  <c r="K1724" i="6"/>
  <c r="J1724" i="6"/>
  <c r="F1724" i="6"/>
  <c r="E1724" i="6"/>
  <c r="K1723" i="6"/>
  <c r="J1723" i="6"/>
  <c r="F1723" i="6"/>
  <c r="E1723" i="6"/>
  <c r="K1722" i="6"/>
  <c r="J1722" i="6"/>
  <c r="F1722" i="6"/>
  <c r="E1722" i="6"/>
  <c r="K1721" i="6"/>
  <c r="J1721" i="6"/>
  <c r="F1721" i="6"/>
  <c r="E1721" i="6"/>
  <c r="K1720" i="6"/>
  <c r="J1720" i="6"/>
  <c r="F1720" i="6"/>
  <c r="E1720" i="6"/>
  <c r="K1719" i="6"/>
  <c r="J1719" i="6"/>
  <c r="F1719" i="6"/>
  <c r="E1719" i="6"/>
  <c r="K1718" i="6"/>
  <c r="J1718" i="6"/>
  <c r="F1718" i="6"/>
  <c r="E1718" i="6"/>
  <c r="K1717" i="6"/>
  <c r="J1717" i="6"/>
  <c r="F1717" i="6"/>
  <c r="E1717" i="6"/>
  <c r="K1716" i="6"/>
  <c r="J1716" i="6"/>
  <c r="F1716" i="6"/>
  <c r="E1716" i="6"/>
  <c r="K1715" i="6"/>
  <c r="J1715" i="6"/>
  <c r="F1715" i="6"/>
  <c r="E1715" i="6"/>
  <c r="K1714" i="6"/>
  <c r="J1714" i="6"/>
  <c r="F1714" i="6"/>
  <c r="E1714" i="6"/>
  <c r="K1713" i="6"/>
  <c r="J1713" i="6"/>
  <c r="F1713" i="6"/>
  <c r="E1713" i="6"/>
  <c r="K1712" i="6"/>
  <c r="J1712" i="6"/>
  <c r="F1712" i="6"/>
  <c r="E1712" i="6"/>
  <c r="K1711" i="6"/>
  <c r="J1711" i="6"/>
  <c r="F1711" i="6"/>
  <c r="E1711" i="6"/>
  <c r="K1710" i="6"/>
  <c r="J1710" i="6"/>
  <c r="F1710" i="6"/>
  <c r="E1710" i="6"/>
  <c r="K1709" i="6"/>
  <c r="J1709" i="6"/>
  <c r="F1709" i="6"/>
  <c r="E1709" i="6"/>
  <c r="K1708" i="6"/>
  <c r="J1708" i="6"/>
  <c r="F1708" i="6"/>
  <c r="E1708" i="6"/>
  <c r="K1707" i="6"/>
  <c r="J1707" i="6"/>
  <c r="F1707" i="6"/>
  <c r="E1707" i="6"/>
  <c r="K1706" i="6"/>
  <c r="J1706" i="6"/>
  <c r="F1706" i="6"/>
  <c r="E1706" i="6"/>
  <c r="K1705" i="6"/>
  <c r="J1705" i="6"/>
  <c r="F1705" i="6"/>
  <c r="E1705" i="6"/>
  <c r="K1704" i="6"/>
  <c r="J1704" i="6"/>
  <c r="F1704" i="6"/>
  <c r="E1704" i="6"/>
  <c r="K1703" i="6"/>
  <c r="J1703" i="6"/>
  <c r="F1703" i="6"/>
  <c r="E1703" i="6"/>
  <c r="K1702" i="6"/>
  <c r="J1702" i="6"/>
  <c r="F1702" i="6"/>
  <c r="E1702" i="6"/>
  <c r="K1701" i="6"/>
  <c r="J1701" i="6"/>
  <c r="F1701" i="6"/>
  <c r="E1701" i="6"/>
  <c r="K1700" i="6"/>
  <c r="J1700" i="6"/>
  <c r="F1700" i="6"/>
  <c r="E1700" i="6"/>
  <c r="K1699" i="6"/>
  <c r="J1699" i="6"/>
  <c r="F1699" i="6"/>
  <c r="E1699" i="6"/>
  <c r="K1698" i="6"/>
  <c r="J1698" i="6"/>
  <c r="F1698" i="6"/>
  <c r="E1698" i="6"/>
  <c r="K1697" i="6"/>
  <c r="J1697" i="6"/>
  <c r="F1697" i="6"/>
  <c r="E1697" i="6"/>
  <c r="K1696" i="6"/>
  <c r="J1696" i="6"/>
  <c r="F1696" i="6"/>
  <c r="E1696" i="6"/>
  <c r="K1695" i="6"/>
  <c r="J1695" i="6"/>
  <c r="F1695" i="6"/>
  <c r="E1695" i="6"/>
  <c r="K1694" i="6"/>
  <c r="J1694" i="6"/>
  <c r="F1694" i="6"/>
  <c r="E1694" i="6"/>
  <c r="K1693" i="6"/>
  <c r="J1693" i="6"/>
  <c r="F1693" i="6"/>
  <c r="E1693" i="6"/>
  <c r="K1692" i="6"/>
  <c r="J1692" i="6"/>
  <c r="F1692" i="6"/>
  <c r="E1692" i="6"/>
  <c r="K1691" i="6"/>
  <c r="J1691" i="6"/>
  <c r="F1691" i="6"/>
  <c r="E1691" i="6"/>
  <c r="K1690" i="6"/>
  <c r="J1690" i="6"/>
  <c r="F1690" i="6"/>
  <c r="E1690" i="6"/>
  <c r="K1689" i="6"/>
  <c r="J1689" i="6"/>
  <c r="F1689" i="6"/>
  <c r="E1689" i="6"/>
  <c r="K1688" i="6"/>
  <c r="J1688" i="6"/>
  <c r="F1688" i="6"/>
  <c r="E1688" i="6"/>
  <c r="K1687" i="6"/>
  <c r="J1687" i="6"/>
  <c r="F1687" i="6"/>
  <c r="E1687" i="6"/>
  <c r="K1686" i="6"/>
  <c r="J1686" i="6"/>
  <c r="F1686" i="6"/>
  <c r="E1686" i="6"/>
  <c r="K1685" i="6"/>
  <c r="J1685" i="6"/>
  <c r="F1685" i="6"/>
  <c r="E1685" i="6"/>
  <c r="K1684" i="6"/>
  <c r="J1684" i="6"/>
  <c r="F1684" i="6"/>
  <c r="E1684" i="6"/>
  <c r="K1683" i="6"/>
  <c r="J1683" i="6"/>
  <c r="F1683" i="6"/>
  <c r="E1683" i="6"/>
  <c r="K1682" i="6"/>
  <c r="J1682" i="6"/>
  <c r="F1682" i="6"/>
  <c r="E1682" i="6"/>
  <c r="K1681" i="6"/>
  <c r="J1681" i="6"/>
  <c r="F1681" i="6"/>
  <c r="E1681" i="6"/>
  <c r="K1680" i="6"/>
  <c r="J1680" i="6"/>
  <c r="F1680" i="6"/>
  <c r="E1680" i="6"/>
  <c r="K1679" i="6"/>
  <c r="J1679" i="6"/>
  <c r="F1679" i="6"/>
  <c r="E1679" i="6"/>
  <c r="K1678" i="6"/>
  <c r="J1678" i="6"/>
  <c r="F1678" i="6"/>
  <c r="E1678" i="6"/>
  <c r="K1677" i="6"/>
  <c r="J1677" i="6"/>
  <c r="F1677" i="6"/>
  <c r="E1677" i="6"/>
  <c r="K1676" i="6"/>
  <c r="J1676" i="6"/>
  <c r="F1676" i="6"/>
  <c r="E1676" i="6"/>
  <c r="K1675" i="6"/>
  <c r="J1675" i="6"/>
  <c r="F1675" i="6"/>
  <c r="E1675" i="6"/>
  <c r="K1674" i="6"/>
  <c r="J1674" i="6"/>
  <c r="F1674" i="6"/>
  <c r="E1674" i="6"/>
  <c r="K1673" i="6"/>
  <c r="J1673" i="6"/>
  <c r="F1673" i="6"/>
  <c r="E1673" i="6"/>
  <c r="K1672" i="6"/>
  <c r="J1672" i="6"/>
  <c r="F1672" i="6"/>
  <c r="E1672" i="6"/>
  <c r="K1671" i="6"/>
  <c r="J1671" i="6"/>
  <c r="F1671" i="6"/>
  <c r="E1671" i="6"/>
  <c r="K1670" i="6"/>
  <c r="J1670" i="6"/>
  <c r="F1670" i="6"/>
  <c r="E1670" i="6"/>
  <c r="K1669" i="6"/>
  <c r="J1669" i="6"/>
  <c r="F1669" i="6"/>
  <c r="E1669" i="6"/>
  <c r="K1668" i="6"/>
  <c r="J1668" i="6"/>
  <c r="F1668" i="6"/>
  <c r="E1668" i="6"/>
  <c r="K1667" i="6"/>
  <c r="J1667" i="6"/>
  <c r="F1667" i="6"/>
  <c r="E1667" i="6"/>
  <c r="K1666" i="6"/>
  <c r="J1666" i="6"/>
  <c r="F1666" i="6"/>
  <c r="E1666" i="6"/>
  <c r="K1665" i="6"/>
  <c r="J1665" i="6"/>
  <c r="F1665" i="6"/>
  <c r="E1665" i="6"/>
  <c r="K1664" i="6"/>
  <c r="J1664" i="6"/>
  <c r="F1664" i="6"/>
  <c r="E1664" i="6"/>
  <c r="K1663" i="6"/>
  <c r="J1663" i="6"/>
  <c r="F1663" i="6"/>
  <c r="E1663" i="6"/>
  <c r="K1662" i="6"/>
  <c r="J1662" i="6"/>
  <c r="F1662" i="6"/>
  <c r="E1662" i="6"/>
  <c r="K1661" i="6"/>
  <c r="J1661" i="6"/>
  <c r="F1661" i="6"/>
  <c r="E1661" i="6"/>
  <c r="K1660" i="6"/>
  <c r="J1660" i="6"/>
  <c r="F1660" i="6"/>
  <c r="E1660" i="6"/>
  <c r="K1659" i="6"/>
  <c r="J1659" i="6"/>
  <c r="F1659" i="6"/>
  <c r="E1659" i="6"/>
  <c r="K1658" i="6"/>
  <c r="J1658" i="6"/>
  <c r="F1658" i="6"/>
  <c r="E1658" i="6"/>
  <c r="K1657" i="6"/>
  <c r="J1657" i="6"/>
  <c r="F1657" i="6"/>
  <c r="E1657" i="6"/>
  <c r="K1656" i="6"/>
  <c r="J1656" i="6"/>
  <c r="F1656" i="6"/>
  <c r="E1656" i="6"/>
  <c r="K1655" i="6"/>
  <c r="J1655" i="6"/>
  <c r="F1655" i="6"/>
  <c r="E1655" i="6"/>
  <c r="K1654" i="6"/>
  <c r="J1654" i="6"/>
  <c r="F1654" i="6"/>
  <c r="E1654" i="6"/>
  <c r="K1653" i="6"/>
  <c r="J1653" i="6"/>
  <c r="F1653" i="6"/>
  <c r="E1653" i="6"/>
  <c r="K1652" i="6"/>
  <c r="J1652" i="6"/>
  <c r="F1652" i="6"/>
  <c r="E1652" i="6"/>
  <c r="K1651" i="6"/>
  <c r="J1651" i="6"/>
  <c r="F1651" i="6"/>
  <c r="E1651" i="6"/>
  <c r="K1650" i="6"/>
  <c r="J1650" i="6"/>
  <c r="F1650" i="6"/>
  <c r="E1650" i="6"/>
  <c r="K1649" i="6"/>
  <c r="J1649" i="6"/>
  <c r="F1649" i="6"/>
  <c r="E1649" i="6"/>
  <c r="K1648" i="6"/>
  <c r="J1648" i="6"/>
  <c r="F1648" i="6"/>
  <c r="E1648" i="6"/>
  <c r="K1647" i="6"/>
  <c r="J1647" i="6"/>
  <c r="F1647" i="6"/>
  <c r="E1647" i="6"/>
  <c r="K1646" i="6"/>
  <c r="J1646" i="6"/>
  <c r="F1646" i="6"/>
  <c r="E1646" i="6"/>
  <c r="K1645" i="6"/>
  <c r="J1645" i="6"/>
  <c r="F1645" i="6"/>
  <c r="E1645" i="6"/>
  <c r="K1644" i="6"/>
  <c r="J1644" i="6"/>
  <c r="F1644" i="6"/>
  <c r="E1644" i="6"/>
  <c r="K1643" i="6"/>
  <c r="J1643" i="6"/>
  <c r="F1643" i="6"/>
  <c r="E1643" i="6"/>
  <c r="K1642" i="6"/>
  <c r="J1642" i="6"/>
  <c r="F1642" i="6"/>
  <c r="E1642" i="6"/>
  <c r="K1641" i="6"/>
  <c r="J1641" i="6"/>
  <c r="F1641" i="6"/>
  <c r="E1641" i="6"/>
  <c r="K1640" i="6"/>
  <c r="J1640" i="6"/>
  <c r="F1640" i="6"/>
  <c r="E1640" i="6"/>
  <c r="K1639" i="6"/>
  <c r="J1639" i="6"/>
  <c r="F1639" i="6"/>
  <c r="E1639" i="6"/>
  <c r="K1638" i="6"/>
  <c r="J1638" i="6"/>
  <c r="F1638" i="6"/>
  <c r="E1638" i="6"/>
  <c r="K1637" i="6"/>
  <c r="J1637" i="6"/>
  <c r="F1637" i="6"/>
  <c r="E1637" i="6"/>
  <c r="K1636" i="6"/>
  <c r="J1636" i="6"/>
  <c r="F1636" i="6"/>
  <c r="E1636" i="6"/>
  <c r="K1635" i="6"/>
  <c r="J1635" i="6"/>
  <c r="F1635" i="6"/>
  <c r="E1635" i="6"/>
  <c r="K1634" i="6"/>
  <c r="J1634" i="6"/>
  <c r="F1634" i="6"/>
  <c r="E1634" i="6"/>
  <c r="K1633" i="6"/>
  <c r="J1633" i="6"/>
  <c r="F1633" i="6"/>
  <c r="E1633" i="6"/>
  <c r="K1632" i="6"/>
  <c r="J1632" i="6"/>
  <c r="F1632" i="6"/>
  <c r="E1632" i="6"/>
  <c r="K1631" i="6"/>
  <c r="J1631" i="6"/>
  <c r="F1631" i="6"/>
  <c r="E1631" i="6"/>
  <c r="K1630" i="6"/>
  <c r="J1630" i="6"/>
  <c r="F1630" i="6"/>
  <c r="E1630" i="6"/>
  <c r="K1629" i="6"/>
  <c r="J1629" i="6"/>
  <c r="F1629" i="6"/>
  <c r="E1629" i="6"/>
  <c r="K1628" i="6"/>
  <c r="J1628" i="6"/>
  <c r="F1628" i="6"/>
  <c r="E1628" i="6"/>
  <c r="K1627" i="6"/>
  <c r="J1627" i="6"/>
  <c r="F1627" i="6"/>
  <c r="E1627" i="6"/>
  <c r="K1626" i="6"/>
  <c r="J1626" i="6"/>
  <c r="F1626" i="6"/>
  <c r="E1626" i="6"/>
  <c r="K1625" i="6"/>
  <c r="J1625" i="6"/>
  <c r="F1625" i="6"/>
  <c r="E1625" i="6"/>
  <c r="K1624" i="6"/>
  <c r="J1624" i="6"/>
  <c r="F1624" i="6"/>
  <c r="E1624" i="6"/>
  <c r="K1623" i="6"/>
  <c r="J1623" i="6"/>
  <c r="F1623" i="6"/>
  <c r="E1623" i="6"/>
  <c r="K1622" i="6"/>
  <c r="J1622" i="6"/>
  <c r="F1622" i="6"/>
  <c r="E1622" i="6"/>
  <c r="K1621" i="6"/>
  <c r="J1621" i="6"/>
  <c r="F1621" i="6"/>
  <c r="E1621" i="6"/>
  <c r="K1620" i="6"/>
  <c r="J1620" i="6"/>
  <c r="F1620" i="6"/>
  <c r="E1620" i="6"/>
  <c r="K1619" i="6"/>
  <c r="J1619" i="6"/>
  <c r="F1619" i="6"/>
  <c r="E1619" i="6"/>
  <c r="K1618" i="6"/>
  <c r="J1618" i="6"/>
  <c r="F1618" i="6"/>
  <c r="E1618" i="6"/>
  <c r="K1617" i="6"/>
  <c r="J1617" i="6"/>
  <c r="F1617" i="6"/>
  <c r="E1617" i="6"/>
  <c r="K1616" i="6"/>
  <c r="J1616" i="6"/>
  <c r="F1616" i="6"/>
  <c r="E1616" i="6"/>
  <c r="K1615" i="6"/>
  <c r="J1615" i="6"/>
  <c r="F1615" i="6"/>
  <c r="E1615" i="6"/>
  <c r="K1614" i="6"/>
  <c r="J1614" i="6"/>
  <c r="F1614" i="6"/>
  <c r="E1614" i="6"/>
  <c r="K1613" i="6"/>
  <c r="J1613" i="6"/>
  <c r="F1613" i="6"/>
  <c r="E1613" i="6"/>
  <c r="K1612" i="6"/>
  <c r="J1612" i="6"/>
  <c r="F1612" i="6"/>
  <c r="E1612" i="6"/>
  <c r="K1611" i="6"/>
  <c r="J1611" i="6"/>
  <c r="F1611" i="6"/>
  <c r="E1611" i="6"/>
  <c r="K1610" i="6"/>
  <c r="J1610" i="6"/>
  <c r="F1610" i="6"/>
  <c r="E1610" i="6"/>
  <c r="K1609" i="6"/>
  <c r="J1609" i="6"/>
  <c r="F1609" i="6"/>
  <c r="E1609" i="6"/>
  <c r="K1608" i="6"/>
  <c r="J1608" i="6"/>
  <c r="F1608" i="6"/>
  <c r="E1608" i="6"/>
  <c r="K1607" i="6"/>
  <c r="J1607" i="6"/>
  <c r="F1607" i="6"/>
  <c r="E1607" i="6"/>
  <c r="K1606" i="6"/>
  <c r="J1606" i="6"/>
  <c r="F1606" i="6"/>
  <c r="E1606" i="6"/>
  <c r="K1605" i="6"/>
  <c r="J1605" i="6"/>
  <c r="F1605" i="6"/>
  <c r="E1605" i="6"/>
  <c r="K1604" i="6"/>
  <c r="J1604" i="6"/>
  <c r="F1604" i="6"/>
  <c r="E1604" i="6"/>
  <c r="K1603" i="6"/>
  <c r="J1603" i="6"/>
  <c r="F1603" i="6"/>
  <c r="E1603" i="6"/>
  <c r="K1602" i="6"/>
  <c r="J1602" i="6"/>
  <c r="F1602" i="6"/>
  <c r="E1602" i="6"/>
  <c r="K1601" i="6"/>
  <c r="J1601" i="6"/>
  <c r="F1601" i="6"/>
  <c r="E1601" i="6"/>
  <c r="K1600" i="6"/>
  <c r="J1600" i="6"/>
  <c r="F1600" i="6"/>
  <c r="E1600" i="6"/>
  <c r="K1599" i="6"/>
  <c r="J1599" i="6"/>
  <c r="F1599" i="6"/>
  <c r="E1599" i="6"/>
  <c r="K1598" i="6"/>
  <c r="J1598" i="6"/>
  <c r="F1598" i="6"/>
  <c r="E1598" i="6"/>
  <c r="K1597" i="6"/>
  <c r="J1597" i="6"/>
  <c r="F1597" i="6"/>
  <c r="E1597" i="6"/>
  <c r="K1596" i="6"/>
  <c r="J1596" i="6"/>
  <c r="F1596" i="6"/>
  <c r="E1596" i="6"/>
  <c r="K1595" i="6"/>
  <c r="J1595" i="6"/>
  <c r="F1595" i="6"/>
  <c r="E1595" i="6"/>
  <c r="K1594" i="6"/>
  <c r="J1594" i="6"/>
  <c r="F1594" i="6"/>
  <c r="E1594" i="6"/>
  <c r="K1593" i="6"/>
  <c r="J1593" i="6"/>
  <c r="F1593" i="6"/>
  <c r="E1593" i="6"/>
  <c r="K1592" i="6"/>
  <c r="J1592" i="6"/>
  <c r="F1592" i="6"/>
  <c r="E1592" i="6"/>
  <c r="K1591" i="6"/>
  <c r="J1591" i="6"/>
  <c r="F1591" i="6"/>
  <c r="E1591" i="6"/>
  <c r="K1590" i="6"/>
  <c r="J1590" i="6"/>
  <c r="F1590" i="6"/>
  <c r="E1590" i="6"/>
  <c r="K1589" i="6"/>
  <c r="J1589" i="6"/>
  <c r="F1589" i="6"/>
  <c r="E1589" i="6"/>
  <c r="K1588" i="6"/>
  <c r="J1588" i="6"/>
  <c r="F1588" i="6"/>
  <c r="E1588" i="6"/>
  <c r="K1587" i="6"/>
  <c r="J1587" i="6"/>
  <c r="F1587" i="6"/>
  <c r="E1587" i="6"/>
  <c r="K1586" i="6"/>
  <c r="J1586" i="6"/>
  <c r="F1586" i="6"/>
  <c r="E1586" i="6"/>
  <c r="K1585" i="6"/>
  <c r="J1585" i="6"/>
  <c r="F1585" i="6"/>
  <c r="E1585" i="6"/>
  <c r="K1584" i="6"/>
  <c r="J1584" i="6"/>
  <c r="F1584" i="6"/>
  <c r="E1584" i="6"/>
  <c r="K1583" i="6"/>
  <c r="J1583" i="6"/>
  <c r="F1583" i="6"/>
  <c r="E1583" i="6"/>
  <c r="K1582" i="6"/>
  <c r="J1582" i="6"/>
  <c r="F1582" i="6"/>
  <c r="E1582" i="6"/>
  <c r="K1581" i="6"/>
  <c r="J1581" i="6"/>
  <c r="F1581" i="6"/>
  <c r="E1581" i="6"/>
  <c r="K1580" i="6"/>
  <c r="J1580" i="6"/>
  <c r="F1580" i="6"/>
  <c r="E1580" i="6"/>
  <c r="K1579" i="6"/>
  <c r="J1579" i="6"/>
  <c r="F1579" i="6"/>
  <c r="E1579" i="6"/>
  <c r="K1578" i="6"/>
  <c r="J1578" i="6"/>
  <c r="F1578" i="6"/>
  <c r="E1578" i="6"/>
  <c r="K1577" i="6"/>
  <c r="J1577" i="6"/>
  <c r="F1577" i="6"/>
  <c r="E1577" i="6"/>
  <c r="K1576" i="6"/>
  <c r="J1576" i="6"/>
  <c r="F1576" i="6"/>
  <c r="E1576" i="6"/>
  <c r="K1575" i="6"/>
  <c r="J1575" i="6"/>
  <c r="F1575" i="6"/>
  <c r="E1575" i="6"/>
  <c r="K1574" i="6"/>
  <c r="J1574" i="6"/>
  <c r="F1574" i="6"/>
  <c r="E1574" i="6"/>
  <c r="K1573" i="6"/>
  <c r="J1573" i="6"/>
  <c r="F1573" i="6"/>
  <c r="E1573" i="6"/>
  <c r="K1572" i="6"/>
  <c r="J1572" i="6"/>
  <c r="F1572" i="6"/>
  <c r="E1572" i="6"/>
  <c r="K1571" i="6"/>
  <c r="J1571" i="6"/>
  <c r="F1571" i="6"/>
  <c r="E1571" i="6"/>
  <c r="K1570" i="6"/>
  <c r="J1570" i="6"/>
  <c r="F1570" i="6"/>
  <c r="E1570" i="6"/>
  <c r="K1569" i="6"/>
  <c r="J1569" i="6"/>
  <c r="F1569" i="6"/>
  <c r="E1569" i="6"/>
  <c r="K1568" i="6"/>
  <c r="J1568" i="6"/>
  <c r="F1568" i="6"/>
  <c r="E1568" i="6"/>
  <c r="K1567" i="6"/>
  <c r="J1567" i="6"/>
  <c r="F1567" i="6"/>
  <c r="E1567" i="6"/>
  <c r="K1566" i="6"/>
  <c r="J1566" i="6"/>
  <c r="F1566" i="6"/>
  <c r="E1566" i="6"/>
  <c r="K1565" i="6"/>
  <c r="J1565" i="6"/>
  <c r="F1565" i="6"/>
  <c r="E1565" i="6"/>
  <c r="K1564" i="6"/>
  <c r="J1564" i="6"/>
  <c r="F1564" i="6"/>
  <c r="E1564" i="6"/>
  <c r="K1563" i="6"/>
  <c r="J1563" i="6"/>
  <c r="F1563" i="6"/>
  <c r="E1563" i="6"/>
  <c r="K1562" i="6"/>
  <c r="J1562" i="6"/>
  <c r="F1562" i="6"/>
  <c r="E1562" i="6"/>
  <c r="K1561" i="6"/>
  <c r="J1561" i="6"/>
  <c r="F1561" i="6"/>
  <c r="E1561" i="6"/>
  <c r="K1560" i="6"/>
  <c r="J1560" i="6"/>
  <c r="F1560" i="6"/>
  <c r="E1560" i="6"/>
  <c r="K1559" i="6"/>
  <c r="J1559" i="6"/>
  <c r="F1559" i="6"/>
  <c r="E1559" i="6"/>
  <c r="K1558" i="6"/>
  <c r="J1558" i="6"/>
  <c r="F1558" i="6"/>
  <c r="E1558" i="6"/>
  <c r="K1557" i="6"/>
  <c r="J1557" i="6"/>
  <c r="F1557" i="6"/>
  <c r="E1557" i="6"/>
  <c r="K1556" i="6"/>
  <c r="J1556" i="6"/>
  <c r="F1556" i="6"/>
  <c r="E1556" i="6"/>
  <c r="K1555" i="6"/>
  <c r="J1555" i="6"/>
  <c r="F1555" i="6"/>
  <c r="E1555" i="6"/>
  <c r="K1554" i="6"/>
  <c r="J1554" i="6"/>
  <c r="F1554" i="6"/>
  <c r="E1554" i="6"/>
  <c r="K1553" i="6"/>
  <c r="J1553" i="6"/>
  <c r="F1553" i="6"/>
  <c r="E1553" i="6"/>
  <c r="K1552" i="6"/>
  <c r="J1552" i="6"/>
  <c r="F1552" i="6"/>
  <c r="E1552" i="6"/>
  <c r="K1551" i="6"/>
  <c r="J1551" i="6"/>
  <c r="F1551" i="6"/>
  <c r="E1551" i="6"/>
  <c r="K1550" i="6"/>
  <c r="J1550" i="6"/>
  <c r="F1550" i="6"/>
  <c r="E1550" i="6"/>
  <c r="K1549" i="6"/>
  <c r="J1549" i="6"/>
  <c r="F1549" i="6"/>
  <c r="E1549" i="6"/>
  <c r="K1548" i="6"/>
  <c r="J1548" i="6"/>
  <c r="F1548" i="6"/>
  <c r="E1548" i="6"/>
  <c r="K1547" i="6"/>
  <c r="J1547" i="6"/>
  <c r="F1547" i="6"/>
  <c r="E1547" i="6"/>
  <c r="K1546" i="6"/>
  <c r="J1546" i="6"/>
  <c r="F1546" i="6"/>
  <c r="E1546" i="6"/>
  <c r="K1545" i="6"/>
  <c r="J1545" i="6"/>
  <c r="F1545" i="6"/>
  <c r="E1545" i="6"/>
  <c r="K1544" i="6"/>
  <c r="J1544" i="6"/>
  <c r="F1544" i="6"/>
  <c r="E1544" i="6"/>
  <c r="K1543" i="6"/>
  <c r="J1543" i="6"/>
  <c r="F1543" i="6"/>
  <c r="E1543" i="6"/>
  <c r="K1542" i="6"/>
  <c r="J1542" i="6"/>
  <c r="F1542" i="6"/>
  <c r="E1542" i="6"/>
  <c r="K1541" i="6"/>
  <c r="J1541" i="6"/>
  <c r="F1541" i="6"/>
  <c r="E1541" i="6"/>
  <c r="K1540" i="6"/>
  <c r="J1540" i="6"/>
  <c r="F1540" i="6"/>
  <c r="E1540" i="6"/>
  <c r="K1539" i="6"/>
  <c r="J1539" i="6"/>
  <c r="F1539" i="6"/>
  <c r="E1539" i="6"/>
  <c r="K1538" i="6"/>
  <c r="J1538" i="6"/>
  <c r="F1538" i="6"/>
  <c r="E1538" i="6"/>
  <c r="K1537" i="6"/>
  <c r="J1537" i="6"/>
  <c r="F1537" i="6"/>
  <c r="E1537" i="6"/>
  <c r="K1536" i="6"/>
  <c r="J1536" i="6"/>
  <c r="F1536" i="6"/>
  <c r="E1536" i="6"/>
  <c r="K1535" i="6"/>
  <c r="J1535" i="6"/>
  <c r="F1535" i="6"/>
  <c r="E1535" i="6"/>
  <c r="K1534" i="6"/>
  <c r="J1534" i="6"/>
  <c r="F1534" i="6"/>
  <c r="E1534" i="6"/>
  <c r="K1533" i="6"/>
  <c r="J1533" i="6"/>
  <c r="F1533" i="6"/>
  <c r="E1533" i="6"/>
  <c r="K1532" i="6"/>
  <c r="J1532" i="6"/>
  <c r="F1532" i="6"/>
  <c r="E1532" i="6"/>
  <c r="K1531" i="6"/>
  <c r="J1531" i="6"/>
  <c r="F1531" i="6"/>
  <c r="E1531" i="6"/>
  <c r="K1530" i="6"/>
  <c r="J1530" i="6"/>
  <c r="F1530" i="6"/>
  <c r="E1530" i="6"/>
  <c r="K1529" i="6"/>
  <c r="J1529" i="6"/>
  <c r="F1529" i="6"/>
  <c r="E1529" i="6"/>
  <c r="K1528" i="6"/>
  <c r="J1528" i="6"/>
  <c r="F1528" i="6"/>
  <c r="E1528" i="6"/>
  <c r="K1527" i="6"/>
  <c r="J1527" i="6"/>
  <c r="F1527" i="6"/>
  <c r="E1527" i="6"/>
  <c r="K1526" i="6"/>
  <c r="J1526" i="6"/>
  <c r="F1526" i="6"/>
  <c r="E1526" i="6"/>
  <c r="K1525" i="6"/>
  <c r="J1525" i="6"/>
  <c r="F1525" i="6"/>
  <c r="E1525" i="6"/>
  <c r="K1524" i="6"/>
  <c r="J1524" i="6"/>
  <c r="F1524" i="6"/>
  <c r="E1524" i="6"/>
  <c r="K1523" i="6"/>
  <c r="J1523" i="6"/>
  <c r="F1523" i="6"/>
  <c r="E1523" i="6"/>
  <c r="K1522" i="6"/>
  <c r="J1522" i="6"/>
  <c r="F1522" i="6"/>
  <c r="E1522" i="6"/>
  <c r="K1521" i="6"/>
  <c r="J1521" i="6"/>
  <c r="F1521" i="6"/>
  <c r="E1521" i="6"/>
  <c r="K1520" i="6"/>
  <c r="J1520" i="6"/>
  <c r="F1520" i="6"/>
  <c r="E1520" i="6"/>
  <c r="K1519" i="6"/>
  <c r="J1519" i="6"/>
  <c r="F1519" i="6"/>
  <c r="E1519" i="6"/>
  <c r="K1518" i="6"/>
  <c r="J1518" i="6"/>
  <c r="F1518" i="6"/>
  <c r="E1518" i="6"/>
  <c r="K1517" i="6"/>
  <c r="J1517" i="6"/>
  <c r="F1517" i="6"/>
  <c r="E1517" i="6"/>
  <c r="K1516" i="6"/>
  <c r="J1516" i="6"/>
  <c r="F1516" i="6"/>
  <c r="E1516" i="6"/>
  <c r="K1515" i="6"/>
  <c r="J1515" i="6"/>
  <c r="F1515" i="6"/>
  <c r="E1515" i="6"/>
  <c r="K1514" i="6"/>
  <c r="J1514" i="6"/>
  <c r="F1514" i="6"/>
  <c r="E1514" i="6"/>
  <c r="K1513" i="6"/>
  <c r="J1513" i="6"/>
  <c r="F1513" i="6"/>
  <c r="E1513" i="6"/>
  <c r="K1512" i="6"/>
  <c r="J1512" i="6"/>
  <c r="F1512" i="6"/>
  <c r="E1512" i="6"/>
  <c r="K1511" i="6"/>
  <c r="J1511" i="6"/>
  <c r="F1511" i="6"/>
  <c r="E1511" i="6"/>
  <c r="K1510" i="6"/>
  <c r="J1510" i="6"/>
  <c r="F1510" i="6"/>
  <c r="E1510" i="6"/>
  <c r="K1509" i="6"/>
  <c r="J1509" i="6"/>
  <c r="F1509" i="6"/>
  <c r="E1509" i="6"/>
  <c r="K1508" i="6"/>
  <c r="J1508" i="6"/>
  <c r="F1508" i="6"/>
  <c r="E1508" i="6"/>
  <c r="K1507" i="6"/>
  <c r="J1507" i="6"/>
  <c r="F1507" i="6"/>
  <c r="E1507" i="6"/>
  <c r="K1506" i="6"/>
  <c r="J1506" i="6"/>
  <c r="F1506" i="6"/>
  <c r="E1506" i="6"/>
  <c r="K1505" i="6"/>
  <c r="J1505" i="6"/>
  <c r="F1505" i="6"/>
  <c r="E1505" i="6"/>
  <c r="K1504" i="6"/>
  <c r="J1504" i="6"/>
  <c r="F1504" i="6"/>
  <c r="E1504" i="6"/>
  <c r="K1503" i="6"/>
  <c r="J1503" i="6"/>
  <c r="F1503" i="6"/>
  <c r="E1503" i="6"/>
  <c r="K1502" i="6"/>
  <c r="J1502" i="6"/>
  <c r="F1502" i="6"/>
  <c r="E1502" i="6"/>
  <c r="K1501" i="6"/>
  <c r="J1501" i="6"/>
  <c r="F1501" i="6"/>
  <c r="E1501" i="6"/>
  <c r="K1500" i="6"/>
  <c r="J1500" i="6"/>
  <c r="F1500" i="6"/>
  <c r="E1500" i="6"/>
  <c r="K1499" i="6"/>
  <c r="J1499" i="6"/>
  <c r="F1499" i="6"/>
  <c r="E1499" i="6"/>
  <c r="K1498" i="6"/>
  <c r="J1498" i="6"/>
  <c r="F1498" i="6"/>
  <c r="E1498" i="6"/>
  <c r="K1497" i="6"/>
  <c r="J1497" i="6"/>
  <c r="F1497" i="6"/>
  <c r="E1497" i="6"/>
  <c r="K1496" i="6"/>
  <c r="J1496" i="6"/>
  <c r="F1496" i="6"/>
  <c r="E1496" i="6"/>
  <c r="K1495" i="6"/>
  <c r="J1495" i="6"/>
  <c r="F1495" i="6"/>
  <c r="E1495" i="6"/>
  <c r="K1494" i="6"/>
  <c r="J1494" i="6"/>
  <c r="F1494" i="6"/>
  <c r="E1494" i="6"/>
  <c r="K1493" i="6"/>
  <c r="J1493" i="6"/>
  <c r="F1493" i="6"/>
  <c r="E1493" i="6"/>
  <c r="K1492" i="6"/>
  <c r="J1492" i="6"/>
  <c r="F1492" i="6"/>
  <c r="E1492" i="6"/>
  <c r="K1491" i="6"/>
  <c r="J1491" i="6"/>
  <c r="F1491" i="6"/>
  <c r="E1491" i="6"/>
  <c r="K1490" i="6"/>
  <c r="J1490" i="6"/>
  <c r="F1490" i="6"/>
  <c r="E1490" i="6"/>
  <c r="K1489" i="6"/>
  <c r="J1489" i="6"/>
  <c r="F1489" i="6"/>
  <c r="E1489" i="6"/>
  <c r="K1488" i="6"/>
  <c r="J1488" i="6"/>
  <c r="F1488" i="6"/>
  <c r="E1488" i="6"/>
  <c r="K1487" i="6"/>
  <c r="J1487" i="6"/>
  <c r="F1487" i="6"/>
  <c r="E1487" i="6"/>
  <c r="K1486" i="6"/>
  <c r="J1486" i="6"/>
  <c r="F1486" i="6"/>
  <c r="E1486" i="6"/>
  <c r="K1485" i="6"/>
  <c r="J1485" i="6"/>
  <c r="F1485" i="6"/>
  <c r="E1485" i="6"/>
  <c r="K1484" i="6"/>
  <c r="J1484" i="6"/>
  <c r="F1484" i="6"/>
  <c r="E1484" i="6"/>
  <c r="K1483" i="6"/>
  <c r="J1483" i="6"/>
  <c r="F1483" i="6"/>
  <c r="E1483" i="6"/>
  <c r="K1482" i="6"/>
  <c r="J1482" i="6"/>
  <c r="F1482" i="6"/>
  <c r="E1482" i="6"/>
  <c r="K1481" i="6"/>
  <c r="J1481" i="6"/>
  <c r="F1481" i="6"/>
  <c r="E1481" i="6"/>
  <c r="K1480" i="6"/>
  <c r="J1480" i="6"/>
  <c r="F1480" i="6"/>
  <c r="E1480" i="6"/>
  <c r="K1479" i="6"/>
  <c r="J1479" i="6"/>
  <c r="F1479" i="6"/>
  <c r="E1479" i="6"/>
  <c r="K1478" i="6"/>
  <c r="J1478" i="6"/>
  <c r="F1478" i="6"/>
  <c r="E1478" i="6"/>
  <c r="K1477" i="6"/>
  <c r="J1477" i="6"/>
  <c r="F1477" i="6"/>
  <c r="E1477" i="6"/>
  <c r="K1476" i="6"/>
  <c r="J1476" i="6"/>
  <c r="F1476" i="6"/>
  <c r="E1476" i="6"/>
  <c r="K1475" i="6"/>
  <c r="J1475" i="6"/>
  <c r="F1475" i="6"/>
  <c r="E1475" i="6"/>
  <c r="K1474" i="6"/>
  <c r="J1474" i="6"/>
  <c r="F1474" i="6"/>
  <c r="E1474" i="6"/>
  <c r="K1473" i="6"/>
  <c r="J1473" i="6"/>
  <c r="F1473" i="6"/>
  <c r="E1473" i="6"/>
  <c r="K1472" i="6"/>
  <c r="J1472" i="6"/>
  <c r="F1472" i="6"/>
  <c r="E1472" i="6"/>
  <c r="K1471" i="6"/>
  <c r="J1471" i="6"/>
  <c r="F1471" i="6"/>
  <c r="E1471" i="6"/>
  <c r="K1470" i="6"/>
  <c r="J1470" i="6"/>
  <c r="F1470" i="6"/>
  <c r="E1470" i="6"/>
  <c r="K1469" i="6"/>
  <c r="J1469" i="6"/>
  <c r="F1469" i="6"/>
  <c r="E1469" i="6"/>
  <c r="K1468" i="6"/>
  <c r="J1468" i="6"/>
  <c r="F1468" i="6"/>
  <c r="E1468" i="6"/>
  <c r="K1467" i="6"/>
  <c r="J1467" i="6"/>
  <c r="F1467" i="6"/>
  <c r="E1467" i="6"/>
  <c r="K1466" i="6"/>
  <c r="J1466" i="6"/>
  <c r="F1466" i="6"/>
  <c r="E1466" i="6"/>
  <c r="K1465" i="6"/>
  <c r="J1465" i="6"/>
  <c r="F1465" i="6"/>
  <c r="E1465" i="6"/>
  <c r="K1464" i="6"/>
  <c r="J1464" i="6"/>
  <c r="F1464" i="6"/>
  <c r="E1464" i="6"/>
  <c r="K1463" i="6"/>
  <c r="J1463" i="6"/>
  <c r="F1463" i="6"/>
  <c r="E1463" i="6"/>
  <c r="K1462" i="6"/>
  <c r="J1462" i="6"/>
  <c r="F1462" i="6"/>
  <c r="E1462" i="6"/>
  <c r="K1461" i="6"/>
  <c r="J1461" i="6"/>
  <c r="F1461" i="6"/>
  <c r="E1461" i="6"/>
  <c r="K1460" i="6"/>
  <c r="J1460" i="6"/>
  <c r="F1460" i="6"/>
  <c r="E1460" i="6"/>
  <c r="K1459" i="6"/>
  <c r="J1459" i="6"/>
  <c r="F1459" i="6"/>
  <c r="E1459" i="6"/>
  <c r="K1458" i="6"/>
  <c r="J1458" i="6"/>
  <c r="F1458" i="6"/>
  <c r="E1458" i="6"/>
  <c r="K1457" i="6"/>
  <c r="J1457" i="6"/>
  <c r="F1457" i="6"/>
  <c r="E1457" i="6"/>
  <c r="K1456" i="6"/>
  <c r="J1456" i="6"/>
  <c r="F1456" i="6"/>
  <c r="E1456" i="6"/>
  <c r="K1455" i="6"/>
  <c r="J1455" i="6"/>
  <c r="F1455" i="6"/>
  <c r="E1455" i="6"/>
  <c r="K1454" i="6"/>
  <c r="J1454" i="6"/>
  <c r="F1454" i="6"/>
  <c r="E1454" i="6"/>
  <c r="K1453" i="6"/>
  <c r="J1453" i="6"/>
  <c r="F1453" i="6"/>
  <c r="E1453" i="6"/>
  <c r="K1452" i="6"/>
  <c r="J1452" i="6"/>
  <c r="F1452" i="6"/>
  <c r="E1452" i="6"/>
  <c r="K1451" i="6"/>
  <c r="J1451" i="6"/>
  <c r="F1451" i="6"/>
  <c r="E1451" i="6"/>
  <c r="K1450" i="6"/>
  <c r="J1450" i="6"/>
  <c r="F1450" i="6"/>
  <c r="E1450" i="6"/>
  <c r="K1449" i="6"/>
  <c r="J1449" i="6"/>
  <c r="F1449" i="6"/>
  <c r="E1449" i="6"/>
  <c r="K1448" i="6"/>
  <c r="J1448" i="6"/>
  <c r="F1448" i="6"/>
  <c r="E1448" i="6"/>
  <c r="K1447" i="6"/>
  <c r="J1447" i="6"/>
  <c r="F1447" i="6"/>
  <c r="E1447" i="6"/>
  <c r="K1446" i="6"/>
  <c r="J1446" i="6"/>
  <c r="F1446" i="6"/>
  <c r="E1446" i="6"/>
  <c r="K1445" i="6"/>
  <c r="J1445" i="6"/>
  <c r="F1445" i="6"/>
  <c r="E1445" i="6"/>
  <c r="K1444" i="6"/>
  <c r="J1444" i="6"/>
  <c r="F1444" i="6"/>
  <c r="E1444" i="6"/>
  <c r="K1443" i="6"/>
  <c r="J1443" i="6"/>
  <c r="F1443" i="6"/>
  <c r="E1443" i="6"/>
  <c r="K1442" i="6"/>
  <c r="J1442" i="6"/>
  <c r="F1442" i="6"/>
  <c r="E1442" i="6"/>
  <c r="K1441" i="6"/>
  <c r="J1441" i="6"/>
  <c r="F1441" i="6"/>
  <c r="E1441" i="6"/>
  <c r="K1440" i="6"/>
  <c r="J1440" i="6"/>
  <c r="F1440" i="6"/>
  <c r="E1440" i="6"/>
  <c r="K1439" i="6"/>
  <c r="J1439" i="6"/>
  <c r="F1439" i="6"/>
  <c r="E1439" i="6"/>
  <c r="K1438" i="6"/>
  <c r="J1438" i="6"/>
  <c r="F1438" i="6"/>
  <c r="E1438" i="6"/>
  <c r="K1437" i="6"/>
  <c r="J1437" i="6"/>
  <c r="F1437" i="6"/>
  <c r="E1437" i="6"/>
  <c r="K1436" i="6"/>
  <c r="J1436" i="6"/>
  <c r="F1436" i="6"/>
  <c r="E1436" i="6"/>
  <c r="K1435" i="6"/>
  <c r="J1435" i="6"/>
  <c r="F1435" i="6"/>
  <c r="E1435" i="6"/>
  <c r="K1434" i="6"/>
  <c r="J1434" i="6"/>
  <c r="F1434" i="6"/>
  <c r="E1434" i="6"/>
  <c r="K1433" i="6"/>
  <c r="J1433" i="6"/>
  <c r="F1433" i="6"/>
  <c r="E1433" i="6"/>
  <c r="K1432" i="6"/>
  <c r="J1432" i="6"/>
  <c r="F1432" i="6"/>
  <c r="E1432" i="6"/>
  <c r="K1431" i="6"/>
  <c r="J1431" i="6"/>
  <c r="F1431" i="6"/>
  <c r="E1431" i="6"/>
  <c r="K1430" i="6"/>
  <c r="J1430" i="6"/>
  <c r="F1430" i="6"/>
  <c r="E1430" i="6"/>
  <c r="K1429" i="6"/>
  <c r="J1429" i="6"/>
  <c r="F1429" i="6"/>
  <c r="E1429" i="6"/>
  <c r="K1428" i="6"/>
  <c r="J1428" i="6"/>
  <c r="F1428" i="6"/>
  <c r="E1428" i="6"/>
  <c r="K1427" i="6"/>
  <c r="J1427" i="6"/>
  <c r="F1427" i="6"/>
  <c r="E1427" i="6"/>
  <c r="K1426" i="6"/>
  <c r="J1426" i="6"/>
  <c r="F1426" i="6"/>
  <c r="E1426" i="6"/>
  <c r="K1425" i="6"/>
  <c r="J1425" i="6"/>
  <c r="F1425" i="6"/>
  <c r="E1425" i="6"/>
  <c r="K1424" i="6"/>
  <c r="J1424" i="6"/>
  <c r="F1424" i="6"/>
  <c r="E1424" i="6"/>
  <c r="K1423" i="6"/>
  <c r="J1423" i="6"/>
  <c r="F1423" i="6"/>
  <c r="E1423" i="6"/>
  <c r="K1422" i="6"/>
  <c r="J1422" i="6"/>
  <c r="F1422" i="6"/>
  <c r="E1422" i="6"/>
  <c r="K1421" i="6"/>
  <c r="J1421" i="6"/>
  <c r="F1421" i="6"/>
  <c r="E1421" i="6"/>
  <c r="K1420" i="6"/>
  <c r="J1420" i="6"/>
  <c r="F1420" i="6"/>
  <c r="E1420" i="6"/>
  <c r="K1419" i="6"/>
  <c r="J1419" i="6"/>
  <c r="F1419" i="6"/>
  <c r="E1419" i="6"/>
  <c r="K1418" i="6"/>
  <c r="J1418" i="6"/>
  <c r="F1418" i="6"/>
  <c r="E1418" i="6"/>
  <c r="K1417" i="6"/>
  <c r="J1417" i="6"/>
  <c r="F1417" i="6"/>
  <c r="E1417" i="6"/>
  <c r="K1416" i="6"/>
  <c r="J1416" i="6"/>
  <c r="F1416" i="6"/>
  <c r="E1416" i="6"/>
  <c r="K1415" i="6"/>
  <c r="J1415" i="6"/>
  <c r="F1415" i="6"/>
  <c r="E1415" i="6"/>
  <c r="K1414" i="6"/>
  <c r="J1414" i="6"/>
  <c r="F1414" i="6"/>
  <c r="E1414" i="6"/>
  <c r="K1413" i="6"/>
  <c r="J1413" i="6"/>
  <c r="F1413" i="6"/>
  <c r="E1413" i="6"/>
  <c r="K1412" i="6"/>
  <c r="J1412" i="6"/>
  <c r="F1412" i="6"/>
  <c r="E1412" i="6"/>
  <c r="K1411" i="6"/>
  <c r="J1411" i="6"/>
  <c r="F1411" i="6"/>
  <c r="E1411" i="6"/>
  <c r="K1410" i="6"/>
  <c r="J1410" i="6"/>
  <c r="F1410" i="6"/>
  <c r="E1410" i="6"/>
  <c r="K1409" i="6"/>
  <c r="J1409" i="6"/>
  <c r="F1409" i="6"/>
  <c r="E1409" i="6"/>
  <c r="K1408" i="6"/>
  <c r="J1408" i="6"/>
  <c r="F1408" i="6"/>
  <c r="E1408" i="6"/>
  <c r="K1407" i="6"/>
  <c r="J1407" i="6"/>
  <c r="F1407" i="6"/>
  <c r="E1407" i="6"/>
  <c r="K1406" i="6"/>
  <c r="J1406" i="6"/>
  <c r="F1406" i="6"/>
  <c r="E1406" i="6"/>
  <c r="K1405" i="6"/>
  <c r="J1405" i="6"/>
  <c r="F1405" i="6"/>
  <c r="E1405" i="6"/>
  <c r="K1404" i="6"/>
  <c r="J1404" i="6"/>
  <c r="F1404" i="6"/>
  <c r="E1404" i="6"/>
  <c r="K1403" i="6"/>
  <c r="J1403" i="6"/>
  <c r="F1403" i="6"/>
  <c r="E1403" i="6"/>
  <c r="K1402" i="6"/>
  <c r="J1402" i="6"/>
  <c r="F1402" i="6"/>
  <c r="E1402" i="6"/>
  <c r="K1401" i="6"/>
  <c r="J1401" i="6"/>
  <c r="F1401" i="6"/>
  <c r="E1401" i="6"/>
  <c r="K1400" i="6"/>
  <c r="J1400" i="6"/>
  <c r="F1400" i="6"/>
  <c r="E1400" i="6"/>
  <c r="K1399" i="6"/>
  <c r="J1399" i="6"/>
  <c r="F1399" i="6"/>
  <c r="E1399" i="6"/>
  <c r="K1398" i="6"/>
  <c r="J1398" i="6"/>
  <c r="F1398" i="6"/>
  <c r="E1398" i="6"/>
  <c r="K1397" i="6"/>
  <c r="J1397" i="6"/>
  <c r="F1397" i="6"/>
  <c r="E1397" i="6"/>
  <c r="K1396" i="6"/>
  <c r="J1396" i="6"/>
  <c r="F1396" i="6"/>
  <c r="E1396" i="6"/>
  <c r="K1395" i="6"/>
  <c r="J1395" i="6"/>
  <c r="F1395" i="6"/>
  <c r="E1395" i="6"/>
  <c r="K1394" i="6"/>
  <c r="J1394" i="6"/>
  <c r="F1394" i="6"/>
  <c r="E1394" i="6"/>
  <c r="K1393" i="6"/>
  <c r="J1393" i="6"/>
  <c r="F1393" i="6"/>
  <c r="E1393" i="6"/>
  <c r="K1392" i="6"/>
  <c r="J1392" i="6"/>
  <c r="F1392" i="6"/>
  <c r="E1392" i="6"/>
  <c r="K1391" i="6"/>
  <c r="J1391" i="6"/>
  <c r="F1391" i="6"/>
  <c r="E1391" i="6"/>
  <c r="K1390" i="6"/>
  <c r="J1390" i="6"/>
  <c r="F1390" i="6"/>
  <c r="E1390" i="6"/>
  <c r="K1389" i="6"/>
  <c r="J1389" i="6"/>
  <c r="F1389" i="6"/>
  <c r="E1389" i="6"/>
  <c r="K1388" i="6"/>
  <c r="J1388" i="6"/>
  <c r="F1388" i="6"/>
  <c r="E1388" i="6"/>
  <c r="K1387" i="6"/>
  <c r="J1387" i="6"/>
  <c r="F1387" i="6"/>
  <c r="E1387" i="6"/>
  <c r="K1386" i="6"/>
  <c r="J1386" i="6"/>
  <c r="F1386" i="6"/>
  <c r="E1386" i="6"/>
  <c r="K1385" i="6"/>
  <c r="J1385" i="6"/>
  <c r="F1385" i="6"/>
  <c r="E1385" i="6"/>
  <c r="K1384" i="6"/>
  <c r="J1384" i="6"/>
  <c r="F1384" i="6"/>
  <c r="E1384" i="6"/>
  <c r="K1383" i="6"/>
  <c r="J1383" i="6"/>
  <c r="F1383" i="6"/>
  <c r="E1383" i="6"/>
  <c r="K1382" i="6"/>
  <c r="J1382" i="6"/>
  <c r="F1382" i="6"/>
  <c r="E1382" i="6"/>
  <c r="K1381" i="6"/>
  <c r="J1381" i="6"/>
  <c r="F1381" i="6"/>
  <c r="E1381" i="6"/>
  <c r="K1380" i="6"/>
  <c r="J1380" i="6"/>
  <c r="F1380" i="6"/>
  <c r="E1380" i="6"/>
  <c r="K1379" i="6"/>
  <c r="J1379" i="6"/>
  <c r="F1379" i="6"/>
  <c r="E1379" i="6"/>
  <c r="K1378" i="6"/>
  <c r="J1378" i="6"/>
  <c r="F1378" i="6"/>
  <c r="E1378" i="6"/>
  <c r="K1377" i="6"/>
  <c r="J1377" i="6"/>
  <c r="F1377" i="6"/>
  <c r="E1377" i="6"/>
  <c r="K1376" i="6"/>
  <c r="J1376" i="6"/>
  <c r="F1376" i="6"/>
  <c r="E1376" i="6"/>
  <c r="K1375" i="6"/>
  <c r="J1375" i="6"/>
  <c r="F1375" i="6"/>
  <c r="E1375" i="6"/>
  <c r="K1374" i="6"/>
  <c r="J1374" i="6"/>
  <c r="F1374" i="6"/>
  <c r="E1374" i="6"/>
  <c r="K1373" i="6"/>
  <c r="J1373" i="6"/>
  <c r="F1373" i="6"/>
  <c r="E1373" i="6"/>
  <c r="K1372" i="6"/>
  <c r="J1372" i="6"/>
  <c r="F1372" i="6"/>
  <c r="E1372" i="6"/>
  <c r="K1371" i="6"/>
  <c r="J1371" i="6"/>
  <c r="F1371" i="6"/>
  <c r="E1371" i="6"/>
  <c r="K1370" i="6"/>
  <c r="J1370" i="6"/>
  <c r="F1370" i="6"/>
  <c r="E1370" i="6"/>
  <c r="K1369" i="6"/>
  <c r="J1369" i="6"/>
  <c r="F1369" i="6"/>
  <c r="E1369" i="6"/>
  <c r="K1368" i="6"/>
  <c r="J1368" i="6"/>
  <c r="F1368" i="6"/>
  <c r="E1368" i="6"/>
  <c r="K1367" i="6"/>
  <c r="J1367" i="6"/>
  <c r="F1367" i="6"/>
  <c r="E1367" i="6"/>
  <c r="K1366" i="6"/>
  <c r="J1366" i="6"/>
  <c r="F1366" i="6"/>
  <c r="E1366" i="6"/>
  <c r="K1365" i="6"/>
  <c r="J1365" i="6"/>
  <c r="F1365" i="6"/>
  <c r="E1365" i="6"/>
  <c r="K1364" i="6"/>
  <c r="J1364" i="6"/>
  <c r="F1364" i="6"/>
  <c r="E1364" i="6"/>
  <c r="K1363" i="6"/>
  <c r="J1363" i="6"/>
  <c r="F1363" i="6"/>
  <c r="E1363" i="6"/>
  <c r="K1362" i="6"/>
  <c r="J1362" i="6"/>
  <c r="F1362" i="6"/>
  <c r="E1362" i="6"/>
  <c r="K1361" i="6"/>
  <c r="J1361" i="6"/>
  <c r="F1361" i="6"/>
  <c r="E1361" i="6"/>
  <c r="K1360" i="6"/>
  <c r="J1360" i="6"/>
  <c r="F1360" i="6"/>
  <c r="E1360" i="6"/>
  <c r="K1359" i="6"/>
  <c r="J1359" i="6"/>
  <c r="F1359" i="6"/>
  <c r="E1359" i="6"/>
  <c r="K1358" i="6"/>
  <c r="J1358" i="6"/>
  <c r="F1358" i="6"/>
  <c r="E1358" i="6"/>
  <c r="K1357" i="6"/>
  <c r="J1357" i="6"/>
  <c r="F1357" i="6"/>
  <c r="E1357" i="6"/>
  <c r="K1356" i="6"/>
  <c r="J1356" i="6"/>
  <c r="F1356" i="6"/>
  <c r="E1356" i="6"/>
  <c r="K1355" i="6"/>
  <c r="J1355" i="6"/>
  <c r="F1355" i="6"/>
  <c r="E1355" i="6"/>
  <c r="K1354" i="6"/>
  <c r="J1354" i="6"/>
  <c r="F1354" i="6"/>
  <c r="E1354" i="6"/>
  <c r="K1353" i="6"/>
  <c r="J1353" i="6"/>
  <c r="F1353" i="6"/>
  <c r="E1353" i="6"/>
  <c r="K1352" i="6"/>
  <c r="J1352" i="6"/>
  <c r="F1352" i="6"/>
  <c r="E1352" i="6"/>
  <c r="K1351" i="6"/>
  <c r="J1351" i="6"/>
  <c r="F1351" i="6"/>
  <c r="E1351" i="6"/>
  <c r="K1350" i="6"/>
  <c r="J1350" i="6"/>
  <c r="F1350" i="6"/>
  <c r="E1350" i="6"/>
  <c r="K1349" i="6"/>
  <c r="J1349" i="6"/>
  <c r="F1349" i="6"/>
  <c r="E1349" i="6"/>
  <c r="K1348" i="6"/>
  <c r="J1348" i="6"/>
  <c r="F1348" i="6"/>
  <c r="E1348" i="6"/>
  <c r="K1347" i="6"/>
  <c r="J1347" i="6"/>
  <c r="F1347" i="6"/>
  <c r="E1347" i="6"/>
  <c r="K1346" i="6"/>
  <c r="J1346" i="6"/>
  <c r="F1346" i="6"/>
  <c r="E1346" i="6"/>
  <c r="K1345" i="6"/>
  <c r="J1345" i="6"/>
  <c r="F1345" i="6"/>
  <c r="E1345" i="6"/>
  <c r="K1344" i="6"/>
  <c r="J1344" i="6"/>
  <c r="F1344" i="6"/>
  <c r="E1344" i="6"/>
  <c r="K1343" i="6"/>
  <c r="J1343" i="6"/>
  <c r="F1343" i="6"/>
  <c r="E1343" i="6"/>
  <c r="K1342" i="6"/>
  <c r="J1342" i="6"/>
  <c r="F1342" i="6"/>
  <c r="E1342" i="6"/>
  <c r="K1341" i="6"/>
  <c r="J1341" i="6"/>
  <c r="F1341" i="6"/>
  <c r="E1341" i="6"/>
  <c r="K1340" i="6"/>
  <c r="J1340" i="6"/>
  <c r="F1340" i="6"/>
  <c r="E1340" i="6"/>
  <c r="K1339" i="6"/>
  <c r="J1339" i="6"/>
  <c r="F1339" i="6"/>
  <c r="E1339" i="6"/>
  <c r="K1338" i="6"/>
  <c r="J1338" i="6"/>
  <c r="F1338" i="6"/>
  <c r="E1338" i="6"/>
  <c r="K1337" i="6"/>
  <c r="J1337" i="6"/>
  <c r="F1337" i="6"/>
  <c r="E1337" i="6"/>
  <c r="K1336" i="6"/>
  <c r="J1336" i="6"/>
  <c r="F1336" i="6"/>
  <c r="E1336" i="6"/>
  <c r="K1335" i="6"/>
  <c r="J1335" i="6"/>
  <c r="F1335" i="6"/>
  <c r="E1335" i="6"/>
  <c r="K1334" i="6"/>
  <c r="J1334" i="6"/>
  <c r="F1334" i="6"/>
  <c r="E1334" i="6"/>
  <c r="K1333" i="6"/>
  <c r="J1333" i="6"/>
  <c r="F1333" i="6"/>
  <c r="E1333" i="6"/>
  <c r="K1332" i="6"/>
  <c r="J1332" i="6"/>
  <c r="F1332" i="6"/>
  <c r="E1332" i="6"/>
  <c r="K1331" i="6"/>
  <c r="J1331" i="6"/>
  <c r="F1331" i="6"/>
  <c r="E1331" i="6"/>
  <c r="K1330" i="6"/>
  <c r="J1330" i="6"/>
  <c r="F1330" i="6"/>
  <c r="E1330" i="6"/>
  <c r="K1329" i="6"/>
  <c r="J1329" i="6"/>
  <c r="F1329" i="6"/>
  <c r="E1329" i="6"/>
  <c r="K1328" i="6"/>
  <c r="J1328" i="6"/>
  <c r="F1328" i="6"/>
  <c r="E1328" i="6"/>
  <c r="K1327" i="6"/>
  <c r="J1327" i="6"/>
  <c r="F1327" i="6"/>
  <c r="E1327" i="6"/>
  <c r="K1326" i="6"/>
  <c r="J1326" i="6"/>
  <c r="F1326" i="6"/>
  <c r="E1326" i="6"/>
  <c r="K1325" i="6"/>
  <c r="J1325" i="6"/>
  <c r="F1325" i="6"/>
  <c r="E1325" i="6"/>
  <c r="K1324" i="6"/>
  <c r="J1324" i="6"/>
  <c r="F1324" i="6"/>
  <c r="E1324" i="6"/>
  <c r="K1323" i="6"/>
  <c r="J1323" i="6"/>
  <c r="F1323" i="6"/>
  <c r="E1323" i="6"/>
  <c r="K1322" i="6"/>
  <c r="J1322" i="6"/>
  <c r="F1322" i="6"/>
  <c r="E1322" i="6"/>
  <c r="K1321" i="6"/>
  <c r="J1321" i="6"/>
  <c r="F1321" i="6"/>
  <c r="E1321" i="6"/>
  <c r="K1320" i="6"/>
  <c r="J1320" i="6"/>
  <c r="F1320" i="6"/>
  <c r="E1320" i="6"/>
  <c r="K1319" i="6"/>
  <c r="J1319" i="6"/>
  <c r="F1319" i="6"/>
  <c r="E1319" i="6"/>
  <c r="K1318" i="6"/>
  <c r="J1318" i="6"/>
  <c r="F1318" i="6"/>
  <c r="E1318" i="6"/>
  <c r="K1317" i="6"/>
  <c r="J1317" i="6"/>
  <c r="F1317" i="6"/>
  <c r="E1317" i="6"/>
  <c r="K1316" i="6"/>
  <c r="J1316" i="6"/>
  <c r="F1316" i="6"/>
  <c r="E1316" i="6"/>
  <c r="K1315" i="6"/>
  <c r="J1315" i="6"/>
  <c r="F1315" i="6"/>
  <c r="E1315" i="6"/>
  <c r="K1314" i="6"/>
  <c r="J1314" i="6"/>
  <c r="F1314" i="6"/>
  <c r="E1314" i="6"/>
  <c r="K1313" i="6"/>
  <c r="J1313" i="6"/>
  <c r="F1313" i="6"/>
  <c r="E1313" i="6"/>
  <c r="K1312" i="6"/>
  <c r="J1312" i="6"/>
  <c r="F1312" i="6"/>
  <c r="E1312" i="6"/>
  <c r="K1311" i="6"/>
  <c r="J1311" i="6"/>
  <c r="F1311" i="6"/>
  <c r="E1311" i="6"/>
  <c r="K1310" i="6"/>
  <c r="J1310" i="6"/>
  <c r="F1310" i="6"/>
  <c r="E1310" i="6"/>
  <c r="K1309" i="6"/>
  <c r="J1309" i="6"/>
  <c r="F1309" i="6"/>
  <c r="E1309" i="6"/>
  <c r="K1308" i="6"/>
  <c r="J1308" i="6"/>
  <c r="F1308" i="6"/>
  <c r="E1308" i="6"/>
  <c r="K1307" i="6"/>
  <c r="J1307" i="6"/>
  <c r="F1307" i="6"/>
  <c r="E1307" i="6"/>
  <c r="K1306" i="6"/>
  <c r="J1306" i="6"/>
  <c r="F1306" i="6"/>
  <c r="E1306" i="6"/>
  <c r="K1305" i="6"/>
  <c r="J1305" i="6"/>
  <c r="F1305" i="6"/>
  <c r="E1305" i="6"/>
  <c r="K1304" i="6"/>
  <c r="J1304" i="6"/>
  <c r="F1304" i="6"/>
  <c r="E1304" i="6"/>
  <c r="K1303" i="6"/>
  <c r="J1303" i="6"/>
  <c r="F1303" i="6"/>
  <c r="E1303" i="6"/>
  <c r="K1302" i="6"/>
  <c r="J1302" i="6"/>
  <c r="F1302" i="6"/>
  <c r="E1302" i="6"/>
  <c r="K1301" i="6"/>
  <c r="J1301" i="6"/>
  <c r="F1301" i="6"/>
  <c r="E1301" i="6"/>
  <c r="K1300" i="6"/>
  <c r="J1300" i="6"/>
  <c r="F1300" i="6"/>
  <c r="E1300" i="6"/>
  <c r="K1299" i="6"/>
  <c r="J1299" i="6"/>
  <c r="F1299" i="6"/>
  <c r="E1299" i="6"/>
  <c r="K1298" i="6"/>
  <c r="J1298" i="6"/>
  <c r="F1298" i="6"/>
  <c r="E1298" i="6"/>
  <c r="K1297" i="6"/>
  <c r="J1297" i="6"/>
  <c r="F1297" i="6"/>
  <c r="E1297" i="6"/>
  <c r="K1296" i="6"/>
  <c r="J1296" i="6"/>
  <c r="F1296" i="6"/>
  <c r="E1296" i="6"/>
  <c r="K1295" i="6"/>
  <c r="J1295" i="6"/>
  <c r="F1295" i="6"/>
  <c r="E1295" i="6"/>
  <c r="K1294" i="6"/>
  <c r="J1294" i="6"/>
  <c r="F1294" i="6"/>
  <c r="E1294" i="6"/>
  <c r="K1293" i="6"/>
  <c r="J1293" i="6"/>
  <c r="F1293" i="6"/>
  <c r="E1293" i="6"/>
  <c r="K1292" i="6"/>
  <c r="J1292" i="6"/>
  <c r="F1292" i="6"/>
  <c r="E1292" i="6"/>
  <c r="K1291" i="6"/>
  <c r="J1291" i="6"/>
  <c r="F1291" i="6"/>
  <c r="E1291" i="6"/>
  <c r="K1290" i="6"/>
  <c r="J1290" i="6"/>
  <c r="F1290" i="6"/>
  <c r="E1290" i="6"/>
  <c r="K1289" i="6"/>
  <c r="J1289" i="6"/>
  <c r="F1289" i="6"/>
  <c r="E1289" i="6"/>
  <c r="K1288" i="6"/>
  <c r="J1288" i="6"/>
  <c r="F1288" i="6"/>
  <c r="E1288" i="6"/>
  <c r="K1287" i="6"/>
  <c r="J1287" i="6"/>
  <c r="F1287" i="6"/>
  <c r="E1287" i="6"/>
  <c r="K1286" i="6"/>
  <c r="J1286" i="6"/>
  <c r="F1286" i="6"/>
  <c r="E1286" i="6"/>
  <c r="K1285" i="6"/>
  <c r="J1285" i="6"/>
  <c r="F1285" i="6"/>
  <c r="E1285" i="6"/>
  <c r="K1284" i="6"/>
  <c r="J1284" i="6"/>
  <c r="F1284" i="6"/>
  <c r="E1284" i="6"/>
  <c r="K1283" i="6"/>
  <c r="J1283" i="6"/>
  <c r="F1283" i="6"/>
  <c r="E1283" i="6"/>
  <c r="K1282" i="6"/>
  <c r="J1282" i="6"/>
  <c r="F1282" i="6"/>
  <c r="E1282" i="6"/>
  <c r="K1281" i="6"/>
  <c r="J1281" i="6"/>
  <c r="F1281" i="6"/>
  <c r="E1281" i="6"/>
  <c r="K1280" i="6"/>
  <c r="J1280" i="6"/>
  <c r="F1280" i="6"/>
  <c r="E1280" i="6"/>
  <c r="K1279" i="6"/>
  <c r="J1279" i="6"/>
  <c r="F1279" i="6"/>
  <c r="E1279" i="6"/>
  <c r="K1278" i="6"/>
  <c r="J1278" i="6"/>
  <c r="F1278" i="6"/>
  <c r="E1278" i="6"/>
  <c r="K1277" i="6"/>
  <c r="J1277" i="6"/>
  <c r="F1277" i="6"/>
  <c r="E1277" i="6"/>
  <c r="K1276" i="6"/>
  <c r="J1276" i="6"/>
  <c r="F1276" i="6"/>
  <c r="E1276" i="6"/>
  <c r="K1275" i="6"/>
  <c r="J1275" i="6"/>
  <c r="F1275" i="6"/>
  <c r="E1275" i="6"/>
  <c r="K1274" i="6"/>
  <c r="J1274" i="6"/>
  <c r="F1274" i="6"/>
  <c r="E1274" i="6"/>
  <c r="K1273" i="6"/>
  <c r="J1273" i="6"/>
  <c r="F1273" i="6"/>
  <c r="E1273" i="6"/>
  <c r="K1272" i="6"/>
  <c r="J1272" i="6"/>
  <c r="F1272" i="6"/>
  <c r="E1272" i="6"/>
  <c r="K1271" i="6"/>
  <c r="J1271" i="6"/>
  <c r="F1271" i="6"/>
  <c r="E1271" i="6"/>
  <c r="K1270" i="6"/>
  <c r="J1270" i="6"/>
  <c r="F1270" i="6"/>
  <c r="E1270" i="6"/>
  <c r="K1269" i="6"/>
  <c r="J1269" i="6"/>
  <c r="F1269" i="6"/>
  <c r="E1269" i="6"/>
  <c r="K1268" i="6"/>
  <c r="J1268" i="6"/>
  <c r="F1268" i="6"/>
  <c r="E1268" i="6"/>
  <c r="K1267" i="6"/>
  <c r="J1267" i="6"/>
  <c r="F1267" i="6"/>
  <c r="E1267" i="6"/>
  <c r="K1266" i="6"/>
  <c r="J1266" i="6"/>
  <c r="F1266" i="6"/>
  <c r="E1266" i="6"/>
  <c r="K1265" i="6"/>
  <c r="J1265" i="6"/>
  <c r="F1265" i="6"/>
  <c r="E1265" i="6"/>
  <c r="K1264" i="6"/>
  <c r="J1264" i="6"/>
  <c r="F1264" i="6"/>
  <c r="E1264" i="6"/>
  <c r="K1263" i="6"/>
  <c r="J1263" i="6"/>
  <c r="F1263" i="6"/>
  <c r="E1263" i="6"/>
  <c r="K1262" i="6"/>
  <c r="J1262" i="6"/>
  <c r="F1262" i="6"/>
  <c r="E1262" i="6"/>
  <c r="K1261" i="6"/>
  <c r="J1261" i="6"/>
  <c r="F1261" i="6"/>
  <c r="E1261" i="6"/>
  <c r="K1260" i="6"/>
  <c r="J1260" i="6"/>
  <c r="F1260" i="6"/>
  <c r="E1260" i="6"/>
  <c r="K1259" i="6"/>
  <c r="J1259" i="6"/>
  <c r="F1259" i="6"/>
  <c r="E1259" i="6"/>
  <c r="K1258" i="6"/>
  <c r="J1258" i="6"/>
  <c r="F1258" i="6"/>
  <c r="E1258" i="6"/>
  <c r="K1257" i="6"/>
  <c r="J1257" i="6"/>
  <c r="F1257" i="6"/>
  <c r="E1257" i="6"/>
  <c r="K1256" i="6"/>
  <c r="J1256" i="6"/>
  <c r="F1256" i="6"/>
  <c r="E1256" i="6"/>
  <c r="K1255" i="6"/>
  <c r="J1255" i="6"/>
  <c r="F1255" i="6"/>
  <c r="E1255" i="6"/>
  <c r="K1254" i="6"/>
  <c r="J1254" i="6"/>
  <c r="F1254" i="6"/>
  <c r="E1254" i="6"/>
  <c r="K1253" i="6"/>
  <c r="J1253" i="6"/>
  <c r="F1253" i="6"/>
  <c r="E1253" i="6"/>
  <c r="K1252" i="6"/>
  <c r="J1252" i="6"/>
  <c r="F1252" i="6"/>
  <c r="E1252" i="6"/>
  <c r="K1251" i="6"/>
  <c r="J1251" i="6"/>
  <c r="F1251" i="6"/>
  <c r="E1251" i="6"/>
  <c r="K1250" i="6"/>
  <c r="J1250" i="6"/>
  <c r="F1250" i="6"/>
  <c r="E1250" i="6"/>
  <c r="K1249" i="6"/>
  <c r="J1249" i="6"/>
  <c r="F1249" i="6"/>
  <c r="E1249" i="6"/>
  <c r="K1248" i="6"/>
  <c r="J1248" i="6"/>
  <c r="F1248" i="6"/>
  <c r="E1248" i="6"/>
  <c r="K1247" i="6"/>
  <c r="J1247" i="6"/>
  <c r="F1247" i="6"/>
  <c r="E1247" i="6"/>
  <c r="K1246" i="6"/>
  <c r="J1246" i="6"/>
  <c r="F1246" i="6"/>
  <c r="E1246" i="6"/>
  <c r="K1245" i="6"/>
  <c r="J1245" i="6"/>
  <c r="F1245" i="6"/>
  <c r="E1245" i="6"/>
  <c r="K1244" i="6"/>
  <c r="J1244" i="6"/>
  <c r="F1244" i="6"/>
  <c r="E1244" i="6"/>
  <c r="K1243" i="6"/>
  <c r="J1243" i="6"/>
  <c r="F1243" i="6"/>
  <c r="E1243" i="6"/>
  <c r="K1242" i="6"/>
  <c r="J1242" i="6"/>
  <c r="F1242" i="6"/>
  <c r="E1242" i="6"/>
  <c r="K1241" i="6"/>
  <c r="J1241" i="6"/>
  <c r="F1241" i="6"/>
  <c r="E1241" i="6"/>
  <c r="K1240" i="6"/>
  <c r="J1240" i="6"/>
  <c r="F1240" i="6"/>
  <c r="E1240" i="6"/>
  <c r="K1239" i="6"/>
  <c r="J1239" i="6"/>
  <c r="F1239" i="6"/>
  <c r="E1239" i="6"/>
  <c r="K1238" i="6"/>
  <c r="J1238" i="6"/>
  <c r="F1238" i="6"/>
  <c r="E1238" i="6"/>
  <c r="K1237" i="6"/>
  <c r="J1237" i="6"/>
  <c r="F1237" i="6"/>
  <c r="E1237" i="6"/>
  <c r="K1236" i="6"/>
  <c r="J1236" i="6"/>
  <c r="F1236" i="6"/>
  <c r="E1236" i="6"/>
  <c r="K1235" i="6"/>
  <c r="J1235" i="6"/>
  <c r="F1235" i="6"/>
  <c r="E1235" i="6"/>
  <c r="K1234" i="6"/>
  <c r="J1234" i="6"/>
  <c r="F1234" i="6"/>
  <c r="E1234" i="6"/>
  <c r="K1233" i="6"/>
  <c r="J1233" i="6"/>
  <c r="F1233" i="6"/>
  <c r="E1233" i="6"/>
  <c r="K1232" i="6"/>
  <c r="J1232" i="6"/>
  <c r="F1232" i="6"/>
  <c r="E1232" i="6"/>
  <c r="K1231" i="6"/>
  <c r="J1231" i="6"/>
  <c r="F1231" i="6"/>
  <c r="E1231" i="6"/>
  <c r="K1230" i="6"/>
  <c r="J1230" i="6"/>
  <c r="F1230" i="6"/>
  <c r="E1230" i="6"/>
  <c r="K1229" i="6"/>
  <c r="J1229" i="6"/>
  <c r="F1229" i="6"/>
  <c r="E1229" i="6"/>
  <c r="K1228" i="6"/>
  <c r="J1228" i="6"/>
  <c r="F1228" i="6"/>
  <c r="E1228" i="6"/>
  <c r="K1227" i="6"/>
  <c r="J1227" i="6"/>
  <c r="F1227" i="6"/>
  <c r="E1227" i="6"/>
  <c r="K1226" i="6"/>
  <c r="J1226" i="6"/>
  <c r="F1226" i="6"/>
  <c r="E1226" i="6"/>
  <c r="K1225" i="6"/>
  <c r="J1225" i="6"/>
  <c r="F1225" i="6"/>
  <c r="E1225" i="6"/>
  <c r="K1224" i="6"/>
  <c r="J1224" i="6"/>
  <c r="F1224" i="6"/>
  <c r="E1224" i="6"/>
  <c r="K1223" i="6"/>
  <c r="J1223" i="6"/>
  <c r="F1223" i="6"/>
  <c r="E1223" i="6"/>
  <c r="K1222" i="6"/>
  <c r="J1222" i="6"/>
  <c r="F1222" i="6"/>
  <c r="E1222" i="6"/>
  <c r="K1221" i="6"/>
  <c r="J1221" i="6"/>
  <c r="F1221" i="6"/>
  <c r="E1221" i="6"/>
  <c r="K1220" i="6"/>
  <c r="J1220" i="6"/>
  <c r="F1220" i="6"/>
  <c r="E1220" i="6"/>
  <c r="K1219" i="6"/>
  <c r="J1219" i="6"/>
  <c r="F1219" i="6"/>
  <c r="E1219" i="6"/>
  <c r="K1218" i="6"/>
  <c r="J1218" i="6"/>
  <c r="F1218" i="6"/>
  <c r="E1218" i="6"/>
  <c r="K1217" i="6"/>
  <c r="J1217" i="6"/>
  <c r="F1217" i="6"/>
  <c r="E1217" i="6"/>
  <c r="K1216" i="6"/>
  <c r="J1216" i="6"/>
  <c r="F1216" i="6"/>
  <c r="E1216" i="6"/>
  <c r="K1215" i="6"/>
  <c r="J1215" i="6"/>
  <c r="F1215" i="6"/>
  <c r="E1215" i="6"/>
  <c r="K1214" i="6"/>
  <c r="J1214" i="6"/>
  <c r="F1214" i="6"/>
  <c r="E1214" i="6"/>
  <c r="K1213" i="6"/>
  <c r="J1213" i="6"/>
  <c r="F1213" i="6"/>
  <c r="E1213" i="6"/>
  <c r="K1212" i="6"/>
  <c r="J1212" i="6"/>
  <c r="F1212" i="6"/>
  <c r="E1212" i="6"/>
  <c r="K1211" i="6"/>
  <c r="J1211" i="6"/>
  <c r="F1211" i="6"/>
  <c r="E1211" i="6"/>
  <c r="K1210" i="6"/>
  <c r="J1210" i="6"/>
  <c r="F1210" i="6"/>
  <c r="E1210" i="6"/>
  <c r="K1209" i="6"/>
  <c r="J1209" i="6"/>
  <c r="F1209" i="6"/>
  <c r="E1209" i="6"/>
  <c r="K1208" i="6"/>
  <c r="J1208" i="6"/>
  <c r="F1208" i="6"/>
  <c r="E1208" i="6"/>
  <c r="K1207" i="6"/>
  <c r="J1207" i="6"/>
  <c r="F1207" i="6"/>
  <c r="E1207" i="6"/>
  <c r="K1206" i="6"/>
  <c r="J1206" i="6"/>
  <c r="F1206" i="6"/>
  <c r="E1206" i="6"/>
  <c r="K1205" i="6"/>
  <c r="J1205" i="6"/>
  <c r="F1205" i="6"/>
  <c r="E1205" i="6"/>
  <c r="K1204" i="6"/>
  <c r="J1204" i="6"/>
  <c r="F1204" i="6"/>
  <c r="E1204" i="6"/>
  <c r="K1203" i="6"/>
  <c r="J1203" i="6"/>
  <c r="F1203" i="6"/>
  <c r="E1203" i="6"/>
  <c r="K1202" i="6"/>
  <c r="J1202" i="6"/>
  <c r="F1202" i="6"/>
  <c r="E1202" i="6"/>
  <c r="K1201" i="6"/>
  <c r="J1201" i="6"/>
  <c r="F1201" i="6"/>
  <c r="E1201" i="6"/>
  <c r="K1200" i="6"/>
  <c r="J1200" i="6"/>
  <c r="F1200" i="6"/>
  <c r="E1200" i="6"/>
  <c r="K1199" i="6"/>
  <c r="J1199" i="6"/>
  <c r="F1199" i="6"/>
  <c r="E1199" i="6"/>
  <c r="K1198" i="6"/>
  <c r="J1198" i="6"/>
  <c r="F1198" i="6"/>
  <c r="E1198" i="6"/>
  <c r="K1197" i="6"/>
  <c r="J1197" i="6"/>
  <c r="F1197" i="6"/>
  <c r="E1197" i="6"/>
  <c r="K1196" i="6"/>
  <c r="J1196" i="6"/>
  <c r="F1196" i="6"/>
  <c r="E1196" i="6"/>
  <c r="K1195" i="6"/>
  <c r="J1195" i="6"/>
  <c r="F1195" i="6"/>
  <c r="E1195" i="6"/>
  <c r="K1194" i="6"/>
  <c r="J1194" i="6"/>
  <c r="F1194" i="6"/>
  <c r="E1194" i="6"/>
  <c r="K1193" i="6"/>
  <c r="J1193" i="6"/>
  <c r="F1193" i="6"/>
  <c r="E1193" i="6"/>
  <c r="K1192" i="6"/>
  <c r="J1192" i="6"/>
  <c r="F1192" i="6"/>
  <c r="E1192" i="6"/>
  <c r="K1191" i="6"/>
  <c r="J1191" i="6"/>
  <c r="F1191" i="6"/>
  <c r="E1191" i="6"/>
  <c r="K1190" i="6"/>
  <c r="J1190" i="6"/>
  <c r="F1190" i="6"/>
  <c r="E1190" i="6"/>
  <c r="K1189" i="6"/>
  <c r="J1189" i="6"/>
  <c r="F1189" i="6"/>
  <c r="E1189" i="6"/>
  <c r="K1188" i="6"/>
  <c r="J1188" i="6"/>
  <c r="F1188" i="6"/>
  <c r="E1188" i="6"/>
  <c r="K1187" i="6"/>
  <c r="J1187" i="6"/>
  <c r="F1187" i="6"/>
  <c r="E1187" i="6"/>
  <c r="K1186" i="6"/>
  <c r="J1186" i="6"/>
  <c r="F1186" i="6"/>
  <c r="E1186" i="6"/>
  <c r="K1185" i="6"/>
  <c r="J1185" i="6"/>
  <c r="F1185" i="6"/>
  <c r="E1185" i="6"/>
  <c r="K1184" i="6"/>
  <c r="J1184" i="6"/>
  <c r="F1184" i="6"/>
  <c r="E1184" i="6"/>
  <c r="K1183" i="6"/>
  <c r="J1183" i="6"/>
  <c r="F1183" i="6"/>
  <c r="E1183" i="6"/>
  <c r="K1182" i="6"/>
  <c r="J1182" i="6"/>
  <c r="F1182" i="6"/>
  <c r="E1182" i="6"/>
  <c r="K1181" i="6"/>
  <c r="J1181" i="6"/>
  <c r="F1181" i="6"/>
  <c r="E1181" i="6"/>
  <c r="K1180" i="6"/>
  <c r="J1180" i="6"/>
  <c r="F1180" i="6"/>
  <c r="E1180" i="6"/>
  <c r="K1179" i="6"/>
  <c r="J1179" i="6"/>
  <c r="F1179" i="6"/>
  <c r="E1179" i="6"/>
  <c r="K1178" i="6"/>
  <c r="J1178" i="6"/>
  <c r="F1178" i="6"/>
  <c r="E1178" i="6"/>
  <c r="K1177" i="6"/>
  <c r="J1177" i="6"/>
  <c r="F1177" i="6"/>
  <c r="E1177" i="6"/>
  <c r="K1176" i="6"/>
  <c r="J1176" i="6"/>
  <c r="F1176" i="6"/>
  <c r="E1176" i="6"/>
  <c r="K1175" i="6"/>
  <c r="J1175" i="6"/>
  <c r="F1175" i="6"/>
  <c r="E1175" i="6"/>
  <c r="K1174" i="6"/>
  <c r="J1174" i="6"/>
  <c r="F1174" i="6"/>
  <c r="E1174" i="6"/>
  <c r="K1173" i="6"/>
  <c r="J1173" i="6"/>
  <c r="F1173" i="6"/>
  <c r="E1173" i="6"/>
  <c r="K1172" i="6"/>
  <c r="J1172" i="6"/>
  <c r="F1172" i="6"/>
  <c r="E1172" i="6"/>
  <c r="K1171" i="6"/>
  <c r="J1171" i="6"/>
  <c r="F1171" i="6"/>
  <c r="E1171" i="6"/>
  <c r="K1170" i="6"/>
  <c r="J1170" i="6"/>
  <c r="F1170" i="6"/>
  <c r="E1170" i="6"/>
  <c r="K1169" i="6"/>
  <c r="J1169" i="6"/>
  <c r="F1169" i="6"/>
  <c r="E1169" i="6"/>
  <c r="K1168" i="6"/>
  <c r="J1168" i="6"/>
  <c r="F1168" i="6"/>
  <c r="E1168" i="6"/>
  <c r="K1167" i="6"/>
  <c r="J1167" i="6"/>
  <c r="F1167" i="6"/>
  <c r="E1167" i="6"/>
  <c r="K1166" i="6"/>
  <c r="J1166" i="6"/>
  <c r="F1166" i="6"/>
  <c r="E1166" i="6"/>
  <c r="K1165" i="6"/>
  <c r="J1165" i="6"/>
  <c r="F1165" i="6"/>
  <c r="E1165" i="6"/>
  <c r="K1164" i="6"/>
  <c r="J1164" i="6"/>
  <c r="F1164" i="6"/>
  <c r="E1164" i="6"/>
  <c r="K1163" i="6"/>
  <c r="J1163" i="6"/>
  <c r="F1163" i="6"/>
  <c r="E1163" i="6"/>
  <c r="K1162" i="6"/>
  <c r="J1162" i="6"/>
  <c r="F1162" i="6"/>
  <c r="E1162" i="6"/>
  <c r="K1161" i="6"/>
  <c r="J1161" i="6"/>
  <c r="F1161" i="6"/>
  <c r="E1161" i="6"/>
  <c r="K1160" i="6"/>
  <c r="J1160" i="6"/>
  <c r="F1160" i="6"/>
  <c r="E1160" i="6"/>
  <c r="K1159" i="6"/>
  <c r="J1159" i="6"/>
  <c r="F1159" i="6"/>
  <c r="E1159" i="6"/>
  <c r="K1158" i="6"/>
  <c r="J1158" i="6"/>
  <c r="F1158" i="6"/>
  <c r="E1158" i="6"/>
  <c r="K1157" i="6"/>
  <c r="J1157" i="6"/>
  <c r="F1157" i="6"/>
  <c r="E1157" i="6"/>
  <c r="K1156" i="6"/>
  <c r="J1156" i="6"/>
  <c r="F1156" i="6"/>
  <c r="E1156" i="6"/>
  <c r="K1155" i="6"/>
  <c r="J1155" i="6"/>
  <c r="F1155" i="6"/>
  <c r="E1155" i="6"/>
  <c r="K1154" i="6"/>
  <c r="J1154" i="6"/>
  <c r="F1154" i="6"/>
  <c r="E1154" i="6"/>
  <c r="K1153" i="6"/>
  <c r="J1153" i="6"/>
  <c r="F1153" i="6"/>
  <c r="E1153" i="6"/>
  <c r="K1152" i="6"/>
  <c r="J1152" i="6"/>
  <c r="F1152" i="6"/>
  <c r="E1152" i="6"/>
  <c r="K1151" i="6"/>
  <c r="J1151" i="6"/>
  <c r="F1151" i="6"/>
  <c r="E1151" i="6"/>
  <c r="K1150" i="6"/>
  <c r="J1150" i="6"/>
  <c r="F1150" i="6"/>
  <c r="E1150" i="6"/>
  <c r="K1149" i="6"/>
  <c r="J1149" i="6"/>
  <c r="F1149" i="6"/>
  <c r="E1149" i="6"/>
  <c r="K1148" i="6"/>
  <c r="J1148" i="6"/>
  <c r="F1148" i="6"/>
  <c r="E1148" i="6"/>
  <c r="K1147" i="6"/>
  <c r="J1147" i="6"/>
  <c r="F1147" i="6"/>
  <c r="E1147" i="6"/>
  <c r="K1146" i="6"/>
  <c r="J1146" i="6"/>
  <c r="F1146" i="6"/>
  <c r="E1146" i="6"/>
  <c r="K1145" i="6"/>
  <c r="J1145" i="6"/>
  <c r="F1145" i="6"/>
  <c r="E1145" i="6"/>
  <c r="K1144" i="6"/>
  <c r="J1144" i="6"/>
  <c r="F1144" i="6"/>
  <c r="E1144" i="6"/>
  <c r="K1143" i="6"/>
  <c r="J1143" i="6"/>
  <c r="F1143" i="6"/>
  <c r="E1143" i="6"/>
  <c r="K1142" i="6"/>
  <c r="J1142" i="6"/>
  <c r="F1142" i="6"/>
  <c r="E1142" i="6"/>
  <c r="K1141" i="6"/>
  <c r="J1141" i="6"/>
  <c r="F1141" i="6"/>
  <c r="E1141" i="6"/>
  <c r="K1140" i="6"/>
  <c r="J1140" i="6"/>
  <c r="F1140" i="6"/>
  <c r="E1140" i="6"/>
  <c r="K1139" i="6"/>
  <c r="J1139" i="6"/>
  <c r="F1139" i="6"/>
  <c r="E1139" i="6"/>
  <c r="K1138" i="6"/>
  <c r="J1138" i="6"/>
  <c r="F1138" i="6"/>
  <c r="E1138" i="6"/>
  <c r="K1137" i="6"/>
  <c r="J1137" i="6"/>
  <c r="F1137" i="6"/>
  <c r="E1137" i="6"/>
  <c r="K1136" i="6"/>
  <c r="J1136" i="6"/>
  <c r="F1136" i="6"/>
  <c r="E1136" i="6"/>
  <c r="K1135" i="6"/>
  <c r="J1135" i="6"/>
  <c r="F1135" i="6"/>
  <c r="E1135" i="6"/>
  <c r="K1134" i="6"/>
  <c r="J1134" i="6"/>
  <c r="F1134" i="6"/>
  <c r="E1134" i="6"/>
  <c r="K1133" i="6"/>
  <c r="J1133" i="6"/>
  <c r="F1133" i="6"/>
  <c r="E1133" i="6"/>
  <c r="K1132" i="6"/>
  <c r="J1132" i="6"/>
  <c r="F1132" i="6"/>
  <c r="E1132" i="6"/>
  <c r="K1131" i="6"/>
  <c r="J1131" i="6"/>
  <c r="F1131" i="6"/>
  <c r="E1131" i="6"/>
  <c r="K1130" i="6"/>
  <c r="J1130" i="6"/>
  <c r="F1130" i="6"/>
  <c r="E1130" i="6"/>
  <c r="K1129" i="6"/>
  <c r="J1129" i="6"/>
  <c r="F1129" i="6"/>
  <c r="E1129" i="6"/>
  <c r="K1128" i="6"/>
  <c r="J1128" i="6"/>
  <c r="F1128" i="6"/>
  <c r="E1128" i="6"/>
  <c r="K1127" i="6"/>
  <c r="J1127" i="6"/>
  <c r="F1127" i="6"/>
  <c r="E1127" i="6"/>
  <c r="K1126" i="6"/>
  <c r="J1126" i="6"/>
  <c r="F1126" i="6"/>
  <c r="E1126" i="6"/>
  <c r="K1125" i="6"/>
  <c r="J1125" i="6"/>
  <c r="F1125" i="6"/>
  <c r="E1125" i="6"/>
  <c r="K1124" i="6"/>
  <c r="J1124" i="6"/>
  <c r="F1124" i="6"/>
  <c r="E1124" i="6"/>
  <c r="K1123" i="6"/>
  <c r="J1123" i="6"/>
  <c r="F1123" i="6"/>
  <c r="E1123" i="6"/>
  <c r="K1122" i="6"/>
  <c r="J1122" i="6"/>
  <c r="F1122" i="6"/>
  <c r="E1122" i="6"/>
  <c r="K1121" i="6"/>
  <c r="J1121" i="6"/>
  <c r="F1121" i="6"/>
  <c r="E1121" i="6"/>
  <c r="K1120" i="6"/>
  <c r="J1120" i="6"/>
  <c r="F1120" i="6"/>
  <c r="E1120" i="6"/>
  <c r="K1119" i="6"/>
  <c r="J1119" i="6"/>
  <c r="F1119" i="6"/>
  <c r="E1119" i="6"/>
  <c r="K1118" i="6"/>
  <c r="J1118" i="6"/>
  <c r="F1118" i="6"/>
  <c r="E1118" i="6"/>
  <c r="K1117" i="6"/>
  <c r="J1117" i="6"/>
  <c r="F1117" i="6"/>
  <c r="E1117" i="6"/>
  <c r="K1116" i="6"/>
  <c r="J1116" i="6"/>
  <c r="F1116" i="6"/>
  <c r="E1116" i="6"/>
  <c r="K1115" i="6"/>
  <c r="J1115" i="6"/>
  <c r="F1115" i="6"/>
  <c r="E1115" i="6"/>
  <c r="K1114" i="6"/>
  <c r="J1114" i="6"/>
  <c r="F1114" i="6"/>
  <c r="E1114" i="6"/>
  <c r="K1113" i="6"/>
  <c r="J1113" i="6"/>
  <c r="F1113" i="6"/>
  <c r="E1113" i="6"/>
  <c r="K1112" i="6"/>
  <c r="J1112" i="6"/>
  <c r="F1112" i="6"/>
  <c r="E1112" i="6"/>
  <c r="K1111" i="6"/>
  <c r="J1111" i="6"/>
  <c r="F1111" i="6"/>
  <c r="E1111" i="6"/>
  <c r="K1110" i="6"/>
  <c r="J1110" i="6"/>
  <c r="F1110" i="6"/>
  <c r="E1110" i="6"/>
  <c r="K1109" i="6"/>
  <c r="J1109" i="6"/>
  <c r="F1109" i="6"/>
  <c r="E1109" i="6"/>
  <c r="K1108" i="6"/>
  <c r="J1108" i="6"/>
  <c r="F1108" i="6"/>
  <c r="E1108" i="6"/>
  <c r="K1107" i="6"/>
  <c r="J1107" i="6"/>
  <c r="F1107" i="6"/>
  <c r="E1107" i="6"/>
  <c r="K1106" i="6"/>
  <c r="J1106" i="6"/>
  <c r="F1106" i="6"/>
  <c r="E1106" i="6"/>
  <c r="K1105" i="6"/>
  <c r="J1105" i="6"/>
  <c r="F1105" i="6"/>
  <c r="E1105" i="6"/>
  <c r="K1104" i="6"/>
  <c r="J1104" i="6"/>
  <c r="F1104" i="6"/>
  <c r="E1104" i="6"/>
  <c r="K1103" i="6"/>
  <c r="J1103" i="6"/>
  <c r="F1103" i="6"/>
  <c r="E1103" i="6"/>
  <c r="K1102" i="6"/>
  <c r="J1102" i="6"/>
  <c r="F1102" i="6"/>
  <c r="E1102" i="6"/>
  <c r="K1101" i="6"/>
  <c r="J1101" i="6"/>
  <c r="F1101" i="6"/>
  <c r="E1101" i="6"/>
  <c r="K1100" i="6"/>
  <c r="J1100" i="6"/>
  <c r="F1100" i="6"/>
  <c r="E1100" i="6"/>
  <c r="K1099" i="6"/>
  <c r="J1099" i="6"/>
  <c r="F1099" i="6"/>
  <c r="E1099" i="6"/>
  <c r="K1098" i="6"/>
  <c r="J1098" i="6"/>
  <c r="F1098" i="6"/>
  <c r="E1098" i="6"/>
  <c r="K1097" i="6"/>
  <c r="J1097" i="6"/>
  <c r="F1097" i="6"/>
  <c r="E1097" i="6"/>
  <c r="K1096" i="6"/>
  <c r="J1096" i="6"/>
  <c r="F1096" i="6"/>
  <c r="E1096" i="6"/>
  <c r="K1095" i="6"/>
  <c r="J1095" i="6"/>
  <c r="F1095" i="6"/>
  <c r="E1095" i="6"/>
  <c r="K1094" i="6"/>
  <c r="J1094" i="6"/>
  <c r="F1094" i="6"/>
  <c r="E1094" i="6"/>
  <c r="K1093" i="6"/>
  <c r="J1093" i="6"/>
  <c r="F1093" i="6"/>
  <c r="E1093" i="6"/>
  <c r="K1092" i="6"/>
  <c r="J1092" i="6"/>
  <c r="F1092" i="6"/>
  <c r="E1092" i="6"/>
  <c r="K1091" i="6"/>
  <c r="J1091" i="6"/>
  <c r="F1091" i="6"/>
  <c r="E1091" i="6"/>
  <c r="K1090" i="6"/>
  <c r="J1090" i="6"/>
  <c r="F1090" i="6"/>
  <c r="E1090" i="6"/>
  <c r="K1089" i="6"/>
  <c r="J1089" i="6"/>
  <c r="F1089" i="6"/>
  <c r="E1089" i="6"/>
  <c r="K1088" i="6"/>
  <c r="J1088" i="6"/>
  <c r="F1088" i="6"/>
  <c r="E1088" i="6"/>
  <c r="K1087" i="6"/>
  <c r="J1087" i="6"/>
  <c r="F1087" i="6"/>
  <c r="E1087" i="6"/>
  <c r="K1086" i="6"/>
  <c r="J1086" i="6"/>
  <c r="F1086" i="6"/>
  <c r="E1086" i="6"/>
  <c r="K1085" i="6"/>
  <c r="J1085" i="6"/>
  <c r="F1085" i="6"/>
  <c r="E1085" i="6"/>
  <c r="K1084" i="6"/>
  <c r="J1084" i="6"/>
  <c r="F1084" i="6"/>
  <c r="E1084" i="6"/>
  <c r="K1083" i="6"/>
  <c r="J1083" i="6"/>
  <c r="F1083" i="6"/>
  <c r="E1083" i="6"/>
  <c r="K1082" i="6"/>
  <c r="J1082" i="6"/>
  <c r="F1082" i="6"/>
  <c r="E1082" i="6"/>
  <c r="K1081" i="6"/>
  <c r="J1081" i="6"/>
  <c r="F1081" i="6"/>
  <c r="E1081" i="6"/>
  <c r="K1080" i="6"/>
  <c r="J1080" i="6"/>
  <c r="F1080" i="6"/>
  <c r="E1080" i="6"/>
  <c r="K1079" i="6"/>
  <c r="J1079" i="6"/>
  <c r="F1079" i="6"/>
  <c r="E1079" i="6"/>
  <c r="K1078" i="6"/>
  <c r="J1078" i="6"/>
  <c r="F1078" i="6"/>
  <c r="E1078" i="6"/>
  <c r="K1077" i="6"/>
  <c r="J1077" i="6"/>
  <c r="F1077" i="6"/>
  <c r="E1077" i="6"/>
  <c r="K1076" i="6"/>
  <c r="J1076" i="6"/>
  <c r="F1076" i="6"/>
  <c r="E1076" i="6"/>
  <c r="K1075" i="6"/>
  <c r="J1075" i="6"/>
  <c r="F1075" i="6"/>
  <c r="E1075" i="6"/>
  <c r="K1074" i="6"/>
  <c r="J1074" i="6"/>
  <c r="F1074" i="6"/>
  <c r="E1074" i="6"/>
  <c r="K1073" i="6"/>
  <c r="J1073" i="6"/>
  <c r="F1073" i="6"/>
  <c r="E1073" i="6"/>
  <c r="K1072" i="6"/>
  <c r="J1072" i="6"/>
  <c r="F1072" i="6"/>
  <c r="E1072" i="6"/>
  <c r="K1071" i="6"/>
  <c r="J1071" i="6"/>
  <c r="F1071" i="6"/>
  <c r="E1071" i="6"/>
  <c r="K1070" i="6"/>
  <c r="J1070" i="6"/>
  <c r="F1070" i="6"/>
  <c r="E1070" i="6"/>
  <c r="K1069" i="6"/>
  <c r="J1069" i="6"/>
  <c r="F1069" i="6"/>
  <c r="E1069" i="6"/>
  <c r="K1068" i="6"/>
  <c r="J1068" i="6"/>
  <c r="F1068" i="6"/>
  <c r="E1068" i="6"/>
  <c r="K1067" i="6"/>
  <c r="J1067" i="6"/>
  <c r="F1067" i="6"/>
  <c r="E1067" i="6"/>
  <c r="K1066" i="6"/>
  <c r="J1066" i="6"/>
  <c r="F1066" i="6"/>
  <c r="E1066" i="6"/>
  <c r="K1065" i="6"/>
  <c r="J1065" i="6"/>
  <c r="F1065" i="6"/>
  <c r="E1065" i="6"/>
  <c r="K1064" i="6"/>
  <c r="J1064" i="6"/>
  <c r="F1064" i="6"/>
  <c r="E1064" i="6"/>
  <c r="K1063" i="6"/>
  <c r="J1063" i="6"/>
  <c r="F1063" i="6"/>
  <c r="E1063" i="6"/>
  <c r="K1062" i="6"/>
  <c r="J1062" i="6"/>
  <c r="F1062" i="6"/>
  <c r="E1062" i="6"/>
  <c r="K1061" i="6"/>
  <c r="J1061" i="6"/>
  <c r="F1061" i="6"/>
  <c r="E1061" i="6"/>
  <c r="K1060" i="6"/>
  <c r="J1060" i="6"/>
  <c r="F1060" i="6"/>
  <c r="E1060" i="6"/>
  <c r="K1059" i="6"/>
  <c r="J1059" i="6"/>
  <c r="F1059" i="6"/>
  <c r="E1059" i="6"/>
  <c r="K1058" i="6"/>
  <c r="J1058" i="6"/>
  <c r="F1058" i="6"/>
  <c r="E1058" i="6"/>
  <c r="K1057" i="6"/>
  <c r="J1057" i="6"/>
  <c r="F1057" i="6"/>
  <c r="E1057" i="6"/>
  <c r="K1056" i="6"/>
  <c r="J1056" i="6"/>
  <c r="F1056" i="6"/>
  <c r="E1056" i="6"/>
  <c r="K1055" i="6"/>
  <c r="J1055" i="6"/>
  <c r="F1055" i="6"/>
  <c r="E1055" i="6"/>
  <c r="K1054" i="6"/>
  <c r="J1054" i="6"/>
  <c r="F1054" i="6"/>
  <c r="E1054" i="6"/>
  <c r="K1053" i="6"/>
  <c r="J1053" i="6"/>
  <c r="F1053" i="6"/>
  <c r="E1053" i="6"/>
  <c r="K1052" i="6"/>
  <c r="J1052" i="6"/>
  <c r="F1052" i="6"/>
  <c r="E1052" i="6"/>
  <c r="K1051" i="6"/>
  <c r="J1051" i="6"/>
  <c r="F1051" i="6"/>
  <c r="E1051" i="6"/>
  <c r="K1050" i="6"/>
  <c r="J1050" i="6"/>
  <c r="F1050" i="6"/>
  <c r="E1050" i="6"/>
  <c r="K1049" i="6"/>
  <c r="J1049" i="6"/>
  <c r="F1049" i="6"/>
  <c r="E1049" i="6"/>
  <c r="K1048" i="6"/>
  <c r="J1048" i="6"/>
  <c r="F1048" i="6"/>
  <c r="E1048" i="6"/>
  <c r="K1047" i="6"/>
  <c r="J1047" i="6"/>
  <c r="F1047" i="6"/>
  <c r="E1047" i="6"/>
  <c r="K1046" i="6"/>
  <c r="J1046" i="6"/>
  <c r="F1046" i="6"/>
  <c r="E1046" i="6"/>
  <c r="K1045" i="6"/>
  <c r="J1045" i="6"/>
  <c r="F1045" i="6"/>
  <c r="E1045" i="6"/>
  <c r="K1044" i="6"/>
  <c r="J1044" i="6"/>
  <c r="F1044" i="6"/>
  <c r="E1044" i="6"/>
  <c r="K1043" i="6"/>
  <c r="J1043" i="6"/>
  <c r="F1043" i="6"/>
  <c r="E1043" i="6"/>
  <c r="K1042" i="6"/>
  <c r="J1042" i="6"/>
  <c r="F1042" i="6"/>
  <c r="E1042" i="6"/>
  <c r="K1041" i="6"/>
  <c r="J1041" i="6"/>
  <c r="F1041" i="6"/>
  <c r="E1041" i="6"/>
  <c r="K1040" i="6"/>
  <c r="J1040" i="6"/>
  <c r="F1040" i="6"/>
  <c r="E1040" i="6"/>
  <c r="K1039" i="6"/>
  <c r="J1039" i="6"/>
  <c r="F1039" i="6"/>
  <c r="E1039" i="6"/>
  <c r="K1038" i="6"/>
  <c r="J1038" i="6"/>
  <c r="F1038" i="6"/>
  <c r="E1038" i="6"/>
  <c r="K1037" i="6"/>
  <c r="J1037" i="6"/>
  <c r="F1037" i="6"/>
  <c r="E1037" i="6"/>
  <c r="K1036" i="6"/>
  <c r="J1036" i="6"/>
  <c r="F1036" i="6"/>
  <c r="E1036" i="6"/>
  <c r="K1035" i="6"/>
  <c r="J1035" i="6"/>
  <c r="F1035" i="6"/>
  <c r="E1035" i="6"/>
  <c r="K1034" i="6"/>
  <c r="J1034" i="6"/>
  <c r="F1034" i="6"/>
  <c r="E1034" i="6"/>
  <c r="K1033" i="6"/>
  <c r="J1033" i="6"/>
  <c r="F1033" i="6"/>
  <c r="E1033" i="6"/>
  <c r="K1032" i="6"/>
  <c r="J1032" i="6"/>
  <c r="F1032" i="6"/>
  <c r="E1032" i="6"/>
  <c r="K1031" i="6"/>
  <c r="J1031" i="6"/>
  <c r="F1031" i="6"/>
  <c r="E1031" i="6"/>
  <c r="K1030" i="6"/>
  <c r="J1030" i="6"/>
  <c r="F1030" i="6"/>
  <c r="E1030" i="6"/>
  <c r="K1029" i="6"/>
  <c r="J1029" i="6"/>
  <c r="F1029" i="6"/>
  <c r="E1029" i="6"/>
  <c r="K1028" i="6"/>
  <c r="J1028" i="6"/>
  <c r="F1028" i="6"/>
  <c r="E1028" i="6"/>
  <c r="K1027" i="6"/>
  <c r="J1027" i="6"/>
  <c r="F1027" i="6"/>
  <c r="E1027" i="6"/>
  <c r="K1026" i="6"/>
  <c r="J1026" i="6"/>
  <c r="F1026" i="6"/>
  <c r="E1026" i="6"/>
  <c r="K1025" i="6"/>
  <c r="J1025" i="6"/>
  <c r="F1025" i="6"/>
  <c r="E1025" i="6"/>
  <c r="K1024" i="6"/>
  <c r="J1024" i="6"/>
  <c r="F1024" i="6"/>
  <c r="E1024" i="6"/>
  <c r="K1023" i="6"/>
  <c r="J1023" i="6"/>
  <c r="F1023" i="6"/>
  <c r="E1023" i="6"/>
  <c r="K1022" i="6"/>
  <c r="J1022" i="6"/>
  <c r="F1022" i="6"/>
  <c r="E1022" i="6"/>
  <c r="K1021" i="6"/>
  <c r="J1021" i="6"/>
  <c r="F1021" i="6"/>
  <c r="E1021" i="6"/>
  <c r="K1020" i="6"/>
  <c r="J1020" i="6"/>
  <c r="F1020" i="6"/>
  <c r="E1020" i="6"/>
  <c r="K1019" i="6"/>
  <c r="J1019" i="6"/>
  <c r="F1019" i="6"/>
  <c r="E1019" i="6"/>
  <c r="K1018" i="6"/>
  <c r="J1018" i="6"/>
  <c r="F1018" i="6"/>
  <c r="E1018" i="6"/>
  <c r="K1017" i="6"/>
  <c r="J1017" i="6"/>
  <c r="F1017" i="6"/>
  <c r="E1017" i="6"/>
  <c r="K1016" i="6"/>
  <c r="J1016" i="6"/>
  <c r="F1016" i="6"/>
  <c r="E1016" i="6"/>
  <c r="K1015" i="6"/>
  <c r="J1015" i="6"/>
  <c r="F1015" i="6"/>
  <c r="E1015" i="6"/>
  <c r="K1014" i="6"/>
  <c r="J1014" i="6"/>
  <c r="F1014" i="6"/>
  <c r="E1014" i="6"/>
  <c r="K1013" i="6"/>
  <c r="J1013" i="6"/>
  <c r="F1013" i="6"/>
  <c r="E1013" i="6"/>
  <c r="K1012" i="6"/>
  <c r="J1012" i="6"/>
  <c r="F1012" i="6"/>
  <c r="E1012" i="6"/>
  <c r="K1011" i="6"/>
  <c r="J1011" i="6"/>
  <c r="F1011" i="6"/>
  <c r="E1011" i="6"/>
  <c r="K1010" i="6"/>
  <c r="J1010" i="6"/>
  <c r="F1010" i="6"/>
  <c r="E1010" i="6"/>
  <c r="K1009" i="6"/>
  <c r="J1009" i="6"/>
  <c r="F1009" i="6"/>
  <c r="E1009" i="6"/>
  <c r="K1008" i="6"/>
  <c r="J1008" i="6"/>
  <c r="F1008" i="6"/>
  <c r="E1008" i="6"/>
  <c r="K1007" i="6"/>
  <c r="J1007" i="6"/>
  <c r="F1007" i="6"/>
  <c r="E1007" i="6"/>
  <c r="K1006" i="6"/>
  <c r="J1006" i="6"/>
  <c r="F1006" i="6"/>
  <c r="E1006" i="6"/>
  <c r="K1005" i="6"/>
  <c r="J1005" i="6"/>
  <c r="F1005" i="6"/>
  <c r="E1005" i="6"/>
  <c r="K1004" i="6"/>
  <c r="J1004" i="6"/>
  <c r="F1004" i="6"/>
  <c r="E1004" i="6"/>
  <c r="K1003" i="6"/>
  <c r="J1003" i="6"/>
  <c r="F1003" i="6"/>
  <c r="E1003" i="6"/>
  <c r="K1002" i="6"/>
  <c r="J1002" i="6"/>
  <c r="F1002" i="6"/>
  <c r="E1002" i="6"/>
  <c r="K1001" i="6"/>
  <c r="J1001" i="6"/>
  <c r="F1001" i="6"/>
  <c r="E1001" i="6"/>
  <c r="K1000" i="6"/>
  <c r="J1000" i="6"/>
  <c r="F1000" i="6"/>
  <c r="E1000" i="6"/>
  <c r="K999" i="6"/>
  <c r="J999" i="6"/>
  <c r="F999" i="6"/>
  <c r="E999" i="6"/>
  <c r="K998" i="6"/>
  <c r="J998" i="6"/>
  <c r="F998" i="6"/>
  <c r="E998" i="6"/>
  <c r="K997" i="6"/>
  <c r="J997" i="6"/>
  <c r="F997" i="6"/>
  <c r="E997" i="6"/>
  <c r="K996" i="6"/>
  <c r="J996" i="6"/>
  <c r="F996" i="6"/>
  <c r="E996" i="6"/>
  <c r="K995" i="6"/>
  <c r="J995" i="6"/>
  <c r="F995" i="6"/>
  <c r="E995" i="6"/>
  <c r="K994" i="6"/>
  <c r="J994" i="6"/>
  <c r="F994" i="6"/>
  <c r="E994" i="6"/>
  <c r="K993" i="6"/>
  <c r="J993" i="6"/>
  <c r="F993" i="6"/>
  <c r="E993" i="6"/>
  <c r="K992" i="6"/>
  <c r="J992" i="6"/>
  <c r="F992" i="6"/>
  <c r="E992" i="6"/>
  <c r="K991" i="6"/>
  <c r="J991" i="6"/>
  <c r="F991" i="6"/>
  <c r="E991" i="6"/>
  <c r="K990" i="6"/>
  <c r="J990" i="6"/>
  <c r="F990" i="6"/>
  <c r="E990" i="6"/>
  <c r="K989" i="6"/>
  <c r="J989" i="6"/>
  <c r="F989" i="6"/>
  <c r="E989" i="6"/>
  <c r="K988" i="6"/>
  <c r="J988" i="6"/>
  <c r="F988" i="6"/>
  <c r="E988" i="6"/>
  <c r="K987" i="6"/>
  <c r="J987" i="6"/>
  <c r="F987" i="6"/>
  <c r="E987" i="6"/>
  <c r="K986" i="6"/>
  <c r="J986" i="6"/>
  <c r="F986" i="6"/>
  <c r="E986" i="6"/>
  <c r="K985" i="6"/>
  <c r="J985" i="6"/>
  <c r="F985" i="6"/>
  <c r="E985" i="6"/>
  <c r="K984" i="6"/>
  <c r="J984" i="6"/>
  <c r="F984" i="6"/>
  <c r="E984" i="6"/>
  <c r="K983" i="6"/>
  <c r="J983" i="6"/>
  <c r="F983" i="6"/>
  <c r="E983" i="6"/>
  <c r="K982" i="6"/>
  <c r="J982" i="6"/>
  <c r="F982" i="6"/>
  <c r="E982" i="6"/>
  <c r="K981" i="6"/>
  <c r="J981" i="6"/>
  <c r="F981" i="6"/>
  <c r="E981" i="6"/>
  <c r="K980" i="6"/>
  <c r="J980" i="6"/>
  <c r="F980" i="6"/>
  <c r="E980" i="6"/>
  <c r="K979" i="6"/>
  <c r="J979" i="6"/>
  <c r="F979" i="6"/>
  <c r="E979" i="6"/>
  <c r="K978" i="6"/>
  <c r="J978" i="6"/>
  <c r="F978" i="6"/>
  <c r="E978" i="6"/>
  <c r="K977" i="6"/>
  <c r="J977" i="6"/>
  <c r="F977" i="6"/>
  <c r="E977" i="6"/>
  <c r="K976" i="6"/>
  <c r="J976" i="6"/>
  <c r="F976" i="6"/>
  <c r="E976" i="6"/>
  <c r="K975" i="6"/>
  <c r="J975" i="6"/>
  <c r="F975" i="6"/>
  <c r="E975" i="6"/>
  <c r="K974" i="6"/>
  <c r="J974" i="6"/>
  <c r="F974" i="6"/>
  <c r="E974" i="6"/>
  <c r="K973" i="6"/>
  <c r="J973" i="6"/>
  <c r="F973" i="6"/>
  <c r="E973" i="6"/>
  <c r="K972" i="6"/>
  <c r="J972" i="6"/>
  <c r="F972" i="6"/>
  <c r="E972" i="6"/>
  <c r="K971" i="6"/>
  <c r="J971" i="6"/>
  <c r="F971" i="6"/>
  <c r="E971" i="6"/>
  <c r="K970" i="6"/>
  <c r="J970" i="6"/>
  <c r="F970" i="6"/>
  <c r="E970" i="6"/>
  <c r="K969" i="6"/>
  <c r="J969" i="6"/>
  <c r="F969" i="6"/>
  <c r="E969" i="6"/>
  <c r="K968" i="6"/>
  <c r="J968" i="6"/>
  <c r="F968" i="6"/>
  <c r="E968" i="6"/>
  <c r="K967" i="6"/>
  <c r="J967" i="6"/>
  <c r="F967" i="6"/>
  <c r="E967" i="6"/>
  <c r="K966" i="6"/>
  <c r="J966" i="6"/>
  <c r="F966" i="6"/>
  <c r="E966" i="6"/>
  <c r="K965" i="6"/>
  <c r="J965" i="6"/>
  <c r="F965" i="6"/>
  <c r="E965" i="6"/>
  <c r="K964" i="6"/>
  <c r="J964" i="6"/>
  <c r="F964" i="6"/>
  <c r="E964" i="6"/>
  <c r="K963" i="6"/>
  <c r="J963" i="6"/>
  <c r="F963" i="6"/>
  <c r="E963" i="6"/>
  <c r="K962" i="6"/>
  <c r="J962" i="6"/>
  <c r="F962" i="6"/>
  <c r="E962" i="6"/>
  <c r="K961" i="6"/>
  <c r="J961" i="6"/>
  <c r="F961" i="6"/>
  <c r="E961" i="6"/>
  <c r="K960" i="6"/>
  <c r="J960" i="6"/>
  <c r="F960" i="6"/>
  <c r="E960" i="6"/>
  <c r="K959" i="6"/>
  <c r="J959" i="6"/>
  <c r="F959" i="6"/>
  <c r="E959" i="6"/>
  <c r="K958" i="6"/>
  <c r="J958" i="6"/>
  <c r="F958" i="6"/>
  <c r="E958" i="6"/>
  <c r="K957" i="6"/>
  <c r="J957" i="6"/>
  <c r="F957" i="6"/>
  <c r="E957" i="6"/>
  <c r="K956" i="6"/>
  <c r="J956" i="6"/>
  <c r="F956" i="6"/>
  <c r="E956" i="6"/>
  <c r="K955" i="6"/>
  <c r="J955" i="6"/>
  <c r="F955" i="6"/>
  <c r="E955" i="6"/>
  <c r="K954" i="6"/>
  <c r="J954" i="6"/>
  <c r="F954" i="6"/>
  <c r="E954" i="6"/>
  <c r="K953" i="6"/>
  <c r="J953" i="6"/>
  <c r="F953" i="6"/>
  <c r="E953" i="6"/>
  <c r="K952" i="6"/>
  <c r="J952" i="6"/>
  <c r="F952" i="6"/>
  <c r="E952" i="6"/>
  <c r="K951" i="6"/>
  <c r="J951" i="6"/>
  <c r="F951" i="6"/>
  <c r="E951" i="6"/>
  <c r="K950" i="6"/>
  <c r="J950" i="6"/>
  <c r="F950" i="6"/>
  <c r="E950" i="6"/>
  <c r="K949" i="6"/>
  <c r="J949" i="6"/>
  <c r="F949" i="6"/>
  <c r="E949" i="6"/>
  <c r="K948" i="6"/>
  <c r="J948" i="6"/>
  <c r="F948" i="6"/>
  <c r="E948" i="6"/>
  <c r="K947" i="6"/>
  <c r="J947" i="6"/>
  <c r="F947" i="6"/>
  <c r="E947" i="6"/>
  <c r="K946" i="6"/>
  <c r="J946" i="6"/>
  <c r="F946" i="6"/>
  <c r="E946" i="6"/>
  <c r="K945" i="6"/>
  <c r="J945" i="6"/>
  <c r="F945" i="6"/>
  <c r="E945" i="6"/>
  <c r="K944" i="6"/>
  <c r="J944" i="6"/>
  <c r="F944" i="6"/>
  <c r="E944" i="6"/>
  <c r="K943" i="6"/>
  <c r="J943" i="6"/>
  <c r="F943" i="6"/>
  <c r="E943" i="6"/>
  <c r="K942" i="6"/>
  <c r="J942" i="6"/>
  <c r="F942" i="6"/>
  <c r="E942" i="6"/>
  <c r="K941" i="6"/>
  <c r="J941" i="6"/>
  <c r="F941" i="6"/>
  <c r="E941" i="6"/>
  <c r="K940" i="6"/>
  <c r="J940" i="6"/>
  <c r="F940" i="6"/>
  <c r="E940" i="6"/>
  <c r="K939" i="6"/>
  <c r="J939" i="6"/>
  <c r="F939" i="6"/>
  <c r="E939" i="6"/>
  <c r="K938" i="6"/>
  <c r="J938" i="6"/>
  <c r="F938" i="6"/>
  <c r="E938" i="6"/>
  <c r="K937" i="6"/>
  <c r="J937" i="6"/>
  <c r="F937" i="6"/>
  <c r="E937" i="6"/>
  <c r="K936" i="6"/>
  <c r="J936" i="6"/>
  <c r="F936" i="6"/>
  <c r="E936" i="6"/>
  <c r="K935" i="6"/>
  <c r="J935" i="6"/>
  <c r="F935" i="6"/>
  <c r="E935" i="6"/>
  <c r="K934" i="6"/>
  <c r="J934" i="6"/>
  <c r="F934" i="6"/>
  <c r="E934" i="6"/>
  <c r="K933" i="6"/>
  <c r="J933" i="6"/>
  <c r="F933" i="6"/>
  <c r="E933" i="6"/>
  <c r="K932" i="6"/>
  <c r="J932" i="6"/>
  <c r="F932" i="6"/>
  <c r="E932" i="6"/>
  <c r="K931" i="6"/>
  <c r="J931" i="6"/>
  <c r="F931" i="6"/>
  <c r="E931" i="6"/>
  <c r="K930" i="6"/>
  <c r="J930" i="6"/>
  <c r="F930" i="6"/>
  <c r="E930" i="6"/>
  <c r="K929" i="6"/>
  <c r="J929" i="6"/>
  <c r="F929" i="6"/>
  <c r="E929" i="6"/>
  <c r="K928" i="6"/>
  <c r="J928" i="6"/>
  <c r="F928" i="6"/>
  <c r="E928" i="6"/>
  <c r="K927" i="6"/>
  <c r="J927" i="6"/>
  <c r="F927" i="6"/>
  <c r="E927" i="6"/>
  <c r="K926" i="6"/>
  <c r="J926" i="6"/>
  <c r="F926" i="6"/>
  <c r="E926" i="6"/>
  <c r="K925" i="6"/>
  <c r="J925" i="6"/>
  <c r="F925" i="6"/>
  <c r="E925" i="6"/>
  <c r="K924" i="6"/>
  <c r="J924" i="6"/>
  <c r="F924" i="6"/>
  <c r="E924" i="6"/>
  <c r="K923" i="6"/>
  <c r="J923" i="6"/>
  <c r="F923" i="6"/>
  <c r="E923" i="6"/>
  <c r="K922" i="6"/>
  <c r="J922" i="6"/>
  <c r="F922" i="6"/>
  <c r="E922" i="6"/>
  <c r="K921" i="6"/>
  <c r="J921" i="6"/>
  <c r="F921" i="6"/>
  <c r="E921" i="6"/>
  <c r="K920" i="6"/>
  <c r="J920" i="6"/>
  <c r="F920" i="6"/>
  <c r="E920" i="6"/>
  <c r="K919" i="6"/>
  <c r="J919" i="6"/>
  <c r="F919" i="6"/>
  <c r="E919" i="6"/>
  <c r="K918" i="6"/>
  <c r="J918" i="6"/>
  <c r="F918" i="6"/>
  <c r="E918" i="6"/>
  <c r="K917" i="6"/>
  <c r="J917" i="6"/>
  <c r="F917" i="6"/>
  <c r="E917" i="6"/>
  <c r="K916" i="6"/>
  <c r="J916" i="6"/>
  <c r="F916" i="6"/>
  <c r="E916" i="6"/>
  <c r="K915" i="6"/>
  <c r="J915" i="6"/>
  <c r="F915" i="6"/>
  <c r="E915" i="6"/>
  <c r="K914" i="6"/>
  <c r="J914" i="6"/>
  <c r="F914" i="6"/>
  <c r="E914" i="6"/>
  <c r="K913" i="6"/>
  <c r="J913" i="6"/>
  <c r="F913" i="6"/>
  <c r="E913" i="6"/>
  <c r="K912" i="6"/>
  <c r="J912" i="6"/>
  <c r="F912" i="6"/>
  <c r="E912" i="6"/>
  <c r="K911" i="6"/>
  <c r="J911" i="6"/>
  <c r="F911" i="6"/>
  <c r="E911" i="6"/>
  <c r="K910" i="6"/>
  <c r="J910" i="6"/>
  <c r="F910" i="6"/>
  <c r="E910" i="6"/>
  <c r="K909" i="6"/>
  <c r="J909" i="6"/>
  <c r="F909" i="6"/>
  <c r="E909" i="6"/>
  <c r="K908" i="6"/>
  <c r="J908" i="6"/>
  <c r="F908" i="6"/>
  <c r="E908" i="6"/>
  <c r="K907" i="6"/>
  <c r="J907" i="6"/>
  <c r="F907" i="6"/>
  <c r="E907" i="6"/>
  <c r="K906" i="6"/>
  <c r="J906" i="6"/>
  <c r="F906" i="6"/>
  <c r="E906" i="6"/>
  <c r="K905" i="6"/>
  <c r="J905" i="6"/>
  <c r="F905" i="6"/>
  <c r="E905" i="6"/>
  <c r="K904" i="6"/>
  <c r="J904" i="6"/>
  <c r="F904" i="6"/>
  <c r="E904" i="6"/>
  <c r="K903" i="6"/>
  <c r="J903" i="6"/>
  <c r="F903" i="6"/>
  <c r="E903" i="6"/>
  <c r="K902" i="6"/>
  <c r="J902" i="6"/>
  <c r="F902" i="6"/>
  <c r="E902" i="6"/>
  <c r="K901" i="6"/>
  <c r="J901" i="6"/>
  <c r="F901" i="6"/>
  <c r="E901" i="6"/>
  <c r="K900" i="6"/>
  <c r="J900" i="6"/>
  <c r="F900" i="6"/>
  <c r="E900" i="6"/>
  <c r="K899" i="6"/>
  <c r="J899" i="6"/>
  <c r="F899" i="6"/>
  <c r="E899" i="6"/>
  <c r="K898" i="6"/>
  <c r="J898" i="6"/>
  <c r="F898" i="6"/>
  <c r="E898" i="6"/>
  <c r="K897" i="6"/>
  <c r="J897" i="6"/>
  <c r="F897" i="6"/>
  <c r="E897" i="6"/>
  <c r="K896" i="6"/>
  <c r="J896" i="6"/>
  <c r="F896" i="6"/>
  <c r="E896" i="6"/>
  <c r="K895" i="6"/>
  <c r="J895" i="6"/>
  <c r="F895" i="6"/>
  <c r="E895" i="6"/>
  <c r="K894" i="6"/>
  <c r="J894" i="6"/>
  <c r="F894" i="6"/>
  <c r="E894" i="6"/>
  <c r="K893" i="6"/>
  <c r="J893" i="6"/>
  <c r="F893" i="6"/>
  <c r="E893" i="6"/>
  <c r="K892" i="6"/>
  <c r="J892" i="6"/>
  <c r="F892" i="6"/>
  <c r="E892" i="6"/>
  <c r="K891" i="6"/>
  <c r="J891" i="6"/>
  <c r="F891" i="6"/>
  <c r="E891" i="6"/>
  <c r="K890" i="6"/>
  <c r="J890" i="6"/>
  <c r="F890" i="6"/>
  <c r="E890" i="6"/>
  <c r="K889" i="6"/>
  <c r="J889" i="6"/>
  <c r="F889" i="6"/>
  <c r="E889" i="6"/>
  <c r="K888" i="6"/>
  <c r="J888" i="6"/>
  <c r="F888" i="6"/>
  <c r="E888" i="6"/>
  <c r="K887" i="6"/>
  <c r="J887" i="6"/>
  <c r="F887" i="6"/>
  <c r="E887" i="6"/>
  <c r="K886" i="6"/>
  <c r="J886" i="6"/>
  <c r="F886" i="6"/>
  <c r="E886" i="6"/>
  <c r="K885" i="6"/>
  <c r="J885" i="6"/>
  <c r="F885" i="6"/>
  <c r="E885" i="6"/>
  <c r="K884" i="6"/>
  <c r="J884" i="6"/>
  <c r="F884" i="6"/>
  <c r="E884" i="6"/>
  <c r="K883" i="6"/>
  <c r="J883" i="6"/>
  <c r="F883" i="6"/>
  <c r="E883" i="6"/>
  <c r="K882" i="6"/>
  <c r="J882" i="6"/>
  <c r="F882" i="6"/>
  <c r="E882" i="6"/>
  <c r="K881" i="6"/>
  <c r="J881" i="6"/>
  <c r="F881" i="6"/>
  <c r="E881" i="6"/>
  <c r="K880" i="6"/>
  <c r="J880" i="6"/>
  <c r="F880" i="6"/>
  <c r="E880" i="6"/>
  <c r="K879" i="6"/>
  <c r="J879" i="6"/>
  <c r="F879" i="6"/>
  <c r="E879" i="6"/>
  <c r="K878" i="6"/>
  <c r="J878" i="6"/>
  <c r="F878" i="6"/>
  <c r="E878" i="6"/>
  <c r="K877" i="6"/>
  <c r="J877" i="6"/>
  <c r="F877" i="6"/>
  <c r="E877" i="6"/>
  <c r="K876" i="6"/>
  <c r="J876" i="6"/>
  <c r="F876" i="6"/>
  <c r="E876" i="6"/>
  <c r="K875" i="6"/>
  <c r="J875" i="6"/>
  <c r="F875" i="6"/>
  <c r="E875" i="6"/>
  <c r="K874" i="6"/>
  <c r="J874" i="6"/>
  <c r="F874" i="6"/>
  <c r="E874" i="6"/>
  <c r="K873" i="6"/>
  <c r="J873" i="6"/>
  <c r="F873" i="6"/>
  <c r="E873" i="6"/>
  <c r="K872" i="6"/>
  <c r="J872" i="6"/>
  <c r="F872" i="6"/>
  <c r="E872" i="6"/>
  <c r="K871" i="6"/>
  <c r="J871" i="6"/>
  <c r="F871" i="6"/>
  <c r="E871" i="6"/>
  <c r="K870" i="6"/>
  <c r="J870" i="6"/>
  <c r="F870" i="6"/>
  <c r="E870" i="6"/>
  <c r="K869" i="6"/>
  <c r="J869" i="6"/>
  <c r="F869" i="6"/>
  <c r="E869" i="6"/>
  <c r="K868" i="6"/>
  <c r="J868" i="6"/>
  <c r="F868" i="6"/>
  <c r="E868" i="6"/>
  <c r="K867" i="6"/>
  <c r="J867" i="6"/>
  <c r="F867" i="6"/>
  <c r="E867" i="6"/>
  <c r="K866" i="6"/>
  <c r="J866" i="6"/>
  <c r="F866" i="6"/>
  <c r="E866" i="6"/>
  <c r="K865" i="6"/>
  <c r="J865" i="6"/>
  <c r="F865" i="6"/>
  <c r="E865" i="6"/>
  <c r="K864" i="6"/>
  <c r="J864" i="6"/>
  <c r="F864" i="6"/>
  <c r="E864" i="6"/>
  <c r="K863" i="6"/>
  <c r="J863" i="6"/>
  <c r="F863" i="6"/>
  <c r="E863" i="6"/>
  <c r="K862" i="6"/>
  <c r="J862" i="6"/>
  <c r="F862" i="6"/>
  <c r="E862" i="6"/>
  <c r="K861" i="6"/>
  <c r="J861" i="6"/>
  <c r="F861" i="6"/>
  <c r="E861" i="6"/>
  <c r="K860" i="6"/>
  <c r="J860" i="6"/>
  <c r="F860" i="6"/>
  <c r="E860" i="6"/>
  <c r="K859" i="6"/>
  <c r="J859" i="6"/>
  <c r="F859" i="6"/>
  <c r="E859" i="6"/>
  <c r="K858" i="6"/>
  <c r="J858" i="6"/>
  <c r="F858" i="6"/>
  <c r="E858" i="6"/>
  <c r="K857" i="6"/>
  <c r="J857" i="6"/>
  <c r="F857" i="6"/>
  <c r="E857" i="6"/>
  <c r="K856" i="6"/>
  <c r="J856" i="6"/>
  <c r="F856" i="6"/>
  <c r="E856" i="6"/>
  <c r="K855" i="6"/>
  <c r="J855" i="6"/>
  <c r="F855" i="6"/>
  <c r="E855" i="6"/>
  <c r="K854" i="6"/>
  <c r="J854" i="6"/>
  <c r="F854" i="6"/>
  <c r="E854" i="6"/>
  <c r="K853" i="6"/>
  <c r="J853" i="6"/>
  <c r="F853" i="6"/>
  <c r="E853" i="6"/>
  <c r="K852" i="6"/>
  <c r="J852" i="6"/>
  <c r="F852" i="6"/>
  <c r="E852" i="6"/>
  <c r="K851" i="6"/>
  <c r="J851" i="6"/>
  <c r="F851" i="6"/>
  <c r="E851" i="6"/>
  <c r="K850" i="6"/>
  <c r="J850" i="6"/>
  <c r="F850" i="6"/>
  <c r="E850" i="6"/>
  <c r="K849" i="6"/>
  <c r="J849" i="6"/>
  <c r="F849" i="6"/>
  <c r="E849" i="6"/>
  <c r="K848" i="6"/>
  <c r="J848" i="6"/>
  <c r="F848" i="6"/>
  <c r="E848" i="6"/>
  <c r="K847" i="6"/>
  <c r="J847" i="6"/>
  <c r="F847" i="6"/>
  <c r="E847" i="6"/>
  <c r="K846" i="6"/>
  <c r="J846" i="6"/>
  <c r="F846" i="6"/>
  <c r="E846" i="6"/>
  <c r="K845" i="6"/>
  <c r="J845" i="6"/>
  <c r="F845" i="6"/>
  <c r="E845" i="6"/>
  <c r="K844" i="6"/>
  <c r="J844" i="6"/>
  <c r="F844" i="6"/>
  <c r="E844" i="6"/>
  <c r="K843" i="6"/>
  <c r="J843" i="6"/>
  <c r="F843" i="6"/>
  <c r="E843" i="6"/>
  <c r="K842" i="6"/>
  <c r="J842" i="6"/>
  <c r="F842" i="6"/>
  <c r="E842" i="6"/>
  <c r="K841" i="6"/>
  <c r="J841" i="6"/>
  <c r="F841" i="6"/>
  <c r="E841" i="6"/>
  <c r="K840" i="6"/>
  <c r="J840" i="6"/>
  <c r="F840" i="6"/>
  <c r="E840" i="6"/>
  <c r="K839" i="6"/>
  <c r="J839" i="6"/>
  <c r="F839" i="6"/>
  <c r="E839" i="6"/>
  <c r="K838" i="6"/>
  <c r="J838" i="6"/>
  <c r="F838" i="6"/>
  <c r="E838" i="6"/>
  <c r="K837" i="6"/>
  <c r="J837" i="6"/>
  <c r="F837" i="6"/>
  <c r="E837" i="6"/>
  <c r="K836" i="6"/>
  <c r="J836" i="6"/>
  <c r="F836" i="6"/>
  <c r="E836" i="6"/>
  <c r="K835" i="6"/>
  <c r="J835" i="6"/>
  <c r="F835" i="6"/>
  <c r="E835" i="6"/>
  <c r="K834" i="6"/>
  <c r="J834" i="6"/>
  <c r="F834" i="6"/>
  <c r="E834" i="6"/>
  <c r="K833" i="6"/>
  <c r="J833" i="6"/>
  <c r="F833" i="6"/>
  <c r="E833" i="6"/>
  <c r="K832" i="6"/>
  <c r="J832" i="6"/>
  <c r="F832" i="6"/>
  <c r="E832" i="6"/>
  <c r="K831" i="6"/>
  <c r="J831" i="6"/>
  <c r="F831" i="6"/>
  <c r="E831" i="6"/>
  <c r="K830" i="6"/>
  <c r="J830" i="6"/>
  <c r="F830" i="6"/>
  <c r="E830" i="6"/>
  <c r="K829" i="6"/>
  <c r="J829" i="6"/>
  <c r="F829" i="6"/>
  <c r="E829" i="6"/>
  <c r="K828" i="6"/>
  <c r="J828" i="6"/>
  <c r="F828" i="6"/>
  <c r="E828" i="6"/>
  <c r="K827" i="6"/>
  <c r="J827" i="6"/>
  <c r="F827" i="6"/>
  <c r="E827" i="6"/>
  <c r="K826" i="6"/>
  <c r="J826" i="6"/>
  <c r="F826" i="6"/>
  <c r="E826" i="6"/>
  <c r="K825" i="6"/>
  <c r="J825" i="6"/>
  <c r="F825" i="6"/>
  <c r="E825" i="6"/>
  <c r="K824" i="6"/>
  <c r="J824" i="6"/>
  <c r="F824" i="6"/>
  <c r="E824" i="6"/>
  <c r="K823" i="6"/>
  <c r="J823" i="6"/>
  <c r="F823" i="6"/>
  <c r="E823" i="6"/>
  <c r="K822" i="6"/>
  <c r="J822" i="6"/>
  <c r="F822" i="6"/>
  <c r="E822" i="6"/>
  <c r="K821" i="6"/>
  <c r="J821" i="6"/>
  <c r="F821" i="6"/>
  <c r="E821" i="6"/>
  <c r="K820" i="6"/>
  <c r="J820" i="6"/>
  <c r="F820" i="6"/>
  <c r="E820" i="6"/>
  <c r="K819" i="6"/>
  <c r="J819" i="6"/>
  <c r="F819" i="6"/>
  <c r="E819" i="6"/>
  <c r="K818" i="6"/>
  <c r="J818" i="6"/>
  <c r="F818" i="6"/>
  <c r="E818" i="6"/>
  <c r="K817" i="6"/>
  <c r="J817" i="6"/>
  <c r="F817" i="6"/>
  <c r="E817" i="6"/>
  <c r="K816" i="6"/>
  <c r="J816" i="6"/>
  <c r="F816" i="6"/>
  <c r="E816" i="6"/>
  <c r="K815" i="6"/>
  <c r="J815" i="6"/>
  <c r="F815" i="6"/>
  <c r="E815" i="6"/>
  <c r="K814" i="6"/>
  <c r="J814" i="6"/>
  <c r="F814" i="6"/>
  <c r="E814" i="6"/>
  <c r="K813" i="6"/>
  <c r="J813" i="6"/>
  <c r="F813" i="6"/>
  <c r="E813" i="6"/>
  <c r="K812" i="6"/>
  <c r="J812" i="6"/>
  <c r="F812" i="6"/>
  <c r="E812" i="6"/>
  <c r="K811" i="6"/>
  <c r="J811" i="6"/>
  <c r="F811" i="6"/>
  <c r="E811" i="6"/>
  <c r="K810" i="6"/>
  <c r="J810" i="6"/>
  <c r="F810" i="6"/>
  <c r="E810" i="6"/>
  <c r="K809" i="6"/>
  <c r="J809" i="6"/>
  <c r="F809" i="6"/>
  <c r="E809" i="6"/>
  <c r="K808" i="6"/>
  <c r="J808" i="6"/>
  <c r="F808" i="6"/>
  <c r="E808" i="6"/>
  <c r="K807" i="6"/>
  <c r="J807" i="6"/>
  <c r="F807" i="6"/>
  <c r="E807" i="6"/>
  <c r="K806" i="6"/>
  <c r="J806" i="6"/>
  <c r="F806" i="6"/>
  <c r="E806" i="6"/>
  <c r="K805" i="6"/>
  <c r="J805" i="6"/>
  <c r="F805" i="6"/>
  <c r="E805" i="6"/>
  <c r="K804" i="6"/>
  <c r="J804" i="6"/>
  <c r="F804" i="6"/>
  <c r="E804" i="6"/>
  <c r="K803" i="6"/>
  <c r="J803" i="6"/>
  <c r="F803" i="6"/>
  <c r="E803" i="6"/>
  <c r="K802" i="6"/>
  <c r="J802" i="6"/>
  <c r="F802" i="6"/>
  <c r="E802" i="6"/>
  <c r="K801" i="6"/>
  <c r="J801" i="6"/>
  <c r="F801" i="6"/>
  <c r="E801" i="6"/>
  <c r="K800" i="6"/>
  <c r="J800" i="6"/>
  <c r="F800" i="6"/>
  <c r="E800" i="6"/>
  <c r="K799" i="6"/>
  <c r="J799" i="6"/>
  <c r="F799" i="6"/>
  <c r="E799" i="6"/>
  <c r="K798" i="6"/>
  <c r="J798" i="6"/>
  <c r="F798" i="6"/>
  <c r="E798" i="6"/>
  <c r="K797" i="6"/>
  <c r="J797" i="6"/>
  <c r="F797" i="6"/>
  <c r="E797" i="6"/>
  <c r="K796" i="6"/>
  <c r="J796" i="6"/>
  <c r="F796" i="6"/>
  <c r="E796" i="6"/>
  <c r="K795" i="6"/>
  <c r="J795" i="6"/>
  <c r="F795" i="6"/>
  <c r="E795" i="6"/>
  <c r="K794" i="6"/>
  <c r="J794" i="6"/>
  <c r="F794" i="6"/>
  <c r="E794" i="6"/>
  <c r="K793" i="6"/>
  <c r="J793" i="6"/>
  <c r="F793" i="6"/>
  <c r="E793" i="6"/>
  <c r="K792" i="6"/>
  <c r="J792" i="6"/>
  <c r="F792" i="6"/>
  <c r="E792" i="6"/>
  <c r="K791" i="6"/>
  <c r="J791" i="6"/>
  <c r="F791" i="6"/>
  <c r="E791" i="6"/>
  <c r="K790" i="6"/>
  <c r="J790" i="6"/>
  <c r="F790" i="6"/>
  <c r="E790" i="6"/>
  <c r="K789" i="6"/>
  <c r="J789" i="6"/>
  <c r="F789" i="6"/>
  <c r="E789" i="6"/>
  <c r="K788" i="6"/>
  <c r="J788" i="6"/>
  <c r="F788" i="6"/>
  <c r="E788" i="6"/>
  <c r="K787" i="6"/>
  <c r="J787" i="6"/>
  <c r="F787" i="6"/>
  <c r="E787" i="6"/>
  <c r="K786" i="6"/>
  <c r="J786" i="6"/>
  <c r="F786" i="6"/>
  <c r="E786" i="6"/>
  <c r="K785" i="6"/>
  <c r="J785" i="6"/>
  <c r="F785" i="6"/>
  <c r="E785" i="6"/>
  <c r="K784" i="6"/>
  <c r="J784" i="6"/>
  <c r="F784" i="6"/>
  <c r="E784" i="6"/>
  <c r="K783" i="6"/>
  <c r="J783" i="6"/>
  <c r="F783" i="6"/>
  <c r="E783" i="6"/>
  <c r="K782" i="6"/>
  <c r="J782" i="6"/>
  <c r="F782" i="6"/>
  <c r="E782" i="6"/>
  <c r="K781" i="6"/>
  <c r="J781" i="6"/>
  <c r="F781" i="6"/>
  <c r="E781" i="6"/>
  <c r="K780" i="6"/>
  <c r="J780" i="6"/>
  <c r="F780" i="6"/>
  <c r="E780" i="6"/>
  <c r="K779" i="6"/>
  <c r="J779" i="6"/>
  <c r="F779" i="6"/>
  <c r="E779" i="6"/>
  <c r="K778" i="6"/>
  <c r="J778" i="6"/>
  <c r="F778" i="6"/>
  <c r="E778" i="6"/>
  <c r="K777" i="6"/>
  <c r="J777" i="6"/>
  <c r="F777" i="6"/>
  <c r="E777" i="6"/>
  <c r="K776" i="6"/>
  <c r="J776" i="6"/>
  <c r="F776" i="6"/>
  <c r="E776" i="6"/>
  <c r="K775" i="6"/>
  <c r="J775" i="6"/>
  <c r="F775" i="6"/>
  <c r="E775" i="6"/>
  <c r="K774" i="6"/>
  <c r="J774" i="6"/>
  <c r="F774" i="6"/>
  <c r="E774" i="6"/>
  <c r="K773" i="6"/>
  <c r="J773" i="6"/>
  <c r="F773" i="6"/>
  <c r="E773" i="6"/>
  <c r="K772" i="6"/>
  <c r="J772" i="6"/>
  <c r="F772" i="6"/>
  <c r="E772" i="6"/>
  <c r="K771" i="6"/>
  <c r="J771" i="6"/>
  <c r="F771" i="6"/>
  <c r="E771" i="6"/>
  <c r="K770" i="6"/>
  <c r="J770" i="6"/>
  <c r="F770" i="6"/>
  <c r="E770" i="6"/>
  <c r="K769" i="6"/>
  <c r="J769" i="6"/>
  <c r="F769" i="6"/>
  <c r="E769" i="6"/>
  <c r="K768" i="6"/>
  <c r="J768" i="6"/>
  <c r="F768" i="6"/>
  <c r="E768" i="6"/>
  <c r="K767" i="6"/>
  <c r="J767" i="6"/>
  <c r="F767" i="6"/>
  <c r="E767" i="6"/>
  <c r="K766" i="6"/>
  <c r="J766" i="6"/>
  <c r="F766" i="6"/>
  <c r="E766" i="6"/>
  <c r="K765" i="6"/>
  <c r="J765" i="6"/>
  <c r="F765" i="6"/>
  <c r="E765" i="6"/>
  <c r="K764" i="6"/>
  <c r="J764" i="6"/>
  <c r="F764" i="6"/>
  <c r="E764" i="6"/>
  <c r="K763" i="6"/>
  <c r="J763" i="6"/>
  <c r="F763" i="6"/>
  <c r="E763" i="6"/>
  <c r="K762" i="6"/>
  <c r="J762" i="6"/>
  <c r="F762" i="6"/>
  <c r="E762" i="6"/>
  <c r="K761" i="6"/>
  <c r="J761" i="6"/>
  <c r="F761" i="6"/>
  <c r="E761" i="6"/>
  <c r="K760" i="6"/>
  <c r="J760" i="6"/>
  <c r="F760" i="6"/>
  <c r="E760" i="6"/>
  <c r="K759" i="6"/>
  <c r="J759" i="6"/>
  <c r="F759" i="6"/>
  <c r="E759" i="6"/>
  <c r="K758" i="6"/>
  <c r="J758" i="6"/>
  <c r="F758" i="6"/>
  <c r="E758" i="6"/>
  <c r="K757" i="6"/>
  <c r="J757" i="6"/>
  <c r="F757" i="6"/>
  <c r="E757" i="6"/>
  <c r="K756" i="6"/>
  <c r="J756" i="6"/>
  <c r="F756" i="6"/>
  <c r="E756" i="6"/>
  <c r="K755" i="6"/>
  <c r="J755" i="6"/>
  <c r="F755" i="6"/>
  <c r="E755" i="6"/>
  <c r="K754" i="6"/>
  <c r="J754" i="6"/>
  <c r="F754" i="6"/>
  <c r="E754" i="6"/>
  <c r="K753" i="6"/>
  <c r="J753" i="6"/>
  <c r="F753" i="6"/>
  <c r="E753" i="6"/>
  <c r="K752" i="6"/>
  <c r="J752" i="6"/>
  <c r="F752" i="6"/>
  <c r="E752" i="6"/>
  <c r="K751" i="6"/>
  <c r="J751" i="6"/>
  <c r="F751" i="6"/>
  <c r="E751" i="6"/>
  <c r="K750" i="6"/>
  <c r="J750" i="6"/>
  <c r="F750" i="6"/>
  <c r="E750" i="6"/>
  <c r="K749" i="6"/>
  <c r="J749" i="6"/>
  <c r="F749" i="6"/>
  <c r="E749" i="6"/>
  <c r="K748" i="6"/>
  <c r="J748" i="6"/>
  <c r="F748" i="6"/>
  <c r="E748" i="6"/>
  <c r="K747" i="6"/>
  <c r="J747" i="6"/>
  <c r="F747" i="6"/>
  <c r="E747" i="6"/>
  <c r="K746" i="6"/>
  <c r="J746" i="6"/>
  <c r="F746" i="6"/>
  <c r="E746" i="6"/>
  <c r="K745" i="6"/>
  <c r="J745" i="6"/>
  <c r="F745" i="6"/>
  <c r="E745" i="6"/>
  <c r="K744" i="6"/>
  <c r="J744" i="6"/>
  <c r="F744" i="6"/>
  <c r="E744" i="6"/>
  <c r="K743" i="6"/>
  <c r="J743" i="6"/>
  <c r="F743" i="6"/>
  <c r="E743" i="6"/>
  <c r="K742" i="6"/>
  <c r="J742" i="6"/>
  <c r="F742" i="6"/>
  <c r="E742" i="6"/>
  <c r="K741" i="6"/>
  <c r="J741" i="6"/>
  <c r="F741" i="6"/>
  <c r="E741" i="6"/>
  <c r="K740" i="6"/>
  <c r="J740" i="6"/>
  <c r="F740" i="6"/>
  <c r="E740" i="6"/>
  <c r="K739" i="6"/>
  <c r="J739" i="6"/>
  <c r="F739" i="6"/>
  <c r="E739" i="6"/>
  <c r="K738" i="6"/>
  <c r="J738" i="6"/>
  <c r="F738" i="6"/>
  <c r="E738" i="6"/>
  <c r="K737" i="6"/>
  <c r="J737" i="6"/>
  <c r="F737" i="6"/>
  <c r="E737" i="6"/>
  <c r="K736" i="6"/>
  <c r="J736" i="6"/>
  <c r="F736" i="6"/>
  <c r="E736" i="6"/>
  <c r="K735" i="6"/>
  <c r="J735" i="6"/>
  <c r="F735" i="6"/>
  <c r="E735" i="6"/>
  <c r="K734" i="6"/>
  <c r="J734" i="6"/>
  <c r="F734" i="6"/>
  <c r="E734" i="6"/>
  <c r="K733" i="6"/>
  <c r="J733" i="6"/>
  <c r="F733" i="6"/>
  <c r="E733" i="6"/>
  <c r="K732" i="6"/>
  <c r="J732" i="6"/>
  <c r="F732" i="6"/>
  <c r="E732" i="6"/>
  <c r="K731" i="6"/>
  <c r="J731" i="6"/>
  <c r="F731" i="6"/>
  <c r="E731" i="6"/>
  <c r="K730" i="6"/>
  <c r="J730" i="6"/>
  <c r="F730" i="6"/>
  <c r="E730" i="6"/>
  <c r="K729" i="6"/>
  <c r="J729" i="6"/>
  <c r="F729" i="6"/>
  <c r="E729" i="6"/>
  <c r="K728" i="6"/>
  <c r="J728" i="6"/>
  <c r="F728" i="6"/>
  <c r="E728" i="6"/>
  <c r="K727" i="6"/>
  <c r="J727" i="6"/>
  <c r="F727" i="6"/>
  <c r="E727" i="6"/>
  <c r="K726" i="6"/>
  <c r="J726" i="6"/>
  <c r="F726" i="6"/>
  <c r="E726" i="6"/>
  <c r="K725" i="6"/>
  <c r="J725" i="6"/>
  <c r="F725" i="6"/>
  <c r="E725" i="6"/>
  <c r="K724" i="6"/>
  <c r="J724" i="6"/>
  <c r="F724" i="6"/>
  <c r="E724" i="6"/>
  <c r="K723" i="6"/>
  <c r="J723" i="6"/>
  <c r="F723" i="6"/>
  <c r="E723" i="6"/>
  <c r="K722" i="6"/>
  <c r="J722" i="6"/>
  <c r="F722" i="6"/>
  <c r="E722" i="6"/>
  <c r="K721" i="6"/>
  <c r="J721" i="6"/>
  <c r="F721" i="6"/>
  <c r="E721" i="6"/>
  <c r="K720" i="6"/>
  <c r="J720" i="6"/>
  <c r="F720" i="6"/>
  <c r="E720" i="6"/>
  <c r="K719" i="6"/>
  <c r="J719" i="6"/>
  <c r="F719" i="6"/>
  <c r="E719" i="6"/>
  <c r="K718" i="6"/>
  <c r="J718" i="6"/>
  <c r="F718" i="6"/>
  <c r="E718" i="6"/>
  <c r="K717" i="6"/>
  <c r="J717" i="6"/>
  <c r="F717" i="6"/>
  <c r="E717" i="6"/>
  <c r="K716" i="6"/>
  <c r="J716" i="6"/>
  <c r="F716" i="6"/>
  <c r="E716" i="6"/>
  <c r="K715" i="6"/>
  <c r="J715" i="6"/>
  <c r="F715" i="6"/>
  <c r="E715" i="6"/>
  <c r="K714" i="6"/>
  <c r="J714" i="6"/>
  <c r="F714" i="6"/>
  <c r="E714" i="6"/>
  <c r="K713" i="6"/>
  <c r="J713" i="6"/>
  <c r="F713" i="6"/>
  <c r="E713" i="6"/>
  <c r="K712" i="6"/>
  <c r="J712" i="6"/>
  <c r="F712" i="6"/>
  <c r="E712" i="6"/>
  <c r="K711" i="6"/>
  <c r="J711" i="6"/>
  <c r="F711" i="6"/>
  <c r="E711" i="6"/>
  <c r="K710" i="6"/>
  <c r="J710" i="6"/>
  <c r="F710" i="6"/>
  <c r="E710" i="6"/>
  <c r="K709" i="6"/>
  <c r="J709" i="6"/>
  <c r="F709" i="6"/>
  <c r="E709" i="6"/>
  <c r="K708" i="6"/>
  <c r="J708" i="6"/>
  <c r="F708" i="6"/>
  <c r="E708" i="6"/>
  <c r="K707" i="6"/>
  <c r="J707" i="6"/>
  <c r="F707" i="6"/>
  <c r="E707" i="6"/>
  <c r="K706" i="6"/>
  <c r="J706" i="6"/>
  <c r="F706" i="6"/>
  <c r="E706" i="6"/>
  <c r="K705" i="6"/>
  <c r="J705" i="6"/>
  <c r="F705" i="6"/>
  <c r="E705" i="6"/>
  <c r="K704" i="6"/>
  <c r="J704" i="6"/>
  <c r="F704" i="6"/>
  <c r="E704" i="6"/>
  <c r="K703" i="6"/>
  <c r="J703" i="6"/>
  <c r="F703" i="6"/>
  <c r="E703" i="6"/>
  <c r="K702" i="6"/>
  <c r="J702" i="6"/>
  <c r="F702" i="6"/>
  <c r="E702" i="6"/>
  <c r="K701" i="6"/>
  <c r="J701" i="6"/>
  <c r="F701" i="6"/>
  <c r="E701" i="6"/>
  <c r="K700" i="6"/>
  <c r="J700" i="6"/>
  <c r="F700" i="6"/>
  <c r="E700" i="6"/>
  <c r="K699" i="6"/>
  <c r="J699" i="6"/>
  <c r="F699" i="6"/>
  <c r="E699" i="6"/>
  <c r="K698" i="6"/>
  <c r="J698" i="6"/>
  <c r="F698" i="6"/>
  <c r="E698" i="6"/>
  <c r="K697" i="6"/>
  <c r="J697" i="6"/>
  <c r="F697" i="6"/>
  <c r="E697" i="6"/>
  <c r="K696" i="6"/>
  <c r="J696" i="6"/>
  <c r="F696" i="6"/>
  <c r="E696" i="6"/>
  <c r="K695" i="6"/>
  <c r="J695" i="6"/>
  <c r="F695" i="6"/>
  <c r="E695" i="6"/>
  <c r="K694" i="6"/>
  <c r="J694" i="6"/>
  <c r="F694" i="6"/>
  <c r="E694" i="6"/>
  <c r="K693" i="6"/>
  <c r="J693" i="6"/>
  <c r="F693" i="6"/>
  <c r="E693" i="6"/>
  <c r="K692" i="6"/>
  <c r="J692" i="6"/>
  <c r="F692" i="6"/>
  <c r="E692" i="6"/>
  <c r="K691" i="6"/>
  <c r="J691" i="6"/>
  <c r="F691" i="6"/>
  <c r="E691" i="6"/>
  <c r="K690" i="6"/>
  <c r="J690" i="6"/>
  <c r="F690" i="6"/>
  <c r="E690" i="6"/>
  <c r="K689" i="6"/>
  <c r="J689" i="6"/>
  <c r="F689" i="6"/>
  <c r="E689" i="6"/>
  <c r="K688" i="6"/>
  <c r="J688" i="6"/>
  <c r="F688" i="6"/>
  <c r="E688" i="6"/>
  <c r="K687" i="6"/>
  <c r="J687" i="6"/>
  <c r="F687" i="6"/>
  <c r="E687" i="6"/>
  <c r="K686" i="6"/>
  <c r="J686" i="6"/>
  <c r="F686" i="6"/>
  <c r="E686" i="6"/>
  <c r="K685" i="6"/>
  <c r="J685" i="6"/>
  <c r="F685" i="6"/>
  <c r="E685" i="6"/>
  <c r="K684" i="6"/>
  <c r="J684" i="6"/>
  <c r="F684" i="6"/>
  <c r="E684" i="6"/>
  <c r="K683" i="6"/>
  <c r="J683" i="6"/>
  <c r="F683" i="6"/>
  <c r="E683" i="6"/>
  <c r="K682" i="6"/>
  <c r="J682" i="6"/>
  <c r="F682" i="6"/>
  <c r="E682" i="6"/>
  <c r="K681" i="6"/>
  <c r="J681" i="6"/>
  <c r="F681" i="6"/>
  <c r="E681" i="6"/>
  <c r="K680" i="6"/>
  <c r="J680" i="6"/>
  <c r="F680" i="6"/>
  <c r="E680" i="6"/>
  <c r="K679" i="6"/>
  <c r="J679" i="6"/>
  <c r="F679" i="6"/>
  <c r="E679" i="6"/>
  <c r="K678" i="6"/>
  <c r="J678" i="6"/>
  <c r="F678" i="6"/>
  <c r="E678" i="6"/>
  <c r="K677" i="6"/>
  <c r="J677" i="6"/>
  <c r="F677" i="6"/>
  <c r="E677" i="6"/>
  <c r="K676" i="6"/>
  <c r="J676" i="6"/>
  <c r="F676" i="6"/>
  <c r="E676" i="6"/>
  <c r="K675" i="6"/>
  <c r="J675" i="6"/>
  <c r="F675" i="6"/>
  <c r="E675" i="6"/>
  <c r="K674" i="6"/>
  <c r="J674" i="6"/>
  <c r="F674" i="6"/>
  <c r="E674" i="6"/>
  <c r="K673" i="6"/>
  <c r="J673" i="6"/>
  <c r="F673" i="6"/>
  <c r="E673" i="6"/>
  <c r="K672" i="6"/>
  <c r="J672" i="6"/>
  <c r="F672" i="6"/>
  <c r="E672" i="6"/>
  <c r="K671" i="6"/>
  <c r="J671" i="6"/>
  <c r="F671" i="6"/>
  <c r="E671" i="6"/>
  <c r="K670" i="6"/>
  <c r="J670" i="6"/>
  <c r="F670" i="6"/>
  <c r="E670" i="6"/>
  <c r="K669" i="6"/>
  <c r="J669" i="6"/>
  <c r="F669" i="6"/>
  <c r="E669" i="6"/>
  <c r="K668" i="6"/>
  <c r="J668" i="6"/>
  <c r="F668" i="6"/>
  <c r="E668" i="6"/>
  <c r="K667" i="6"/>
  <c r="J667" i="6"/>
  <c r="F667" i="6"/>
  <c r="E667" i="6"/>
  <c r="K666" i="6"/>
  <c r="J666" i="6"/>
  <c r="F666" i="6"/>
  <c r="E666" i="6"/>
  <c r="K665" i="6"/>
  <c r="J665" i="6"/>
  <c r="F665" i="6"/>
  <c r="E665" i="6"/>
  <c r="K664" i="6"/>
  <c r="J664" i="6"/>
  <c r="F664" i="6"/>
  <c r="E664" i="6"/>
  <c r="K663" i="6"/>
  <c r="J663" i="6"/>
  <c r="F663" i="6"/>
  <c r="E663" i="6"/>
  <c r="K662" i="6"/>
  <c r="J662" i="6"/>
  <c r="F662" i="6"/>
  <c r="E662" i="6"/>
  <c r="K661" i="6"/>
  <c r="J661" i="6"/>
  <c r="F661" i="6"/>
  <c r="E661" i="6"/>
  <c r="K660" i="6"/>
  <c r="J660" i="6"/>
  <c r="F660" i="6"/>
  <c r="E660" i="6"/>
  <c r="K659" i="6"/>
  <c r="J659" i="6"/>
  <c r="F659" i="6"/>
  <c r="E659" i="6"/>
  <c r="K658" i="6"/>
  <c r="J658" i="6"/>
  <c r="F658" i="6"/>
  <c r="E658" i="6"/>
  <c r="K657" i="6"/>
  <c r="J657" i="6"/>
  <c r="F657" i="6"/>
  <c r="E657" i="6"/>
  <c r="K656" i="6"/>
  <c r="J656" i="6"/>
  <c r="F656" i="6"/>
  <c r="E656" i="6"/>
  <c r="K655" i="6"/>
  <c r="J655" i="6"/>
  <c r="F655" i="6"/>
  <c r="E655" i="6"/>
  <c r="K654" i="6"/>
  <c r="J654" i="6"/>
  <c r="F654" i="6"/>
  <c r="E654" i="6"/>
  <c r="K653" i="6"/>
  <c r="J653" i="6"/>
  <c r="F653" i="6"/>
  <c r="E653" i="6"/>
  <c r="K652" i="6"/>
  <c r="J652" i="6"/>
  <c r="F652" i="6"/>
  <c r="E652" i="6"/>
  <c r="K651" i="6"/>
  <c r="J651" i="6"/>
  <c r="F651" i="6"/>
  <c r="E651" i="6"/>
  <c r="K650" i="6"/>
  <c r="J650" i="6"/>
  <c r="F650" i="6"/>
  <c r="E650" i="6"/>
  <c r="K649" i="6"/>
  <c r="J649" i="6"/>
  <c r="F649" i="6"/>
  <c r="E649" i="6"/>
  <c r="K648" i="6"/>
  <c r="J648" i="6"/>
  <c r="F648" i="6"/>
  <c r="E648" i="6"/>
  <c r="K647" i="6"/>
  <c r="J647" i="6"/>
  <c r="F647" i="6"/>
  <c r="E647" i="6"/>
  <c r="K646" i="6"/>
  <c r="J646" i="6"/>
  <c r="F646" i="6"/>
  <c r="E646" i="6"/>
  <c r="K645" i="6"/>
  <c r="J645" i="6"/>
  <c r="F645" i="6"/>
  <c r="E645" i="6"/>
  <c r="K644" i="6"/>
  <c r="J644" i="6"/>
  <c r="F644" i="6"/>
  <c r="E644" i="6"/>
  <c r="K643" i="6"/>
  <c r="J643" i="6"/>
  <c r="F643" i="6"/>
  <c r="E643" i="6"/>
  <c r="K642" i="6"/>
  <c r="J642" i="6"/>
  <c r="F642" i="6"/>
  <c r="E642" i="6"/>
  <c r="K641" i="6"/>
  <c r="J641" i="6"/>
  <c r="F641" i="6"/>
  <c r="E641" i="6"/>
  <c r="K640" i="6"/>
  <c r="J640" i="6"/>
  <c r="F640" i="6"/>
  <c r="E640" i="6"/>
  <c r="K639" i="6"/>
  <c r="J639" i="6"/>
  <c r="F639" i="6"/>
  <c r="E639" i="6"/>
  <c r="K638" i="6"/>
  <c r="J638" i="6"/>
  <c r="F638" i="6"/>
  <c r="E638" i="6"/>
  <c r="K637" i="6"/>
  <c r="J637" i="6"/>
  <c r="F637" i="6"/>
  <c r="E637" i="6"/>
  <c r="K636" i="6"/>
  <c r="J636" i="6"/>
  <c r="F636" i="6"/>
  <c r="E636" i="6"/>
  <c r="K635" i="6"/>
  <c r="J635" i="6"/>
  <c r="F635" i="6"/>
  <c r="E635" i="6"/>
  <c r="K634" i="6"/>
  <c r="J634" i="6"/>
  <c r="F634" i="6"/>
  <c r="E634" i="6"/>
  <c r="K633" i="6"/>
  <c r="J633" i="6"/>
  <c r="F633" i="6"/>
  <c r="E633" i="6"/>
  <c r="K632" i="6"/>
  <c r="J632" i="6"/>
  <c r="F632" i="6"/>
  <c r="E632" i="6"/>
  <c r="K631" i="6"/>
  <c r="J631" i="6"/>
  <c r="F631" i="6"/>
  <c r="E631" i="6"/>
  <c r="K630" i="6"/>
  <c r="J630" i="6"/>
  <c r="F630" i="6"/>
  <c r="E630" i="6"/>
  <c r="K629" i="6"/>
  <c r="J629" i="6"/>
  <c r="F629" i="6"/>
  <c r="E629" i="6"/>
  <c r="K628" i="6"/>
  <c r="J628" i="6"/>
  <c r="F628" i="6"/>
  <c r="E628" i="6"/>
  <c r="K627" i="6"/>
  <c r="J627" i="6"/>
  <c r="F627" i="6"/>
  <c r="E627" i="6"/>
  <c r="K626" i="6"/>
  <c r="J626" i="6"/>
  <c r="F626" i="6"/>
  <c r="E626" i="6"/>
  <c r="K625" i="6"/>
  <c r="J625" i="6"/>
  <c r="F625" i="6"/>
  <c r="E625" i="6"/>
  <c r="K624" i="6"/>
  <c r="J624" i="6"/>
  <c r="F624" i="6"/>
  <c r="E624" i="6"/>
  <c r="K623" i="6"/>
  <c r="J623" i="6"/>
  <c r="F623" i="6"/>
  <c r="E623" i="6"/>
  <c r="K622" i="6"/>
  <c r="J622" i="6"/>
  <c r="F622" i="6"/>
  <c r="E622" i="6"/>
  <c r="K621" i="6"/>
  <c r="J621" i="6"/>
  <c r="F621" i="6"/>
  <c r="E621" i="6"/>
  <c r="K620" i="6"/>
  <c r="J620" i="6"/>
  <c r="F620" i="6"/>
  <c r="E620" i="6"/>
  <c r="K619" i="6"/>
  <c r="J619" i="6"/>
  <c r="F619" i="6"/>
  <c r="E619" i="6"/>
  <c r="K618" i="6"/>
  <c r="J618" i="6"/>
  <c r="F618" i="6"/>
  <c r="E618" i="6"/>
  <c r="K617" i="6"/>
  <c r="J617" i="6"/>
  <c r="F617" i="6"/>
  <c r="E617" i="6"/>
  <c r="K616" i="6"/>
  <c r="J616" i="6"/>
  <c r="F616" i="6"/>
  <c r="E616" i="6"/>
  <c r="K615" i="6"/>
  <c r="J615" i="6"/>
  <c r="F615" i="6"/>
  <c r="E615" i="6"/>
  <c r="K614" i="6"/>
  <c r="J614" i="6"/>
  <c r="F614" i="6"/>
  <c r="E614" i="6"/>
  <c r="K613" i="6"/>
  <c r="J613" i="6"/>
  <c r="F613" i="6"/>
  <c r="E613" i="6"/>
  <c r="K612" i="6"/>
  <c r="J612" i="6"/>
  <c r="F612" i="6"/>
  <c r="E612" i="6"/>
  <c r="K611" i="6"/>
  <c r="J611" i="6"/>
  <c r="F611" i="6"/>
  <c r="E611" i="6"/>
  <c r="K610" i="6"/>
  <c r="J610" i="6"/>
  <c r="F610" i="6"/>
  <c r="E610" i="6"/>
  <c r="K609" i="6"/>
  <c r="J609" i="6"/>
  <c r="F609" i="6"/>
  <c r="E609" i="6"/>
  <c r="K608" i="6"/>
  <c r="J608" i="6"/>
  <c r="F608" i="6"/>
  <c r="E608" i="6"/>
  <c r="K607" i="6"/>
  <c r="J607" i="6"/>
  <c r="F607" i="6"/>
  <c r="E607" i="6"/>
  <c r="K606" i="6"/>
  <c r="J606" i="6"/>
  <c r="F606" i="6"/>
  <c r="E606" i="6"/>
  <c r="K605" i="6"/>
  <c r="J605" i="6"/>
  <c r="F605" i="6"/>
  <c r="E605" i="6"/>
  <c r="K604" i="6"/>
  <c r="J604" i="6"/>
  <c r="F604" i="6"/>
  <c r="E604" i="6"/>
  <c r="K603" i="6"/>
  <c r="J603" i="6"/>
  <c r="F603" i="6"/>
  <c r="E603" i="6"/>
  <c r="K602" i="6"/>
  <c r="J602" i="6"/>
  <c r="F602" i="6"/>
  <c r="E602" i="6"/>
  <c r="K601" i="6"/>
  <c r="J601" i="6"/>
  <c r="F601" i="6"/>
  <c r="E601" i="6"/>
  <c r="K600" i="6"/>
  <c r="J600" i="6"/>
  <c r="F600" i="6"/>
  <c r="E600" i="6"/>
  <c r="K599" i="6"/>
  <c r="J599" i="6"/>
  <c r="F599" i="6"/>
  <c r="E599" i="6"/>
  <c r="K598" i="6"/>
  <c r="J598" i="6"/>
  <c r="F598" i="6"/>
  <c r="E598" i="6"/>
  <c r="K597" i="6"/>
  <c r="J597" i="6"/>
  <c r="F597" i="6"/>
  <c r="E597" i="6"/>
  <c r="K596" i="6"/>
  <c r="J596" i="6"/>
  <c r="F596" i="6"/>
  <c r="E596" i="6"/>
  <c r="K595" i="6"/>
  <c r="J595" i="6"/>
  <c r="F595" i="6"/>
  <c r="E595" i="6"/>
  <c r="K594" i="6"/>
  <c r="J594" i="6"/>
  <c r="F594" i="6"/>
  <c r="E594" i="6"/>
  <c r="K593" i="6"/>
  <c r="J593" i="6"/>
  <c r="F593" i="6"/>
  <c r="E593" i="6"/>
  <c r="K592" i="6"/>
  <c r="J592" i="6"/>
  <c r="F592" i="6"/>
  <c r="E592" i="6"/>
  <c r="K591" i="6"/>
  <c r="J591" i="6"/>
  <c r="F591" i="6"/>
  <c r="E591" i="6"/>
  <c r="K590" i="6"/>
  <c r="J590" i="6"/>
  <c r="F590" i="6"/>
  <c r="E590" i="6"/>
  <c r="K589" i="6"/>
  <c r="J589" i="6"/>
  <c r="F589" i="6"/>
  <c r="E589" i="6"/>
  <c r="K588" i="6"/>
  <c r="J588" i="6"/>
  <c r="F588" i="6"/>
  <c r="E588" i="6"/>
  <c r="K587" i="6"/>
  <c r="J587" i="6"/>
  <c r="F587" i="6"/>
  <c r="E587" i="6"/>
  <c r="K586" i="6"/>
  <c r="J586" i="6"/>
  <c r="F586" i="6"/>
  <c r="E586" i="6"/>
  <c r="K585" i="6"/>
  <c r="J585" i="6"/>
  <c r="F585" i="6"/>
  <c r="E585" i="6"/>
  <c r="K584" i="6"/>
  <c r="J584" i="6"/>
  <c r="F584" i="6"/>
  <c r="E584" i="6"/>
  <c r="K583" i="6"/>
  <c r="J583" i="6"/>
  <c r="F583" i="6"/>
  <c r="E583" i="6"/>
  <c r="K582" i="6"/>
  <c r="J582" i="6"/>
  <c r="F582" i="6"/>
  <c r="E582" i="6"/>
  <c r="K581" i="6"/>
  <c r="J581" i="6"/>
  <c r="F581" i="6"/>
  <c r="E581" i="6"/>
  <c r="K580" i="6"/>
  <c r="J580" i="6"/>
  <c r="F580" i="6"/>
  <c r="E580" i="6"/>
  <c r="K579" i="6"/>
  <c r="J579" i="6"/>
  <c r="F579" i="6"/>
  <c r="E579" i="6"/>
  <c r="K578" i="6"/>
  <c r="J578" i="6"/>
  <c r="F578" i="6"/>
  <c r="E578" i="6"/>
  <c r="K577" i="6"/>
  <c r="J577" i="6"/>
  <c r="F577" i="6"/>
  <c r="E577" i="6"/>
  <c r="K576" i="6"/>
  <c r="J576" i="6"/>
  <c r="F576" i="6"/>
  <c r="E576" i="6"/>
  <c r="K575" i="6"/>
  <c r="J575" i="6"/>
  <c r="F575" i="6"/>
  <c r="E575" i="6"/>
  <c r="K574" i="6"/>
  <c r="J574" i="6"/>
  <c r="F574" i="6"/>
  <c r="E574" i="6"/>
  <c r="K573" i="6"/>
  <c r="J573" i="6"/>
  <c r="F573" i="6"/>
  <c r="E573" i="6"/>
  <c r="K572" i="6"/>
  <c r="J572" i="6"/>
  <c r="F572" i="6"/>
  <c r="E572" i="6"/>
  <c r="K571" i="6"/>
  <c r="J571" i="6"/>
  <c r="F571" i="6"/>
  <c r="E571" i="6"/>
  <c r="K570" i="6"/>
  <c r="J570" i="6"/>
  <c r="F570" i="6"/>
  <c r="E570" i="6"/>
  <c r="K569" i="6"/>
  <c r="J569" i="6"/>
  <c r="F569" i="6"/>
  <c r="E569" i="6"/>
  <c r="K568" i="6"/>
  <c r="J568" i="6"/>
  <c r="F568" i="6"/>
  <c r="E568" i="6"/>
  <c r="K567" i="6"/>
  <c r="J567" i="6"/>
  <c r="F567" i="6"/>
  <c r="E567" i="6"/>
  <c r="K566" i="6"/>
  <c r="J566" i="6"/>
  <c r="F566" i="6"/>
  <c r="E566" i="6"/>
  <c r="K565" i="6"/>
  <c r="J565" i="6"/>
  <c r="F565" i="6"/>
  <c r="E565" i="6"/>
  <c r="K564" i="6"/>
  <c r="J564" i="6"/>
  <c r="F564" i="6"/>
  <c r="E564" i="6"/>
  <c r="K563" i="6"/>
  <c r="J563" i="6"/>
  <c r="F563" i="6"/>
  <c r="E563" i="6"/>
  <c r="K562" i="6"/>
  <c r="J562" i="6"/>
  <c r="F562" i="6"/>
  <c r="E562" i="6"/>
  <c r="K561" i="6"/>
  <c r="J561" i="6"/>
  <c r="F561" i="6"/>
  <c r="E561" i="6"/>
  <c r="K560" i="6"/>
  <c r="J560" i="6"/>
  <c r="F560" i="6"/>
  <c r="E560" i="6"/>
  <c r="K559" i="6"/>
  <c r="J559" i="6"/>
  <c r="F559" i="6"/>
  <c r="E559" i="6"/>
  <c r="K558" i="6"/>
  <c r="J558" i="6"/>
  <c r="F558" i="6"/>
  <c r="E558" i="6"/>
  <c r="K557" i="6"/>
  <c r="J557" i="6"/>
  <c r="F557" i="6"/>
  <c r="E557" i="6"/>
  <c r="K556" i="6"/>
  <c r="J556" i="6"/>
  <c r="F556" i="6"/>
  <c r="E556" i="6"/>
  <c r="K555" i="6"/>
  <c r="J555" i="6"/>
  <c r="F555" i="6"/>
  <c r="E555" i="6"/>
  <c r="K554" i="6"/>
  <c r="J554" i="6"/>
  <c r="F554" i="6"/>
  <c r="E554" i="6"/>
  <c r="K553" i="6"/>
  <c r="J553" i="6"/>
  <c r="F553" i="6"/>
  <c r="E553" i="6"/>
  <c r="K552" i="6"/>
  <c r="J552" i="6"/>
  <c r="F552" i="6"/>
  <c r="E552" i="6"/>
  <c r="K551" i="6"/>
  <c r="J551" i="6"/>
  <c r="F551" i="6"/>
  <c r="E551" i="6"/>
  <c r="K550" i="6"/>
  <c r="J550" i="6"/>
  <c r="F550" i="6"/>
  <c r="E550" i="6"/>
  <c r="K549" i="6"/>
  <c r="J549" i="6"/>
  <c r="F549" i="6"/>
  <c r="E549" i="6"/>
  <c r="K548" i="6"/>
  <c r="J548" i="6"/>
  <c r="F548" i="6"/>
  <c r="E548" i="6"/>
  <c r="K547" i="6"/>
  <c r="J547" i="6"/>
  <c r="F547" i="6"/>
  <c r="E547" i="6"/>
  <c r="K546" i="6"/>
  <c r="J546" i="6"/>
  <c r="F546" i="6"/>
  <c r="E546" i="6"/>
  <c r="K545" i="6"/>
  <c r="J545" i="6"/>
  <c r="F545" i="6"/>
  <c r="E545" i="6"/>
  <c r="K544" i="6"/>
  <c r="J544" i="6"/>
  <c r="F544" i="6"/>
  <c r="E544" i="6"/>
  <c r="K543" i="6"/>
  <c r="J543" i="6"/>
  <c r="F543" i="6"/>
  <c r="E543" i="6"/>
  <c r="K542" i="6"/>
  <c r="J542" i="6"/>
  <c r="F542" i="6"/>
  <c r="E542" i="6"/>
  <c r="K541" i="6"/>
  <c r="J541" i="6"/>
  <c r="F541" i="6"/>
  <c r="E541" i="6"/>
  <c r="K540" i="6"/>
  <c r="J540" i="6"/>
  <c r="F540" i="6"/>
  <c r="E540" i="6"/>
  <c r="K539" i="6"/>
  <c r="J539" i="6"/>
  <c r="F539" i="6"/>
  <c r="E539" i="6"/>
  <c r="K538" i="6"/>
  <c r="J538" i="6"/>
  <c r="F538" i="6"/>
  <c r="E538" i="6"/>
  <c r="K537" i="6"/>
  <c r="J537" i="6"/>
  <c r="F537" i="6"/>
  <c r="E537" i="6"/>
  <c r="K536" i="6"/>
  <c r="J536" i="6"/>
  <c r="F536" i="6"/>
  <c r="E536" i="6"/>
  <c r="K535" i="6"/>
  <c r="J535" i="6"/>
  <c r="F535" i="6"/>
  <c r="E535" i="6"/>
  <c r="K534" i="6"/>
  <c r="J534" i="6"/>
  <c r="F534" i="6"/>
  <c r="E534" i="6"/>
  <c r="K533" i="6"/>
  <c r="J533" i="6"/>
  <c r="F533" i="6"/>
  <c r="E533" i="6"/>
  <c r="K532" i="6"/>
  <c r="J532" i="6"/>
  <c r="F532" i="6"/>
  <c r="E532" i="6"/>
  <c r="K531" i="6"/>
  <c r="J531" i="6"/>
  <c r="F531" i="6"/>
  <c r="E531" i="6"/>
  <c r="K530" i="6"/>
  <c r="J530" i="6"/>
  <c r="F530" i="6"/>
  <c r="E530" i="6"/>
  <c r="K529" i="6"/>
  <c r="J529" i="6"/>
  <c r="F529" i="6"/>
  <c r="E529" i="6"/>
  <c r="K528" i="6"/>
  <c r="J528" i="6"/>
  <c r="F528" i="6"/>
  <c r="E528" i="6"/>
  <c r="K527" i="6"/>
  <c r="J527" i="6"/>
  <c r="F527" i="6"/>
  <c r="E527" i="6"/>
  <c r="K526" i="6"/>
  <c r="J526" i="6"/>
  <c r="F526" i="6"/>
  <c r="E526" i="6"/>
  <c r="K525" i="6"/>
  <c r="J525" i="6"/>
  <c r="F525" i="6"/>
  <c r="E525" i="6"/>
  <c r="K524" i="6"/>
  <c r="J524" i="6"/>
  <c r="F524" i="6"/>
  <c r="E524" i="6"/>
  <c r="K523" i="6"/>
  <c r="J523" i="6"/>
  <c r="F523" i="6"/>
  <c r="E523" i="6"/>
  <c r="K522" i="6"/>
  <c r="J522" i="6"/>
  <c r="F522" i="6"/>
  <c r="E522" i="6"/>
  <c r="K521" i="6"/>
  <c r="J521" i="6"/>
  <c r="F521" i="6"/>
  <c r="E521" i="6"/>
  <c r="K520" i="6"/>
  <c r="J520" i="6"/>
  <c r="F520" i="6"/>
  <c r="E520" i="6"/>
  <c r="K519" i="6"/>
  <c r="J519" i="6"/>
  <c r="F519" i="6"/>
  <c r="E519" i="6"/>
  <c r="K518" i="6"/>
  <c r="J518" i="6"/>
  <c r="F518" i="6"/>
  <c r="E518" i="6"/>
  <c r="K517" i="6"/>
  <c r="J517" i="6"/>
  <c r="F517" i="6"/>
  <c r="E517" i="6"/>
  <c r="K516" i="6"/>
  <c r="J516" i="6"/>
  <c r="F516" i="6"/>
  <c r="E516" i="6"/>
  <c r="K515" i="6"/>
  <c r="J515" i="6"/>
  <c r="F515" i="6"/>
  <c r="E515" i="6"/>
  <c r="K514" i="6"/>
  <c r="J514" i="6"/>
  <c r="F514" i="6"/>
  <c r="E514" i="6"/>
  <c r="K513" i="6"/>
  <c r="J513" i="6"/>
  <c r="F513" i="6"/>
  <c r="E513" i="6"/>
  <c r="K512" i="6"/>
  <c r="J512" i="6"/>
  <c r="F512" i="6"/>
  <c r="E512" i="6"/>
  <c r="K511" i="6"/>
  <c r="J511" i="6"/>
  <c r="F511" i="6"/>
  <c r="E511" i="6"/>
  <c r="K510" i="6"/>
  <c r="J510" i="6"/>
  <c r="F510" i="6"/>
  <c r="E510" i="6"/>
  <c r="K509" i="6"/>
  <c r="J509" i="6"/>
  <c r="F509" i="6"/>
  <c r="E509" i="6"/>
  <c r="K508" i="6"/>
  <c r="J508" i="6"/>
  <c r="F508" i="6"/>
  <c r="E508" i="6"/>
  <c r="K507" i="6"/>
  <c r="J507" i="6"/>
  <c r="F507" i="6"/>
  <c r="E507" i="6"/>
  <c r="K506" i="6"/>
  <c r="J506" i="6"/>
  <c r="F506" i="6"/>
  <c r="E506" i="6"/>
  <c r="K505" i="6"/>
  <c r="J505" i="6"/>
  <c r="F505" i="6"/>
  <c r="E505" i="6"/>
  <c r="K504" i="6"/>
  <c r="J504" i="6"/>
  <c r="F504" i="6"/>
  <c r="E504" i="6"/>
  <c r="K503" i="6"/>
  <c r="J503" i="6"/>
  <c r="F503" i="6"/>
  <c r="E503" i="6"/>
  <c r="K502" i="6"/>
  <c r="J502" i="6"/>
  <c r="F502" i="6"/>
  <c r="E502" i="6"/>
  <c r="K501" i="6"/>
  <c r="J501" i="6"/>
  <c r="F501" i="6"/>
  <c r="E501" i="6"/>
  <c r="K500" i="6"/>
  <c r="J500" i="6"/>
  <c r="F500" i="6"/>
  <c r="E500" i="6"/>
  <c r="K499" i="6"/>
  <c r="J499" i="6"/>
  <c r="F499" i="6"/>
  <c r="E499" i="6"/>
  <c r="K498" i="6"/>
  <c r="J498" i="6"/>
  <c r="F498" i="6"/>
  <c r="E498" i="6"/>
  <c r="K497" i="6"/>
  <c r="J497" i="6"/>
  <c r="F497" i="6"/>
  <c r="E497" i="6"/>
  <c r="K496" i="6"/>
  <c r="J496" i="6"/>
  <c r="F496" i="6"/>
  <c r="E496" i="6"/>
  <c r="K495" i="6"/>
  <c r="J495" i="6"/>
  <c r="F495" i="6"/>
  <c r="E495" i="6"/>
  <c r="K494" i="6"/>
  <c r="J494" i="6"/>
  <c r="F494" i="6"/>
  <c r="E494" i="6"/>
  <c r="K493" i="6"/>
  <c r="J493" i="6"/>
  <c r="F493" i="6"/>
  <c r="E493" i="6"/>
  <c r="K492" i="6"/>
  <c r="J492" i="6"/>
  <c r="F492" i="6"/>
  <c r="E492" i="6"/>
  <c r="K491" i="6"/>
  <c r="J491" i="6"/>
  <c r="F491" i="6"/>
  <c r="E491" i="6"/>
  <c r="K490" i="6"/>
  <c r="J490" i="6"/>
  <c r="F490" i="6"/>
  <c r="E490" i="6"/>
  <c r="K489" i="6"/>
  <c r="J489" i="6"/>
  <c r="F489" i="6"/>
  <c r="E489" i="6"/>
  <c r="K488" i="6"/>
  <c r="J488" i="6"/>
  <c r="F488" i="6"/>
  <c r="E488" i="6"/>
  <c r="K487" i="6"/>
  <c r="J487" i="6"/>
  <c r="F487" i="6"/>
  <c r="E487" i="6"/>
  <c r="K486" i="6"/>
  <c r="J486" i="6"/>
  <c r="F486" i="6"/>
  <c r="E486" i="6"/>
  <c r="K485" i="6"/>
  <c r="J485" i="6"/>
  <c r="F485" i="6"/>
  <c r="E485" i="6"/>
  <c r="K484" i="6"/>
  <c r="J484" i="6"/>
  <c r="F484" i="6"/>
  <c r="E484" i="6"/>
  <c r="K483" i="6"/>
  <c r="J483" i="6"/>
  <c r="F483" i="6"/>
  <c r="E483" i="6"/>
  <c r="K482" i="6"/>
  <c r="J482" i="6"/>
  <c r="F482" i="6"/>
  <c r="E482" i="6"/>
  <c r="K481" i="6"/>
  <c r="J481" i="6"/>
  <c r="F481" i="6"/>
  <c r="E481" i="6"/>
  <c r="K480" i="6"/>
  <c r="J480" i="6"/>
  <c r="F480" i="6"/>
  <c r="E480" i="6"/>
  <c r="K479" i="6"/>
  <c r="J479" i="6"/>
  <c r="F479" i="6"/>
  <c r="E479" i="6"/>
  <c r="K478" i="6"/>
  <c r="J478" i="6"/>
  <c r="F478" i="6"/>
  <c r="E478" i="6"/>
  <c r="K477" i="6"/>
  <c r="J477" i="6"/>
  <c r="F477" i="6"/>
  <c r="E477" i="6"/>
  <c r="K476" i="6"/>
  <c r="J476" i="6"/>
  <c r="F476" i="6"/>
  <c r="E476" i="6"/>
  <c r="K475" i="6"/>
  <c r="J475" i="6"/>
  <c r="F475" i="6"/>
  <c r="E475" i="6"/>
  <c r="K474" i="6"/>
  <c r="J474" i="6"/>
  <c r="F474" i="6"/>
  <c r="E474" i="6"/>
  <c r="K473" i="6"/>
  <c r="J473" i="6"/>
  <c r="F473" i="6"/>
  <c r="E473" i="6"/>
  <c r="K472" i="6"/>
  <c r="J472" i="6"/>
  <c r="F472" i="6"/>
  <c r="E472" i="6"/>
  <c r="K471" i="6"/>
  <c r="J471" i="6"/>
  <c r="F471" i="6"/>
  <c r="E471" i="6"/>
  <c r="K470" i="6"/>
  <c r="J470" i="6"/>
  <c r="F470" i="6"/>
  <c r="E470" i="6"/>
  <c r="K469" i="6"/>
  <c r="J469" i="6"/>
  <c r="F469" i="6"/>
  <c r="E469" i="6"/>
  <c r="K468" i="6"/>
  <c r="J468" i="6"/>
  <c r="F468" i="6"/>
  <c r="E468" i="6"/>
  <c r="K467" i="6"/>
  <c r="J467" i="6"/>
  <c r="F467" i="6"/>
  <c r="E467" i="6"/>
  <c r="K466" i="6"/>
  <c r="J466" i="6"/>
  <c r="F466" i="6"/>
  <c r="E466" i="6"/>
  <c r="K465" i="6"/>
  <c r="J465" i="6"/>
  <c r="F465" i="6"/>
  <c r="E465" i="6"/>
  <c r="K464" i="6"/>
  <c r="J464" i="6"/>
  <c r="F464" i="6"/>
  <c r="E464" i="6"/>
  <c r="K463" i="6"/>
  <c r="J463" i="6"/>
  <c r="F463" i="6"/>
  <c r="E463" i="6"/>
  <c r="K462" i="6"/>
  <c r="J462" i="6"/>
  <c r="F462" i="6"/>
  <c r="E462" i="6"/>
  <c r="K461" i="6"/>
  <c r="J461" i="6"/>
  <c r="F461" i="6"/>
  <c r="E461" i="6"/>
  <c r="K460" i="6"/>
  <c r="J460" i="6"/>
  <c r="F460" i="6"/>
  <c r="E460" i="6"/>
  <c r="K459" i="6"/>
  <c r="J459" i="6"/>
  <c r="F459" i="6"/>
  <c r="E459" i="6"/>
  <c r="K458" i="6"/>
  <c r="J458" i="6"/>
  <c r="F458" i="6"/>
  <c r="E458" i="6"/>
  <c r="K457" i="6"/>
  <c r="J457" i="6"/>
  <c r="F457" i="6"/>
  <c r="E457" i="6"/>
  <c r="K456" i="6"/>
  <c r="J456" i="6"/>
  <c r="F456" i="6"/>
  <c r="E456" i="6"/>
  <c r="K455" i="6"/>
  <c r="J455" i="6"/>
  <c r="F455" i="6"/>
  <c r="E455" i="6"/>
  <c r="K454" i="6"/>
  <c r="J454" i="6"/>
  <c r="F454" i="6"/>
  <c r="E454" i="6"/>
  <c r="K453" i="6"/>
  <c r="J453" i="6"/>
  <c r="F453" i="6"/>
  <c r="E453" i="6"/>
  <c r="K452" i="6"/>
  <c r="J452" i="6"/>
  <c r="F452" i="6"/>
  <c r="E452" i="6"/>
  <c r="K451" i="6"/>
  <c r="J451" i="6"/>
  <c r="F451" i="6"/>
  <c r="E451" i="6"/>
  <c r="K450" i="6"/>
  <c r="J450" i="6"/>
  <c r="F450" i="6"/>
  <c r="E450" i="6"/>
  <c r="K449" i="6"/>
  <c r="J449" i="6"/>
  <c r="F449" i="6"/>
  <c r="E449" i="6"/>
  <c r="K448" i="6"/>
  <c r="J448" i="6"/>
  <c r="F448" i="6"/>
  <c r="E448" i="6"/>
  <c r="K447" i="6"/>
  <c r="J447" i="6"/>
  <c r="F447" i="6"/>
  <c r="E447" i="6"/>
  <c r="K446" i="6"/>
  <c r="J446" i="6"/>
  <c r="F446" i="6"/>
  <c r="E446" i="6"/>
  <c r="K445" i="6"/>
  <c r="J445" i="6"/>
  <c r="F445" i="6"/>
  <c r="E445" i="6"/>
  <c r="K444" i="6"/>
  <c r="J444" i="6"/>
  <c r="F444" i="6"/>
  <c r="E444" i="6"/>
  <c r="K443" i="6"/>
  <c r="J443" i="6"/>
  <c r="F443" i="6"/>
  <c r="E443" i="6"/>
  <c r="K442" i="6"/>
  <c r="J442" i="6"/>
  <c r="F442" i="6"/>
  <c r="E442" i="6"/>
  <c r="K441" i="6"/>
  <c r="J441" i="6"/>
  <c r="F441" i="6"/>
  <c r="E441" i="6"/>
  <c r="K440" i="6"/>
  <c r="J440" i="6"/>
  <c r="F440" i="6"/>
  <c r="E440" i="6"/>
  <c r="K439" i="6"/>
  <c r="J439" i="6"/>
  <c r="F439" i="6"/>
  <c r="E439" i="6"/>
  <c r="K438" i="6"/>
  <c r="J438" i="6"/>
  <c r="F438" i="6"/>
  <c r="E438" i="6"/>
  <c r="K437" i="6"/>
  <c r="J437" i="6"/>
  <c r="F437" i="6"/>
  <c r="E437" i="6"/>
  <c r="K436" i="6"/>
  <c r="J436" i="6"/>
  <c r="F436" i="6"/>
  <c r="E436" i="6"/>
  <c r="K435" i="6"/>
  <c r="J435" i="6"/>
  <c r="F435" i="6"/>
  <c r="E435" i="6"/>
  <c r="K434" i="6"/>
  <c r="J434" i="6"/>
  <c r="F434" i="6"/>
  <c r="E434" i="6"/>
  <c r="K433" i="6"/>
  <c r="J433" i="6"/>
  <c r="F433" i="6"/>
  <c r="E433" i="6"/>
  <c r="K432" i="6"/>
  <c r="J432" i="6"/>
  <c r="F432" i="6"/>
  <c r="E432" i="6"/>
  <c r="K431" i="6"/>
  <c r="J431" i="6"/>
  <c r="F431" i="6"/>
  <c r="E431" i="6"/>
  <c r="K430" i="6"/>
  <c r="J430" i="6"/>
  <c r="F430" i="6"/>
  <c r="E430" i="6"/>
  <c r="K429" i="6"/>
  <c r="J429" i="6"/>
  <c r="F429" i="6"/>
  <c r="E429" i="6"/>
  <c r="K428" i="6"/>
  <c r="J428" i="6"/>
  <c r="F428" i="6"/>
  <c r="E428" i="6"/>
  <c r="K427" i="6"/>
  <c r="J427" i="6"/>
  <c r="F427" i="6"/>
  <c r="E427" i="6"/>
  <c r="K426" i="6"/>
  <c r="J426" i="6"/>
  <c r="F426" i="6"/>
  <c r="E426" i="6"/>
  <c r="K425" i="6"/>
  <c r="J425" i="6"/>
  <c r="F425" i="6"/>
  <c r="E425" i="6"/>
  <c r="K424" i="6"/>
  <c r="J424" i="6"/>
  <c r="F424" i="6"/>
  <c r="E424" i="6"/>
  <c r="K423" i="6"/>
  <c r="J423" i="6"/>
  <c r="F423" i="6"/>
  <c r="E423" i="6"/>
  <c r="K422" i="6"/>
  <c r="J422" i="6"/>
  <c r="F422" i="6"/>
  <c r="E422" i="6"/>
  <c r="K421" i="6"/>
  <c r="J421" i="6"/>
  <c r="F421" i="6"/>
  <c r="E421" i="6"/>
  <c r="K420" i="6"/>
  <c r="J420" i="6"/>
  <c r="F420" i="6"/>
  <c r="E420" i="6"/>
  <c r="K419" i="6"/>
  <c r="J419" i="6"/>
  <c r="F419" i="6"/>
  <c r="E419" i="6"/>
  <c r="K418" i="6"/>
  <c r="J418" i="6"/>
  <c r="F418" i="6"/>
  <c r="E418" i="6"/>
  <c r="K417" i="6"/>
  <c r="J417" i="6"/>
  <c r="F417" i="6"/>
  <c r="E417" i="6"/>
  <c r="K416" i="6"/>
  <c r="J416" i="6"/>
  <c r="F416" i="6"/>
  <c r="E416" i="6"/>
  <c r="K415" i="6"/>
  <c r="J415" i="6"/>
  <c r="F415" i="6"/>
  <c r="E415" i="6"/>
  <c r="K414" i="6"/>
  <c r="J414" i="6"/>
  <c r="F414" i="6"/>
  <c r="E414" i="6"/>
  <c r="K413" i="6"/>
  <c r="J413" i="6"/>
  <c r="F413" i="6"/>
  <c r="E413" i="6"/>
  <c r="K412" i="6"/>
  <c r="J412" i="6"/>
  <c r="F412" i="6"/>
  <c r="E412" i="6"/>
  <c r="K411" i="6"/>
  <c r="J411" i="6"/>
  <c r="F411" i="6"/>
  <c r="E411" i="6"/>
  <c r="K410" i="6"/>
  <c r="J410" i="6"/>
  <c r="F410" i="6"/>
  <c r="E410" i="6"/>
  <c r="K409" i="6"/>
  <c r="J409" i="6"/>
  <c r="F409" i="6"/>
  <c r="E409" i="6"/>
  <c r="K408" i="6"/>
  <c r="J408" i="6"/>
  <c r="F408" i="6"/>
  <c r="E408" i="6"/>
  <c r="K407" i="6"/>
  <c r="J407" i="6"/>
  <c r="F407" i="6"/>
  <c r="E407" i="6"/>
  <c r="K406" i="6"/>
  <c r="J406" i="6"/>
  <c r="F406" i="6"/>
  <c r="E406" i="6"/>
  <c r="K405" i="6"/>
  <c r="J405" i="6"/>
  <c r="F405" i="6"/>
  <c r="E405" i="6"/>
  <c r="K404" i="6"/>
  <c r="J404" i="6"/>
  <c r="F404" i="6"/>
  <c r="E404" i="6"/>
  <c r="K403" i="6"/>
  <c r="J403" i="6"/>
  <c r="F403" i="6"/>
  <c r="E403" i="6"/>
  <c r="K402" i="6"/>
  <c r="J402" i="6"/>
  <c r="F402" i="6"/>
  <c r="E402" i="6"/>
  <c r="K401" i="6"/>
  <c r="J401" i="6"/>
  <c r="F401" i="6"/>
  <c r="E401" i="6"/>
  <c r="K400" i="6"/>
  <c r="J400" i="6"/>
  <c r="F400" i="6"/>
  <c r="E400" i="6"/>
  <c r="K399" i="6"/>
  <c r="J399" i="6"/>
  <c r="F399" i="6"/>
  <c r="E399" i="6"/>
  <c r="K398" i="6"/>
  <c r="J398" i="6"/>
  <c r="F398" i="6"/>
  <c r="E398" i="6"/>
  <c r="K397" i="6"/>
  <c r="J397" i="6"/>
  <c r="F397" i="6"/>
  <c r="E397" i="6"/>
  <c r="K396" i="6"/>
  <c r="J396" i="6"/>
  <c r="F396" i="6"/>
  <c r="E396" i="6"/>
  <c r="K395" i="6"/>
  <c r="J395" i="6"/>
  <c r="F395" i="6"/>
  <c r="E395" i="6"/>
  <c r="K394" i="6"/>
  <c r="J394" i="6"/>
  <c r="F394" i="6"/>
  <c r="E394" i="6"/>
  <c r="K393" i="6"/>
  <c r="J393" i="6"/>
  <c r="F393" i="6"/>
  <c r="E393" i="6"/>
  <c r="K392" i="6"/>
  <c r="J392" i="6"/>
  <c r="F392" i="6"/>
  <c r="E392" i="6"/>
  <c r="K391" i="6"/>
  <c r="J391" i="6"/>
  <c r="F391" i="6"/>
  <c r="E391" i="6"/>
  <c r="K390" i="6"/>
  <c r="J390" i="6"/>
  <c r="F390" i="6"/>
  <c r="E390" i="6"/>
  <c r="K389" i="6"/>
  <c r="J389" i="6"/>
  <c r="F389" i="6"/>
  <c r="E389" i="6"/>
  <c r="K388" i="6"/>
  <c r="J388" i="6"/>
  <c r="F388" i="6"/>
  <c r="E388" i="6"/>
  <c r="K387" i="6"/>
  <c r="J387" i="6"/>
  <c r="F387" i="6"/>
  <c r="E387" i="6"/>
  <c r="K386" i="6"/>
  <c r="J386" i="6"/>
  <c r="F386" i="6"/>
  <c r="E386" i="6"/>
  <c r="K385" i="6"/>
  <c r="J385" i="6"/>
  <c r="F385" i="6"/>
  <c r="E385" i="6"/>
  <c r="K384" i="6"/>
  <c r="J384" i="6"/>
  <c r="F384" i="6"/>
  <c r="E384" i="6"/>
  <c r="K383" i="6"/>
  <c r="J383" i="6"/>
  <c r="F383" i="6"/>
  <c r="E383" i="6"/>
  <c r="K382" i="6"/>
  <c r="J382" i="6"/>
  <c r="F382" i="6"/>
  <c r="E382" i="6"/>
  <c r="K381" i="6"/>
  <c r="J381" i="6"/>
  <c r="F381" i="6"/>
  <c r="E381" i="6"/>
  <c r="K380" i="6"/>
  <c r="J380" i="6"/>
  <c r="F380" i="6"/>
  <c r="E380" i="6"/>
  <c r="K379" i="6"/>
  <c r="J379" i="6"/>
  <c r="F379" i="6"/>
  <c r="E379" i="6"/>
  <c r="K378" i="6"/>
  <c r="J378" i="6"/>
  <c r="F378" i="6"/>
  <c r="E378" i="6"/>
  <c r="K377" i="6"/>
  <c r="J377" i="6"/>
  <c r="F377" i="6"/>
  <c r="E377" i="6"/>
  <c r="K376" i="6"/>
  <c r="J376" i="6"/>
  <c r="F376" i="6"/>
  <c r="E376" i="6"/>
  <c r="K375" i="6"/>
  <c r="J375" i="6"/>
  <c r="F375" i="6"/>
  <c r="E375" i="6"/>
  <c r="K374" i="6"/>
  <c r="J374" i="6"/>
  <c r="F374" i="6"/>
  <c r="E374" i="6"/>
  <c r="K373" i="6"/>
  <c r="J373" i="6"/>
  <c r="F373" i="6"/>
  <c r="E373" i="6"/>
  <c r="K372" i="6"/>
  <c r="J372" i="6"/>
  <c r="F372" i="6"/>
  <c r="E372" i="6"/>
  <c r="K371" i="6"/>
  <c r="J371" i="6"/>
  <c r="F371" i="6"/>
  <c r="E371" i="6"/>
  <c r="K370" i="6"/>
  <c r="J370" i="6"/>
  <c r="F370" i="6"/>
  <c r="E370" i="6"/>
  <c r="K369" i="6"/>
  <c r="J369" i="6"/>
  <c r="F369" i="6"/>
  <c r="E369" i="6"/>
  <c r="K368" i="6"/>
  <c r="J368" i="6"/>
  <c r="F368" i="6"/>
  <c r="E368" i="6"/>
  <c r="K367" i="6"/>
  <c r="J367" i="6"/>
  <c r="F367" i="6"/>
  <c r="E367" i="6"/>
  <c r="K366" i="6"/>
  <c r="J366" i="6"/>
  <c r="F366" i="6"/>
  <c r="E366" i="6"/>
  <c r="K365" i="6"/>
  <c r="J365" i="6"/>
  <c r="F365" i="6"/>
  <c r="E365" i="6"/>
  <c r="K364" i="6"/>
  <c r="J364" i="6"/>
  <c r="F364" i="6"/>
  <c r="E364" i="6"/>
  <c r="K363" i="6"/>
  <c r="J363" i="6"/>
  <c r="F363" i="6"/>
  <c r="E363" i="6"/>
  <c r="K362" i="6"/>
  <c r="J362" i="6"/>
  <c r="F362" i="6"/>
  <c r="E362" i="6"/>
  <c r="K361" i="6"/>
  <c r="J361" i="6"/>
  <c r="F361" i="6"/>
  <c r="E361" i="6"/>
  <c r="K360" i="6"/>
  <c r="J360" i="6"/>
  <c r="F360" i="6"/>
  <c r="E360" i="6"/>
  <c r="K359" i="6"/>
  <c r="J359" i="6"/>
  <c r="F359" i="6"/>
  <c r="E359" i="6"/>
  <c r="K358" i="6"/>
  <c r="J358" i="6"/>
  <c r="F358" i="6"/>
  <c r="E358" i="6"/>
  <c r="K357" i="6"/>
  <c r="J357" i="6"/>
  <c r="F357" i="6"/>
  <c r="E357" i="6"/>
  <c r="K356" i="6"/>
  <c r="J356" i="6"/>
  <c r="F356" i="6"/>
  <c r="E356" i="6"/>
  <c r="K355" i="6"/>
  <c r="J355" i="6"/>
  <c r="F355" i="6"/>
  <c r="E355" i="6"/>
  <c r="K354" i="6"/>
  <c r="J354" i="6"/>
  <c r="F354" i="6"/>
  <c r="E354" i="6"/>
  <c r="K353" i="6"/>
  <c r="J353" i="6"/>
  <c r="F353" i="6"/>
  <c r="E353" i="6"/>
  <c r="K352" i="6"/>
  <c r="J352" i="6"/>
  <c r="F352" i="6"/>
  <c r="E352" i="6"/>
  <c r="K351" i="6"/>
  <c r="J351" i="6"/>
  <c r="F351" i="6"/>
  <c r="E351" i="6"/>
  <c r="K350" i="6"/>
  <c r="J350" i="6"/>
  <c r="F350" i="6"/>
  <c r="E350" i="6"/>
  <c r="K349" i="6"/>
  <c r="J349" i="6"/>
  <c r="F349" i="6"/>
  <c r="E349" i="6"/>
  <c r="K348" i="6"/>
  <c r="J348" i="6"/>
  <c r="F348" i="6"/>
  <c r="E348" i="6"/>
  <c r="K347" i="6"/>
  <c r="J347" i="6"/>
  <c r="F347" i="6"/>
  <c r="E347" i="6"/>
  <c r="K346" i="6"/>
  <c r="J346" i="6"/>
  <c r="F346" i="6"/>
  <c r="E346" i="6"/>
  <c r="K345" i="6"/>
  <c r="J345" i="6"/>
  <c r="F345" i="6"/>
  <c r="E345" i="6"/>
  <c r="K344" i="6"/>
  <c r="J344" i="6"/>
  <c r="F344" i="6"/>
  <c r="E344" i="6"/>
  <c r="K343" i="6"/>
  <c r="J343" i="6"/>
  <c r="F343" i="6"/>
  <c r="E343" i="6"/>
  <c r="K342" i="6"/>
  <c r="J342" i="6"/>
  <c r="F342" i="6"/>
  <c r="E342" i="6"/>
  <c r="K341" i="6"/>
  <c r="J341" i="6"/>
  <c r="F341" i="6"/>
  <c r="E341" i="6"/>
  <c r="K340" i="6"/>
  <c r="J340" i="6"/>
  <c r="F340" i="6"/>
  <c r="E340" i="6"/>
  <c r="K339" i="6"/>
  <c r="J339" i="6"/>
  <c r="F339" i="6"/>
  <c r="E339" i="6"/>
  <c r="K338" i="6"/>
  <c r="J338" i="6"/>
  <c r="F338" i="6"/>
  <c r="E338" i="6"/>
  <c r="K337" i="6"/>
  <c r="J337" i="6"/>
  <c r="F337" i="6"/>
  <c r="E337" i="6"/>
  <c r="K336" i="6"/>
  <c r="J336" i="6"/>
  <c r="F336" i="6"/>
  <c r="E336" i="6"/>
  <c r="K335" i="6"/>
  <c r="J335" i="6"/>
  <c r="F335" i="6"/>
  <c r="E335" i="6"/>
  <c r="K334" i="6"/>
  <c r="J334" i="6"/>
  <c r="F334" i="6"/>
  <c r="E334" i="6"/>
  <c r="K333" i="6"/>
  <c r="J333" i="6"/>
  <c r="F333" i="6"/>
  <c r="E333" i="6"/>
  <c r="K332" i="6"/>
  <c r="J332" i="6"/>
  <c r="F332" i="6"/>
  <c r="E332" i="6"/>
  <c r="K331" i="6"/>
  <c r="J331" i="6"/>
  <c r="F331" i="6"/>
  <c r="E331" i="6"/>
  <c r="K330" i="6"/>
  <c r="J330" i="6"/>
  <c r="F330" i="6"/>
  <c r="E330" i="6"/>
  <c r="K329" i="6"/>
  <c r="J329" i="6"/>
  <c r="F329" i="6"/>
  <c r="E329" i="6"/>
  <c r="K328" i="6"/>
  <c r="J328" i="6"/>
  <c r="F328" i="6"/>
  <c r="E328" i="6"/>
  <c r="K327" i="6"/>
  <c r="J327" i="6"/>
  <c r="F327" i="6"/>
  <c r="E327" i="6"/>
  <c r="K326" i="6"/>
  <c r="J326" i="6"/>
  <c r="F326" i="6"/>
  <c r="E326" i="6"/>
  <c r="K325" i="6"/>
  <c r="J325" i="6"/>
  <c r="F325" i="6"/>
  <c r="E325" i="6"/>
  <c r="K324" i="6"/>
  <c r="J324" i="6"/>
  <c r="F324" i="6"/>
  <c r="E324" i="6"/>
  <c r="K323" i="6"/>
  <c r="J323" i="6"/>
  <c r="F323" i="6"/>
  <c r="E323" i="6"/>
  <c r="K322" i="6"/>
  <c r="J322" i="6"/>
  <c r="F322" i="6"/>
  <c r="E322" i="6"/>
  <c r="K321" i="6"/>
  <c r="J321" i="6"/>
  <c r="F321" i="6"/>
  <c r="E321" i="6"/>
  <c r="K320" i="6"/>
  <c r="J320" i="6"/>
  <c r="F320" i="6"/>
  <c r="E320" i="6"/>
  <c r="K319" i="6"/>
  <c r="J319" i="6"/>
  <c r="F319" i="6"/>
  <c r="E319" i="6"/>
  <c r="K318" i="6"/>
  <c r="J318" i="6"/>
  <c r="F318" i="6"/>
  <c r="E318" i="6"/>
  <c r="K317" i="6"/>
  <c r="J317" i="6"/>
  <c r="F317" i="6"/>
  <c r="E317" i="6"/>
  <c r="K316" i="6"/>
  <c r="J316" i="6"/>
  <c r="F316" i="6"/>
  <c r="E316" i="6"/>
  <c r="K315" i="6"/>
  <c r="J315" i="6"/>
  <c r="F315" i="6"/>
  <c r="E315" i="6"/>
  <c r="K314" i="6"/>
  <c r="J314" i="6"/>
  <c r="F314" i="6"/>
  <c r="E314" i="6"/>
  <c r="K313" i="6"/>
  <c r="J313" i="6"/>
  <c r="F313" i="6"/>
  <c r="E313" i="6"/>
  <c r="K312" i="6"/>
  <c r="J312" i="6"/>
  <c r="F312" i="6"/>
  <c r="E312" i="6"/>
  <c r="K311" i="6"/>
  <c r="J311" i="6"/>
  <c r="F311" i="6"/>
  <c r="E311" i="6"/>
  <c r="K310" i="6"/>
  <c r="J310" i="6"/>
  <c r="F310" i="6"/>
  <c r="E310" i="6"/>
  <c r="K309" i="6"/>
  <c r="J309" i="6"/>
  <c r="F309" i="6"/>
  <c r="E309" i="6"/>
  <c r="K308" i="6"/>
  <c r="J308" i="6"/>
  <c r="F308" i="6"/>
  <c r="E308" i="6"/>
  <c r="K307" i="6"/>
  <c r="J307" i="6"/>
  <c r="F307" i="6"/>
  <c r="E307" i="6"/>
  <c r="K306" i="6"/>
  <c r="J306" i="6"/>
  <c r="F306" i="6"/>
  <c r="E306" i="6"/>
  <c r="K305" i="6"/>
  <c r="J305" i="6"/>
  <c r="F305" i="6"/>
  <c r="E305" i="6"/>
  <c r="K304" i="6"/>
  <c r="J304" i="6"/>
  <c r="F304" i="6"/>
  <c r="E304" i="6"/>
  <c r="K303" i="6"/>
  <c r="J303" i="6"/>
  <c r="F303" i="6"/>
  <c r="E303" i="6"/>
  <c r="K302" i="6"/>
  <c r="J302" i="6"/>
  <c r="F302" i="6"/>
  <c r="E302" i="6"/>
  <c r="K301" i="6"/>
  <c r="J301" i="6"/>
  <c r="F301" i="6"/>
  <c r="E301" i="6"/>
  <c r="K300" i="6"/>
  <c r="J300" i="6"/>
  <c r="F300" i="6"/>
  <c r="E300" i="6"/>
  <c r="K299" i="6"/>
  <c r="J299" i="6"/>
  <c r="F299" i="6"/>
  <c r="E299" i="6"/>
  <c r="K298" i="6"/>
  <c r="J298" i="6"/>
  <c r="F298" i="6"/>
  <c r="E298" i="6"/>
  <c r="K297" i="6"/>
  <c r="J297" i="6"/>
  <c r="F297" i="6"/>
  <c r="E297" i="6"/>
  <c r="K296" i="6"/>
  <c r="J296" i="6"/>
  <c r="F296" i="6"/>
  <c r="E296" i="6"/>
  <c r="K295" i="6"/>
  <c r="J295" i="6"/>
  <c r="F295" i="6"/>
  <c r="E295" i="6"/>
  <c r="K294" i="6"/>
  <c r="J294" i="6"/>
  <c r="F294" i="6"/>
  <c r="E294" i="6"/>
  <c r="K293" i="6"/>
  <c r="J293" i="6"/>
  <c r="F293" i="6"/>
  <c r="E293" i="6"/>
  <c r="K292" i="6"/>
  <c r="J292" i="6"/>
  <c r="F292" i="6"/>
  <c r="E292" i="6"/>
  <c r="K291" i="6"/>
  <c r="J291" i="6"/>
  <c r="F291" i="6"/>
  <c r="E291" i="6"/>
  <c r="K290" i="6"/>
  <c r="J290" i="6"/>
  <c r="F290" i="6"/>
  <c r="E290" i="6"/>
  <c r="K289" i="6"/>
  <c r="J289" i="6"/>
  <c r="F289" i="6"/>
  <c r="E289" i="6"/>
  <c r="K288" i="6"/>
  <c r="J288" i="6"/>
  <c r="F288" i="6"/>
  <c r="E288" i="6"/>
  <c r="K287" i="6"/>
  <c r="J287" i="6"/>
  <c r="F287" i="6"/>
  <c r="E287" i="6"/>
  <c r="K286" i="6"/>
  <c r="J286" i="6"/>
  <c r="F286" i="6"/>
  <c r="E286" i="6"/>
  <c r="K285" i="6"/>
  <c r="J285" i="6"/>
  <c r="F285" i="6"/>
  <c r="E285" i="6"/>
  <c r="K284" i="6"/>
  <c r="J284" i="6"/>
  <c r="F284" i="6"/>
  <c r="E284" i="6"/>
  <c r="K283" i="6"/>
  <c r="J283" i="6"/>
  <c r="F283" i="6"/>
  <c r="E283" i="6"/>
  <c r="K282" i="6"/>
  <c r="J282" i="6"/>
  <c r="F282" i="6"/>
  <c r="E282" i="6"/>
  <c r="K281" i="6"/>
  <c r="J281" i="6"/>
  <c r="F281" i="6"/>
  <c r="E281" i="6"/>
  <c r="K280" i="6"/>
  <c r="J280" i="6"/>
  <c r="F280" i="6"/>
  <c r="E280" i="6"/>
  <c r="K279" i="6"/>
  <c r="J279" i="6"/>
  <c r="F279" i="6"/>
  <c r="E279" i="6"/>
  <c r="K278" i="6"/>
  <c r="J278" i="6"/>
  <c r="F278" i="6"/>
  <c r="E278" i="6"/>
  <c r="K277" i="6"/>
  <c r="J277" i="6"/>
  <c r="F277" i="6"/>
  <c r="E277" i="6"/>
  <c r="K276" i="6"/>
  <c r="J276" i="6"/>
  <c r="F276" i="6"/>
  <c r="E276" i="6"/>
  <c r="K275" i="6"/>
  <c r="J275" i="6"/>
  <c r="F275" i="6"/>
  <c r="E275" i="6"/>
  <c r="K274" i="6"/>
  <c r="J274" i="6"/>
  <c r="F274" i="6"/>
  <c r="E274" i="6"/>
  <c r="K273" i="6"/>
  <c r="J273" i="6"/>
  <c r="F273" i="6"/>
  <c r="E273" i="6"/>
  <c r="K272" i="6"/>
  <c r="J272" i="6"/>
  <c r="F272" i="6"/>
  <c r="E272" i="6"/>
  <c r="K271" i="6"/>
  <c r="J271" i="6"/>
  <c r="F271" i="6"/>
  <c r="E271" i="6"/>
  <c r="K270" i="6"/>
  <c r="J270" i="6"/>
  <c r="F270" i="6"/>
  <c r="E270" i="6"/>
  <c r="K269" i="6"/>
  <c r="J269" i="6"/>
  <c r="F269" i="6"/>
  <c r="E269" i="6"/>
  <c r="K268" i="6"/>
  <c r="J268" i="6"/>
  <c r="F268" i="6"/>
  <c r="E268" i="6"/>
  <c r="K267" i="6"/>
  <c r="J267" i="6"/>
  <c r="F267" i="6"/>
  <c r="E267" i="6"/>
  <c r="K266" i="6"/>
  <c r="J266" i="6"/>
  <c r="F266" i="6"/>
  <c r="E266" i="6"/>
  <c r="K265" i="6"/>
  <c r="J265" i="6"/>
  <c r="F265" i="6"/>
  <c r="E265" i="6"/>
  <c r="K264" i="6"/>
  <c r="J264" i="6"/>
  <c r="F264" i="6"/>
  <c r="E264" i="6"/>
  <c r="K263" i="6"/>
  <c r="J263" i="6"/>
  <c r="F263" i="6"/>
  <c r="E263" i="6"/>
  <c r="K262" i="6"/>
  <c r="J262" i="6"/>
  <c r="F262" i="6"/>
  <c r="E262" i="6"/>
  <c r="K261" i="6"/>
  <c r="J261" i="6"/>
  <c r="F261" i="6"/>
  <c r="E261" i="6"/>
  <c r="K260" i="6"/>
  <c r="J260" i="6"/>
  <c r="F260" i="6"/>
  <c r="E260" i="6"/>
  <c r="K259" i="6"/>
  <c r="J259" i="6"/>
  <c r="F259" i="6"/>
  <c r="E259" i="6"/>
  <c r="K258" i="6"/>
  <c r="J258" i="6"/>
  <c r="F258" i="6"/>
  <c r="E258" i="6"/>
  <c r="K257" i="6"/>
  <c r="J257" i="6"/>
  <c r="F257" i="6"/>
  <c r="E257" i="6"/>
  <c r="K256" i="6"/>
  <c r="J256" i="6"/>
  <c r="F256" i="6"/>
  <c r="E256" i="6"/>
  <c r="K255" i="6"/>
  <c r="J255" i="6"/>
  <c r="F255" i="6"/>
  <c r="E255" i="6"/>
  <c r="K254" i="6"/>
  <c r="J254" i="6"/>
  <c r="F254" i="6"/>
  <c r="E254" i="6"/>
  <c r="K253" i="6"/>
  <c r="J253" i="6"/>
  <c r="F253" i="6"/>
  <c r="E253" i="6"/>
  <c r="K252" i="6"/>
  <c r="J252" i="6"/>
  <c r="F252" i="6"/>
  <c r="E252" i="6"/>
  <c r="K251" i="6"/>
  <c r="J251" i="6"/>
  <c r="F251" i="6"/>
  <c r="E251" i="6"/>
  <c r="K250" i="6"/>
  <c r="J250" i="6"/>
  <c r="F250" i="6"/>
  <c r="E250" i="6"/>
  <c r="K249" i="6"/>
  <c r="J249" i="6"/>
  <c r="F249" i="6"/>
  <c r="E249" i="6"/>
  <c r="K248" i="6"/>
  <c r="J248" i="6"/>
  <c r="F248" i="6"/>
  <c r="E248" i="6"/>
  <c r="K247" i="6"/>
  <c r="J247" i="6"/>
  <c r="F247" i="6"/>
  <c r="E247" i="6"/>
  <c r="K246" i="6"/>
  <c r="J246" i="6"/>
  <c r="F246" i="6"/>
  <c r="E246" i="6"/>
  <c r="K245" i="6"/>
  <c r="J245" i="6"/>
  <c r="F245" i="6"/>
  <c r="E245" i="6"/>
  <c r="K244" i="6"/>
  <c r="J244" i="6"/>
  <c r="F244" i="6"/>
  <c r="E244" i="6"/>
  <c r="K243" i="6"/>
  <c r="J243" i="6"/>
  <c r="F243" i="6"/>
  <c r="E243" i="6"/>
  <c r="K242" i="6"/>
  <c r="J242" i="6"/>
  <c r="F242" i="6"/>
  <c r="E242" i="6"/>
  <c r="K241" i="6"/>
  <c r="J241" i="6"/>
  <c r="F241" i="6"/>
  <c r="E241" i="6"/>
  <c r="K240" i="6"/>
  <c r="J240" i="6"/>
  <c r="F240" i="6"/>
  <c r="E240" i="6"/>
  <c r="K239" i="6"/>
  <c r="J239" i="6"/>
  <c r="F239" i="6"/>
  <c r="E239" i="6"/>
  <c r="K238" i="6"/>
  <c r="J238" i="6"/>
  <c r="F238" i="6"/>
  <c r="E238" i="6"/>
  <c r="K237" i="6"/>
  <c r="J237" i="6"/>
  <c r="F237" i="6"/>
  <c r="E237" i="6"/>
  <c r="K236" i="6"/>
  <c r="J236" i="6"/>
  <c r="F236" i="6"/>
  <c r="E236" i="6"/>
  <c r="K235" i="6"/>
  <c r="J235" i="6"/>
  <c r="F235" i="6"/>
  <c r="E235" i="6"/>
  <c r="K234" i="6"/>
  <c r="J234" i="6"/>
  <c r="F234" i="6"/>
  <c r="E234" i="6"/>
  <c r="K233" i="6"/>
  <c r="J233" i="6"/>
  <c r="F233" i="6"/>
  <c r="E233" i="6"/>
  <c r="K232" i="6"/>
  <c r="J232" i="6"/>
  <c r="F232" i="6"/>
  <c r="E232" i="6"/>
  <c r="K231" i="6"/>
  <c r="J231" i="6"/>
  <c r="F231" i="6"/>
  <c r="E231" i="6"/>
  <c r="K230" i="6"/>
  <c r="J230" i="6"/>
  <c r="F230" i="6"/>
  <c r="E230" i="6"/>
  <c r="K229" i="6"/>
  <c r="J229" i="6"/>
  <c r="F229" i="6"/>
  <c r="E229" i="6"/>
  <c r="K228" i="6"/>
  <c r="J228" i="6"/>
  <c r="F228" i="6"/>
  <c r="E228" i="6"/>
  <c r="K227" i="6"/>
  <c r="J227" i="6"/>
  <c r="F227" i="6"/>
  <c r="E227" i="6"/>
  <c r="K226" i="6"/>
  <c r="J226" i="6"/>
  <c r="F226" i="6"/>
  <c r="E226" i="6"/>
  <c r="K225" i="6"/>
  <c r="J225" i="6"/>
  <c r="F225" i="6"/>
  <c r="E225" i="6"/>
  <c r="K224" i="6"/>
  <c r="J224" i="6"/>
  <c r="F224" i="6"/>
  <c r="E224" i="6"/>
  <c r="K223" i="6"/>
  <c r="J223" i="6"/>
  <c r="F223" i="6"/>
  <c r="E223" i="6"/>
  <c r="K222" i="6"/>
  <c r="J222" i="6"/>
  <c r="F222" i="6"/>
  <c r="E222" i="6"/>
  <c r="K221" i="6"/>
  <c r="J221" i="6"/>
  <c r="F221" i="6"/>
  <c r="E221" i="6"/>
  <c r="K220" i="6"/>
  <c r="J220" i="6"/>
  <c r="F220" i="6"/>
  <c r="E220" i="6"/>
  <c r="K219" i="6"/>
  <c r="J219" i="6"/>
  <c r="F219" i="6"/>
  <c r="E219" i="6"/>
  <c r="K218" i="6"/>
  <c r="J218" i="6"/>
  <c r="F218" i="6"/>
  <c r="E218" i="6"/>
  <c r="K217" i="6"/>
  <c r="J217" i="6"/>
  <c r="F217" i="6"/>
  <c r="E217" i="6"/>
  <c r="K216" i="6"/>
  <c r="J216" i="6"/>
  <c r="F216" i="6"/>
  <c r="E216" i="6"/>
  <c r="K215" i="6"/>
  <c r="J215" i="6"/>
  <c r="F215" i="6"/>
  <c r="E215" i="6"/>
  <c r="K214" i="6"/>
  <c r="J214" i="6"/>
  <c r="F214" i="6"/>
  <c r="E214" i="6"/>
  <c r="K213" i="6"/>
  <c r="J213" i="6"/>
  <c r="F213" i="6"/>
  <c r="E213" i="6"/>
  <c r="K212" i="6"/>
  <c r="J212" i="6"/>
  <c r="F212" i="6"/>
  <c r="E212" i="6"/>
  <c r="K211" i="6"/>
  <c r="J211" i="6"/>
  <c r="F211" i="6"/>
  <c r="E211" i="6"/>
  <c r="K210" i="6"/>
  <c r="J210" i="6"/>
  <c r="F210" i="6"/>
  <c r="E210" i="6"/>
  <c r="K209" i="6"/>
  <c r="J209" i="6"/>
  <c r="F209" i="6"/>
  <c r="E209" i="6"/>
  <c r="K208" i="6"/>
  <c r="J208" i="6"/>
  <c r="F208" i="6"/>
  <c r="E208" i="6"/>
  <c r="K207" i="6"/>
  <c r="J207" i="6"/>
  <c r="F207" i="6"/>
  <c r="E207" i="6"/>
  <c r="K206" i="6"/>
  <c r="J206" i="6"/>
  <c r="F206" i="6"/>
  <c r="E206" i="6"/>
  <c r="K205" i="6"/>
  <c r="J205" i="6"/>
  <c r="F205" i="6"/>
  <c r="E205" i="6"/>
  <c r="K204" i="6"/>
  <c r="J204" i="6"/>
  <c r="F204" i="6"/>
  <c r="E204" i="6"/>
  <c r="K203" i="6"/>
  <c r="J203" i="6"/>
  <c r="F203" i="6"/>
  <c r="E203" i="6"/>
  <c r="K202" i="6"/>
  <c r="J202" i="6"/>
  <c r="F202" i="6"/>
  <c r="E202" i="6"/>
  <c r="K201" i="6"/>
  <c r="J201" i="6"/>
  <c r="F201" i="6"/>
  <c r="E201" i="6"/>
  <c r="K200" i="6"/>
  <c r="J200" i="6"/>
  <c r="F200" i="6"/>
  <c r="E200" i="6"/>
  <c r="K199" i="6"/>
  <c r="J199" i="6"/>
  <c r="F199" i="6"/>
  <c r="E199" i="6"/>
  <c r="K198" i="6"/>
  <c r="J198" i="6"/>
  <c r="F198" i="6"/>
  <c r="E198" i="6"/>
  <c r="K197" i="6"/>
  <c r="J197" i="6"/>
  <c r="F197" i="6"/>
  <c r="E197" i="6"/>
  <c r="K196" i="6"/>
  <c r="J196" i="6"/>
  <c r="F196" i="6"/>
  <c r="E196" i="6"/>
  <c r="K195" i="6"/>
  <c r="J195" i="6"/>
  <c r="F195" i="6"/>
  <c r="E195" i="6"/>
  <c r="K194" i="6"/>
  <c r="J194" i="6"/>
  <c r="F194" i="6"/>
  <c r="E194" i="6"/>
  <c r="K193" i="6"/>
  <c r="J193" i="6"/>
  <c r="F193" i="6"/>
  <c r="E193" i="6"/>
  <c r="K192" i="6"/>
  <c r="J192" i="6"/>
  <c r="F192" i="6"/>
  <c r="E192" i="6"/>
  <c r="K191" i="6"/>
  <c r="J191" i="6"/>
  <c r="F191" i="6"/>
  <c r="E191" i="6"/>
  <c r="K190" i="6"/>
  <c r="J190" i="6"/>
  <c r="F190" i="6"/>
  <c r="E190" i="6"/>
  <c r="K189" i="6"/>
  <c r="J189" i="6"/>
  <c r="F189" i="6"/>
  <c r="E189" i="6"/>
  <c r="K188" i="6"/>
  <c r="J188" i="6"/>
  <c r="F188" i="6"/>
  <c r="E188" i="6"/>
  <c r="K187" i="6"/>
  <c r="J187" i="6"/>
  <c r="F187" i="6"/>
  <c r="E187" i="6"/>
  <c r="K186" i="6"/>
  <c r="J186" i="6"/>
  <c r="F186" i="6"/>
  <c r="E186" i="6"/>
  <c r="K185" i="6"/>
  <c r="J185" i="6"/>
  <c r="F185" i="6"/>
  <c r="E185" i="6"/>
  <c r="K184" i="6"/>
  <c r="J184" i="6"/>
  <c r="F184" i="6"/>
  <c r="E184" i="6"/>
  <c r="K183" i="6"/>
  <c r="J183" i="6"/>
  <c r="F183" i="6"/>
  <c r="E183" i="6"/>
  <c r="K182" i="6"/>
  <c r="J182" i="6"/>
  <c r="F182" i="6"/>
  <c r="E182" i="6"/>
  <c r="K181" i="6"/>
  <c r="J181" i="6"/>
  <c r="F181" i="6"/>
  <c r="E181" i="6"/>
  <c r="K180" i="6"/>
  <c r="J180" i="6"/>
  <c r="F180" i="6"/>
  <c r="E180" i="6"/>
  <c r="K179" i="6"/>
  <c r="J179" i="6"/>
  <c r="F179" i="6"/>
  <c r="E179" i="6"/>
  <c r="K178" i="6"/>
  <c r="J178" i="6"/>
  <c r="F178" i="6"/>
  <c r="E178" i="6"/>
  <c r="K177" i="6"/>
  <c r="J177" i="6"/>
  <c r="F177" i="6"/>
  <c r="E177" i="6"/>
  <c r="K176" i="6"/>
  <c r="J176" i="6"/>
  <c r="F176" i="6"/>
  <c r="E176" i="6"/>
  <c r="K175" i="6"/>
  <c r="J175" i="6"/>
  <c r="F175" i="6"/>
  <c r="E175" i="6"/>
  <c r="K174" i="6"/>
  <c r="J174" i="6"/>
  <c r="F174" i="6"/>
  <c r="E174" i="6"/>
  <c r="K173" i="6"/>
  <c r="J173" i="6"/>
  <c r="F173" i="6"/>
  <c r="E173" i="6"/>
  <c r="K172" i="6"/>
  <c r="J172" i="6"/>
  <c r="F172" i="6"/>
  <c r="E172" i="6"/>
  <c r="K171" i="6"/>
  <c r="J171" i="6"/>
  <c r="F171" i="6"/>
  <c r="E171" i="6"/>
  <c r="K170" i="6"/>
  <c r="J170" i="6"/>
  <c r="F170" i="6"/>
  <c r="E170" i="6"/>
  <c r="K169" i="6"/>
  <c r="J169" i="6"/>
  <c r="F169" i="6"/>
  <c r="E169" i="6"/>
  <c r="K168" i="6"/>
  <c r="J168" i="6"/>
  <c r="F168" i="6"/>
  <c r="E168" i="6"/>
  <c r="K167" i="6"/>
  <c r="J167" i="6"/>
  <c r="F167" i="6"/>
  <c r="E167" i="6"/>
  <c r="K166" i="6"/>
  <c r="J166" i="6"/>
  <c r="F166" i="6"/>
  <c r="E166" i="6"/>
  <c r="K165" i="6"/>
  <c r="J165" i="6"/>
  <c r="F165" i="6"/>
  <c r="E165" i="6"/>
  <c r="K164" i="6"/>
  <c r="J164" i="6"/>
  <c r="F164" i="6"/>
  <c r="E164" i="6"/>
  <c r="K163" i="6"/>
  <c r="J163" i="6"/>
  <c r="F163" i="6"/>
  <c r="E163" i="6"/>
  <c r="K162" i="6"/>
  <c r="J162" i="6"/>
  <c r="F162" i="6"/>
  <c r="E162" i="6"/>
  <c r="K161" i="6"/>
  <c r="J161" i="6"/>
  <c r="F161" i="6"/>
  <c r="E161" i="6"/>
  <c r="K160" i="6"/>
  <c r="J160" i="6"/>
  <c r="F160" i="6"/>
  <c r="E160" i="6"/>
  <c r="K159" i="6"/>
  <c r="J159" i="6"/>
  <c r="F159" i="6"/>
  <c r="E159" i="6"/>
  <c r="K158" i="6"/>
  <c r="J158" i="6"/>
  <c r="F158" i="6"/>
  <c r="E158" i="6"/>
  <c r="K157" i="6"/>
  <c r="J157" i="6"/>
  <c r="F157" i="6"/>
  <c r="E157" i="6"/>
  <c r="K156" i="6"/>
  <c r="J156" i="6"/>
  <c r="F156" i="6"/>
  <c r="E156" i="6"/>
  <c r="K155" i="6"/>
  <c r="J155" i="6"/>
  <c r="F155" i="6"/>
  <c r="E155" i="6"/>
  <c r="K154" i="6"/>
  <c r="J154" i="6"/>
  <c r="F154" i="6"/>
  <c r="E154" i="6"/>
  <c r="K153" i="6"/>
  <c r="J153" i="6"/>
  <c r="F153" i="6"/>
  <c r="E153" i="6"/>
  <c r="K152" i="6"/>
  <c r="J152" i="6"/>
  <c r="F152" i="6"/>
  <c r="E152" i="6"/>
  <c r="K151" i="6"/>
  <c r="J151" i="6"/>
  <c r="F151" i="6"/>
  <c r="E151" i="6"/>
  <c r="K150" i="6"/>
  <c r="J150" i="6"/>
  <c r="F150" i="6"/>
  <c r="E150" i="6"/>
  <c r="K149" i="6"/>
  <c r="J149" i="6"/>
  <c r="F149" i="6"/>
  <c r="E149" i="6"/>
  <c r="K148" i="6"/>
  <c r="J148" i="6"/>
  <c r="F148" i="6"/>
  <c r="E148" i="6"/>
  <c r="K147" i="6"/>
  <c r="J147" i="6"/>
  <c r="F147" i="6"/>
  <c r="E147" i="6"/>
  <c r="K146" i="6"/>
  <c r="J146" i="6"/>
  <c r="F146" i="6"/>
  <c r="E146" i="6"/>
  <c r="K145" i="6"/>
  <c r="J145" i="6"/>
  <c r="F145" i="6"/>
  <c r="E145" i="6"/>
  <c r="K144" i="6"/>
  <c r="J144" i="6"/>
  <c r="F144" i="6"/>
  <c r="E144" i="6"/>
  <c r="K143" i="6"/>
  <c r="J143" i="6"/>
  <c r="F143" i="6"/>
  <c r="E143" i="6"/>
  <c r="K142" i="6"/>
  <c r="J142" i="6"/>
  <c r="F142" i="6"/>
  <c r="E142" i="6"/>
  <c r="K141" i="6"/>
  <c r="J141" i="6"/>
  <c r="F141" i="6"/>
  <c r="E141" i="6"/>
  <c r="K140" i="6"/>
  <c r="J140" i="6"/>
  <c r="F140" i="6"/>
  <c r="E140" i="6"/>
  <c r="K139" i="6"/>
  <c r="J139" i="6"/>
  <c r="F139" i="6"/>
  <c r="E139" i="6"/>
  <c r="K138" i="6"/>
  <c r="J138" i="6"/>
  <c r="F138" i="6"/>
  <c r="E138" i="6"/>
  <c r="K137" i="6"/>
  <c r="J137" i="6"/>
  <c r="F137" i="6"/>
  <c r="E137" i="6"/>
  <c r="K136" i="6"/>
  <c r="J136" i="6"/>
  <c r="F136" i="6"/>
  <c r="E136" i="6"/>
  <c r="K135" i="6"/>
  <c r="J135" i="6"/>
  <c r="F135" i="6"/>
  <c r="E135" i="6"/>
  <c r="K134" i="6"/>
  <c r="J134" i="6"/>
  <c r="F134" i="6"/>
  <c r="E134" i="6"/>
  <c r="K133" i="6"/>
  <c r="J133" i="6"/>
  <c r="F133" i="6"/>
  <c r="E133" i="6"/>
  <c r="K132" i="6"/>
  <c r="J132" i="6"/>
  <c r="F132" i="6"/>
  <c r="E132" i="6"/>
  <c r="K131" i="6"/>
  <c r="J131" i="6"/>
  <c r="F131" i="6"/>
  <c r="E131" i="6"/>
  <c r="K130" i="6"/>
  <c r="J130" i="6"/>
  <c r="F130" i="6"/>
  <c r="E130" i="6"/>
  <c r="K129" i="6"/>
  <c r="J129" i="6"/>
  <c r="F129" i="6"/>
  <c r="E129" i="6"/>
  <c r="K128" i="6"/>
  <c r="J128" i="6"/>
  <c r="F128" i="6"/>
  <c r="E128" i="6"/>
  <c r="K127" i="6"/>
  <c r="J127" i="6"/>
  <c r="F127" i="6"/>
  <c r="E127" i="6"/>
  <c r="K126" i="6"/>
  <c r="J126" i="6"/>
  <c r="F126" i="6"/>
  <c r="E126" i="6"/>
  <c r="K125" i="6"/>
  <c r="J125" i="6"/>
  <c r="F125" i="6"/>
  <c r="E125" i="6"/>
  <c r="K124" i="6"/>
  <c r="J124" i="6"/>
  <c r="F124" i="6"/>
  <c r="E124" i="6"/>
  <c r="K123" i="6"/>
  <c r="J123" i="6"/>
  <c r="F123" i="6"/>
  <c r="E123" i="6"/>
  <c r="K122" i="6"/>
  <c r="J122" i="6"/>
  <c r="F122" i="6"/>
  <c r="E122" i="6"/>
  <c r="K121" i="6"/>
  <c r="J121" i="6"/>
  <c r="F121" i="6"/>
  <c r="E121" i="6"/>
  <c r="K120" i="6"/>
  <c r="J120" i="6"/>
  <c r="F120" i="6"/>
  <c r="E120" i="6"/>
  <c r="K119" i="6"/>
  <c r="J119" i="6"/>
  <c r="F119" i="6"/>
  <c r="E119" i="6"/>
  <c r="K118" i="6"/>
  <c r="J118" i="6"/>
  <c r="F118" i="6"/>
  <c r="E118" i="6"/>
  <c r="K117" i="6"/>
  <c r="J117" i="6"/>
  <c r="F117" i="6"/>
  <c r="E117" i="6"/>
  <c r="K116" i="6"/>
  <c r="J116" i="6"/>
  <c r="F116" i="6"/>
  <c r="E116" i="6"/>
  <c r="K115" i="6"/>
  <c r="J115" i="6"/>
  <c r="F115" i="6"/>
  <c r="E115" i="6"/>
  <c r="K114" i="6"/>
  <c r="J114" i="6"/>
  <c r="F114" i="6"/>
  <c r="E114" i="6"/>
  <c r="K113" i="6"/>
  <c r="J113" i="6"/>
  <c r="F113" i="6"/>
  <c r="E113" i="6"/>
  <c r="K112" i="6"/>
  <c r="J112" i="6"/>
  <c r="F112" i="6"/>
  <c r="E112" i="6"/>
  <c r="K111" i="6"/>
  <c r="J111" i="6"/>
  <c r="F111" i="6"/>
  <c r="E111" i="6"/>
  <c r="K110" i="6"/>
  <c r="J110" i="6"/>
  <c r="F110" i="6"/>
  <c r="E110" i="6"/>
  <c r="K109" i="6"/>
  <c r="J109" i="6"/>
  <c r="F109" i="6"/>
  <c r="E109" i="6"/>
  <c r="K108" i="6"/>
  <c r="J108" i="6"/>
  <c r="F108" i="6"/>
  <c r="E108" i="6"/>
  <c r="K107" i="6"/>
  <c r="J107" i="6"/>
  <c r="F107" i="6"/>
  <c r="E107" i="6"/>
  <c r="K106" i="6"/>
  <c r="J106" i="6"/>
  <c r="F106" i="6"/>
  <c r="E106" i="6"/>
  <c r="K105" i="6"/>
  <c r="J105" i="6"/>
  <c r="F105" i="6"/>
  <c r="E105" i="6"/>
  <c r="K104" i="6"/>
  <c r="J104" i="6"/>
  <c r="F104" i="6"/>
  <c r="E104" i="6"/>
  <c r="K103" i="6"/>
  <c r="J103" i="6"/>
  <c r="F103" i="6"/>
  <c r="E103" i="6"/>
  <c r="K102" i="6"/>
  <c r="J102" i="6"/>
  <c r="F102" i="6"/>
  <c r="E102" i="6"/>
  <c r="K101" i="6"/>
  <c r="J101" i="6"/>
  <c r="F101" i="6"/>
  <c r="E101" i="6"/>
  <c r="K100" i="6"/>
  <c r="J100" i="6"/>
  <c r="F100" i="6"/>
  <c r="E100" i="6"/>
  <c r="K99" i="6"/>
  <c r="J99" i="6"/>
  <c r="F99" i="6"/>
  <c r="E99" i="6"/>
  <c r="K98" i="6"/>
  <c r="J98" i="6"/>
  <c r="F98" i="6"/>
  <c r="E98" i="6"/>
  <c r="K97" i="6"/>
  <c r="J97" i="6"/>
  <c r="F97" i="6"/>
  <c r="E97" i="6"/>
  <c r="K96" i="6"/>
  <c r="J96" i="6"/>
  <c r="F96" i="6"/>
  <c r="E96" i="6"/>
  <c r="K95" i="6"/>
  <c r="J95" i="6"/>
  <c r="F95" i="6"/>
  <c r="E95" i="6"/>
  <c r="K94" i="6"/>
  <c r="J94" i="6"/>
  <c r="F94" i="6"/>
  <c r="E94" i="6"/>
  <c r="K93" i="6"/>
  <c r="J93" i="6"/>
  <c r="F93" i="6"/>
  <c r="E93" i="6"/>
  <c r="K92" i="6"/>
  <c r="J92" i="6"/>
  <c r="F92" i="6"/>
  <c r="E92" i="6"/>
  <c r="K91" i="6"/>
  <c r="J91" i="6"/>
  <c r="F91" i="6"/>
  <c r="E91" i="6"/>
  <c r="K90" i="6"/>
  <c r="J90" i="6"/>
  <c r="F90" i="6"/>
  <c r="E90" i="6"/>
  <c r="K89" i="6"/>
  <c r="J89" i="6"/>
  <c r="F89" i="6"/>
  <c r="E89" i="6"/>
  <c r="K88" i="6"/>
  <c r="J88" i="6"/>
  <c r="F88" i="6"/>
  <c r="E88" i="6"/>
  <c r="K87" i="6"/>
  <c r="J87" i="6"/>
  <c r="F87" i="6"/>
  <c r="E87" i="6"/>
  <c r="K86" i="6"/>
  <c r="J86" i="6"/>
  <c r="F86" i="6"/>
  <c r="E86" i="6"/>
  <c r="K85" i="6"/>
  <c r="J85" i="6"/>
  <c r="F85" i="6"/>
  <c r="E85" i="6"/>
  <c r="K84" i="6"/>
  <c r="J84" i="6"/>
  <c r="F84" i="6"/>
  <c r="E84" i="6"/>
  <c r="K83" i="6"/>
  <c r="J83" i="6"/>
  <c r="F83" i="6"/>
  <c r="E83" i="6"/>
  <c r="K82" i="6"/>
  <c r="J82" i="6"/>
  <c r="F82" i="6"/>
  <c r="E82" i="6"/>
  <c r="K81" i="6"/>
  <c r="J81" i="6"/>
  <c r="F81" i="6"/>
  <c r="E81" i="6"/>
  <c r="K80" i="6"/>
  <c r="J80" i="6"/>
  <c r="F80" i="6"/>
  <c r="E80" i="6"/>
  <c r="K79" i="6"/>
  <c r="J79" i="6"/>
  <c r="F79" i="6"/>
  <c r="E79" i="6"/>
  <c r="K78" i="6"/>
  <c r="J78" i="6"/>
  <c r="F78" i="6"/>
  <c r="E78" i="6"/>
  <c r="K77" i="6"/>
  <c r="J77" i="6"/>
  <c r="F77" i="6"/>
  <c r="E77" i="6"/>
  <c r="K76" i="6"/>
  <c r="J76" i="6"/>
  <c r="F76" i="6"/>
  <c r="E76" i="6"/>
  <c r="K75" i="6"/>
  <c r="J75" i="6"/>
  <c r="F75" i="6"/>
  <c r="E75" i="6"/>
  <c r="K74" i="6"/>
  <c r="J74" i="6"/>
  <c r="F74" i="6"/>
  <c r="E74" i="6"/>
  <c r="K73" i="6"/>
  <c r="J73" i="6"/>
  <c r="F73" i="6"/>
  <c r="E73" i="6"/>
  <c r="K72" i="6"/>
  <c r="J72" i="6"/>
  <c r="F72" i="6"/>
  <c r="E72" i="6"/>
  <c r="K71" i="6"/>
  <c r="J71" i="6"/>
  <c r="F71" i="6"/>
  <c r="E71" i="6"/>
  <c r="K70" i="6"/>
  <c r="J70" i="6"/>
  <c r="F70" i="6"/>
  <c r="E70" i="6"/>
  <c r="K69" i="6"/>
  <c r="J69" i="6"/>
  <c r="F69" i="6"/>
  <c r="E69" i="6"/>
  <c r="K68" i="6"/>
  <c r="J68" i="6"/>
  <c r="F68" i="6"/>
  <c r="E68" i="6"/>
  <c r="K67" i="6"/>
  <c r="J67" i="6"/>
  <c r="F67" i="6"/>
  <c r="E67" i="6"/>
  <c r="K66" i="6"/>
  <c r="J66" i="6"/>
  <c r="F66" i="6"/>
  <c r="E66" i="6"/>
  <c r="K65" i="6"/>
  <c r="J65" i="6"/>
  <c r="F65" i="6"/>
  <c r="E65" i="6"/>
  <c r="K64" i="6"/>
  <c r="J64" i="6"/>
  <c r="F64" i="6"/>
  <c r="E64" i="6"/>
  <c r="K63" i="6"/>
  <c r="J63" i="6"/>
  <c r="F63" i="6"/>
  <c r="E63" i="6"/>
  <c r="K62" i="6"/>
  <c r="J62" i="6"/>
  <c r="F62" i="6"/>
  <c r="E62" i="6"/>
  <c r="K61" i="6"/>
  <c r="J61" i="6"/>
  <c r="F61" i="6"/>
  <c r="E61" i="6"/>
  <c r="K60" i="6"/>
  <c r="J60" i="6"/>
  <c r="F60" i="6"/>
  <c r="E60" i="6"/>
  <c r="K59" i="6"/>
  <c r="J59" i="6"/>
  <c r="F59" i="6"/>
  <c r="E59" i="6"/>
  <c r="K58" i="6"/>
  <c r="J58" i="6"/>
  <c r="F58" i="6"/>
  <c r="E58" i="6"/>
  <c r="K57" i="6"/>
  <c r="J57" i="6"/>
  <c r="F57" i="6"/>
  <c r="E57" i="6"/>
  <c r="K56" i="6"/>
  <c r="J56" i="6"/>
  <c r="F56" i="6"/>
  <c r="E56" i="6"/>
  <c r="K55" i="6"/>
  <c r="J55" i="6"/>
  <c r="F55" i="6"/>
  <c r="E55" i="6"/>
  <c r="K54" i="6"/>
  <c r="J54" i="6"/>
  <c r="F54" i="6"/>
  <c r="E54" i="6"/>
  <c r="K53" i="6"/>
  <c r="J53" i="6"/>
  <c r="F53" i="6"/>
  <c r="E53" i="6"/>
  <c r="K52" i="6"/>
  <c r="J52" i="6"/>
  <c r="F52" i="6"/>
  <c r="E52" i="6"/>
  <c r="K51" i="6"/>
  <c r="J51" i="6"/>
  <c r="F51" i="6"/>
  <c r="E51" i="6"/>
  <c r="F50" i="6"/>
  <c r="E50" i="6"/>
  <c r="K49" i="6"/>
  <c r="J49" i="6"/>
  <c r="F49" i="6"/>
  <c r="E49" i="6"/>
  <c r="F48" i="6"/>
  <c r="E48" i="6"/>
  <c r="F47" i="6"/>
  <c r="E47" i="6"/>
  <c r="F46" i="6"/>
  <c r="E46" i="6"/>
  <c r="F45" i="6"/>
  <c r="E45" i="6"/>
  <c r="F44" i="6"/>
  <c r="E44" i="6"/>
  <c r="F43" i="6"/>
  <c r="E43" i="6"/>
  <c r="F42" i="6"/>
  <c r="E42" i="6"/>
  <c r="F41" i="6"/>
  <c r="E41" i="6"/>
  <c r="F40" i="6"/>
  <c r="E40" i="6"/>
  <c r="F39" i="6"/>
  <c r="E39" i="6"/>
  <c r="F38" i="6"/>
  <c r="E38" i="6"/>
  <c r="F37" i="6"/>
  <c r="E37" i="6"/>
  <c r="F36" i="6"/>
  <c r="E36" i="6"/>
  <c r="F35" i="6"/>
  <c r="E35" i="6"/>
  <c r="F34" i="6"/>
  <c r="E34" i="6"/>
  <c r="F33" i="6"/>
  <c r="E33" i="6"/>
  <c r="F32" i="6"/>
  <c r="E32" i="6"/>
  <c r="C29" i="6"/>
  <c r="D32" i="6" s="1"/>
  <c r="L5" i="6"/>
  <c r="L2" i="6"/>
  <c r="L12" i="3"/>
  <c r="L13" i="3"/>
  <c r="L14" i="3"/>
  <c r="L15" i="3"/>
  <c r="L16" i="3"/>
  <c r="L17" i="3"/>
  <c r="L18" i="3"/>
  <c r="L19" i="3"/>
  <c r="L20" i="3"/>
  <c r="L11" i="3"/>
  <c r="J49" i="3"/>
  <c r="K49" i="3"/>
  <c r="L2" i="3"/>
  <c r="E1433" i="3"/>
  <c r="F1433" i="3"/>
  <c r="E1434" i="3"/>
  <c r="F1434" i="3"/>
  <c r="E1435" i="3"/>
  <c r="F1435" i="3"/>
  <c r="E1436" i="3"/>
  <c r="F1436" i="3"/>
  <c r="E1437" i="3"/>
  <c r="F1437" i="3"/>
  <c r="E1438" i="3"/>
  <c r="F1438" i="3"/>
  <c r="E1439" i="3"/>
  <c r="F1439" i="3"/>
  <c r="E1440" i="3"/>
  <c r="F1440" i="3"/>
  <c r="E1441" i="3"/>
  <c r="F1441" i="3"/>
  <c r="E1442" i="3"/>
  <c r="F1442" i="3"/>
  <c r="E1443" i="3"/>
  <c r="F1443" i="3"/>
  <c r="E1444" i="3"/>
  <c r="F1444" i="3"/>
  <c r="E1445" i="3"/>
  <c r="F1445" i="3"/>
  <c r="E1446" i="3"/>
  <c r="F1446" i="3"/>
  <c r="E1447" i="3"/>
  <c r="F1447" i="3"/>
  <c r="E1448" i="3"/>
  <c r="F1448" i="3"/>
  <c r="E1449" i="3"/>
  <c r="F1449" i="3"/>
  <c r="E1450" i="3"/>
  <c r="F1450" i="3"/>
  <c r="E1451" i="3"/>
  <c r="F1451" i="3"/>
  <c r="E1452" i="3"/>
  <c r="F1452" i="3"/>
  <c r="E1453" i="3"/>
  <c r="F1453" i="3"/>
  <c r="E1454" i="3"/>
  <c r="F1454" i="3"/>
  <c r="E1455" i="3"/>
  <c r="F1455" i="3"/>
  <c r="E1456" i="3"/>
  <c r="F1456" i="3"/>
  <c r="E1457" i="3"/>
  <c r="F1457" i="3"/>
  <c r="E1458" i="3"/>
  <c r="F1458" i="3"/>
  <c r="E1459" i="3"/>
  <c r="F1459" i="3"/>
  <c r="E1460" i="3"/>
  <c r="F1460" i="3"/>
  <c r="E1461" i="3"/>
  <c r="F1461" i="3"/>
  <c r="E1462" i="3"/>
  <c r="F1462" i="3"/>
  <c r="E1463" i="3"/>
  <c r="F1463" i="3"/>
  <c r="E1464" i="3"/>
  <c r="F1464" i="3"/>
  <c r="E1465" i="3"/>
  <c r="F1465" i="3"/>
  <c r="E1466" i="3"/>
  <c r="F1466" i="3"/>
  <c r="E1467" i="3"/>
  <c r="F1467" i="3"/>
  <c r="E1468" i="3"/>
  <c r="F1468" i="3"/>
  <c r="E1469" i="3"/>
  <c r="F1469" i="3"/>
  <c r="E1470" i="3"/>
  <c r="F1470" i="3"/>
  <c r="E1471" i="3"/>
  <c r="F1471" i="3"/>
  <c r="E1472" i="3"/>
  <c r="F1472" i="3"/>
  <c r="E1473" i="3"/>
  <c r="F1473" i="3"/>
  <c r="E1474" i="3"/>
  <c r="F1474" i="3"/>
  <c r="E1475" i="3"/>
  <c r="F1475" i="3"/>
  <c r="E1476" i="3"/>
  <c r="F1476" i="3"/>
  <c r="E1477" i="3"/>
  <c r="F1477" i="3"/>
  <c r="E1478" i="3"/>
  <c r="F1478" i="3"/>
  <c r="E1479" i="3"/>
  <c r="F1479" i="3"/>
  <c r="E1480" i="3"/>
  <c r="F1480" i="3"/>
  <c r="E1481" i="3"/>
  <c r="F1481" i="3"/>
  <c r="E1482" i="3"/>
  <c r="F1482" i="3"/>
  <c r="E1483" i="3"/>
  <c r="F1483" i="3"/>
  <c r="E1484" i="3"/>
  <c r="F1484" i="3"/>
  <c r="E1485" i="3"/>
  <c r="F1485" i="3"/>
  <c r="E1486" i="3"/>
  <c r="F1486" i="3"/>
  <c r="E1487" i="3"/>
  <c r="F1487" i="3"/>
  <c r="E1488" i="3"/>
  <c r="F1488" i="3"/>
  <c r="E1489" i="3"/>
  <c r="F1489" i="3"/>
  <c r="E1490" i="3"/>
  <c r="F1490" i="3"/>
  <c r="E1491" i="3"/>
  <c r="F1491" i="3"/>
  <c r="E1492" i="3"/>
  <c r="F1492" i="3"/>
  <c r="E1493" i="3"/>
  <c r="F1493" i="3"/>
  <c r="E1494" i="3"/>
  <c r="F1494" i="3"/>
  <c r="E1495" i="3"/>
  <c r="F1495" i="3"/>
  <c r="E1496" i="3"/>
  <c r="F1496" i="3"/>
  <c r="E1497" i="3"/>
  <c r="F1497" i="3"/>
  <c r="E1498" i="3"/>
  <c r="F1498" i="3"/>
  <c r="E1499" i="3"/>
  <c r="F1499" i="3"/>
  <c r="E1500" i="3"/>
  <c r="F1500" i="3"/>
  <c r="E1501" i="3"/>
  <c r="F1501" i="3"/>
  <c r="E1502" i="3"/>
  <c r="F1502" i="3"/>
  <c r="E1503" i="3"/>
  <c r="F1503" i="3"/>
  <c r="E1504" i="3"/>
  <c r="F1504" i="3"/>
  <c r="E1505" i="3"/>
  <c r="F1505" i="3"/>
  <c r="E1506" i="3"/>
  <c r="F1506" i="3"/>
  <c r="E1507" i="3"/>
  <c r="F1507" i="3"/>
  <c r="E1508" i="3"/>
  <c r="F1508" i="3"/>
  <c r="E1509" i="3"/>
  <c r="F1509" i="3"/>
  <c r="E1510" i="3"/>
  <c r="F1510" i="3"/>
  <c r="E1511" i="3"/>
  <c r="F1511" i="3"/>
  <c r="E1512" i="3"/>
  <c r="F1512" i="3"/>
  <c r="E1513" i="3"/>
  <c r="F1513" i="3"/>
  <c r="E1514" i="3"/>
  <c r="F1514" i="3"/>
  <c r="E1515" i="3"/>
  <c r="F1515" i="3"/>
  <c r="E1516" i="3"/>
  <c r="F1516" i="3"/>
  <c r="E1517" i="3"/>
  <c r="F1517" i="3"/>
  <c r="E1518" i="3"/>
  <c r="F1518" i="3"/>
  <c r="E1519" i="3"/>
  <c r="F1519" i="3"/>
  <c r="E1520" i="3"/>
  <c r="F1520" i="3"/>
  <c r="E1521" i="3"/>
  <c r="F1521" i="3"/>
  <c r="E1522" i="3"/>
  <c r="F1522" i="3"/>
  <c r="E1523" i="3"/>
  <c r="F1523" i="3"/>
  <c r="E1524" i="3"/>
  <c r="F1524" i="3"/>
  <c r="E1525" i="3"/>
  <c r="F1525" i="3"/>
  <c r="E1526" i="3"/>
  <c r="F1526" i="3"/>
  <c r="E1527" i="3"/>
  <c r="F1527" i="3"/>
  <c r="E1528" i="3"/>
  <c r="F1528" i="3"/>
  <c r="E1529" i="3"/>
  <c r="F1529" i="3"/>
  <c r="E1530" i="3"/>
  <c r="F1530" i="3"/>
  <c r="E1531" i="3"/>
  <c r="F1531" i="3"/>
  <c r="E1532" i="3"/>
  <c r="F1532" i="3"/>
  <c r="E1533" i="3"/>
  <c r="F1533" i="3"/>
  <c r="E1534" i="3"/>
  <c r="F1534" i="3"/>
  <c r="E1535" i="3"/>
  <c r="F1535" i="3"/>
  <c r="E1536" i="3"/>
  <c r="F1536" i="3"/>
  <c r="E1537" i="3"/>
  <c r="F1537" i="3"/>
  <c r="E1538" i="3"/>
  <c r="F1538" i="3"/>
  <c r="E1539" i="3"/>
  <c r="F1539" i="3"/>
  <c r="E1540" i="3"/>
  <c r="F1540" i="3"/>
  <c r="E1541" i="3"/>
  <c r="F1541" i="3"/>
  <c r="E1542" i="3"/>
  <c r="F1542" i="3"/>
  <c r="E1543" i="3"/>
  <c r="F1543" i="3"/>
  <c r="E1544" i="3"/>
  <c r="F1544" i="3"/>
  <c r="E1545" i="3"/>
  <c r="F1545" i="3"/>
  <c r="E1546" i="3"/>
  <c r="F1546" i="3"/>
  <c r="E1547" i="3"/>
  <c r="F1547" i="3"/>
  <c r="E1548" i="3"/>
  <c r="F1548" i="3"/>
  <c r="E1549" i="3"/>
  <c r="F1549" i="3"/>
  <c r="E1550" i="3"/>
  <c r="F1550" i="3"/>
  <c r="E1551" i="3"/>
  <c r="F1551" i="3"/>
  <c r="E1552" i="3"/>
  <c r="F1552" i="3"/>
  <c r="E1553" i="3"/>
  <c r="F1553" i="3"/>
  <c r="E1554" i="3"/>
  <c r="F1554" i="3"/>
  <c r="E1555" i="3"/>
  <c r="F1555" i="3"/>
  <c r="E1556" i="3"/>
  <c r="F1556" i="3"/>
  <c r="E1557" i="3"/>
  <c r="F1557" i="3"/>
  <c r="E1558" i="3"/>
  <c r="F1558" i="3"/>
  <c r="E1559" i="3"/>
  <c r="F1559" i="3"/>
  <c r="E1560" i="3"/>
  <c r="F1560" i="3"/>
  <c r="E1561" i="3"/>
  <c r="F1561" i="3"/>
  <c r="E1562" i="3"/>
  <c r="F1562" i="3"/>
  <c r="E1563" i="3"/>
  <c r="F1563" i="3"/>
  <c r="E1564" i="3"/>
  <c r="F1564" i="3"/>
  <c r="E1565" i="3"/>
  <c r="F1565" i="3"/>
  <c r="E1566" i="3"/>
  <c r="F1566" i="3"/>
  <c r="E1567" i="3"/>
  <c r="F1567" i="3"/>
  <c r="E1568" i="3"/>
  <c r="F1568" i="3"/>
  <c r="E1569" i="3"/>
  <c r="F1569" i="3"/>
  <c r="E1570" i="3"/>
  <c r="F1570" i="3"/>
  <c r="E1571" i="3"/>
  <c r="F1571" i="3"/>
  <c r="E1572" i="3"/>
  <c r="F1572" i="3"/>
  <c r="E1573" i="3"/>
  <c r="F1573" i="3"/>
  <c r="E1574" i="3"/>
  <c r="F1574" i="3"/>
  <c r="E1575" i="3"/>
  <c r="F1575" i="3"/>
  <c r="E1576" i="3"/>
  <c r="F1576" i="3"/>
  <c r="E1577" i="3"/>
  <c r="F1577" i="3"/>
  <c r="E1578" i="3"/>
  <c r="F1578" i="3"/>
  <c r="E1579" i="3"/>
  <c r="F1579" i="3"/>
  <c r="E1580" i="3"/>
  <c r="F1580" i="3"/>
  <c r="E1581" i="3"/>
  <c r="F1581" i="3"/>
  <c r="E1582" i="3"/>
  <c r="F1582" i="3"/>
  <c r="E1583" i="3"/>
  <c r="F1583" i="3"/>
  <c r="E1584" i="3"/>
  <c r="F1584" i="3"/>
  <c r="E1585" i="3"/>
  <c r="F1585" i="3"/>
  <c r="E1586" i="3"/>
  <c r="F1586" i="3"/>
  <c r="E1587" i="3"/>
  <c r="F1587" i="3"/>
  <c r="E1588" i="3"/>
  <c r="F1588" i="3"/>
  <c r="E1589" i="3"/>
  <c r="F1589" i="3"/>
  <c r="E1590" i="3"/>
  <c r="F1590" i="3"/>
  <c r="E1591" i="3"/>
  <c r="F1591" i="3"/>
  <c r="E1592" i="3"/>
  <c r="F1592" i="3"/>
  <c r="E1593" i="3"/>
  <c r="F1593" i="3"/>
  <c r="E1594" i="3"/>
  <c r="F1594" i="3"/>
  <c r="E1595" i="3"/>
  <c r="F1595" i="3"/>
  <c r="E1596" i="3"/>
  <c r="F1596" i="3"/>
  <c r="E1597" i="3"/>
  <c r="F1597" i="3"/>
  <c r="E1598" i="3"/>
  <c r="F1598" i="3"/>
  <c r="E1599" i="3"/>
  <c r="F1599" i="3"/>
  <c r="E1600" i="3"/>
  <c r="F1600" i="3"/>
  <c r="E1601" i="3"/>
  <c r="F1601" i="3"/>
  <c r="E1602" i="3"/>
  <c r="F1602" i="3"/>
  <c r="E1603" i="3"/>
  <c r="F1603" i="3"/>
  <c r="E1604" i="3"/>
  <c r="F1604" i="3"/>
  <c r="E1605" i="3"/>
  <c r="F1605" i="3"/>
  <c r="E1606" i="3"/>
  <c r="F1606" i="3"/>
  <c r="E1607" i="3"/>
  <c r="F1607" i="3"/>
  <c r="E1608" i="3"/>
  <c r="F1608" i="3"/>
  <c r="E1609" i="3"/>
  <c r="F1609" i="3"/>
  <c r="E1610" i="3"/>
  <c r="F1610" i="3"/>
  <c r="E1611" i="3"/>
  <c r="F1611" i="3"/>
  <c r="E1612" i="3"/>
  <c r="F1612" i="3"/>
  <c r="E1613" i="3"/>
  <c r="F1613" i="3"/>
  <c r="E1614" i="3"/>
  <c r="F1614" i="3"/>
  <c r="E1615" i="3"/>
  <c r="F1615" i="3"/>
  <c r="E1616" i="3"/>
  <c r="F1616" i="3"/>
  <c r="E1617" i="3"/>
  <c r="F1617" i="3"/>
  <c r="E1618" i="3"/>
  <c r="F1618" i="3"/>
  <c r="E1619" i="3"/>
  <c r="F1619" i="3"/>
  <c r="E1620" i="3"/>
  <c r="F1620" i="3"/>
  <c r="E1621" i="3"/>
  <c r="F1621" i="3"/>
  <c r="E1622" i="3"/>
  <c r="F1622" i="3"/>
  <c r="E1623" i="3"/>
  <c r="F1623" i="3"/>
  <c r="E1624" i="3"/>
  <c r="F1624" i="3"/>
  <c r="E1625" i="3"/>
  <c r="F1625" i="3"/>
  <c r="E1626" i="3"/>
  <c r="F1626" i="3"/>
  <c r="E1627" i="3"/>
  <c r="F1627" i="3"/>
  <c r="E1628" i="3"/>
  <c r="F1628" i="3"/>
  <c r="E1629" i="3"/>
  <c r="F1629" i="3"/>
  <c r="E1630" i="3"/>
  <c r="F1630" i="3"/>
  <c r="E1631" i="3"/>
  <c r="F1631" i="3"/>
  <c r="E1632" i="3"/>
  <c r="F1632" i="3"/>
  <c r="E1633" i="3"/>
  <c r="F1633" i="3"/>
  <c r="E1634" i="3"/>
  <c r="F1634" i="3"/>
  <c r="E1635" i="3"/>
  <c r="F1635" i="3"/>
  <c r="E1636" i="3"/>
  <c r="F1636" i="3"/>
  <c r="E1637" i="3"/>
  <c r="F1637" i="3"/>
  <c r="E1638" i="3"/>
  <c r="F1638" i="3"/>
  <c r="E1639" i="3"/>
  <c r="F1639" i="3"/>
  <c r="E1640" i="3"/>
  <c r="F1640" i="3"/>
  <c r="E1641" i="3"/>
  <c r="F1641" i="3"/>
  <c r="E1642" i="3"/>
  <c r="F1642" i="3"/>
  <c r="E1643" i="3"/>
  <c r="F1643" i="3"/>
  <c r="E1644" i="3"/>
  <c r="F1644" i="3"/>
  <c r="E1645" i="3"/>
  <c r="F1645" i="3"/>
  <c r="E1646" i="3"/>
  <c r="F1646" i="3"/>
  <c r="E1647" i="3"/>
  <c r="F1647" i="3"/>
  <c r="E1648" i="3"/>
  <c r="F1648" i="3"/>
  <c r="E1649" i="3"/>
  <c r="F1649" i="3"/>
  <c r="E1650" i="3"/>
  <c r="F1650" i="3"/>
  <c r="E1651" i="3"/>
  <c r="F1651" i="3"/>
  <c r="E1652" i="3"/>
  <c r="F1652" i="3"/>
  <c r="E1653" i="3"/>
  <c r="F1653" i="3"/>
  <c r="E1654" i="3"/>
  <c r="F1654" i="3"/>
  <c r="E1655" i="3"/>
  <c r="F1655" i="3"/>
  <c r="E1656" i="3"/>
  <c r="F1656" i="3"/>
  <c r="E1657" i="3"/>
  <c r="F1657" i="3"/>
  <c r="E1658" i="3"/>
  <c r="F1658" i="3"/>
  <c r="E1659" i="3"/>
  <c r="F1659" i="3"/>
  <c r="E1660" i="3"/>
  <c r="F1660" i="3"/>
  <c r="E1661" i="3"/>
  <c r="F1661" i="3"/>
  <c r="E1662" i="3"/>
  <c r="F1662" i="3"/>
  <c r="E1663" i="3"/>
  <c r="F1663" i="3"/>
  <c r="E1664" i="3"/>
  <c r="F1664" i="3"/>
  <c r="E1665" i="3"/>
  <c r="F1665" i="3"/>
  <c r="E1666" i="3"/>
  <c r="F1666" i="3"/>
  <c r="E1667" i="3"/>
  <c r="F1667" i="3"/>
  <c r="E1668" i="3"/>
  <c r="F1668" i="3"/>
  <c r="E1669" i="3"/>
  <c r="F1669" i="3"/>
  <c r="E1670" i="3"/>
  <c r="F1670" i="3"/>
  <c r="E1671" i="3"/>
  <c r="F1671" i="3"/>
  <c r="E1672" i="3"/>
  <c r="F1672" i="3"/>
  <c r="E1673" i="3"/>
  <c r="F1673" i="3"/>
  <c r="E1674" i="3"/>
  <c r="F1674" i="3"/>
  <c r="E1675" i="3"/>
  <c r="F1675" i="3"/>
  <c r="E1676" i="3"/>
  <c r="F1676" i="3"/>
  <c r="E1677" i="3"/>
  <c r="F1677" i="3"/>
  <c r="E1678" i="3"/>
  <c r="F1678" i="3"/>
  <c r="E1679" i="3"/>
  <c r="F1679" i="3"/>
  <c r="E1680" i="3"/>
  <c r="F1680" i="3"/>
  <c r="E1681" i="3"/>
  <c r="F1681" i="3"/>
  <c r="E1682" i="3"/>
  <c r="F1682" i="3"/>
  <c r="E1683" i="3"/>
  <c r="F1683" i="3"/>
  <c r="E1684" i="3"/>
  <c r="F1684" i="3"/>
  <c r="E1685" i="3"/>
  <c r="F1685" i="3"/>
  <c r="E1686" i="3"/>
  <c r="F1686" i="3"/>
  <c r="E1687" i="3"/>
  <c r="F1687" i="3"/>
  <c r="E1688" i="3"/>
  <c r="F1688" i="3"/>
  <c r="E1689" i="3"/>
  <c r="F1689" i="3"/>
  <c r="E1690" i="3"/>
  <c r="F1690" i="3"/>
  <c r="E1691" i="3"/>
  <c r="F1691" i="3"/>
  <c r="E1692" i="3"/>
  <c r="F1692" i="3"/>
  <c r="E1693" i="3"/>
  <c r="F1693" i="3"/>
  <c r="E1694" i="3"/>
  <c r="F1694" i="3"/>
  <c r="E1695" i="3"/>
  <c r="F1695" i="3"/>
  <c r="E1696" i="3"/>
  <c r="F1696" i="3"/>
  <c r="E1697" i="3"/>
  <c r="F1697" i="3"/>
  <c r="E1698" i="3"/>
  <c r="F1698" i="3"/>
  <c r="E1699" i="3"/>
  <c r="F1699" i="3"/>
  <c r="E1700" i="3"/>
  <c r="F1700" i="3"/>
  <c r="E1701" i="3"/>
  <c r="F1701" i="3"/>
  <c r="E1702" i="3"/>
  <c r="F1702" i="3"/>
  <c r="E1703" i="3"/>
  <c r="F1703" i="3"/>
  <c r="E1704" i="3"/>
  <c r="F1704" i="3"/>
  <c r="E1705" i="3"/>
  <c r="F1705" i="3"/>
  <c r="E1706" i="3"/>
  <c r="F1706" i="3"/>
  <c r="E1707" i="3"/>
  <c r="F1707" i="3"/>
  <c r="E1708" i="3"/>
  <c r="F1708" i="3"/>
  <c r="E1709" i="3"/>
  <c r="F1709" i="3"/>
  <c r="E1710" i="3"/>
  <c r="F1710" i="3"/>
  <c r="E1711" i="3"/>
  <c r="F1711" i="3"/>
  <c r="E1712" i="3"/>
  <c r="F1712" i="3"/>
  <c r="E1713" i="3"/>
  <c r="F1713" i="3"/>
  <c r="E1714" i="3"/>
  <c r="F1714" i="3"/>
  <c r="E1715" i="3"/>
  <c r="F1715" i="3"/>
  <c r="E1716" i="3"/>
  <c r="F1716" i="3"/>
  <c r="E1717" i="3"/>
  <c r="F1717" i="3"/>
  <c r="E1718" i="3"/>
  <c r="F1718" i="3"/>
  <c r="E1719" i="3"/>
  <c r="F1719" i="3"/>
  <c r="E1720" i="3"/>
  <c r="F1720" i="3"/>
  <c r="E1721" i="3"/>
  <c r="F1721" i="3"/>
  <c r="E1722" i="3"/>
  <c r="F1722" i="3"/>
  <c r="E1723" i="3"/>
  <c r="F1723" i="3"/>
  <c r="E1724" i="3"/>
  <c r="F1724" i="3"/>
  <c r="E1725" i="3"/>
  <c r="F1725" i="3"/>
  <c r="E1726" i="3"/>
  <c r="F1726" i="3"/>
  <c r="E1727" i="3"/>
  <c r="F1727" i="3"/>
  <c r="E1728" i="3"/>
  <c r="F1728" i="3"/>
  <c r="E1729" i="3"/>
  <c r="F1729" i="3"/>
  <c r="E1730" i="3"/>
  <c r="F1730" i="3"/>
  <c r="E1731" i="3"/>
  <c r="F1731" i="3"/>
  <c r="E1732" i="3"/>
  <c r="F1732" i="3"/>
  <c r="E1733" i="3"/>
  <c r="F1733" i="3"/>
  <c r="E1734" i="3"/>
  <c r="F1734" i="3"/>
  <c r="E1735" i="3"/>
  <c r="F1735" i="3"/>
  <c r="E1736" i="3"/>
  <c r="F1736" i="3"/>
  <c r="E1737" i="3"/>
  <c r="F1737" i="3"/>
  <c r="E1738" i="3"/>
  <c r="F1738" i="3"/>
  <c r="E1739" i="3"/>
  <c r="F1739" i="3"/>
  <c r="E1740" i="3"/>
  <c r="F1740" i="3"/>
  <c r="E1741" i="3"/>
  <c r="F1741" i="3"/>
  <c r="E1742" i="3"/>
  <c r="F1742" i="3"/>
  <c r="E1743" i="3"/>
  <c r="F1743" i="3"/>
  <c r="E1744" i="3"/>
  <c r="F1744" i="3"/>
  <c r="E1745" i="3"/>
  <c r="F1745" i="3"/>
  <c r="E1746" i="3"/>
  <c r="F1746" i="3"/>
  <c r="E1747" i="3"/>
  <c r="F1747" i="3"/>
  <c r="E1748" i="3"/>
  <c r="F1748" i="3"/>
  <c r="E1749" i="3"/>
  <c r="F1749" i="3"/>
  <c r="E1750" i="3"/>
  <c r="F1750" i="3"/>
  <c r="E1751" i="3"/>
  <c r="F1751" i="3"/>
  <c r="E1752" i="3"/>
  <c r="F1752" i="3"/>
  <c r="E1753" i="3"/>
  <c r="F1753" i="3"/>
  <c r="E1754" i="3"/>
  <c r="F1754" i="3"/>
  <c r="E1755" i="3"/>
  <c r="F1755" i="3"/>
  <c r="E1756" i="3"/>
  <c r="F1756" i="3"/>
  <c r="E1757" i="3"/>
  <c r="F1757" i="3"/>
  <c r="E1758" i="3"/>
  <c r="F1758" i="3"/>
  <c r="E1759" i="3"/>
  <c r="F1759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J1433" i="3"/>
  <c r="K1433" i="3"/>
  <c r="J1434" i="3"/>
  <c r="K1434" i="3"/>
  <c r="J1435" i="3"/>
  <c r="K1435" i="3"/>
  <c r="J1436" i="3"/>
  <c r="K1436" i="3"/>
  <c r="J1437" i="3"/>
  <c r="K1437" i="3"/>
  <c r="J1438" i="3"/>
  <c r="K1438" i="3"/>
  <c r="J1439" i="3"/>
  <c r="K1439" i="3"/>
  <c r="J1440" i="3"/>
  <c r="K1440" i="3"/>
  <c r="J1441" i="3"/>
  <c r="K1441" i="3"/>
  <c r="J1442" i="3"/>
  <c r="K1442" i="3"/>
  <c r="J1443" i="3"/>
  <c r="K1443" i="3"/>
  <c r="J1444" i="3"/>
  <c r="K1444" i="3"/>
  <c r="J1445" i="3"/>
  <c r="K1445" i="3"/>
  <c r="J1446" i="3"/>
  <c r="K1446" i="3"/>
  <c r="J1447" i="3"/>
  <c r="K1447" i="3"/>
  <c r="J1448" i="3"/>
  <c r="K1448" i="3"/>
  <c r="J1449" i="3"/>
  <c r="K1449" i="3"/>
  <c r="J1450" i="3"/>
  <c r="K1450" i="3"/>
  <c r="J1451" i="3"/>
  <c r="K1451" i="3"/>
  <c r="J1452" i="3"/>
  <c r="K1452" i="3"/>
  <c r="J1453" i="3"/>
  <c r="K1453" i="3"/>
  <c r="J1454" i="3"/>
  <c r="K1454" i="3"/>
  <c r="J1455" i="3"/>
  <c r="K1455" i="3"/>
  <c r="J1456" i="3"/>
  <c r="K1456" i="3"/>
  <c r="J1457" i="3"/>
  <c r="K1457" i="3"/>
  <c r="J1458" i="3"/>
  <c r="K1458" i="3"/>
  <c r="J1459" i="3"/>
  <c r="K1459" i="3"/>
  <c r="J1460" i="3"/>
  <c r="K1460" i="3"/>
  <c r="J1461" i="3"/>
  <c r="K1461" i="3"/>
  <c r="J1462" i="3"/>
  <c r="K1462" i="3"/>
  <c r="J1463" i="3"/>
  <c r="K1463" i="3"/>
  <c r="J1464" i="3"/>
  <c r="K1464" i="3"/>
  <c r="J1465" i="3"/>
  <c r="K1465" i="3"/>
  <c r="J1466" i="3"/>
  <c r="K1466" i="3"/>
  <c r="J1467" i="3"/>
  <c r="K1467" i="3"/>
  <c r="J1468" i="3"/>
  <c r="K1468" i="3"/>
  <c r="J1469" i="3"/>
  <c r="K1469" i="3"/>
  <c r="J1470" i="3"/>
  <c r="K1470" i="3"/>
  <c r="J1471" i="3"/>
  <c r="K1471" i="3"/>
  <c r="J1472" i="3"/>
  <c r="K1472" i="3"/>
  <c r="J1473" i="3"/>
  <c r="K1473" i="3"/>
  <c r="J1474" i="3"/>
  <c r="K1474" i="3"/>
  <c r="J1475" i="3"/>
  <c r="K1475" i="3"/>
  <c r="J1476" i="3"/>
  <c r="K1476" i="3"/>
  <c r="J1477" i="3"/>
  <c r="K1477" i="3"/>
  <c r="J1478" i="3"/>
  <c r="K1478" i="3"/>
  <c r="J1479" i="3"/>
  <c r="K1479" i="3"/>
  <c r="J1480" i="3"/>
  <c r="K1480" i="3"/>
  <c r="J1481" i="3"/>
  <c r="K1481" i="3"/>
  <c r="J1482" i="3"/>
  <c r="K1482" i="3"/>
  <c r="J1483" i="3"/>
  <c r="K1483" i="3"/>
  <c r="J1484" i="3"/>
  <c r="K1484" i="3"/>
  <c r="J1485" i="3"/>
  <c r="K1485" i="3"/>
  <c r="J1486" i="3"/>
  <c r="K1486" i="3"/>
  <c r="J1487" i="3"/>
  <c r="K1487" i="3"/>
  <c r="J1488" i="3"/>
  <c r="K1488" i="3"/>
  <c r="J1489" i="3"/>
  <c r="K1489" i="3"/>
  <c r="J1490" i="3"/>
  <c r="K1490" i="3"/>
  <c r="J1491" i="3"/>
  <c r="K1491" i="3"/>
  <c r="J1492" i="3"/>
  <c r="K1492" i="3"/>
  <c r="J1493" i="3"/>
  <c r="K1493" i="3"/>
  <c r="J1494" i="3"/>
  <c r="K1494" i="3"/>
  <c r="J1495" i="3"/>
  <c r="K1495" i="3"/>
  <c r="J1496" i="3"/>
  <c r="K1496" i="3"/>
  <c r="J1497" i="3"/>
  <c r="K1497" i="3"/>
  <c r="J1498" i="3"/>
  <c r="K1498" i="3"/>
  <c r="J1499" i="3"/>
  <c r="K1499" i="3"/>
  <c r="J1500" i="3"/>
  <c r="K1500" i="3"/>
  <c r="J1501" i="3"/>
  <c r="K1501" i="3"/>
  <c r="J1502" i="3"/>
  <c r="K1502" i="3"/>
  <c r="J1503" i="3"/>
  <c r="K1503" i="3"/>
  <c r="J1504" i="3"/>
  <c r="K1504" i="3"/>
  <c r="J1505" i="3"/>
  <c r="K1505" i="3"/>
  <c r="J1506" i="3"/>
  <c r="K1506" i="3"/>
  <c r="J1507" i="3"/>
  <c r="K1507" i="3"/>
  <c r="J1508" i="3"/>
  <c r="K1508" i="3"/>
  <c r="J1509" i="3"/>
  <c r="K1509" i="3"/>
  <c r="J1510" i="3"/>
  <c r="K1510" i="3"/>
  <c r="J1511" i="3"/>
  <c r="K1511" i="3"/>
  <c r="J1512" i="3"/>
  <c r="K1512" i="3"/>
  <c r="J1513" i="3"/>
  <c r="K1513" i="3"/>
  <c r="J1514" i="3"/>
  <c r="K1514" i="3"/>
  <c r="J1515" i="3"/>
  <c r="K1515" i="3"/>
  <c r="J1516" i="3"/>
  <c r="K1516" i="3"/>
  <c r="J1517" i="3"/>
  <c r="K1517" i="3"/>
  <c r="J1518" i="3"/>
  <c r="K1518" i="3"/>
  <c r="J1519" i="3"/>
  <c r="K1519" i="3"/>
  <c r="J1520" i="3"/>
  <c r="K1520" i="3"/>
  <c r="J1521" i="3"/>
  <c r="K1521" i="3"/>
  <c r="J1522" i="3"/>
  <c r="K1522" i="3"/>
  <c r="J1523" i="3"/>
  <c r="K1523" i="3"/>
  <c r="J1524" i="3"/>
  <c r="K1524" i="3"/>
  <c r="J1525" i="3"/>
  <c r="K1525" i="3"/>
  <c r="J1526" i="3"/>
  <c r="K1526" i="3"/>
  <c r="J1527" i="3"/>
  <c r="K1527" i="3"/>
  <c r="J1528" i="3"/>
  <c r="K1528" i="3"/>
  <c r="J1529" i="3"/>
  <c r="K1529" i="3"/>
  <c r="J1530" i="3"/>
  <c r="K1530" i="3"/>
  <c r="J1531" i="3"/>
  <c r="K1531" i="3"/>
  <c r="J1532" i="3"/>
  <c r="K1532" i="3"/>
  <c r="J1533" i="3"/>
  <c r="K1533" i="3"/>
  <c r="J1534" i="3"/>
  <c r="K1534" i="3"/>
  <c r="J1535" i="3"/>
  <c r="K1535" i="3"/>
  <c r="J1536" i="3"/>
  <c r="K1536" i="3"/>
  <c r="J1537" i="3"/>
  <c r="K1537" i="3"/>
  <c r="J1538" i="3"/>
  <c r="K1538" i="3"/>
  <c r="J1539" i="3"/>
  <c r="K1539" i="3"/>
  <c r="J1540" i="3"/>
  <c r="K1540" i="3"/>
  <c r="J1541" i="3"/>
  <c r="K1541" i="3"/>
  <c r="J1542" i="3"/>
  <c r="K1542" i="3"/>
  <c r="J1543" i="3"/>
  <c r="K1543" i="3"/>
  <c r="J1544" i="3"/>
  <c r="K1544" i="3"/>
  <c r="J1545" i="3"/>
  <c r="K1545" i="3"/>
  <c r="J1546" i="3"/>
  <c r="K1546" i="3"/>
  <c r="J1547" i="3"/>
  <c r="K1547" i="3"/>
  <c r="J1548" i="3"/>
  <c r="K1548" i="3"/>
  <c r="J1549" i="3"/>
  <c r="K1549" i="3"/>
  <c r="J1550" i="3"/>
  <c r="K1550" i="3"/>
  <c r="J1551" i="3"/>
  <c r="K1551" i="3"/>
  <c r="J1552" i="3"/>
  <c r="K1552" i="3"/>
  <c r="J1553" i="3"/>
  <c r="K1553" i="3"/>
  <c r="J1554" i="3"/>
  <c r="K1554" i="3"/>
  <c r="J1555" i="3"/>
  <c r="K1555" i="3"/>
  <c r="J1556" i="3"/>
  <c r="K1556" i="3"/>
  <c r="J1557" i="3"/>
  <c r="K1557" i="3"/>
  <c r="J1558" i="3"/>
  <c r="K1558" i="3"/>
  <c r="J1559" i="3"/>
  <c r="K1559" i="3"/>
  <c r="J1560" i="3"/>
  <c r="K1560" i="3"/>
  <c r="J1561" i="3"/>
  <c r="K1561" i="3"/>
  <c r="J1562" i="3"/>
  <c r="K1562" i="3"/>
  <c r="J1563" i="3"/>
  <c r="K1563" i="3"/>
  <c r="J1564" i="3"/>
  <c r="K1564" i="3"/>
  <c r="J1565" i="3"/>
  <c r="K1565" i="3"/>
  <c r="J1566" i="3"/>
  <c r="K1566" i="3"/>
  <c r="J1567" i="3"/>
  <c r="K1567" i="3"/>
  <c r="J1568" i="3"/>
  <c r="K1568" i="3"/>
  <c r="J1569" i="3"/>
  <c r="K1569" i="3"/>
  <c r="J1570" i="3"/>
  <c r="K1570" i="3"/>
  <c r="J1571" i="3"/>
  <c r="K1571" i="3"/>
  <c r="J1572" i="3"/>
  <c r="K1572" i="3"/>
  <c r="J1573" i="3"/>
  <c r="K1573" i="3"/>
  <c r="J1574" i="3"/>
  <c r="K1574" i="3"/>
  <c r="J1575" i="3"/>
  <c r="K1575" i="3"/>
  <c r="J1576" i="3"/>
  <c r="K1576" i="3"/>
  <c r="J1577" i="3"/>
  <c r="K1577" i="3"/>
  <c r="J1578" i="3"/>
  <c r="K1578" i="3"/>
  <c r="J1579" i="3"/>
  <c r="K1579" i="3"/>
  <c r="J1580" i="3"/>
  <c r="K1580" i="3"/>
  <c r="J1581" i="3"/>
  <c r="K1581" i="3"/>
  <c r="J1582" i="3"/>
  <c r="K1582" i="3"/>
  <c r="J1583" i="3"/>
  <c r="K1583" i="3"/>
  <c r="J1584" i="3"/>
  <c r="K1584" i="3"/>
  <c r="J1585" i="3"/>
  <c r="K1585" i="3"/>
  <c r="J1586" i="3"/>
  <c r="K1586" i="3"/>
  <c r="J1587" i="3"/>
  <c r="K1587" i="3"/>
  <c r="J1588" i="3"/>
  <c r="K1588" i="3"/>
  <c r="J1589" i="3"/>
  <c r="K1589" i="3"/>
  <c r="J1590" i="3"/>
  <c r="K1590" i="3"/>
  <c r="J1591" i="3"/>
  <c r="K1591" i="3"/>
  <c r="J1592" i="3"/>
  <c r="K1592" i="3"/>
  <c r="J1593" i="3"/>
  <c r="K1593" i="3"/>
  <c r="J1594" i="3"/>
  <c r="K1594" i="3"/>
  <c r="J1595" i="3"/>
  <c r="K1595" i="3"/>
  <c r="J1596" i="3"/>
  <c r="K1596" i="3"/>
  <c r="J1597" i="3"/>
  <c r="K1597" i="3"/>
  <c r="J1598" i="3"/>
  <c r="K1598" i="3"/>
  <c r="J1599" i="3"/>
  <c r="K1599" i="3"/>
  <c r="J1600" i="3"/>
  <c r="K1600" i="3"/>
  <c r="J1601" i="3"/>
  <c r="K1601" i="3"/>
  <c r="J1602" i="3"/>
  <c r="K1602" i="3"/>
  <c r="J1603" i="3"/>
  <c r="K1603" i="3"/>
  <c r="J1604" i="3"/>
  <c r="K1604" i="3"/>
  <c r="J1605" i="3"/>
  <c r="K1605" i="3"/>
  <c r="J1606" i="3"/>
  <c r="K1606" i="3"/>
  <c r="J1607" i="3"/>
  <c r="K1607" i="3"/>
  <c r="J1608" i="3"/>
  <c r="K1608" i="3"/>
  <c r="J1609" i="3"/>
  <c r="K1609" i="3"/>
  <c r="J1610" i="3"/>
  <c r="K1610" i="3"/>
  <c r="J1611" i="3"/>
  <c r="K1611" i="3"/>
  <c r="J1612" i="3"/>
  <c r="K1612" i="3"/>
  <c r="J1613" i="3"/>
  <c r="K1613" i="3"/>
  <c r="J1614" i="3"/>
  <c r="K1614" i="3"/>
  <c r="J1615" i="3"/>
  <c r="K1615" i="3"/>
  <c r="J1616" i="3"/>
  <c r="K1616" i="3"/>
  <c r="J1617" i="3"/>
  <c r="K1617" i="3"/>
  <c r="J1618" i="3"/>
  <c r="K1618" i="3"/>
  <c r="J1619" i="3"/>
  <c r="K1619" i="3"/>
  <c r="J1620" i="3"/>
  <c r="K1620" i="3"/>
  <c r="J1621" i="3"/>
  <c r="K1621" i="3"/>
  <c r="J1622" i="3"/>
  <c r="K1622" i="3"/>
  <c r="J1623" i="3"/>
  <c r="K1623" i="3"/>
  <c r="J1624" i="3"/>
  <c r="K1624" i="3"/>
  <c r="J1625" i="3"/>
  <c r="K1625" i="3"/>
  <c r="J1626" i="3"/>
  <c r="K1626" i="3"/>
  <c r="J1627" i="3"/>
  <c r="K1627" i="3"/>
  <c r="J1628" i="3"/>
  <c r="K1628" i="3"/>
  <c r="J1629" i="3"/>
  <c r="K1629" i="3"/>
  <c r="J1630" i="3"/>
  <c r="K1630" i="3"/>
  <c r="J1631" i="3"/>
  <c r="K1631" i="3"/>
  <c r="J1632" i="3"/>
  <c r="K1632" i="3"/>
  <c r="J1633" i="3"/>
  <c r="K1633" i="3"/>
  <c r="J1634" i="3"/>
  <c r="K1634" i="3"/>
  <c r="J1635" i="3"/>
  <c r="K1635" i="3"/>
  <c r="J1636" i="3"/>
  <c r="K1636" i="3"/>
  <c r="J1637" i="3"/>
  <c r="K1637" i="3"/>
  <c r="J1638" i="3"/>
  <c r="K1638" i="3"/>
  <c r="J1639" i="3"/>
  <c r="K1639" i="3"/>
  <c r="J1640" i="3"/>
  <c r="K1640" i="3"/>
  <c r="J1641" i="3"/>
  <c r="K1641" i="3"/>
  <c r="J1642" i="3"/>
  <c r="K1642" i="3"/>
  <c r="J1643" i="3"/>
  <c r="K1643" i="3"/>
  <c r="J1644" i="3"/>
  <c r="K1644" i="3"/>
  <c r="J1645" i="3"/>
  <c r="K1645" i="3"/>
  <c r="J1646" i="3"/>
  <c r="K1646" i="3"/>
  <c r="J1647" i="3"/>
  <c r="K1647" i="3"/>
  <c r="J1648" i="3"/>
  <c r="K1648" i="3"/>
  <c r="J1649" i="3"/>
  <c r="K1649" i="3"/>
  <c r="J1650" i="3"/>
  <c r="K1650" i="3"/>
  <c r="J1651" i="3"/>
  <c r="K1651" i="3"/>
  <c r="J1652" i="3"/>
  <c r="K1652" i="3"/>
  <c r="J1653" i="3"/>
  <c r="K1653" i="3"/>
  <c r="J1654" i="3"/>
  <c r="K1654" i="3"/>
  <c r="J1655" i="3"/>
  <c r="K1655" i="3"/>
  <c r="J1656" i="3"/>
  <c r="K1656" i="3"/>
  <c r="J1657" i="3"/>
  <c r="K1657" i="3"/>
  <c r="J1658" i="3"/>
  <c r="K1658" i="3"/>
  <c r="J1659" i="3"/>
  <c r="K1659" i="3"/>
  <c r="J1660" i="3"/>
  <c r="K1660" i="3"/>
  <c r="J1661" i="3"/>
  <c r="K1661" i="3"/>
  <c r="J1662" i="3"/>
  <c r="K1662" i="3"/>
  <c r="J1663" i="3"/>
  <c r="K1663" i="3"/>
  <c r="J1664" i="3"/>
  <c r="K1664" i="3"/>
  <c r="J1665" i="3"/>
  <c r="K1665" i="3"/>
  <c r="J1666" i="3"/>
  <c r="K1666" i="3"/>
  <c r="J1667" i="3"/>
  <c r="K1667" i="3"/>
  <c r="J1668" i="3"/>
  <c r="K1668" i="3"/>
  <c r="J1669" i="3"/>
  <c r="K1669" i="3"/>
  <c r="J1670" i="3"/>
  <c r="K1670" i="3"/>
  <c r="J1671" i="3"/>
  <c r="K1671" i="3"/>
  <c r="J1672" i="3"/>
  <c r="K1672" i="3"/>
  <c r="J1673" i="3"/>
  <c r="K1673" i="3"/>
  <c r="J1674" i="3"/>
  <c r="K1674" i="3"/>
  <c r="J1675" i="3"/>
  <c r="K1675" i="3"/>
  <c r="J1676" i="3"/>
  <c r="K1676" i="3"/>
  <c r="J1677" i="3"/>
  <c r="K1677" i="3"/>
  <c r="J1678" i="3"/>
  <c r="K1678" i="3"/>
  <c r="J1679" i="3"/>
  <c r="K1679" i="3"/>
  <c r="J1680" i="3"/>
  <c r="K1680" i="3"/>
  <c r="J1681" i="3"/>
  <c r="K1681" i="3"/>
  <c r="J1682" i="3"/>
  <c r="K1682" i="3"/>
  <c r="J1683" i="3"/>
  <c r="K1683" i="3"/>
  <c r="J1684" i="3"/>
  <c r="K1684" i="3"/>
  <c r="J1685" i="3"/>
  <c r="K1685" i="3"/>
  <c r="J1686" i="3"/>
  <c r="K1686" i="3"/>
  <c r="J1687" i="3"/>
  <c r="K1687" i="3"/>
  <c r="J1688" i="3"/>
  <c r="K1688" i="3"/>
  <c r="J1689" i="3"/>
  <c r="K1689" i="3"/>
  <c r="J1690" i="3"/>
  <c r="K1690" i="3"/>
  <c r="J1691" i="3"/>
  <c r="K1691" i="3"/>
  <c r="J1692" i="3"/>
  <c r="K1692" i="3"/>
  <c r="J1693" i="3"/>
  <c r="K1693" i="3"/>
  <c r="J1694" i="3"/>
  <c r="K1694" i="3"/>
  <c r="J1695" i="3"/>
  <c r="K1695" i="3"/>
  <c r="J1696" i="3"/>
  <c r="K1696" i="3"/>
  <c r="J1697" i="3"/>
  <c r="K1697" i="3"/>
  <c r="J1698" i="3"/>
  <c r="K1698" i="3"/>
  <c r="J1699" i="3"/>
  <c r="K1699" i="3"/>
  <c r="J1700" i="3"/>
  <c r="K1700" i="3"/>
  <c r="J1701" i="3"/>
  <c r="K1701" i="3"/>
  <c r="J1702" i="3"/>
  <c r="K1702" i="3"/>
  <c r="J1703" i="3"/>
  <c r="K1703" i="3"/>
  <c r="J1704" i="3"/>
  <c r="K1704" i="3"/>
  <c r="J1705" i="3"/>
  <c r="K1705" i="3"/>
  <c r="J1706" i="3"/>
  <c r="K1706" i="3"/>
  <c r="J1707" i="3"/>
  <c r="K1707" i="3"/>
  <c r="J1708" i="3"/>
  <c r="K1708" i="3"/>
  <c r="J1709" i="3"/>
  <c r="K1709" i="3"/>
  <c r="J1710" i="3"/>
  <c r="K1710" i="3"/>
  <c r="J1711" i="3"/>
  <c r="K1711" i="3"/>
  <c r="J1712" i="3"/>
  <c r="K1712" i="3"/>
  <c r="J1713" i="3"/>
  <c r="K1713" i="3"/>
  <c r="J1714" i="3"/>
  <c r="K1714" i="3"/>
  <c r="J1715" i="3"/>
  <c r="K1715" i="3"/>
  <c r="J1716" i="3"/>
  <c r="K1716" i="3"/>
  <c r="J1717" i="3"/>
  <c r="K1717" i="3"/>
  <c r="J1718" i="3"/>
  <c r="K1718" i="3"/>
  <c r="J1719" i="3"/>
  <c r="K1719" i="3"/>
  <c r="J1720" i="3"/>
  <c r="K1720" i="3"/>
  <c r="J1721" i="3"/>
  <c r="K1721" i="3"/>
  <c r="J1722" i="3"/>
  <c r="K1722" i="3"/>
  <c r="J1723" i="3"/>
  <c r="K1723" i="3"/>
  <c r="J1724" i="3"/>
  <c r="K1724" i="3"/>
  <c r="J1725" i="3"/>
  <c r="K1725" i="3"/>
  <c r="J1726" i="3"/>
  <c r="K1726" i="3"/>
  <c r="J1727" i="3"/>
  <c r="K1727" i="3"/>
  <c r="J1728" i="3"/>
  <c r="K1728" i="3"/>
  <c r="J1729" i="3"/>
  <c r="K1729" i="3"/>
  <c r="J1730" i="3"/>
  <c r="K1730" i="3"/>
  <c r="J1731" i="3"/>
  <c r="K1731" i="3"/>
  <c r="J1732" i="3"/>
  <c r="K1732" i="3"/>
  <c r="J1733" i="3"/>
  <c r="K1733" i="3"/>
  <c r="J1734" i="3"/>
  <c r="K1734" i="3"/>
  <c r="J1735" i="3"/>
  <c r="K1735" i="3"/>
  <c r="J1736" i="3"/>
  <c r="K1736" i="3"/>
  <c r="J1737" i="3"/>
  <c r="K1737" i="3"/>
  <c r="J1738" i="3"/>
  <c r="K1738" i="3"/>
  <c r="J1739" i="3"/>
  <c r="K1739" i="3"/>
  <c r="J1740" i="3"/>
  <c r="K1740" i="3"/>
  <c r="J1741" i="3"/>
  <c r="K1741" i="3"/>
  <c r="J1742" i="3"/>
  <c r="K1742" i="3"/>
  <c r="J1743" i="3"/>
  <c r="K1743" i="3"/>
  <c r="J1744" i="3"/>
  <c r="K1744" i="3"/>
  <c r="J1745" i="3"/>
  <c r="K1745" i="3"/>
  <c r="J1746" i="3"/>
  <c r="K1746" i="3"/>
  <c r="J1747" i="3"/>
  <c r="K1747" i="3"/>
  <c r="J1748" i="3"/>
  <c r="K1748" i="3"/>
  <c r="J1749" i="3"/>
  <c r="K1749" i="3"/>
  <c r="J1750" i="3"/>
  <c r="K1750" i="3"/>
  <c r="J1751" i="3"/>
  <c r="K1751" i="3"/>
  <c r="J1752" i="3"/>
  <c r="K1752" i="3"/>
  <c r="J1753" i="3"/>
  <c r="K1753" i="3"/>
  <c r="J1754" i="3"/>
  <c r="K1754" i="3"/>
  <c r="J1755" i="3"/>
  <c r="K1755" i="3"/>
  <c r="J1756" i="3"/>
  <c r="K1756" i="3"/>
  <c r="J1757" i="3"/>
  <c r="K1757" i="3"/>
  <c r="J1758" i="3"/>
  <c r="K1758" i="3"/>
  <c r="J1759" i="3"/>
  <c r="K1759" i="3"/>
  <c r="K1432" i="3"/>
  <c r="J1432" i="3"/>
  <c r="F1432" i="3"/>
  <c r="K1431" i="3"/>
  <c r="J1431" i="3"/>
  <c r="F1431" i="3"/>
  <c r="K1430" i="3"/>
  <c r="J1430" i="3"/>
  <c r="F1430" i="3"/>
  <c r="K1429" i="3"/>
  <c r="J1429" i="3"/>
  <c r="F1429" i="3"/>
  <c r="K1428" i="3"/>
  <c r="J1428" i="3"/>
  <c r="F1428" i="3"/>
  <c r="K1427" i="3"/>
  <c r="J1427" i="3"/>
  <c r="F1427" i="3"/>
  <c r="K1426" i="3"/>
  <c r="J1426" i="3"/>
  <c r="F1426" i="3"/>
  <c r="K1425" i="3"/>
  <c r="J1425" i="3"/>
  <c r="F1425" i="3"/>
  <c r="K1424" i="3"/>
  <c r="J1424" i="3"/>
  <c r="F1424" i="3"/>
  <c r="K1423" i="3"/>
  <c r="J1423" i="3"/>
  <c r="F1423" i="3"/>
  <c r="K1422" i="3"/>
  <c r="J1422" i="3"/>
  <c r="F1422" i="3"/>
  <c r="K1421" i="3"/>
  <c r="J1421" i="3"/>
  <c r="F1421" i="3"/>
  <c r="K1420" i="3"/>
  <c r="J1420" i="3"/>
  <c r="F1420" i="3"/>
  <c r="K1419" i="3"/>
  <c r="J1419" i="3"/>
  <c r="F1419" i="3"/>
  <c r="K1418" i="3"/>
  <c r="J1418" i="3"/>
  <c r="F1418" i="3"/>
  <c r="K1417" i="3"/>
  <c r="J1417" i="3"/>
  <c r="F1417" i="3"/>
  <c r="K1416" i="3"/>
  <c r="J1416" i="3"/>
  <c r="F1416" i="3"/>
  <c r="K1415" i="3"/>
  <c r="J1415" i="3"/>
  <c r="F1415" i="3"/>
  <c r="K1414" i="3"/>
  <c r="J1414" i="3"/>
  <c r="F1414" i="3"/>
  <c r="K1413" i="3"/>
  <c r="J1413" i="3"/>
  <c r="F1413" i="3"/>
  <c r="K1412" i="3"/>
  <c r="J1412" i="3"/>
  <c r="F1412" i="3"/>
  <c r="K1411" i="3"/>
  <c r="J1411" i="3"/>
  <c r="F1411" i="3"/>
  <c r="K1410" i="3"/>
  <c r="J1410" i="3"/>
  <c r="F1410" i="3"/>
  <c r="K1409" i="3"/>
  <c r="J1409" i="3"/>
  <c r="F1409" i="3"/>
  <c r="K1408" i="3"/>
  <c r="J1408" i="3"/>
  <c r="F1408" i="3"/>
  <c r="K1407" i="3"/>
  <c r="J1407" i="3"/>
  <c r="F1407" i="3"/>
  <c r="K1406" i="3"/>
  <c r="J1406" i="3"/>
  <c r="F1406" i="3"/>
  <c r="K1405" i="3"/>
  <c r="J1405" i="3"/>
  <c r="F1405" i="3"/>
  <c r="K1404" i="3"/>
  <c r="J1404" i="3"/>
  <c r="F1404" i="3"/>
  <c r="K1403" i="3"/>
  <c r="J1403" i="3"/>
  <c r="F1403" i="3"/>
  <c r="K1402" i="3"/>
  <c r="J1402" i="3"/>
  <c r="F1402" i="3"/>
  <c r="K1401" i="3"/>
  <c r="J1401" i="3"/>
  <c r="F1401" i="3"/>
  <c r="K1400" i="3"/>
  <c r="J1400" i="3"/>
  <c r="F1400" i="3"/>
  <c r="K1399" i="3"/>
  <c r="J1399" i="3"/>
  <c r="F1399" i="3"/>
  <c r="K1398" i="3"/>
  <c r="J1398" i="3"/>
  <c r="F1398" i="3"/>
  <c r="K1397" i="3"/>
  <c r="J1397" i="3"/>
  <c r="F1397" i="3"/>
  <c r="K1396" i="3"/>
  <c r="J1396" i="3"/>
  <c r="F1396" i="3"/>
  <c r="K1395" i="3"/>
  <c r="J1395" i="3"/>
  <c r="F1395" i="3"/>
  <c r="K1394" i="3"/>
  <c r="J1394" i="3"/>
  <c r="F1394" i="3"/>
  <c r="K1393" i="3"/>
  <c r="J1393" i="3"/>
  <c r="F1393" i="3"/>
  <c r="K1392" i="3"/>
  <c r="J1392" i="3"/>
  <c r="F1392" i="3"/>
  <c r="K1391" i="3"/>
  <c r="J1391" i="3"/>
  <c r="F1391" i="3"/>
  <c r="K1390" i="3"/>
  <c r="J1390" i="3"/>
  <c r="F1390" i="3"/>
  <c r="K1389" i="3"/>
  <c r="J1389" i="3"/>
  <c r="F1389" i="3"/>
  <c r="K1388" i="3"/>
  <c r="J1388" i="3"/>
  <c r="F1388" i="3"/>
  <c r="K1387" i="3"/>
  <c r="J1387" i="3"/>
  <c r="F1387" i="3"/>
  <c r="K1386" i="3"/>
  <c r="J1386" i="3"/>
  <c r="F1386" i="3"/>
  <c r="K1385" i="3"/>
  <c r="J1385" i="3"/>
  <c r="F1385" i="3"/>
  <c r="K1384" i="3"/>
  <c r="J1384" i="3"/>
  <c r="F1384" i="3"/>
  <c r="K1383" i="3"/>
  <c r="J1383" i="3"/>
  <c r="F1383" i="3"/>
  <c r="K1382" i="3"/>
  <c r="J1382" i="3"/>
  <c r="F1382" i="3"/>
  <c r="K1381" i="3"/>
  <c r="J1381" i="3"/>
  <c r="F1381" i="3"/>
  <c r="K1380" i="3"/>
  <c r="J1380" i="3"/>
  <c r="F1380" i="3"/>
  <c r="K1379" i="3"/>
  <c r="J1379" i="3"/>
  <c r="F1379" i="3"/>
  <c r="K1378" i="3"/>
  <c r="J1378" i="3"/>
  <c r="F1378" i="3"/>
  <c r="K1377" i="3"/>
  <c r="J1377" i="3"/>
  <c r="F1377" i="3"/>
  <c r="K1376" i="3"/>
  <c r="J1376" i="3"/>
  <c r="F1376" i="3"/>
  <c r="K1375" i="3"/>
  <c r="J1375" i="3"/>
  <c r="F1375" i="3"/>
  <c r="K1374" i="3"/>
  <c r="J1374" i="3"/>
  <c r="F1374" i="3"/>
  <c r="K1373" i="3"/>
  <c r="J1373" i="3"/>
  <c r="F1373" i="3"/>
  <c r="K1372" i="3"/>
  <c r="J1372" i="3"/>
  <c r="F1372" i="3"/>
  <c r="K1371" i="3"/>
  <c r="J1371" i="3"/>
  <c r="F1371" i="3"/>
  <c r="K1370" i="3"/>
  <c r="J1370" i="3"/>
  <c r="F1370" i="3"/>
  <c r="K1369" i="3"/>
  <c r="J1369" i="3"/>
  <c r="F1369" i="3"/>
  <c r="K1368" i="3"/>
  <c r="J1368" i="3"/>
  <c r="F1368" i="3"/>
  <c r="K1367" i="3"/>
  <c r="J1367" i="3"/>
  <c r="F1367" i="3"/>
  <c r="K1366" i="3"/>
  <c r="J1366" i="3"/>
  <c r="F1366" i="3"/>
  <c r="K1365" i="3"/>
  <c r="J1365" i="3"/>
  <c r="F1365" i="3"/>
  <c r="K1364" i="3"/>
  <c r="J1364" i="3"/>
  <c r="F1364" i="3"/>
  <c r="K1363" i="3"/>
  <c r="J1363" i="3"/>
  <c r="F1363" i="3"/>
  <c r="K1362" i="3"/>
  <c r="J1362" i="3"/>
  <c r="F1362" i="3"/>
  <c r="K1361" i="3"/>
  <c r="J1361" i="3"/>
  <c r="F1361" i="3"/>
  <c r="K1360" i="3"/>
  <c r="J1360" i="3"/>
  <c r="F1360" i="3"/>
  <c r="K1359" i="3"/>
  <c r="J1359" i="3"/>
  <c r="F1359" i="3"/>
  <c r="K1358" i="3"/>
  <c r="J1358" i="3"/>
  <c r="F1358" i="3"/>
  <c r="K1357" i="3"/>
  <c r="J1357" i="3"/>
  <c r="F1357" i="3"/>
  <c r="K1356" i="3"/>
  <c r="J1356" i="3"/>
  <c r="F1356" i="3"/>
  <c r="K1355" i="3"/>
  <c r="J1355" i="3"/>
  <c r="F1355" i="3"/>
  <c r="K1354" i="3"/>
  <c r="J1354" i="3"/>
  <c r="F1354" i="3"/>
  <c r="K1353" i="3"/>
  <c r="J1353" i="3"/>
  <c r="F1353" i="3"/>
  <c r="K1352" i="3"/>
  <c r="J1352" i="3"/>
  <c r="F1352" i="3"/>
  <c r="K1351" i="3"/>
  <c r="J1351" i="3"/>
  <c r="F1351" i="3"/>
  <c r="K1350" i="3"/>
  <c r="J1350" i="3"/>
  <c r="F1350" i="3"/>
  <c r="K1349" i="3"/>
  <c r="J1349" i="3"/>
  <c r="F1349" i="3"/>
  <c r="K1348" i="3"/>
  <c r="J1348" i="3"/>
  <c r="F1348" i="3"/>
  <c r="K1347" i="3"/>
  <c r="J1347" i="3"/>
  <c r="F1347" i="3"/>
  <c r="K1346" i="3"/>
  <c r="J1346" i="3"/>
  <c r="F1346" i="3"/>
  <c r="K1345" i="3"/>
  <c r="J1345" i="3"/>
  <c r="F1345" i="3"/>
  <c r="K1344" i="3"/>
  <c r="J1344" i="3"/>
  <c r="F1344" i="3"/>
  <c r="K1343" i="3"/>
  <c r="J1343" i="3"/>
  <c r="F1343" i="3"/>
  <c r="K1342" i="3"/>
  <c r="J1342" i="3"/>
  <c r="F1342" i="3"/>
  <c r="K1341" i="3"/>
  <c r="J1341" i="3"/>
  <c r="F1341" i="3"/>
  <c r="K1340" i="3"/>
  <c r="J1340" i="3"/>
  <c r="F1340" i="3"/>
  <c r="K1339" i="3"/>
  <c r="J1339" i="3"/>
  <c r="F1339" i="3"/>
  <c r="K1338" i="3"/>
  <c r="J1338" i="3"/>
  <c r="F1338" i="3"/>
  <c r="K1337" i="3"/>
  <c r="J1337" i="3"/>
  <c r="F1337" i="3"/>
  <c r="K1336" i="3"/>
  <c r="J1336" i="3"/>
  <c r="F1336" i="3"/>
  <c r="K1335" i="3"/>
  <c r="J1335" i="3"/>
  <c r="F1335" i="3"/>
  <c r="K1334" i="3"/>
  <c r="J1334" i="3"/>
  <c r="F1334" i="3"/>
  <c r="K1333" i="3"/>
  <c r="J1333" i="3"/>
  <c r="F1333" i="3"/>
  <c r="K1332" i="3"/>
  <c r="J1332" i="3"/>
  <c r="F1332" i="3"/>
  <c r="K1331" i="3"/>
  <c r="J1331" i="3"/>
  <c r="F1331" i="3"/>
  <c r="K1330" i="3"/>
  <c r="J1330" i="3"/>
  <c r="F1330" i="3"/>
  <c r="K1329" i="3"/>
  <c r="J1329" i="3"/>
  <c r="F1329" i="3"/>
  <c r="K1328" i="3"/>
  <c r="J1328" i="3"/>
  <c r="F1328" i="3"/>
  <c r="K1327" i="3"/>
  <c r="J1327" i="3"/>
  <c r="F1327" i="3"/>
  <c r="K1326" i="3"/>
  <c r="J1326" i="3"/>
  <c r="F1326" i="3"/>
  <c r="K1325" i="3"/>
  <c r="J1325" i="3"/>
  <c r="F1325" i="3"/>
  <c r="K1324" i="3"/>
  <c r="J1324" i="3"/>
  <c r="F1324" i="3"/>
  <c r="K1323" i="3"/>
  <c r="J1323" i="3"/>
  <c r="F1323" i="3"/>
  <c r="K1322" i="3"/>
  <c r="J1322" i="3"/>
  <c r="F1322" i="3"/>
  <c r="K1321" i="3"/>
  <c r="J1321" i="3"/>
  <c r="F1321" i="3"/>
  <c r="K1320" i="3"/>
  <c r="J1320" i="3"/>
  <c r="F1320" i="3"/>
  <c r="K1319" i="3"/>
  <c r="J1319" i="3"/>
  <c r="F1319" i="3"/>
  <c r="K1318" i="3"/>
  <c r="J1318" i="3"/>
  <c r="F1318" i="3"/>
  <c r="K1317" i="3"/>
  <c r="J1317" i="3"/>
  <c r="F1317" i="3"/>
  <c r="K1316" i="3"/>
  <c r="J1316" i="3"/>
  <c r="F1316" i="3"/>
  <c r="K1315" i="3"/>
  <c r="J1315" i="3"/>
  <c r="F1315" i="3"/>
  <c r="K1314" i="3"/>
  <c r="J1314" i="3"/>
  <c r="F1314" i="3"/>
  <c r="K1313" i="3"/>
  <c r="J1313" i="3"/>
  <c r="F1313" i="3"/>
  <c r="K1312" i="3"/>
  <c r="J1312" i="3"/>
  <c r="F1312" i="3"/>
  <c r="K1311" i="3"/>
  <c r="J1311" i="3"/>
  <c r="F1311" i="3"/>
  <c r="K1310" i="3"/>
  <c r="J1310" i="3"/>
  <c r="F1310" i="3"/>
  <c r="K1309" i="3"/>
  <c r="J1309" i="3"/>
  <c r="F1309" i="3"/>
  <c r="K1308" i="3"/>
  <c r="J1308" i="3"/>
  <c r="F1308" i="3"/>
  <c r="K1307" i="3"/>
  <c r="J1307" i="3"/>
  <c r="F1307" i="3"/>
  <c r="K1306" i="3"/>
  <c r="J1306" i="3"/>
  <c r="F1306" i="3"/>
  <c r="K1305" i="3"/>
  <c r="J1305" i="3"/>
  <c r="F1305" i="3"/>
  <c r="K1304" i="3"/>
  <c r="J1304" i="3"/>
  <c r="F1304" i="3"/>
  <c r="K1303" i="3"/>
  <c r="J1303" i="3"/>
  <c r="F1303" i="3"/>
  <c r="K1302" i="3"/>
  <c r="J1302" i="3"/>
  <c r="F1302" i="3"/>
  <c r="K1301" i="3"/>
  <c r="J1301" i="3"/>
  <c r="F1301" i="3"/>
  <c r="K1300" i="3"/>
  <c r="J1300" i="3"/>
  <c r="F1300" i="3"/>
  <c r="K1299" i="3"/>
  <c r="J1299" i="3"/>
  <c r="F1299" i="3"/>
  <c r="K1298" i="3"/>
  <c r="J1298" i="3"/>
  <c r="F1298" i="3"/>
  <c r="K1297" i="3"/>
  <c r="J1297" i="3"/>
  <c r="F1297" i="3"/>
  <c r="K1296" i="3"/>
  <c r="J1296" i="3"/>
  <c r="F1296" i="3"/>
  <c r="K1295" i="3"/>
  <c r="J1295" i="3"/>
  <c r="F1295" i="3"/>
  <c r="K1294" i="3"/>
  <c r="J1294" i="3"/>
  <c r="F1294" i="3"/>
  <c r="K1293" i="3"/>
  <c r="J1293" i="3"/>
  <c r="F1293" i="3"/>
  <c r="K1292" i="3"/>
  <c r="J1292" i="3"/>
  <c r="F1292" i="3"/>
  <c r="K1291" i="3"/>
  <c r="J1291" i="3"/>
  <c r="F1291" i="3"/>
  <c r="K1290" i="3"/>
  <c r="J1290" i="3"/>
  <c r="F1290" i="3"/>
  <c r="K1289" i="3"/>
  <c r="J1289" i="3"/>
  <c r="F1289" i="3"/>
  <c r="K1288" i="3"/>
  <c r="J1288" i="3"/>
  <c r="F1288" i="3"/>
  <c r="K1287" i="3"/>
  <c r="J1287" i="3"/>
  <c r="F1287" i="3"/>
  <c r="K1286" i="3"/>
  <c r="J1286" i="3"/>
  <c r="F1286" i="3"/>
  <c r="K1285" i="3"/>
  <c r="J1285" i="3"/>
  <c r="F1285" i="3"/>
  <c r="K1284" i="3"/>
  <c r="J1284" i="3"/>
  <c r="F1284" i="3"/>
  <c r="K1283" i="3"/>
  <c r="J1283" i="3"/>
  <c r="F1283" i="3"/>
  <c r="K1282" i="3"/>
  <c r="J1282" i="3"/>
  <c r="F1282" i="3"/>
  <c r="K1281" i="3"/>
  <c r="J1281" i="3"/>
  <c r="F1281" i="3"/>
  <c r="K1280" i="3"/>
  <c r="J1280" i="3"/>
  <c r="F1280" i="3"/>
  <c r="K1279" i="3"/>
  <c r="J1279" i="3"/>
  <c r="F1279" i="3"/>
  <c r="K1278" i="3"/>
  <c r="J1278" i="3"/>
  <c r="F1278" i="3"/>
  <c r="K1277" i="3"/>
  <c r="J1277" i="3"/>
  <c r="F1277" i="3"/>
  <c r="K1276" i="3"/>
  <c r="J1276" i="3"/>
  <c r="F1276" i="3"/>
  <c r="K1275" i="3"/>
  <c r="J1275" i="3"/>
  <c r="F1275" i="3"/>
  <c r="K1274" i="3"/>
  <c r="J1274" i="3"/>
  <c r="F1274" i="3"/>
  <c r="K1273" i="3"/>
  <c r="J1273" i="3"/>
  <c r="F1273" i="3"/>
  <c r="K1272" i="3"/>
  <c r="J1272" i="3"/>
  <c r="F1272" i="3"/>
  <c r="K1271" i="3"/>
  <c r="J1271" i="3"/>
  <c r="F1271" i="3"/>
  <c r="K1270" i="3"/>
  <c r="J1270" i="3"/>
  <c r="F1270" i="3"/>
  <c r="K1269" i="3"/>
  <c r="J1269" i="3"/>
  <c r="F1269" i="3"/>
  <c r="K1268" i="3"/>
  <c r="J1268" i="3"/>
  <c r="F1268" i="3"/>
  <c r="K1267" i="3"/>
  <c r="J1267" i="3"/>
  <c r="F1267" i="3"/>
  <c r="K1266" i="3"/>
  <c r="J1266" i="3"/>
  <c r="F1266" i="3"/>
  <c r="K1265" i="3"/>
  <c r="J1265" i="3"/>
  <c r="F1265" i="3"/>
  <c r="K1264" i="3"/>
  <c r="J1264" i="3"/>
  <c r="F1264" i="3"/>
  <c r="K1263" i="3"/>
  <c r="J1263" i="3"/>
  <c r="F1263" i="3"/>
  <c r="K1262" i="3"/>
  <c r="J1262" i="3"/>
  <c r="F1262" i="3"/>
  <c r="K1261" i="3"/>
  <c r="J1261" i="3"/>
  <c r="F1261" i="3"/>
  <c r="K1260" i="3"/>
  <c r="J1260" i="3"/>
  <c r="F1260" i="3"/>
  <c r="K1259" i="3"/>
  <c r="J1259" i="3"/>
  <c r="F1259" i="3"/>
  <c r="K1258" i="3"/>
  <c r="J1258" i="3"/>
  <c r="F1258" i="3"/>
  <c r="K1257" i="3"/>
  <c r="J1257" i="3"/>
  <c r="F1257" i="3"/>
  <c r="K1256" i="3"/>
  <c r="J1256" i="3"/>
  <c r="F1256" i="3"/>
  <c r="K1255" i="3"/>
  <c r="J1255" i="3"/>
  <c r="F1255" i="3"/>
  <c r="K1254" i="3"/>
  <c r="J1254" i="3"/>
  <c r="F1254" i="3"/>
  <c r="K1253" i="3"/>
  <c r="J1253" i="3"/>
  <c r="F1253" i="3"/>
  <c r="K1252" i="3"/>
  <c r="J1252" i="3"/>
  <c r="F1252" i="3"/>
  <c r="K1251" i="3"/>
  <c r="J1251" i="3"/>
  <c r="F1251" i="3"/>
  <c r="K1250" i="3"/>
  <c r="J1250" i="3"/>
  <c r="F1250" i="3"/>
  <c r="K1249" i="3"/>
  <c r="J1249" i="3"/>
  <c r="F1249" i="3"/>
  <c r="K1248" i="3"/>
  <c r="J1248" i="3"/>
  <c r="F1248" i="3"/>
  <c r="K1247" i="3"/>
  <c r="J1247" i="3"/>
  <c r="F1247" i="3"/>
  <c r="K1246" i="3"/>
  <c r="J1246" i="3"/>
  <c r="F1246" i="3"/>
  <c r="K1245" i="3"/>
  <c r="J1245" i="3"/>
  <c r="F1245" i="3"/>
  <c r="K1244" i="3"/>
  <c r="J1244" i="3"/>
  <c r="F1244" i="3"/>
  <c r="K1243" i="3"/>
  <c r="J1243" i="3"/>
  <c r="F1243" i="3"/>
  <c r="K1242" i="3"/>
  <c r="J1242" i="3"/>
  <c r="F1242" i="3"/>
  <c r="K1241" i="3"/>
  <c r="J1241" i="3"/>
  <c r="F1241" i="3"/>
  <c r="K1240" i="3"/>
  <c r="J1240" i="3"/>
  <c r="F1240" i="3"/>
  <c r="K1239" i="3"/>
  <c r="J1239" i="3"/>
  <c r="F1239" i="3"/>
  <c r="K1238" i="3"/>
  <c r="J1238" i="3"/>
  <c r="F1238" i="3"/>
  <c r="K1237" i="3"/>
  <c r="J1237" i="3"/>
  <c r="F1237" i="3"/>
  <c r="K1236" i="3"/>
  <c r="J1236" i="3"/>
  <c r="F1236" i="3"/>
  <c r="K1235" i="3"/>
  <c r="J1235" i="3"/>
  <c r="F1235" i="3"/>
  <c r="K1234" i="3"/>
  <c r="J1234" i="3"/>
  <c r="F1234" i="3"/>
  <c r="K1233" i="3"/>
  <c r="J1233" i="3"/>
  <c r="F1233" i="3"/>
  <c r="K1232" i="3"/>
  <c r="J1232" i="3"/>
  <c r="F1232" i="3"/>
  <c r="K1231" i="3"/>
  <c r="J1231" i="3"/>
  <c r="F1231" i="3"/>
  <c r="K1230" i="3"/>
  <c r="J1230" i="3"/>
  <c r="F1230" i="3"/>
  <c r="K1229" i="3"/>
  <c r="J1229" i="3"/>
  <c r="F1229" i="3"/>
  <c r="K1228" i="3"/>
  <c r="J1228" i="3"/>
  <c r="F1228" i="3"/>
  <c r="K1227" i="3"/>
  <c r="J1227" i="3"/>
  <c r="F1227" i="3"/>
  <c r="K1226" i="3"/>
  <c r="J1226" i="3"/>
  <c r="F1226" i="3"/>
  <c r="K1225" i="3"/>
  <c r="J1225" i="3"/>
  <c r="F1225" i="3"/>
  <c r="K1224" i="3"/>
  <c r="J1224" i="3"/>
  <c r="F1224" i="3"/>
  <c r="K1223" i="3"/>
  <c r="J1223" i="3"/>
  <c r="F1223" i="3"/>
  <c r="K1222" i="3"/>
  <c r="J1222" i="3"/>
  <c r="F1222" i="3"/>
  <c r="K1221" i="3"/>
  <c r="J1221" i="3"/>
  <c r="F1221" i="3"/>
  <c r="K1220" i="3"/>
  <c r="J1220" i="3"/>
  <c r="F1220" i="3"/>
  <c r="K1219" i="3"/>
  <c r="J1219" i="3"/>
  <c r="F1219" i="3"/>
  <c r="K1218" i="3"/>
  <c r="J1218" i="3"/>
  <c r="F1218" i="3"/>
  <c r="K1217" i="3"/>
  <c r="J1217" i="3"/>
  <c r="F1217" i="3"/>
  <c r="K1216" i="3"/>
  <c r="J1216" i="3"/>
  <c r="F1216" i="3"/>
  <c r="K1215" i="3"/>
  <c r="J1215" i="3"/>
  <c r="F1215" i="3"/>
  <c r="K1214" i="3"/>
  <c r="J1214" i="3"/>
  <c r="F1214" i="3"/>
  <c r="K1213" i="3"/>
  <c r="J1213" i="3"/>
  <c r="F1213" i="3"/>
  <c r="K1212" i="3"/>
  <c r="J1212" i="3"/>
  <c r="F1212" i="3"/>
  <c r="K1211" i="3"/>
  <c r="J1211" i="3"/>
  <c r="F1211" i="3"/>
  <c r="K1210" i="3"/>
  <c r="J1210" i="3"/>
  <c r="F1210" i="3"/>
  <c r="K1209" i="3"/>
  <c r="J1209" i="3"/>
  <c r="F1209" i="3"/>
  <c r="K1208" i="3"/>
  <c r="J1208" i="3"/>
  <c r="F1208" i="3"/>
  <c r="K1207" i="3"/>
  <c r="J1207" i="3"/>
  <c r="F1207" i="3"/>
  <c r="K1206" i="3"/>
  <c r="J1206" i="3"/>
  <c r="F1206" i="3"/>
  <c r="K1205" i="3"/>
  <c r="J1205" i="3"/>
  <c r="F1205" i="3"/>
  <c r="K1204" i="3"/>
  <c r="J1204" i="3"/>
  <c r="F1204" i="3"/>
  <c r="K1203" i="3"/>
  <c r="J1203" i="3"/>
  <c r="F1203" i="3"/>
  <c r="K1202" i="3"/>
  <c r="J1202" i="3"/>
  <c r="F1202" i="3"/>
  <c r="K1201" i="3"/>
  <c r="J1201" i="3"/>
  <c r="F1201" i="3"/>
  <c r="K1200" i="3"/>
  <c r="J1200" i="3"/>
  <c r="F1200" i="3"/>
  <c r="K1199" i="3"/>
  <c r="J1199" i="3"/>
  <c r="F1199" i="3"/>
  <c r="K1198" i="3"/>
  <c r="J1198" i="3"/>
  <c r="F1198" i="3"/>
  <c r="K1197" i="3"/>
  <c r="J1197" i="3"/>
  <c r="F1197" i="3"/>
  <c r="K1196" i="3"/>
  <c r="J1196" i="3"/>
  <c r="F1196" i="3"/>
  <c r="K1195" i="3"/>
  <c r="J1195" i="3"/>
  <c r="F1195" i="3"/>
  <c r="K1194" i="3"/>
  <c r="J1194" i="3"/>
  <c r="F1194" i="3"/>
  <c r="K1193" i="3"/>
  <c r="J1193" i="3"/>
  <c r="F1193" i="3"/>
  <c r="K1192" i="3"/>
  <c r="J1192" i="3"/>
  <c r="F1192" i="3"/>
  <c r="K1191" i="3"/>
  <c r="J1191" i="3"/>
  <c r="F1191" i="3"/>
  <c r="K1190" i="3"/>
  <c r="J1190" i="3"/>
  <c r="F1190" i="3"/>
  <c r="K1189" i="3"/>
  <c r="J1189" i="3"/>
  <c r="F1189" i="3"/>
  <c r="K1188" i="3"/>
  <c r="J1188" i="3"/>
  <c r="F1188" i="3"/>
  <c r="K1187" i="3"/>
  <c r="J1187" i="3"/>
  <c r="F1187" i="3"/>
  <c r="K1186" i="3"/>
  <c r="J1186" i="3"/>
  <c r="F1186" i="3"/>
  <c r="K1185" i="3"/>
  <c r="J1185" i="3"/>
  <c r="F1185" i="3"/>
  <c r="K1184" i="3"/>
  <c r="J1184" i="3"/>
  <c r="F1184" i="3"/>
  <c r="K1183" i="3"/>
  <c r="J1183" i="3"/>
  <c r="F1183" i="3"/>
  <c r="K1182" i="3"/>
  <c r="J1182" i="3"/>
  <c r="F1182" i="3"/>
  <c r="K1181" i="3"/>
  <c r="J1181" i="3"/>
  <c r="F1181" i="3"/>
  <c r="K1180" i="3"/>
  <c r="J1180" i="3"/>
  <c r="F1180" i="3"/>
  <c r="K1179" i="3"/>
  <c r="J1179" i="3"/>
  <c r="F1179" i="3"/>
  <c r="K1178" i="3"/>
  <c r="J1178" i="3"/>
  <c r="F1178" i="3"/>
  <c r="K1177" i="3"/>
  <c r="J1177" i="3"/>
  <c r="F1177" i="3"/>
  <c r="K1176" i="3"/>
  <c r="J1176" i="3"/>
  <c r="F1176" i="3"/>
  <c r="K1175" i="3"/>
  <c r="J1175" i="3"/>
  <c r="F1175" i="3"/>
  <c r="K1174" i="3"/>
  <c r="J1174" i="3"/>
  <c r="F1174" i="3"/>
  <c r="K1173" i="3"/>
  <c r="J1173" i="3"/>
  <c r="F1173" i="3"/>
  <c r="K1172" i="3"/>
  <c r="J1172" i="3"/>
  <c r="F1172" i="3"/>
  <c r="K1171" i="3"/>
  <c r="J1171" i="3"/>
  <c r="F1171" i="3"/>
  <c r="K1170" i="3"/>
  <c r="J1170" i="3"/>
  <c r="F1170" i="3"/>
  <c r="K1169" i="3"/>
  <c r="J1169" i="3"/>
  <c r="F1169" i="3"/>
  <c r="K1168" i="3"/>
  <c r="J1168" i="3"/>
  <c r="F1168" i="3"/>
  <c r="K1167" i="3"/>
  <c r="J1167" i="3"/>
  <c r="F1167" i="3"/>
  <c r="K1166" i="3"/>
  <c r="J1166" i="3"/>
  <c r="F1166" i="3"/>
  <c r="K1165" i="3"/>
  <c r="J1165" i="3"/>
  <c r="F1165" i="3"/>
  <c r="K1164" i="3"/>
  <c r="J1164" i="3"/>
  <c r="F1164" i="3"/>
  <c r="K1163" i="3"/>
  <c r="J1163" i="3"/>
  <c r="F1163" i="3"/>
  <c r="K1162" i="3"/>
  <c r="J1162" i="3"/>
  <c r="F1162" i="3"/>
  <c r="K1161" i="3"/>
  <c r="J1161" i="3"/>
  <c r="F1161" i="3"/>
  <c r="K1160" i="3"/>
  <c r="J1160" i="3"/>
  <c r="F1160" i="3"/>
  <c r="K1159" i="3"/>
  <c r="J1159" i="3"/>
  <c r="F1159" i="3"/>
  <c r="K1158" i="3"/>
  <c r="J1158" i="3"/>
  <c r="F1158" i="3"/>
  <c r="K1157" i="3"/>
  <c r="J1157" i="3"/>
  <c r="F1157" i="3"/>
  <c r="K1156" i="3"/>
  <c r="J1156" i="3"/>
  <c r="F1156" i="3"/>
  <c r="K1155" i="3"/>
  <c r="J1155" i="3"/>
  <c r="F1155" i="3"/>
  <c r="K1154" i="3"/>
  <c r="J1154" i="3"/>
  <c r="F1154" i="3"/>
  <c r="K1153" i="3"/>
  <c r="J1153" i="3"/>
  <c r="F1153" i="3"/>
  <c r="K1152" i="3"/>
  <c r="J1152" i="3"/>
  <c r="F1152" i="3"/>
  <c r="K1151" i="3"/>
  <c r="J1151" i="3"/>
  <c r="F1151" i="3"/>
  <c r="K1150" i="3"/>
  <c r="J1150" i="3"/>
  <c r="F1150" i="3"/>
  <c r="K1149" i="3"/>
  <c r="J1149" i="3"/>
  <c r="F1149" i="3"/>
  <c r="K1148" i="3"/>
  <c r="J1148" i="3"/>
  <c r="F1148" i="3"/>
  <c r="K1147" i="3"/>
  <c r="J1147" i="3"/>
  <c r="F1147" i="3"/>
  <c r="K1146" i="3"/>
  <c r="J1146" i="3"/>
  <c r="F1146" i="3"/>
  <c r="K1145" i="3"/>
  <c r="J1145" i="3"/>
  <c r="F1145" i="3"/>
  <c r="K1144" i="3"/>
  <c r="J1144" i="3"/>
  <c r="F1144" i="3"/>
  <c r="K1143" i="3"/>
  <c r="J1143" i="3"/>
  <c r="F1143" i="3"/>
  <c r="K1142" i="3"/>
  <c r="J1142" i="3"/>
  <c r="F1142" i="3"/>
  <c r="K1141" i="3"/>
  <c r="J1141" i="3"/>
  <c r="F1141" i="3"/>
  <c r="K1140" i="3"/>
  <c r="J1140" i="3"/>
  <c r="F1140" i="3"/>
  <c r="K1139" i="3"/>
  <c r="J1139" i="3"/>
  <c r="F1139" i="3"/>
  <c r="K1138" i="3"/>
  <c r="J1138" i="3"/>
  <c r="F1138" i="3"/>
  <c r="K1137" i="3"/>
  <c r="J1137" i="3"/>
  <c r="F1137" i="3"/>
  <c r="K1136" i="3"/>
  <c r="J1136" i="3"/>
  <c r="F1136" i="3"/>
  <c r="K1135" i="3"/>
  <c r="J1135" i="3"/>
  <c r="F1135" i="3"/>
  <c r="K1134" i="3"/>
  <c r="J1134" i="3"/>
  <c r="F1134" i="3"/>
  <c r="K1133" i="3"/>
  <c r="J1133" i="3"/>
  <c r="F1133" i="3"/>
  <c r="K1132" i="3"/>
  <c r="J1132" i="3"/>
  <c r="F1132" i="3"/>
  <c r="K1131" i="3"/>
  <c r="J1131" i="3"/>
  <c r="F1131" i="3"/>
  <c r="K1130" i="3"/>
  <c r="J1130" i="3"/>
  <c r="F1130" i="3"/>
  <c r="K1129" i="3"/>
  <c r="J1129" i="3"/>
  <c r="F1129" i="3"/>
  <c r="K1128" i="3"/>
  <c r="J1128" i="3"/>
  <c r="F1128" i="3"/>
  <c r="K1127" i="3"/>
  <c r="J1127" i="3"/>
  <c r="F1127" i="3"/>
  <c r="K1126" i="3"/>
  <c r="J1126" i="3"/>
  <c r="F1126" i="3"/>
  <c r="K1125" i="3"/>
  <c r="J1125" i="3"/>
  <c r="F1125" i="3"/>
  <c r="K1124" i="3"/>
  <c r="J1124" i="3"/>
  <c r="F1124" i="3"/>
  <c r="K1123" i="3"/>
  <c r="J1123" i="3"/>
  <c r="F1123" i="3"/>
  <c r="K1122" i="3"/>
  <c r="J1122" i="3"/>
  <c r="F1122" i="3"/>
  <c r="K1121" i="3"/>
  <c r="J1121" i="3"/>
  <c r="F1121" i="3"/>
  <c r="K1120" i="3"/>
  <c r="J1120" i="3"/>
  <c r="F1120" i="3"/>
  <c r="K1119" i="3"/>
  <c r="J1119" i="3"/>
  <c r="F1119" i="3"/>
  <c r="K1118" i="3"/>
  <c r="J1118" i="3"/>
  <c r="F1118" i="3"/>
  <c r="K1117" i="3"/>
  <c r="J1117" i="3"/>
  <c r="F1117" i="3"/>
  <c r="K1116" i="3"/>
  <c r="J1116" i="3"/>
  <c r="F1116" i="3"/>
  <c r="K1115" i="3"/>
  <c r="J1115" i="3"/>
  <c r="F1115" i="3"/>
  <c r="K1114" i="3"/>
  <c r="J1114" i="3"/>
  <c r="F1114" i="3"/>
  <c r="K1113" i="3"/>
  <c r="J1113" i="3"/>
  <c r="F1113" i="3"/>
  <c r="K1112" i="3"/>
  <c r="J1112" i="3"/>
  <c r="F1112" i="3"/>
  <c r="K1111" i="3"/>
  <c r="J1111" i="3"/>
  <c r="F1111" i="3"/>
  <c r="K1110" i="3"/>
  <c r="J1110" i="3"/>
  <c r="F1110" i="3"/>
  <c r="K1109" i="3"/>
  <c r="J1109" i="3"/>
  <c r="F1109" i="3"/>
  <c r="K1108" i="3"/>
  <c r="J1108" i="3"/>
  <c r="F1108" i="3"/>
  <c r="K1107" i="3"/>
  <c r="J1107" i="3"/>
  <c r="F1107" i="3"/>
  <c r="K1106" i="3"/>
  <c r="J1106" i="3"/>
  <c r="F1106" i="3"/>
  <c r="K1105" i="3"/>
  <c r="J1105" i="3"/>
  <c r="F1105" i="3"/>
  <c r="K1104" i="3"/>
  <c r="J1104" i="3"/>
  <c r="F1104" i="3"/>
  <c r="K1103" i="3"/>
  <c r="J1103" i="3"/>
  <c r="F1103" i="3"/>
  <c r="K1102" i="3"/>
  <c r="J1102" i="3"/>
  <c r="F1102" i="3"/>
  <c r="K1101" i="3"/>
  <c r="J1101" i="3"/>
  <c r="F1101" i="3"/>
  <c r="K1100" i="3"/>
  <c r="J1100" i="3"/>
  <c r="F1100" i="3"/>
  <c r="K1099" i="3"/>
  <c r="J1099" i="3"/>
  <c r="F1099" i="3"/>
  <c r="K1098" i="3"/>
  <c r="J1098" i="3"/>
  <c r="F1098" i="3"/>
  <c r="K1097" i="3"/>
  <c r="J1097" i="3"/>
  <c r="F1097" i="3"/>
  <c r="K1096" i="3"/>
  <c r="J1096" i="3"/>
  <c r="F1096" i="3"/>
  <c r="K1095" i="3"/>
  <c r="J1095" i="3"/>
  <c r="F1095" i="3"/>
  <c r="K1094" i="3"/>
  <c r="J1094" i="3"/>
  <c r="F1094" i="3"/>
  <c r="K1093" i="3"/>
  <c r="J1093" i="3"/>
  <c r="F1093" i="3"/>
  <c r="K1092" i="3"/>
  <c r="J1092" i="3"/>
  <c r="F1092" i="3"/>
  <c r="K1091" i="3"/>
  <c r="J1091" i="3"/>
  <c r="F1091" i="3"/>
  <c r="K1090" i="3"/>
  <c r="J1090" i="3"/>
  <c r="F1090" i="3"/>
  <c r="K1089" i="3"/>
  <c r="J1089" i="3"/>
  <c r="F1089" i="3"/>
  <c r="K1088" i="3"/>
  <c r="J1088" i="3"/>
  <c r="F1088" i="3"/>
  <c r="K1087" i="3"/>
  <c r="J1087" i="3"/>
  <c r="F1087" i="3"/>
  <c r="K1086" i="3"/>
  <c r="J1086" i="3"/>
  <c r="F1086" i="3"/>
  <c r="K1085" i="3"/>
  <c r="J1085" i="3"/>
  <c r="F1085" i="3"/>
  <c r="K1084" i="3"/>
  <c r="J1084" i="3"/>
  <c r="F1084" i="3"/>
  <c r="K1083" i="3"/>
  <c r="J1083" i="3"/>
  <c r="F1083" i="3"/>
  <c r="K1082" i="3"/>
  <c r="J1082" i="3"/>
  <c r="F1082" i="3"/>
  <c r="K1081" i="3"/>
  <c r="J1081" i="3"/>
  <c r="F1081" i="3"/>
  <c r="K1080" i="3"/>
  <c r="J1080" i="3"/>
  <c r="F1080" i="3"/>
  <c r="K1079" i="3"/>
  <c r="J1079" i="3"/>
  <c r="F1079" i="3"/>
  <c r="K1078" i="3"/>
  <c r="J1078" i="3"/>
  <c r="F1078" i="3"/>
  <c r="K1077" i="3"/>
  <c r="J1077" i="3"/>
  <c r="F1077" i="3"/>
  <c r="K1076" i="3"/>
  <c r="J1076" i="3"/>
  <c r="F1076" i="3"/>
  <c r="K1075" i="3"/>
  <c r="J1075" i="3"/>
  <c r="F1075" i="3"/>
  <c r="K1074" i="3"/>
  <c r="J1074" i="3"/>
  <c r="F1074" i="3"/>
  <c r="K1073" i="3"/>
  <c r="J1073" i="3"/>
  <c r="F1073" i="3"/>
  <c r="K1072" i="3"/>
  <c r="J1072" i="3"/>
  <c r="F1072" i="3"/>
  <c r="K1071" i="3"/>
  <c r="J1071" i="3"/>
  <c r="F1071" i="3"/>
  <c r="K1070" i="3"/>
  <c r="J1070" i="3"/>
  <c r="F1070" i="3"/>
  <c r="K1069" i="3"/>
  <c r="J1069" i="3"/>
  <c r="F1069" i="3"/>
  <c r="K1068" i="3"/>
  <c r="J1068" i="3"/>
  <c r="F1068" i="3"/>
  <c r="K1067" i="3"/>
  <c r="J1067" i="3"/>
  <c r="F1067" i="3"/>
  <c r="K1066" i="3"/>
  <c r="J1066" i="3"/>
  <c r="F1066" i="3"/>
  <c r="K1065" i="3"/>
  <c r="J1065" i="3"/>
  <c r="F1065" i="3"/>
  <c r="K1064" i="3"/>
  <c r="J1064" i="3"/>
  <c r="F1064" i="3"/>
  <c r="K1063" i="3"/>
  <c r="J1063" i="3"/>
  <c r="F1063" i="3"/>
  <c r="K1062" i="3"/>
  <c r="J1062" i="3"/>
  <c r="F1062" i="3"/>
  <c r="K1061" i="3"/>
  <c r="J1061" i="3"/>
  <c r="F1061" i="3"/>
  <c r="K1060" i="3"/>
  <c r="J1060" i="3"/>
  <c r="F1060" i="3"/>
  <c r="K1059" i="3"/>
  <c r="J1059" i="3"/>
  <c r="F1059" i="3"/>
  <c r="K1058" i="3"/>
  <c r="J1058" i="3"/>
  <c r="F1058" i="3"/>
  <c r="K1057" i="3"/>
  <c r="J1057" i="3"/>
  <c r="F1057" i="3"/>
  <c r="K1056" i="3"/>
  <c r="J1056" i="3"/>
  <c r="F1056" i="3"/>
  <c r="K1055" i="3"/>
  <c r="J1055" i="3"/>
  <c r="F1055" i="3"/>
  <c r="K1054" i="3"/>
  <c r="J1054" i="3"/>
  <c r="F1054" i="3"/>
  <c r="K1053" i="3"/>
  <c r="J1053" i="3"/>
  <c r="F1053" i="3"/>
  <c r="K1052" i="3"/>
  <c r="J1052" i="3"/>
  <c r="F1052" i="3"/>
  <c r="K1051" i="3"/>
  <c r="J1051" i="3"/>
  <c r="F1051" i="3"/>
  <c r="K1050" i="3"/>
  <c r="J1050" i="3"/>
  <c r="F1050" i="3"/>
  <c r="K1049" i="3"/>
  <c r="J1049" i="3"/>
  <c r="F1049" i="3"/>
  <c r="K1048" i="3"/>
  <c r="J1048" i="3"/>
  <c r="F1048" i="3"/>
  <c r="K1047" i="3"/>
  <c r="J1047" i="3"/>
  <c r="F1047" i="3"/>
  <c r="K1046" i="3"/>
  <c r="J1046" i="3"/>
  <c r="F1046" i="3"/>
  <c r="K1045" i="3"/>
  <c r="J1045" i="3"/>
  <c r="F1045" i="3"/>
  <c r="K1044" i="3"/>
  <c r="J1044" i="3"/>
  <c r="F1044" i="3"/>
  <c r="K1043" i="3"/>
  <c r="J1043" i="3"/>
  <c r="F1043" i="3"/>
  <c r="K1042" i="3"/>
  <c r="J1042" i="3"/>
  <c r="F1042" i="3"/>
  <c r="K1041" i="3"/>
  <c r="J1041" i="3"/>
  <c r="F1041" i="3"/>
  <c r="K1040" i="3"/>
  <c r="J1040" i="3"/>
  <c r="F1040" i="3"/>
  <c r="K1039" i="3"/>
  <c r="J1039" i="3"/>
  <c r="F1039" i="3"/>
  <c r="K1038" i="3"/>
  <c r="J1038" i="3"/>
  <c r="F1038" i="3"/>
  <c r="K1037" i="3"/>
  <c r="J1037" i="3"/>
  <c r="F1037" i="3"/>
  <c r="K1036" i="3"/>
  <c r="J1036" i="3"/>
  <c r="F1036" i="3"/>
  <c r="K1035" i="3"/>
  <c r="J1035" i="3"/>
  <c r="F1035" i="3"/>
  <c r="K1034" i="3"/>
  <c r="J1034" i="3"/>
  <c r="F1034" i="3"/>
  <c r="K1033" i="3"/>
  <c r="J1033" i="3"/>
  <c r="F1033" i="3"/>
  <c r="K1032" i="3"/>
  <c r="J1032" i="3"/>
  <c r="F1032" i="3"/>
  <c r="K1031" i="3"/>
  <c r="J1031" i="3"/>
  <c r="F1031" i="3"/>
  <c r="K1030" i="3"/>
  <c r="J1030" i="3"/>
  <c r="F1030" i="3"/>
  <c r="K1029" i="3"/>
  <c r="J1029" i="3"/>
  <c r="F1029" i="3"/>
  <c r="K1028" i="3"/>
  <c r="J1028" i="3"/>
  <c r="F1028" i="3"/>
  <c r="K1027" i="3"/>
  <c r="J1027" i="3"/>
  <c r="F1027" i="3"/>
  <c r="K1026" i="3"/>
  <c r="J1026" i="3"/>
  <c r="F1026" i="3"/>
  <c r="K1025" i="3"/>
  <c r="J1025" i="3"/>
  <c r="F1025" i="3"/>
  <c r="K1024" i="3"/>
  <c r="J1024" i="3"/>
  <c r="F1024" i="3"/>
  <c r="K1023" i="3"/>
  <c r="J1023" i="3"/>
  <c r="F1023" i="3"/>
  <c r="K1022" i="3"/>
  <c r="J1022" i="3"/>
  <c r="F1022" i="3"/>
  <c r="K1021" i="3"/>
  <c r="J1021" i="3"/>
  <c r="F1021" i="3"/>
  <c r="K1020" i="3"/>
  <c r="J1020" i="3"/>
  <c r="F1020" i="3"/>
  <c r="K1019" i="3"/>
  <c r="J1019" i="3"/>
  <c r="F1019" i="3"/>
  <c r="K1018" i="3"/>
  <c r="J1018" i="3"/>
  <c r="F1018" i="3"/>
  <c r="K1017" i="3"/>
  <c r="J1017" i="3"/>
  <c r="F1017" i="3"/>
  <c r="K1016" i="3"/>
  <c r="J1016" i="3"/>
  <c r="F1016" i="3"/>
  <c r="K1015" i="3"/>
  <c r="J1015" i="3"/>
  <c r="F1015" i="3"/>
  <c r="K1014" i="3"/>
  <c r="J1014" i="3"/>
  <c r="F1014" i="3"/>
  <c r="K1013" i="3"/>
  <c r="J1013" i="3"/>
  <c r="F1013" i="3"/>
  <c r="K1012" i="3"/>
  <c r="J1012" i="3"/>
  <c r="F1012" i="3"/>
  <c r="K1011" i="3"/>
  <c r="J1011" i="3"/>
  <c r="F1011" i="3"/>
  <c r="K1010" i="3"/>
  <c r="J1010" i="3"/>
  <c r="F1010" i="3"/>
  <c r="K1009" i="3"/>
  <c r="J1009" i="3"/>
  <c r="F1009" i="3"/>
  <c r="K1008" i="3"/>
  <c r="J1008" i="3"/>
  <c r="F1008" i="3"/>
  <c r="K1007" i="3"/>
  <c r="J1007" i="3"/>
  <c r="F1007" i="3"/>
  <c r="K1006" i="3"/>
  <c r="J1006" i="3"/>
  <c r="F1006" i="3"/>
  <c r="K1005" i="3"/>
  <c r="J1005" i="3"/>
  <c r="F1005" i="3"/>
  <c r="K1004" i="3"/>
  <c r="J1004" i="3"/>
  <c r="F1004" i="3"/>
  <c r="K1003" i="3"/>
  <c r="J1003" i="3"/>
  <c r="F1003" i="3"/>
  <c r="K1002" i="3"/>
  <c r="J1002" i="3"/>
  <c r="F1002" i="3"/>
  <c r="K1001" i="3"/>
  <c r="J1001" i="3"/>
  <c r="F1001" i="3"/>
  <c r="K1000" i="3"/>
  <c r="J1000" i="3"/>
  <c r="F1000" i="3"/>
  <c r="K999" i="3"/>
  <c r="J999" i="3"/>
  <c r="F999" i="3"/>
  <c r="K998" i="3"/>
  <c r="J998" i="3"/>
  <c r="F998" i="3"/>
  <c r="K997" i="3"/>
  <c r="J997" i="3"/>
  <c r="F997" i="3"/>
  <c r="K996" i="3"/>
  <c r="J996" i="3"/>
  <c r="F996" i="3"/>
  <c r="K995" i="3"/>
  <c r="J995" i="3"/>
  <c r="F995" i="3"/>
  <c r="K994" i="3"/>
  <c r="J994" i="3"/>
  <c r="F994" i="3"/>
  <c r="K993" i="3"/>
  <c r="J993" i="3"/>
  <c r="F993" i="3"/>
  <c r="K992" i="3"/>
  <c r="J992" i="3"/>
  <c r="F992" i="3"/>
  <c r="K991" i="3"/>
  <c r="J991" i="3"/>
  <c r="F991" i="3"/>
  <c r="K990" i="3"/>
  <c r="J990" i="3"/>
  <c r="F990" i="3"/>
  <c r="K989" i="3"/>
  <c r="J989" i="3"/>
  <c r="F989" i="3"/>
  <c r="K988" i="3"/>
  <c r="J988" i="3"/>
  <c r="F988" i="3"/>
  <c r="K987" i="3"/>
  <c r="J987" i="3"/>
  <c r="F987" i="3"/>
  <c r="K986" i="3"/>
  <c r="J986" i="3"/>
  <c r="F986" i="3"/>
  <c r="K985" i="3"/>
  <c r="J985" i="3"/>
  <c r="F985" i="3"/>
  <c r="K984" i="3"/>
  <c r="J984" i="3"/>
  <c r="F984" i="3"/>
  <c r="K983" i="3"/>
  <c r="J983" i="3"/>
  <c r="F983" i="3"/>
  <c r="K982" i="3"/>
  <c r="J982" i="3"/>
  <c r="F982" i="3"/>
  <c r="K981" i="3"/>
  <c r="J981" i="3"/>
  <c r="F981" i="3"/>
  <c r="K980" i="3"/>
  <c r="J980" i="3"/>
  <c r="F980" i="3"/>
  <c r="K979" i="3"/>
  <c r="J979" i="3"/>
  <c r="F979" i="3"/>
  <c r="K978" i="3"/>
  <c r="J978" i="3"/>
  <c r="F978" i="3"/>
  <c r="K977" i="3"/>
  <c r="J977" i="3"/>
  <c r="F977" i="3"/>
  <c r="K976" i="3"/>
  <c r="J976" i="3"/>
  <c r="F976" i="3"/>
  <c r="K975" i="3"/>
  <c r="J975" i="3"/>
  <c r="F975" i="3"/>
  <c r="K974" i="3"/>
  <c r="J974" i="3"/>
  <c r="F974" i="3"/>
  <c r="K973" i="3"/>
  <c r="J973" i="3"/>
  <c r="F973" i="3"/>
  <c r="K972" i="3"/>
  <c r="J972" i="3"/>
  <c r="F972" i="3"/>
  <c r="K971" i="3"/>
  <c r="J971" i="3"/>
  <c r="F971" i="3"/>
  <c r="K970" i="3"/>
  <c r="J970" i="3"/>
  <c r="F970" i="3"/>
  <c r="K969" i="3"/>
  <c r="J969" i="3"/>
  <c r="F969" i="3"/>
  <c r="K968" i="3"/>
  <c r="J968" i="3"/>
  <c r="F968" i="3"/>
  <c r="K967" i="3"/>
  <c r="J967" i="3"/>
  <c r="F967" i="3"/>
  <c r="K966" i="3"/>
  <c r="J966" i="3"/>
  <c r="F966" i="3"/>
  <c r="K965" i="3"/>
  <c r="J965" i="3"/>
  <c r="F965" i="3"/>
  <c r="K964" i="3"/>
  <c r="J964" i="3"/>
  <c r="F964" i="3"/>
  <c r="K963" i="3"/>
  <c r="J963" i="3"/>
  <c r="F963" i="3"/>
  <c r="K962" i="3"/>
  <c r="J962" i="3"/>
  <c r="F962" i="3"/>
  <c r="K961" i="3"/>
  <c r="J961" i="3"/>
  <c r="F961" i="3"/>
  <c r="K960" i="3"/>
  <c r="J960" i="3"/>
  <c r="F960" i="3"/>
  <c r="K959" i="3"/>
  <c r="J959" i="3"/>
  <c r="F959" i="3"/>
  <c r="K958" i="3"/>
  <c r="J958" i="3"/>
  <c r="F958" i="3"/>
  <c r="K957" i="3"/>
  <c r="J957" i="3"/>
  <c r="F957" i="3"/>
  <c r="K956" i="3"/>
  <c r="J956" i="3"/>
  <c r="F956" i="3"/>
  <c r="K955" i="3"/>
  <c r="J955" i="3"/>
  <c r="F955" i="3"/>
  <c r="K954" i="3"/>
  <c r="J954" i="3"/>
  <c r="F954" i="3"/>
  <c r="K953" i="3"/>
  <c r="J953" i="3"/>
  <c r="F953" i="3"/>
  <c r="K952" i="3"/>
  <c r="J952" i="3"/>
  <c r="F952" i="3"/>
  <c r="K951" i="3"/>
  <c r="J951" i="3"/>
  <c r="F951" i="3"/>
  <c r="K950" i="3"/>
  <c r="J950" i="3"/>
  <c r="F950" i="3"/>
  <c r="K949" i="3"/>
  <c r="J949" i="3"/>
  <c r="F949" i="3"/>
  <c r="K948" i="3"/>
  <c r="J948" i="3"/>
  <c r="F948" i="3"/>
  <c r="K947" i="3"/>
  <c r="J947" i="3"/>
  <c r="F947" i="3"/>
  <c r="K946" i="3"/>
  <c r="J946" i="3"/>
  <c r="F946" i="3"/>
  <c r="K945" i="3"/>
  <c r="J945" i="3"/>
  <c r="F945" i="3"/>
  <c r="K944" i="3"/>
  <c r="J944" i="3"/>
  <c r="F944" i="3"/>
  <c r="K943" i="3"/>
  <c r="J943" i="3"/>
  <c r="F943" i="3"/>
  <c r="K942" i="3"/>
  <c r="J942" i="3"/>
  <c r="F942" i="3"/>
  <c r="K941" i="3"/>
  <c r="J941" i="3"/>
  <c r="F941" i="3"/>
  <c r="K940" i="3"/>
  <c r="J940" i="3"/>
  <c r="F940" i="3"/>
  <c r="K939" i="3"/>
  <c r="J939" i="3"/>
  <c r="F939" i="3"/>
  <c r="K938" i="3"/>
  <c r="J938" i="3"/>
  <c r="F938" i="3"/>
  <c r="K937" i="3"/>
  <c r="J937" i="3"/>
  <c r="F937" i="3"/>
  <c r="K936" i="3"/>
  <c r="J936" i="3"/>
  <c r="F936" i="3"/>
  <c r="K935" i="3"/>
  <c r="J935" i="3"/>
  <c r="F935" i="3"/>
  <c r="K934" i="3"/>
  <c r="J934" i="3"/>
  <c r="F934" i="3"/>
  <c r="K933" i="3"/>
  <c r="J933" i="3"/>
  <c r="F933" i="3"/>
  <c r="K932" i="3"/>
  <c r="J932" i="3"/>
  <c r="F932" i="3"/>
  <c r="K931" i="3"/>
  <c r="J931" i="3"/>
  <c r="F931" i="3"/>
  <c r="K930" i="3"/>
  <c r="J930" i="3"/>
  <c r="F930" i="3"/>
  <c r="K929" i="3"/>
  <c r="J929" i="3"/>
  <c r="F929" i="3"/>
  <c r="K928" i="3"/>
  <c r="J928" i="3"/>
  <c r="F928" i="3"/>
  <c r="K927" i="3"/>
  <c r="J927" i="3"/>
  <c r="F927" i="3"/>
  <c r="K926" i="3"/>
  <c r="J926" i="3"/>
  <c r="F926" i="3"/>
  <c r="K925" i="3"/>
  <c r="J925" i="3"/>
  <c r="F925" i="3"/>
  <c r="K924" i="3"/>
  <c r="J924" i="3"/>
  <c r="F924" i="3"/>
  <c r="K923" i="3"/>
  <c r="J923" i="3"/>
  <c r="F923" i="3"/>
  <c r="K922" i="3"/>
  <c r="J922" i="3"/>
  <c r="F922" i="3"/>
  <c r="K921" i="3"/>
  <c r="J921" i="3"/>
  <c r="F921" i="3"/>
  <c r="K920" i="3"/>
  <c r="J920" i="3"/>
  <c r="F920" i="3"/>
  <c r="K919" i="3"/>
  <c r="J919" i="3"/>
  <c r="F919" i="3"/>
  <c r="K918" i="3"/>
  <c r="J918" i="3"/>
  <c r="F918" i="3"/>
  <c r="K917" i="3"/>
  <c r="J917" i="3"/>
  <c r="F917" i="3"/>
  <c r="K916" i="3"/>
  <c r="J916" i="3"/>
  <c r="F916" i="3"/>
  <c r="K915" i="3"/>
  <c r="J915" i="3"/>
  <c r="F915" i="3"/>
  <c r="K914" i="3"/>
  <c r="J914" i="3"/>
  <c r="F914" i="3"/>
  <c r="K913" i="3"/>
  <c r="J913" i="3"/>
  <c r="F913" i="3"/>
  <c r="K912" i="3"/>
  <c r="J912" i="3"/>
  <c r="F912" i="3"/>
  <c r="K911" i="3"/>
  <c r="J911" i="3"/>
  <c r="F911" i="3"/>
  <c r="K910" i="3"/>
  <c r="J910" i="3"/>
  <c r="F910" i="3"/>
  <c r="K909" i="3"/>
  <c r="J909" i="3"/>
  <c r="F909" i="3"/>
  <c r="K908" i="3"/>
  <c r="J908" i="3"/>
  <c r="F908" i="3"/>
  <c r="K907" i="3"/>
  <c r="J907" i="3"/>
  <c r="F907" i="3"/>
  <c r="K906" i="3"/>
  <c r="J906" i="3"/>
  <c r="F906" i="3"/>
  <c r="K905" i="3"/>
  <c r="J905" i="3"/>
  <c r="F905" i="3"/>
  <c r="K904" i="3"/>
  <c r="J904" i="3"/>
  <c r="F904" i="3"/>
  <c r="K903" i="3"/>
  <c r="J903" i="3"/>
  <c r="F903" i="3"/>
  <c r="K902" i="3"/>
  <c r="J902" i="3"/>
  <c r="F902" i="3"/>
  <c r="K901" i="3"/>
  <c r="J901" i="3"/>
  <c r="F901" i="3"/>
  <c r="K900" i="3"/>
  <c r="J900" i="3"/>
  <c r="F900" i="3"/>
  <c r="K899" i="3"/>
  <c r="J899" i="3"/>
  <c r="F899" i="3"/>
  <c r="K898" i="3"/>
  <c r="J898" i="3"/>
  <c r="F898" i="3"/>
  <c r="K897" i="3"/>
  <c r="J897" i="3"/>
  <c r="F897" i="3"/>
  <c r="K896" i="3"/>
  <c r="J896" i="3"/>
  <c r="F896" i="3"/>
  <c r="K895" i="3"/>
  <c r="J895" i="3"/>
  <c r="F895" i="3"/>
  <c r="K894" i="3"/>
  <c r="J894" i="3"/>
  <c r="F894" i="3"/>
  <c r="K893" i="3"/>
  <c r="J893" i="3"/>
  <c r="F893" i="3"/>
  <c r="K892" i="3"/>
  <c r="J892" i="3"/>
  <c r="F892" i="3"/>
  <c r="K891" i="3"/>
  <c r="J891" i="3"/>
  <c r="F891" i="3"/>
  <c r="K890" i="3"/>
  <c r="J890" i="3"/>
  <c r="F890" i="3"/>
  <c r="K889" i="3"/>
  <c r="J889" i="3"/>
  <c r="F889" i="3"/>
  <c r="K888" i="3"/>
  <c r="J888" i="3"/>
  <c r="F888" i="3"/>
  <c r="K887" i="3"/>
  <c r="J887" i="3"/>
  <c r="F887" i="3"/>
  <c r="K886" i="3"/>
  <c r="J886" i="3"/>
  <c r="F886" i="3"/>
  <c r="K885" i="3"/>
  <c r="J885" i="3"/>
  <c r="F885" i="3"/>
  <c r="K884" i="3"/>
  <c r="J884" i="3"/>
  <c r="F884" i="3"/>
  <c r="K883" i="3"/>
  <c r="J883" i="3"/>
  <c r="F883" i="3"/>
  <c r="K882" i="3"/>
  <c r="J882" i="3"/>
  <c r="F882" i="3"/>
  <c r="K881" i="3"/>
  <c r="J881" i="3"/>
  <c r="F881" i="3"/>
  <c r="K880" i="3"/>
  <c r="J880" i="3"/>
  <c r="F880" i="3"/>
  <c r="K879" i="3"/>
  <c r="J879" i="3"/>
  <c r="F879" i="3"/>
  <c r="K878" i="3"/>
  <c r="J878" i="3"/>
  <c r="F878" i="3"/>
  <c r="K877" i="3"/>
  <c r="J877" i="3"/>
  <c r="F877" i="3"/>
  <c r="K876" i="3"/>
  <c r="J876" i="3"/>
  <c r="F876" i="3"/>
  <c r="K875" i="3"/>
  <c r="J875" i="3"/>
  <c r="F875" i="3"/>
  <c r="K874" i="3"/>
  <c r="J874" i="3"/>
  <c r="F874" i="3"/>
  <c r="K873" i="3"/>
  <c r="J873" i="3"/>
  <c r="F873" i="3"/>
  <c r="K872" i="3"/>
  <c r="J872" i="3"/>
  <c r="F872" i="3"/>
  <c r="K871" i="3"/>
  <c r="J871" i="3"/>
  <c r="F871" i="3"/>
  <c r="K870" i="3"/>
  <c r="J870" i="3"/>
  <c r="F870" i="3"/>
  <c r="K869" i="3"/>
  <c r="J869" i="3"/>
  <c r="F869" i="3"/>
  <c r="K868" i="3"/>
  <c r="J868" i="3"/>
  <c r="F868" i="3"/>
  <c r="K867" i="3"/>
  <c r="J867" i="3"/>
  <c r="F867" i="3"/>
  <c r="K866" i="3"/>
  <c r="J866" i="3"/>
  <c r="F866" i="3"/>
  <c r="K865" i="3"/>
  <c r="J865" i="3"/>
  <c r="F865" i="3"/>
  <c r="K864" i="3"/>
  <c r="J864" i="3"/>
  <c r="F864" i="3"/>
  <c r="K863" i="3"/>
  <c r="J863" i="3"/>
  <c r="F863" i="3"/>
  <c r="K862" i="3"/>
  <c r="J862" i="3"/>
  <c r="F862" i="3"/>
  <c r="K861" i="3"/>
  <c r="J861" i="3"/>
  <c r="F861" i="3"/>
  <c r="K860" i="3"/>
  <c r="J860" i="3"/>
  <c r="F860" i="3"/>
  <c r="K859" i="3"/>
  <c r="J859" i="3"/>
  <c r="F859" i="3"/>
  <c r="K858" i="3"/>
  <c r="J858" i="3"/>
  <c r="F858" i="3"/>
  <c r="K857" i="3"/>
  <c r="J857" i="3"/>
  <c r="F857" i="3"/>
  <c r="K856" i="3"/>
  <c r="J856" i="3"/>
  <c r="F856" i="3"/>
  <c r="K855" i="3"/>
  <c r="J855" i="3"/>
  <c r="F855" i="3"/>
  <c r="K854" i="3"/>
  <c r="J854" i="3"/>
  <c r="F854" i="3"/>
  <c r="K853" i="3"/>
  <c r="J853" i="3"/>
  <c r="F853" i="3"/>
  <c r="K852" i="3"/>
  <c r="J852" i="3"/>
  <c r="F852" i="3"/>
  <c r="K851" i="3"/>
  <c r="J851" i="3"/>
  <c r="F851" i="3"/>
  <c r="K850" i="3"/>
  <c r="J850" i="3"/>
  <c r="F850" i="3"/>
  <c r="K849" i="3"/>
  <c r="J849" i="3"/>
  <c r="F849" i="3"/>
  <c r="K848" i="3"/>
  <c r="J848" i="3"/>
  <c r="F848" i="3"/>
  <c r="K847" i="3"/>
  <c r="J847" i="3"/>
  <c r="F847" i="3"/>
  <c r="K846" i="3"/>
  <c r="J846" i="3"/>
  <c r="F846" i="3"/>
  <c r="K845" i="3"/>
  <c r="J845" i="3"/>
  <c r="F845" i="3"/>
  <c r="K844" i="3"/>
  <c r="J844" i="3"/>
  <c r="F844" i="3"/>
  <c r="K843" i="3"/>
  <c r="J843" i="3"/>
  <c r="F843" i="3"/>
  <c r="K842" i="3"/>
  <c r="J842" i="3"/>
  <c r="F842" i="3"/>
  <c r="K841" i="3"/>
  <c r="J841" i="3"/>
  <c r="F841" i="3"/>
  <c r="K840" i="3"/>
  <c r="J840" i="3"/>
  <c r="F840" i="3"/>
  <c r="K839" i="3"/>
  <c r="J839" i="3"/>
  <c r="F839" i="3"/>
  <c r="K838" i="3"/>
  <c r="J838" i="3"/>
  <c r="F838" i="3"/>
  <c r="K837" i="3"/>
  <c r="J837" i="3"/>
  <c r="F837" i="3"/>
  <c r="K836" i="3"/>
  <c r="J836" i="3"/>
  <c r="F836" i="3"/>
  <c r="K835" i="3"/>
  <c r="J835" i="3"/>
  <c r="F835" i="3"/>
  <c r="K834" i="3"/>
  <c r="J834" i="3"/>
  <c r="F834" i="3"/>
  <c r="K833" i="3"/>
  <c r="J833" i="3"/>
  <c r="F833" i="3"/>
  <c r="K832" i="3"/>
  <c r="J832" i="3"/>
  <c r="F832" i="3"/>
  <c r="K831" i="3"/>
  <c r="J831" i="3"/>
  <c r="F831" i="3"/>
  <c r="K830" i="3"/>
  <c r="J830" i="3"/>
  <c r="F830" i="3"/>
  <c r="K829" i="3"/>
  <c r="J829" i="3"/>
  <c r="F829" i="3"/>
  <c r="K828" i="3"/>
  <c r="J828" i="3"/>
  <c r="F828" i="3"/>
  <c r="K827" i="3"/>
  <c r="J827" i="3"/>
  <c r="F827" i="3"/>
  <c r="K826" i="3"/>
  <c r="J826" i="3"/>
  <c r="F826" i="3"/>
  <c r="K825" i="3"/>
  <c r="J825" i="3"/>
  <c r="F825" i="3"/>
  <c r="K824" i="3"/>
  <c r="J824" i="3"/>
  <c r="F824" i="3"/>
  <c r="K823" i="3"/>
  <c r="J823" i="3"/>
  <c r="F823" i="3"/>
  <c r="K822" i="3"/>
  <c r="J822" i="3"/>
  <c r="F822" i="3"/>
  <c r="K821" i="3"/>
  <c r="J821" i="3"/>
  <c r="F821" i="3"/>
  <c r="K820" i="3"/>
  <c r="J820" i="3"/>
  <c r="F820" i="3"/>
  <c r="K819" i="3"/>
  <c r="J819" i="3"/>
  <c r="F819" i="3"/>
  <c r="K818" i="3"/>
  <c r="J818" i="3"/>
  <c r="F818" i="3"/>
  <c r="K817" i="3"/>
  <c r="J817" i="3"/>
  <c r="F817" i="3"/>
  <c r="K816" i="3"/>
  <c r="J816" i="3"/>
  <c r="F816" i="3"/>
  <c r="K815" i="3"/>
  <c r="J815" i="3"/>
  <c r="F815" i="3"/>
  <c r="K814" i="3"/>
  <c r="J814" i="3"/>
  <c r="F814" i="3"/>
  <c r="K813" i="3"/>
  <c r="J813" i="3"/>
  <c r="F813" i="3"/>
  <c r="K812" i="3"/>
  <c r="J812" i="3"/>
  <c r="F812" i="3"/>
  <c r="K811" i="3"/>
  <c r="J811" i="3"/>
  <c r="F811" i="3"/>
  <c r="K810" i="3"/>
  <c r="J810" i="3"/>
  <c r="F810" i="3"/>
  <c r="K809" i="3"/>
  <c r="J809" i="3"/>
  <c r="F809" i="3"/>
  <c r="K808" i="3"/>
  <c r="J808" i="3"/>
  <c r="F808" i="3"/>
  <c r="K807" i="3"/>
  <c r="J807" i="3"/>
  <c r="F807" i="3"/>
  <c r="K806" i="3"/>
  <c r="J806" i="3"/>
  <c r="F806" i="3"/>
  <c r="K805" i="3"/>
  <c r="J805" i="3"/>
  <c r="F805" i="3"/>
  <c r="K804" i="3"/>
  <c r="J804" i="3"/>
  <c r="F804" i="3"/>
  <c r="K803" i="3"/>
  <c r="J803" i="3"/>
  <c r="F803" i="3"/>
  <c r="K802" i="3"/>
  <c r="J802" i="3"/>
  <c r="F802" i="3"/>
  <c r="K801" i="3"/>
  <c r="J801" i="3"/>
  <c r="F801" i="3"/>
  <c r="K800" i="3"/>
  <c r="J800" i="3"/>
  <c r="F800" i="3"/>
  <c r="K799" i="3"/>
  <c r="J799" i="3"/>
  <c r="F799" i="3"/>
  <c r="K798" i="3"/>
  <c r="J798" i="3"/>
  <c r="F798" i="3"/>
  <c r="K797" i="3"/>
  <c r="J797" i="3"/>
  <c r="F797" i="3"/>
  <c r="K796" i="3"/>
  <c r="J796" i="3"/>
  <c r="F796" i="3"/>
  <c r="K795" i="3"/>
  <c r="J795" i="3"/>
  <c r="F795" i="3"/>
  <c r="K794" i="3"/>
  <c r="J794" i="3"/>
  <c r="F794" i="3"/>
  <c r="K793" i="3"/>
  <c r="J793" i="3"/>
  <c r="F793" i="3"/>
  <c r="K792" i="3"/>
  <c r="J792" i="3"/>
  <c r="F792" i="3"/>
  <c r="K791" i="3"/>
  <c r="J791" i="3"/>
  <c r="F791" i="3"/>
  <c r="K790" i="3"/>
  <c r="J790" i="3"/>
  <c r="F790" i="3"/>
  <c r="K789" i="3"/>
  <c r="J789" i="3"/>
  <c r="F789" i="3"/>
  <c r="K788" i="3"/>
  <c r="J788" i="3"/>
  <c r="F788" i="3"/>
  <c r="K787" i="3"/>
  <c r="J787" i="3"/>
  <c r="F787" i="3"/>
  <c r="K786" i="3"/>
  <c r="J786" i="3"/>
  <c r="F786" i="3"/>
  <c r="K785" i="3"/>
  <c r="J785" i="3"/>
  <c r="F785" i="3"/>
  <c r="K784" i="3"/>
  <c r="J784" i="3"/>
  <c r="F784" i="3"/>
  <c r="K783" i="3"/>
  <c r="J783" i="3"/>
  <c r="F783" i="3"/>
  <c r="K782" i="3"/>
  <c r="J782" i="3"/>
  <c r="F782" i="3"/>
  <c r="K781" i="3"/>
  <c r="J781" i="3"/>
  <c r="F781" i="3"/>
  <c r="K780" i="3"/>
  <c r="J780" i="3"/>
  <c r="F780" i="3"/>
  <c r="K779" i="3"/>
  <c r="J779" i="3"/>
  <c r="F779" i="3"/>
  <c r="K778" i="3"/>
  <c r="J778" i="3"/>
  <c r="F778" i="3"/>
  <c r="K777" i="3"/>
  <c r="J777" i="3"/>
  <c r="F777" i="3"/>
  <c r="K776" i="3"/>
  <c r="J776" i="3"/>
  <c r="F776" i="3"/>
  <c r="K775" i="3"/>
  <c r="J775" i="3"/>
  <c r="F775" i="3"/>
  <c r="K774" i="3"/>
  <c r="J774" i="3"/>
  <c r="F774" i="3"/>
  <c r="K773" i="3"/>
  <c r="J773" i="3"/>
  <c r="F773" i="3"/>
  <c r="K772" i="3"/>
  <c r="J772" i="3"/>
  <c r="F772" i="3"/>
  <c r="K771" i="3"/>
  <c r="J771" i="3"/>
  <c r="F771" i="3"/>
  <c r="K770" i="3"/>
  <c r="J770" i="3"/>
  <c r="F770" i="3"/>
  <c r="K769" i="3"/>
  <c r="J769" i="3"/>
  <c r="F769" i="3"/>
  <c r="K768" i="3"/>
  <c r="J768" i="3"/>
  <c r="F768" i="3"/>
  <c r="K767" i="3"/>
  <c r="J767" i="3"/>
  <c r="F767" i="3"/>
  <c r="K766" i="3"/>
  <c r="J766" i="3"/>
  <c r="F766" i="3"/>
  <c r="K765" i="3"/>
  <c r="J765" i="3"/>
  <c r="F765" i="3"/>
  <c r="K764" i="3"/>
  <c r="J764" i="3"/>
  <c r="F764" i="3"/>
  <c r="K763" i="3"/>
  <c r="J763" i="3"/>
  <c r="F763" i="3"/>
  <c r="K762" i="3"/>
  <c r="J762" i="3"/>
  <c r="F762" i="3"/>
  <c r="K761" i="3"/>
  <c r="J761" i="3"/>
  <c r="F761" i="3"/>
  <c r="K760" i="3"/>
  <c r="J760" i="3"/>
  <c r="F760" i="3"/>
  <c r="K759" i="3"/>
  <c r="J759" i="3"/>
  <c r="F759" i="3"/>
  <c r="K758" i="3"/>
  <c r="J758" i="3"/>
  <c r="F758" i="3"/>
  <c r="K757" i="3"/>
  <c r="J757" i="3"/>
  <c r="F757" i="3"/>
  <c r="K756" i="3"/>
  <c r="J756" i="3"/>
  <c r="F756" i="3"/>
  <c r="K755" i="3"/>
  <c r="J755" i="3"/>
  <c r="F755" i="3"/>
  <c r="K754" i="3"/>
  <c r="J754" i="3"/>
  <c r="F754" i="3"/>
  <c r="K753" i="3"/>
  <c r="J753" i="3"/>
  <c r="F753" i="3"/>
  <c r="K752" i="3"/>
  <c r="J752" i="3"/>
  <c r="F752" i="3"/>
  <c r="K751" i="3"/>
  <c r="J751" i="3"/>
  <c r="F751" i="3"/>
  <c r="K750" i="3"/>
  <c r="J750" i="3"/>
  <c r="F750" i="3"/>
  <c r="K749" i="3"/>
  <c r="J749" i="3"/>
  <c r="F749" i="3"/>
  <c r="K748" i="3"/>
  <c r="J748" i="3"/>
  <c r="F748" i="3"/>
  <c r="K747" i="3"/>
  <c r="J747" i="3"/>
  <c r="F747" i="3"/>
  <c r="K746" i="3"/>
  <c r="J746" i="3"/>
  <c r="F746" i="3"/>
  <c r="K745" i="3"/>
  <c r="J745" i="3"/>
  <c r="F745" i="3"/>
  <c r="K744" i="3"/>
  <c r="J744" i="3"/>
  <c r="F744" i="3"/>
  <c r="K743" i="3"/>
  <c r="J743" i="3"/>
  <c r="F743" i="3"/>
  <c r="K742" i="3"/>
  <c r="J742" i="3"/>
  <c r="F742" i="3"/>
  <c r="K741" i="3"/>
  <c r="J741" i="3"/>
  <c r="F741" i="3"/>
  <c r="K740" i="3"/>
  <c r="J740" i="3"/>
  <c r="F740" i="3"/>
  <c r="K739" i="3"/>
  <c r="J739" i="3"/>
  <c r="F739" i="3"/>
  <c r="K738" i="3"/>
  <c r="J738" i="3"/>
  <c r="F738" i="3"/>
  <c r="K737" i="3"/>
  <c r="J737" i="3"/>
  <c r="F737" i="3"/>
  <c r="K736" i="3"/>
  <c r="J736" i="3"/>
  <c r="F736" i="3"/>
  <c r="K735" i="3"/>
  <c r="J735" i="3"/>
  <c r="F735" i="3"/>
  <c r="K734" i="3"/>
  <c r="J734" i="3"/>
  <c r="F734" i="3"/>
  <c r="K733" i="3"/>
  <c r="J733" i="3"/>
  <c r="F733" i="3"/>
  <c r="K732" i="3"/>
  <c r="J732" i="3"/>
  <c r="F732" i="3"/>
  <c r="K731" i="3"/>
  <c r="J731" i="3"/>
  <c r="F731" i="3"/>
  <c r="K730" i="3"/>
  <c r="J730" i="3"/>
  <c r="F730" i="3"/>
  <c r="K729" i="3"/>
  <c r="J729" i="3"/>
  <c r="F729" i="3"/>
  <c r="K728" i="3"/>
  <c r="J728" i="3"/>
  <c r="F728" i="3"/>
  <c r="K727" i="3"/>
  <c r="J727" i="3"/>
  <c r="F727" i="3"/>
  <c r="K726" i="3"/>
  <c r="J726" i="3"/>
  <c r="F726" i="3"/>
  <c r="K725" i="3"/>
  <c r="J725" i="3"/>
  <c r="F725" i="3"/>
  <c r="K724" i="3"/>
  <c r="J724" i="3"/>
  <c r="F724" i="3"/>
  <c r="K723" i="3"/>
  <c r="J723" i="3"/>
  <c r="F723" i="3"/>
  <c r="K722" i="3"/>
  <c r="J722" i="3"/>
  <c r="F722" i="3"/>
  <c r="K721" i="3"/>
  <c r="J721" i="3"/>
  <c r="F721" i="3"/>
  <c r="K720" i="3"/>
  <c r="J720" i="3"/>
  <c r="F720" i="3"/>
  <c r="K719" i="3"/>
  <c r="J719" i="3"/>
  <c r="F719" i="3"/>
  <c r="K718" i="3"/>
  <c r="J718" i="3"/>
  <c r="F718" i="3"/>
  <c r="K717" i="3"/>
  <c r="J717" i="3"/>
  <c r="F717" i="3"/>
  <c r="K716" i="3"/>
  <c r="J716" i="3"/>
  <c r="F716" i="3"/>
  <c r="K715" i="3"/>
  <c r="J715" i="3"/>
  <c r="F715" i="3"/>
  <c r="K714" i="3"/>
  <c r="J714" i="3"/>
  <c r="F714" i="3"/>
  <c r="K713" i="3"/>
  <c r="J713" i="3"/>
  <c r="F713" i="3"/>
  <c r="K712" i="3"/>
  <c r="J712" i="3"/>
  <c r="F712" i="3"/>
  <c r="K711" i="3"/>
  <c r="J711" i="3"/>
  <c r="F711" i="3"/>
  <c r="K710" i="3"/>
  <c r="J710" i="3"/>
  <c r="F710" i="3"/>
  <c r="K709" i="3"/>
  <c r="J709" i="3"/>
  <c r="F709" i="3"/>
  <c r="K708" i="3"/>
  <c r="J708" i="3"/>
  <c r="F708" i="3"/>
  <c r="K707" i="3"/>
  <c r="J707" i="3"/>
  <c r="F707" i="3"/>
  <c r="K706" i="3"/>
  <c r="J706" i="3"/>
  <c r="F706" i="3"/>
  <c r="K705" i="3"/>
  <c r="J705" i="3"/>
  <c r="F705" i="3"/>
  <c r="K704" i="3"/>
  <c r="J704" i="3"/>
  <c r="F704" i="3"/>
  <c r="K703" i="3"/>
  <c r="J703" i="3"/>
  <c r="F703" i="3"/>
  <c r="K702" i="3"/>
  <c r="J702" i="3"/>
  <c r="F702" i="3"/>
  <c r="K701" i="3"/>
  <c r="J701" i="3"/>
  <c r="F701" i="3"/>
  <c r="K700" i="3"/>
  <c r="J700" i="3"/>
  <c r="F700" i="3"/>
  <c r="K699" i="3"/>
  <c r="J699" i="3"/>
  <c r="F699" i="3"/>
  <c r="K698" i="3"/>
  <c r="J698" i="3"/>
  <c r="F698" i="3"/>
  <c r="K697" i="3"/>
  <c r="J697" i="3"/>
  <c r="F697" i="3"/>
  <c r="K696" i="3"/>
  <c r="J696" i="3"/>
  <c r="F696" i="3"/>
  <c r="K695" i="3"/>
  <c r="J695" i="3"/>
  <c r="F695" i="3"/>
  <c r="K694" i="3"/>
  <c r="J694" i="3"/>
  <c r="F694" i="3"/>
  <c r="K693" i="3"/>
  <c r="J693" i="3"/>
  <c r="F693" i="3"/>
  <c r="K692" i="3"/>
  <c r="J692" i="3"/>
  <c r="F692" i="3"/>
  <c r="K691" i="3"/>
  <c r="J691" i="3"/>
  <c r="F691" i="3"/>
  <c r="K690" i="3"/>
  <c r="J690" i="3"/>
  <c r="F690" i="3"/>
  <c r="K689" i="3"/>
  <c r="J689" i="3"/>
  <c r="F689" i="3"/>
  <c r="K688" i="3"/>
  <c r="J688" i="3"/>
  <c r="F688" i="3"/>
  <c r="K687" i="3"/>
  <c r="J687" i="3"/>
  <c r="F687" i="3"/>
  <c r="K686" i="3"/>
  <c r="J686" i="3"/>
  <c r="F686" i="3"/>
  <c r="K685" i="3"/>
  <c r="J685" i="3"/>
  <c r="F685" i="3"/>
  <c r="K684" i="3"/>
  <c r="J684" i="3"/>
  <c r="F684" i="3"/>
  <c r="K683" i="3"/>
  <c r="J683" i="3"/>
  <c r="F683" i="3"/>
  <c r="K682" i="3"/>
  <c r="J682" i="3"/>
  <c r="F682" i="3"/>
  <c r="K681" i="3"/>
  <c r="J681" i="3"/>
  <c r="F681" i="3"/>
  <c r="K680" i="3"/>
  <c r="J680" i="3"/>
  <c r="F680" i="3"/>
  <c r="K679" i="3"/>
  <c r="J679" i="3"/>
  <c r="F679" i="3"/>
  <c r="K678" i="3"/>
  <c r="J678" i="3"/>
  <c r="F678" i="3"/>
  <c r="K677" i="3"/>
  <c r="J677" i="3"/>
  <c r="F677" i="3"/>
  <c r="K676" i="3"/>
  <c r="J676" i="3"/>
  <c r="F676" i="3"/>
  <c r="K675" i="3"/>
  <c r="J675" i="3"/>
  <c r="F675" i="3"/>
  <c r="K674" i="3"/>
  <c r="J674" i="3"/>
  <c r="F674" i="3"/>
  <c r="K673" i="3"/>
  <c r="J673" i="3"/>
  <c r="F673" i="3"/>
  <c r="K672" i="3"/>
  <c r="J672" i="3"/>
  <c r="F672" i="3"/>
  <c r="K671" i="3"/>
  <c r="J671" i="3"/>
  <c r="F671" i="3"/>
  <c r="K670" i="3"/>
  <c r="J670" i="3"/>
  <c r="F670" i="3"/>
  <c r="K669" i="3"/>
  <c r="J669" i="3"/>
  <c r="F669" i="3"/>
  <c r="K668" i="3"/>
  <c r="J668" i="3"/>
  <c r="F668" i="3"/>
  <c r="K667" i="3"/>
  <c r="J667" i="3"/>
  <c r="F667" i="3"/>
  <c r="K666" i="3"/>
  <c r="J666" i="3"/>
  <c r="F666" i="3"/>
  <c r="K665" i="3"/>
  <c r="J665" i="3"/>
  <c r="F665" i="3"/>
  <c r="K664" i="3"/>
  <c r="J664" i="3"/>
  <c r="F664" i="3"/>
  <c r="K663" i="3"/>
  <c r="J663" i="3"/>
  <c r="F663" i="3"/>
  <c r="K662" i="3"/>
  <c r="J662" i="3"/>
  <c r="F662" i="3"/>
  <c r="K661" i="3"/>
  <c r="J661" i="3"/>
  <c r="F661" i="3"/>
  <c r="K660" i="3"/>
  <c r="J660" i="3"/>
  <c r="F660" i="3"/>
  <c r="K659" i="3"/>
  <c r="J659" i="3"/>
  <c r="F659" i="3"/>
  <c r="K658" i="3"/>
  <c r="J658" i="3"/>
  <c r="F658" i="3"/>
  <c r="K657" i="3"/>
  <c r="J657" i="3"/>
  <c r="F657" i="3"/>
  <c r="K656" i="3"/>
  <c r="J656" i="3"/>
  <c r="F656" i="3"/>
  <c r="K655" i="3"/>
  <c r="J655" i="3"/>
  <c r="F655" i="3"/>
  <c r="K654" i="3"/>
  <c r="J654" i="3"/>
  <c r="F654" i="3"/>
  <c r="K653" i="3"/>
  <c r="J653" i="3"/>
  <c r="F653" i="3"/>
  <c r="K652" i="3"/>
  <c r="J652" i="3"/>
  <c r="F652" i="3"/>
  <c r="K651" i="3"/>
  <c r="J651" i="3"/>
  <c r="F651" i="3"/>
  <c r="K650" i="3"/>
  <c r="J650" i="3"/>
  <c r="F650" i="3"/>
  <c r="K649" i="3"/>
  <c r="J649" i="3"/>
  <c r="F649" i="3"/>
  <c r="K648" i="3"/>
  <c r="J648" i="3"/>
  <c r="F648" i="3"/>
  <c r="K647" i="3"/>
  <c r="J647" i="3"/>
  <c r="F647" i="3"/>
  <c r="K646" i="3"/>
  <c r="J646" i="3"/>
  <c r="F646" i="3"/>
  <c r="K645" i="3"/>
  <c r="J645" i="3"/>
  <c r="F645" i="3"/>
  <c r="K644" i="3"/>
  <c r="J644" i="3"/>
  <c r="F644" i="3"/>
  <c r="K643" i="3"/>
  <c r="J643" i="3"/>
  <c r="F643" i="3"/>
  <c r="K642" i="3"/>
  <c r="J642" i="3"/>
  <c r="F642" i="3"/>
  <c r="K641" i="3"/>
  <c r="J641" i="3"/>
  <c r="F641" i="3"/>
  <c r="K640" i="3"/>
  <c r="J640" i="3"/>
  <c r="F640" i="3"/>
  <c r="K639" i="3"/>
  <c r="J639" i="3"/>
  <c r="F639" i="3"/>
  <c r="K638" i="3"/>
  <c r="J638" i="3"/>
  <c r="F638" i="3"/>
  <c r="K637" i="3"/>
  <c r="J637" i="3"/>
  <c r="F637" i="3"/>
  <c r="K636" i="3"/>
  <c r="J636" i="3"/>
  <c r="F636" i="3"/>
  <c r="K635" i="3"/>
  <c r="J635" i="3"/>
  <c r="F635" i="3"/>
  <c r="K634" i="3"/>
  <c r="J634" i="3"/>
  <c r="F634" i="3"/>
  <c r="K633" i="3"/>
  <c r="J633" i="3"/>
  <c r="F633" i="3"/>
  <c r="K632" i="3"/>
  <c r="J632" i="3"/>
  <c r="F632" i="3"/>
  <c r="K631" i="3"/>
  <c r="J631" i="3"/>
  <c r="F631" i="3"/>
  <c r="K630" i="3"/>
  <c r="J630" i="3"/>
  <c r="F630" i="3"/>
  <c r="K629" i="3"/>
  <c r="J629" i="3"/>
  <c r="F629" i="3"/>
  <c r="K628" i="3"/>
  <c r="J628" i="3"/>
  <c r="F628" i="3"/>
  <c r="K627" i="3"/>
  <c r="J627" i="3"/>
  <c r="F627" i="3"/>
  <c r="K626" i="3"/>
  <c r="J626" i="3"/>
  <c r="F626" i="3"/>
  <c r="K625" i="3"/>
  <c r="J625" i="3"/>
  <c r="F625" i="3"/>
  <c r="K624" i="3"/>
  <c r="J624" i="3"/>
  <c r="F624" i="3"/>
  <c r="K623" i="3"/>
  <c r="J623" i="3"/>
  <c r="F623" i="3"/>
  <c r="K622" i="3"/>
  <c r="J622" i="3"/>
  <c r="F622" i="3"/>
  <c r="K621" i="3"/>
  <c r="J621" i="3"/>
  <c r="F621" i="3"/>
  <c r="K620" i="3"/>
  <c r="J620" i="3"/>
  <c r="F620" i="3"/>
  <c r="K619" i="3"/>
  <c r="J619" i="3"/>
  <c r="F619" i="3"/>
  <c r="K618" i="3"/>
  <c r="J618" i="3"/>
  <c r="F618" i="3"/>
  <c r="K617" i="3"/>
  <c r="J617" i="3"/>
  <c r="F617" i="3"/>
  <c r="K616" i="3"/>
  <c r="J616" i="3"/>
  <c r="F616" i="3"/>
  <c r="K615" i="3"/>
  <c r="J615" i="3"/>
  <c r="F615" i="3"/>
  <c r="K614" i="3"/>
  <c r="J614" i="3"/>
  <c r="F614" i="3"/>
  <c r="K613" i="3"/>
  <c r="J613" i="3"/>
  <c r="F613" i="3"/>
  <c r="K612" i="3"/>
  <c r="J612" i="3"/>
  <c r="F612" i="3"/>
  <c r="K611" i="3"/>
  <c r="J611" i="3"/>
  <c r="F611" i="3"/>
  <c r="K610" i="3"/>
  <c r="J610" i="3"/>
  <c r="F610" i="3"/>
  <c r="K609" i="3"/>
  <c r="J609" i="3"/>
  <c r="F609" i="3"/>
  <c r="K608" i="3"/>
  <c r="J608" i="3"/>
  <c r="F608" i="3"/>
  <c r="K607" i="3"/>
  <c r="J607" i="3"/>
  <c r="F607" i="3"/>
  <c r="K606" i="3"/>
  <c r="J606" i="3"/>
  <c r="F606" i="3"/>
  <c r="K605" i="3"/>
  <c r="J605" i="3"/>
  <c r="F605" i="3"/>
  <c r="K604" i="3"/>
  <c r="J604" i="3"/>
  <c r="F604" i="3"/>
  <c r="K603" i="3"/>
  <c r="J603" i="3"/>
  <c r="F603" i="3"/>
  <c r="K602" i="3"/>
  <c r="J602" i="3"/>
  <c r="F602" i="3"/>
  <c r="K601" i="3"/>
  <c r="J601" i="3"/>
  <c r="F601" i="3"/>
  <c r="K600" i="3"/>
  <c r="J600" i="3"/>
  <c r="F600" i="3"/>
  <c r="K599" i="3"/>
  <c r="J599" i="3"/>
  <c r="F599" i="3"/>
  <c r="K598" i="3"/>
  <c r="J598" i="3"/>
  <c r="F598" i="3"/>
  <c r="K597" i="3"/>
  <c r="J597" i="3"/>
  <c r="F597" i="3"/>
  <c r="K596" i="3"/>
  <c r="J596" i="3"/>
  <c r="F596" i="3"/>
  <c r="K595" i="3"/>
  <c r="J595" i="3"/>
  <c r="F595" i="3"/>
  <c r="K594" i="3"/>
  <c r="J594" i="3"/>
  <c r="F594" i="3"/>
  <c r="K593" i="3"/>
  <c r="J593" i="3"/>
  <c r="F593" i="3"/>
  <c r="K592" i="3"/>
  <c r="J592" i="3"/>
  <c r="F592" i="3"/>
  <c r="K591" i="3"/>
  <c r="J591" i="3"/>
  <c r="F591" i="3"/>
  <c r="K590" i="3"/>
  <c r="J590" i="3"/>
  <c r="F590" i="3"/>
  <c r="K589" i="3"/>
  <c r="J589" i="3"/>
  <c r="F589" i="3"/>
  <c r="K588" i="3"/>
  <c r="J588" i="3"/>
  <c r="F588" i="3"/>
  <c r="K587" i="3"/>
  <c r="J587" i="3"/>
  <c r="F587" i="3"/>
  <c r="K586" i="3"/>
  <c r="J586" i="3"/>
  <c r="F586" i="3"/>
  <c r="K585" i="3"/>
  <c r="J585" i="3"/>
  <c r="F585" i="3"/>
  <c r="K584" i="3"/>
  <c r="J584" i="3"/>
  <c r="F584" i="3"/>
  <c r="K583" i="3"/>
  <c r="J583" i="3"/>
  <c r="F583" i="3"/>
  <c r="K582" i="3"/>
  <c r="J582" i="3"/>
  <c r="F582" i="3"/>
  <c r="K581" i="3"/>
  <c r="J581" i="3"/>
  <c r="F581" i="3"/>
  <c r="K580" i="3"/>
  <c r="J580" i="3"/>
  <c r="F580" i="3"/>
  <c r="K579" i="3"/>
  <c r="J579" i="3"/>
  <c r="F579" i="3"/>
  <c r="K578" i="3"/>
  <c r="J578" i="3"/>
  <c r="F578" i="3"/>
  <c r="K577" i="3"/>
  <c r="J577" i="3"/>
  <c r="F577" i="3"/>
  <c r="K576" i="3"/>
  <c r="J576" i="3"/>
  <c r="F576" i="3"/>
  <c r="K575" i="3"/>
  <c r="J575" i="3"/>
  <c r="F575" i="3"/>
  <c r="K574" i="3"/>
  <c r="J574" i="3"/>
  <c r="F574" i="3"/>
  <c r="K573" i="3"/>
  <c r="J573" i="3"/>
  <c r="F573" i="3"/>
  <c r="K572" i="3"/>
  <c r="J572" i="3"/>
  <c r="F572" i="3"/>
  <c r="K571" i="3"/>
  <c r="J571" i="3"/>
  <c r="F571" i="3"/>
  <c r="K570" i="3"/>
  <c r="J570" i="3"/>
  <c r="F570" i="3"/>
  <c r="K569" i="3"/>
  <c r="J569" i="3"/>
  <c r="F569" i="3"/>
  <c r="K568" i="3"/>
  <c r="J568" i="3"/>
  <c r="F568" i="3"/>
  <c r="K567" i="3"/>
  <c r="J567" i="3"/>
  <c r="F567" i="3"/>
  <c r="K566" i="3"/>
  <c r="J566" i="3"/>
  <c r="F566" i="3"/>
  <c r="K565" i="3"/>
  <c r="J565" i="3"/>
  <c r="F565" i="3"/>
  <c r="K564" i="3"/>
  <c r="J564" i="3"/>
  <c r="F564" i="3"/>
  <c r="K563" i="3"/>
  <c r="J563" i="3"/>
  <c r="F563" i="3"/>
  <c r="K562" i="3"/>
  <c r="J562" i="3"/>
  <c r="F562" i="3"/>
  <c r="K561" i="3"/>
  <c r="J561" i="3"/>
  <c r="F561" i="3"/>
  <c r="K560" i="3"/>
  <c r="J560" i="3"/>
  <c r="F560" i="3"/>
  <c r="K559" i="3"/>
  <c r="J559" i="3"/>
  <c r="F559" i="3"/>
  <c r="K558" i="3"/>
  <c r="J558" i="3"/>
  <c r="F558" i="3"/>
  <c r="K557" i="3"/>
  <c r="J557" i="3"/>
  <c r="F557" i="3"/>
  <c r="K556" i="3"/>
  <c r="J556" i="3"/>
  <c r="F556" i="3"/>
  <c r="K555" i="3"/>
  <c r="J555" i="3"/>
  <c r="F555" i="3"/>
  <c r="K554" i="3"/>
  <c r="J554" i="3"/>
  <c r="F554" i="3"/>
  <c r="K553" i="3"/>
  <c r="J553" i="3"/>
  <c r="F553" i="3"/>
  <c r="K552" i="3"/>
  <c r="J552" i="3"/>
  <c r="F552" i="3"/>
  <c r="K551" i="3"/>
  <c r="J551" i="3"/>
  <c r="F551" i="3"/>
  <c r="K550" i="3"/>
  <c r="J550" i="3"/>
  <c r="F550" i="3"/>
  <c r="K549" i="3"/>
  <c r="J549" i="3"/>
  <c r="F549" i="3"/>
  <c r="K548" i="3"/>
  <c r="J548" i="3"/>
  <c r="F548" i="3"/>
  <c r="K547" i="3"/>
  <c r="J547" i="3"/>
  <c r="F547" i="3"/>
  <c r="K546" i="3"/>
  <c r="J546" i="3"/>
  <c r="F546" i="3"/>
  <c r="K545" i="3"/>
  <c r="J545" i="3"/>
  <c r="F545" i="3"/>
  <c r="K544" i="3"/>
  <c r="J544" i="3"/>
  <c r="F544" i="3"/>
  <c r="K543" i="3"/>
  <c r="J543" i="3"/>
  <c r="F543" i="3"/>
  <c r="K542" i="3"/>
  <c r="J542" i="3"/>
  <c r="F542" i="3"/>
  <c r="K541" i="3"/>
  <c r="J541" i="3"/>
  <c r="F541" i="3"/>
  <c r="K540" i="3"/>
  <c r="J540" i="3"/>
  <c r="F540" i="3"/>
  <c r="K539" i="3"/>
  <c r="J539" i="3"/>
  <c r="F539" i="3"/>
  <c r="K538" i="3"/>
  <c r="J538" i="3"/>
  <c r="F538" i="3"/>
  <c r="K537" i="3"/>
  <c r="J537" i="3"/>
  <c r="F537" i="3"/>
  <c r="K536" i="3"/>
  <c r="J536" i="3"/>
  <c r="F536" i="3"/>
  <c r="K535" i="3"/>
  <c r="J535" i="3"/>
  <c r="F535" i="3"/>
  <c r="K534" i="3"/>
  <c r="J534" i="3"/>
  <c r="F534" i="3"/>
  <c r="K533" i="3"/>
  <c r="J533" i="3"/>
  <c r="F533" i="3"/>
  <c r="K532" i="3"/>
  <c r="J532" i="3"/>
  <c r="F532" i="3"/>
  <c r="K531" i="3"/>
  <c r="J531" i="3"/>
  <c r="F531" i="3"/>
  <c r="K530" i="3"/>
  <c r="J530" i="3"/>
  <c r="F530" i="3"/>
  <c r="K529" i="3"/>
  <c r="J529" i="3"/>
  <c r="F529" i="3"/>
  <c r="K528" i="3"/>
  <c r="J528" i="3"/>
  <c r="F528" i="3"/>
  <c r="K527" i="3"/>
  <c r="J527" i="3"/>
  <c r="F527" i="3"/>
  <c r="K526" i="3"/>
  <c r="J526" i="3"/>
  <c r="F526" i="3"/>
  <c r="K525" i="3"/>
  <c r="J525" i="3"/>
  <c r="F525" i="3"/>
  <c r="K524" i="3"/>
  <c r="J524" i="3"/>
  <c r="F524" i="3"/>
  <c r="K523" i="3"/>
  <c r="J523" i="3"/>
  <c r="F523" i="3"/>
  <c r="K522" i="3"/>
  <c r="J522" i="3"/>
  <c r="F522" i="3"/>
  <c r="K521" i="3"/>
  <c r="J521" i="3"/>
  <c r="F521" i="3"/>
  <c r="K520" i="3"/>
  <c r="J520" i="3"/>
  <c r="F520" i="3"/>
  <c r="K519" i="3"/>
  <c r="J519" i="3"/>
  <c r="F519" i="3"/>
  <c r="K518" i="3"/>
  <c r="J518" i="3"/>
  <c r="F518" i="3"/>
  <c r="K517" i="3"/>
  <c r="J517" i="3"/>
  <c r="F517" i="3"/>
  <c r="K516" i="3"/>
  <c r="J516" i="3"/>
  <c r="F516" i="3"/>
  <c r="K515" i="3"/>
  <c r="J515" i="3"/>
  <c r="F515" i="3"/>
  <c r="K514" i="3"/>
  <c r="J514" i="3"/>
  <c r="F514" i="3"/>
  <c r="K513" i="3"/>
  <c r="J513" i="3"/>
  <c r="F513" i="3"/>
  <c r="K512" i="3"/>
  <c r="J512" i="3"/>
  <c r="F512" i="3"/>
  <c r="K511" i="3"/>
  <c r="J511" i="3"/>
  <c r="F511" i="3"/>
  <c r="K510" i="3"/>
  <c r="J510" i="3"/>
  <c r="F510" i="3"/>
  <c r="K509" i="3"/>
  <c r="J509" i="3"/>
  <c r="F509" i="3"/>
  <c r="K508" i="3"/>
  <c r="J508" i="3"/>
  <c r="F508" i="3"/>
  <c r="K507" i="3"/>
  <c r="J507" i="3"/>
  <c r="F507" i="3"/>
  <c r="K506" i="3"/>
  <c r="J506" i="3"/>
  <c r="F506" i="3"/>
  <c r="K505" i="3"/>
  <c r="J505" i="3"/>
  <c r="F505" i="3"/>
  <c r="K504" i="3"/>
  <c r="J504" i="3"/>
  <c r="F504" i="3"/>
  <c r="K503" i="3"/>
  <c r="J503" i="3"/>
  <c r="F503" i="3"/>
  <c r="K502" i="3"/>
  <c r="J502" i="3"/>
  <c r="F502" i="3"/>
  <c r="K501" i="3"/>
  <c r="J501" i="3"/>
  <c r="F501" i="3"/>
  <c r="K500" i="3"/>
  <c r="J500" i="3"/>
  <c r="F500" i="3"/>
  <c r="K499" i="3"/>
  <c r="J499" i="3"/>
  <c r="F499" i="3"/>
  <c r="K498" i="3"/>
  <c r="J498" i="3"/>
  <c r="F498" i="3"/>
  <c r="K497" i="3"/>
  <c r="J497" i="3"/>
  <c r="F497" i="3"/>
  <c r="K496" i="3"/>
  <c r="J496" i="3"/>
  <c r="F496" i="3"/>
  <c r="K495" i="3"/>
  <c r="J495" i="3"/>
  <c r="F495" i="3"/>
  <c r="K494" i="3"/>
  <c r="J494" i="3"/>
  <c r="F494" i="3"/>
  <c r="K493" i="3"/>
  <c r="J493" i="3"/>
  <c r="F493" i="3"/>
  <c r="K492" i="3"/>
  <c r="J492" i="3"/>
  <c r="F492" i="3"/>
  <c r="K491" i="3"/>
  <c r="J491" i="3"/>
  <c r="F491" i="3"/>
  <c r="K490" i="3"/>
  <c r="J490" i="3"/>
  <c r="F490" i="3"/>
  <c r="K489" i="3"/>
  <c r="J489" i="3"/>
  <c r="F489" i="3"/>
  <c r="K488" i="3"/>
  <c r="J488" i="3"/>
  <c r="F488" i="3"/>
  <c r="K487" i="3"/>
  <c r="J487" i="3"/>
  <c r="F487" i="3"/>
  <c r="K486" i="3"/>
  <c r="J486" i="3"/>
  <c r="F486" i="3"/>
  <c r="K485" i="3"/>
  <c r="J485" i="3"/>
  <c r="F485" i="3"/>
  <c r="K484" i="3"/>
  <c r="J484" i="3"/>
  <c r="F484" i="3"/>
  <c r="K483" i="3"/>
  <c r="J483" i="3"/>
  <c r="F483" i="3"/>
  <c r="K482" i="3"/>
  <c r="J482" i="3"/>
  <c r="F482" i="3"/>
  <c r="K481" i="3"/>
  <c r="J481" i="3"/>
  <c r="F481" i="3"/>
  <c r="K480" i="3"/>
  <c r="J480" i="3"/>
  <c r="F480" i="3"/>
  <c r="K479" i="3"/>
  <c r="J479" i="3"/>
  <c r="F479" i="3"/>
  <c r="K478" i="3"/>
  <c r="J478" i="3"/>
  <c r="F478" i="3"/>
  <c r="K477" i="3"/>
  <c r="J477" i="3"/>
  <c r="F477" i="3"/>
  <c r="K476" i="3"/>
  <c r="J476" i="3"/>
  <c r="F476" i="3"/>
  <c r="K475" i="3"/>
  <c r="J475" i="3"/>
  <c r="F475" i="3"/>
  <c r="K474" i="3"/>
  <c r="J474" i="3"/>
  <c r="F474" i="3"/>
  <c r="K473" i="3"/>
  <c r="J473" i="3"/>
  <c r="F473" i="3"/>
  <c r="K472" i="3"/>
  <c r="J472" i="3"/>
  <c r="F472" i="3"/>
  <c r="K471" i="3"/>
  <c r="J471" i="3"/>
  <c r="F471" i="3"/>
  <c r="K470" i="3"/>
  <c r="J470" i="3"/>
  <c r="F470" i="3"/>
  <c r="K469" i="3"/>
  <c r="J469" i="3"/>
  <c r="F469" i="3"/>
  <c r="K468" i="3"/>
  <c r="J468" i="3"/>
  <c r="F468" i="3"/>
  <c r="K467" i="3"/>
  <c r="J467" i="3"/>
  <c r="F467" i="3"/>
  <c r="K466" i="3"/>
  <c r="J466" i="3"/>
  <c r="F466" i="3"/>
  <c r="K465" i="3"/>
  <c r="J465" i="3"/>
  <c r="F465" i="3"/>
  <c r="K464" i="3"/>
  <c r="J464" i="3"/>
  <c r="F464" i="3"/>
  <c r="K463" i="3"/>
  <c r="J463" i="3"/>
  <c r="F463" i="3"/>
  <c r="K462" i="3"/>
  <c r="J462" i="3"/>
  <c r="F462" i="3"/>
  <c r="K461" i="3"/>
  <c r="J461" i="3"/>
  <c r="F461" i="3"/>
  <c r="K460" i="3"/>
  <c r="J460" i="3"/>
  <c r="F460" i="3"/>
  <c r="K459" i="3"/>
  <c r="J459" i="3"/>
  <c r="F459" i="3"/>
  <c r="K458" i="3"/>
  <c r="J458" i="3"/>
  <c r="F458" i="3"/>
  <c r="K457" i="3"/>
  <c r="J457" i="3"/>
  <c r="F457" i="3"/>
  <c r="K456" i="3"/>
  <c r="J456" i="3"/>
  <c r="F456" i="3"/>
  <c r="K455" i="3"/>
  <c r="J455" i="3"/>
  <c r="F455" i="3"/>
  <c r="K454" i="3"/>
  <c r="J454" i="3"/>
  <c r="F454" i="3"/>
  <c r="K453" i="3"/>
  <c r="J453" i="3"/>
  <c r="F453" i="3"/>
  <c r="K452" i="3"/>
  <c r="J452" i="3"/>
  <c r="F452" i="3"/>
  <c r="K451" i="3"/>
  <c r="J451" i="3"/>
  <c r="F451" i="3"/>
  <c r="K450" i="3"/>
  <c r="J450" i="3"/>
  <c r="F450" i="3"/>
  <c r="K449" i="3"/>
  <c r="J449" i="3"/>
  <c r="F449" i="3"/>
  <c r="K448" i="3"/>
  <c r="J448" i="3"/>
  <c r="F448" i="3"/>
  <c r="K447" i="3"/>
  <c r="J447" i="3"/>
  <c r="F447" i="3"/>
  <c r="K446" i="3"/>
  <c r="J446" i="3"/>
  <c r="F446" i="3"/>
  <c r="K445" i="3"/>
  <c r="J445" i="3"/>
  <c r="F445" i="3"/>
  <c r="K444" i="3"/>
  <c r="J444" i="3"/>
  <c r="F444" i="3"/>
  <c r="K443" i="3"/>
  <c r="J443" i="3"/>
  <c r="F443" i="3"/>
  <c r="K442" i="3"/>
  <c r="J442" i="3"/>
  <c r="F442" i="3"/>
  <c r="K441" i="3"/>
  <c r="J441" i="3"/>
  <c r="F441" i="3"/>
  <c r="K440" i="3"/>
  <c r="J440" i="3"/>
  <c r="F440" i="3"/>
  <c r="K439" i="3"/>
  <c r="J439" i="3"/>
  <c r="F439" i="3"/>
  <c r="K438" i="3"/>
  <c r="J438" i="3"/>
  <c r="F438" i="3"/>
  <c r="K437" i="3"/>
  <c r="J437" i="3"/>
  <c r="F437" i="3"/>
  <c r="K436" i="3"/>
  <c r="J436" i="3"/>
  <c r="F436" i="3"/>
  <c r="K435" i="3"/>
  <c r="J435" i="3"/>
  <c r="F435" i="3"/>
  <c r="K434" i="3"/>
  <c r="J434" i="3"/>
  <c r="F434" i="3"/>
  <c r="K433" i="3"/>
  <c r="J433" i="3"/>
  <c r="F433" i="3"/>
  <c r="K432" i="3"/>
  <c r="J432" i="3"/>
  <c r="F432" i="3"/>
  <c r="K431" i="3"/>
  <c r="J431" i="3"/>
  <c r="F431" i="3"/>
  <c r="K430" i="3"/>
  <c r="J430" i="3"/>
  <c r="F430" i="3"/>
  <c r="K429" i="3"/>
  <c r="J429" i="3"/>
  <c r="F429" i="3"/>
  <c r="K428" i="3"/>
  <c r="J428" i="3"/>
  <c r="F428" i="3"/>
  <c r="K427" i="3"/>
  <c r="J427" i="3"/>
  <c r="F427" i="3"/>
  <c r="K426" i="3"/>
  <c r="J426" i="3"/>
  <c r="F426" i="3"/>
  <c r="K425" i="3"/>
  <c r="J425" i="3"/>
  <c r="F425" i="3"/>
  <c r="K424" i="3"/>
  <c r="J424" i="3"/>
  <c r="F424" i="3"/>
  <c r="K423" i="3"/>
  <c r="J423" i="3"/>
  <c r="F423" i="3"/>
  <c r="K422" i="3"/>
  <c r="J422" i="3"/>
  <c r="F422" i="3"/>
  <c r="K421" i="3"/>
  <c r="J421" i="3"/>
  <c r="F421" i="3"/>
  <c r="K420" i="3"/>
  <c r="J420" i="3"/>
  <c r="F420" i="3"/>
  <c r="K419" i="3"/>
  <c r="J419" i="3"/>
  <c r="F419" i="3"/>
  <c r="K418" i="3"/>
  <c r="J418" i="3"/>
  <c r="F418" i="3"/>
  <c r="K417" i="3"/>
  <c r="J417" i="3"/>
  <c r="F417" i="3"/>
  <c r="K416" i="3"/>
  <c r="J416" i="3"/>
  <c r="F416" i="3"/>
  <c r="K415" i="3"/>
  <c r="J415" i="3"/>
  <c r="F415" i="3"/>
  <c r="K414" i="3"/>
  <c r="J414" i="3"/>
  <c r="F414" i="3"/>
  <c r="K413" i="3"/>
  <c r="J413" i="3"/>
  <c r="F413" i="3"/>
  <c r="K412" i="3"/>
  <c r="J412" i="3"/>
  <c r="F412" i="3"/>
  <c r="K411" i="3"/>
  <c r="J411" i="3"/>
  <c r="F411" i="3"/>
  <c r="K410" i="3"/>
  <c r="J410" i="3"/>
  <c r="F410" i="3"/>
  <c r="K409" i="3"/>
  <c r="J409" i="3"/>
  <c r="F409" i="3"/>
  <c r="K408" i="3"/>
  <c r="J408" i="3"/>
  <c r="F408" i="3"/>
  <c r="K407" i="3"/>
  <c r="J407" i="3"/>
  <c r="F407" i="3"/>
  <c r="K406" i="3"/>
  <c r="J406" i="3"/>
  <c r="F406" i="3"/>
  <c r="K405" i="3"/>
  <c r="J405" i="3"/>
  <c r="F405" i="3"/>
  <c r="K404" i="3"/>
  <c r="J404" i="3"/>
  <c r="F404" i="3"/>
  <c r="K403" i="3"/>
  <c r="J403" i="3"/>
  <c r="F403" i="3"/>
  <c r="K402" i="3"/>
  <c r="J402" i="3"/>
  <c r="F402" i="3"/>
  <c r="K401" i="3"/>
  <c r="J401" i="3"/>
  <c r="F401" i="3"/>
  <c r="K400" i="3"/>
  <c r="J400" i="3"/>
  <c r="F400" i="3"/>
  <c r="K399" i="3"/>
  <c r="J399" i="3"/>
  <c r="F399" i="3"/>
  <c r="K398" i="3"/>
  <c r="J398" i="3"/>
  <c r="F398" i="3"/>
  <c r="K397" i="3"/>
  <c r="J397" i="3"/>
  <c r="F397" i="3"/>
  <c r="K396" i="3"/>
  <c r="J396" i="3"/>
  <c r="F396" i="3"/>
  <c r="K395" i="3"/>
  <c r="J395" i="3"/>
  <c r="F395" i="3"/>
  <c r="K394" i="3"/>
  <c r="J394" i="3"/>
  <c r="F394" i="3"/>
  <c r="K393" i="3"/>
  <c r="J393" i="3"/>
  <c r="F393" i="3"/>
  <c r="K392" i="3"/>
  <c r="J392" i="3"/>
  <c r="F392" i="3"/>
  <c r="K391" i="3"/>
  <c r="J391" i="3"/>
  <c r="F391" i="3"/>
  <c r="K390" i="3"/>
  <c r="J390" i="3"/>
  <c r="F390" i="3"/>
  <c r="K389" i="3"/>
  <c r="J389" i="3"/>
  <c r="F389" i="3"/>
  <c r="K388" i="3"/>
  <c r="J388" i="3"/>
  <c r="F388" i="3"/>
  <c r="K387" i="3"/>
  <c r="J387" i="3"/>
  <c r="F387" i="3"/>
  <c r="K386" i="3"/>
  <c r="J386" i="3"/>
  <c r="F386" i="3"/>
  <c r="K385" i="3"/>
  <c r="J385" i="3"/>
  <c r="F385" i="3"/>
  <c r="K384" i="3"/>
  <c r="J384" i="3"/>
  <c r="F384" i="3"/>
  <c r="K383" i="3"/>
  <c r="J383" i="3"/>
  <c r="F383" i="3"/>
  <c r="K382" i="3"/>
  <c r="J382" i="3"/>
  <c r="F382" i="3"/>
  <c r="K381" i="3"/>
  <c r="J381" i="3"/>
  <c r="F381" i="3"/>
  <c r="K380" i="3"/>
  <c r="J380" i="3"/>
  <c r="F380" i="3"/>
  <c r="K379" i="3"/>
  <c r="J379" i="3"/>
  <c r="F379" i="3"/>
  <c r="K378" i="3"/>
  <c r="J378" i="3"/>
  <c r="F378" i="3"/>
  <c r="K377" i="3"/>
  <c r="J377" i="3"/>
  <c r="F377" i="3"/>
  <c r="K376" i="3"/>
  <c r="J376" i="3"/>
  <c r="F376" i="3"/>
  <c r="K375" i="3"/>
  <c r="J375" i="3"/>
  <c r="F375" i="3"/>
  <c r="K374" i="3"/>
  <c r="J374" i="3"/>
  <c r="F374" i="3"/>
  <c r="K373" i="3"/>
  <c r="J373" i="3"/>
  <c r="F373" i="3"/>
  <c r="K372" i="3"/>
  <c r="J372" i="3"/>
  <c r="F372" i="3"/>
  <c r="K371" i="3"/>
  <c r="J371" i="3"/>
  <c r="F371" i="3"/>
  <c r="K370" i="3"/>
  <c r="J370" i="3"/>
  <c r="F370" i="3"/>
  <c r="K369" i="3"/>
  <c r="J369" i="3"/>
  <c r="F369" i="3"/>
  <c r="K368" i="3"/>
  <c r="J368" i="3"/>
  <c r="F368" i="3"/>
  <c r="K367" i="3"/>
  <c r="J367" i="3"/>
  <c r="F367" i="3"/>
  <c r="K366" i="3"/>
  <c r="J366" i="3"/>
  <c r="F366" i="3"/>
  <c r="K365" i="3"/>
  <c r="J365" i="3"/>
  <c r="F365" i="3"/>
  <c r="K364" i="3"/>
  <c r="J364" i="3"/>
  <c r="F364" i="3"/>
  <c r="K363" i="3"/>
  <c r="J363" i="3"/>
  <c r="F363" i="3"/>
  <c r="K362" i="3"/>
  <c r="J362" i="3"/>
  <c r="F362" i="3"/>
  <c r="K361" i="3"/>
  <c r="J361" i="3"/>
  <c r="F361" i="3"/>
  <c r="K360" i="3"/>
  <c r="J360" i="3"/>
  <c r="F360" i="3"/>
  <c r="K359" i="3"/>
  <c r="J359" i="3"/>
  <c r="F359" i="3"/>
  <c r="K358" i="3"/>
  <c r="J358" i="3"/>
  <c r="F358" i="3"/>
  <c r="K357" i="3"/>
  <c r="J357" i="3"/>
  <c r="F357" i="3"/>
  <c r="K356" i="3"/>
  <c r="J356" i="3"/>
  <c r="F356" i="3"/>
  <c r="K355" i="3"/>
  <c r="J355" i="3"/>
  <c r="F355" i="3"/>
  <c r="K354" i="3"/>
  <c r="J354" i="3"/>
  <c r="F354" i="3"/>
  <c r="K353" i="3"/>
  <c r="J353" i="3"/>
  <c r="F353" i="3"/>
  <c r="K352" i="3"/>
  <c r="J352" i="3"/>
  <c r="F352" i="3"/>
  <c r="K351" i="3"/>
  <c r="J351" i="3"/>
  <c r="F351" i="3"/>
  <c r="K350" i="3"/>
  <c r="J350" i="3"/>
  <c r="F350" i="3"/>
  <c r="K349" i="3"/>
  <c r="J349" i="3"/>
  <c r="F349" i="3"/>
  <c r="K348" i="3"/>
  <c r="J348" i="3"/>
  <c r="F348" i="3"/>
  <c r="K347" i="3"/>
  <c r="J347" i="3"/>
  <c r="F347" i="3"/>
  <c r="K346" i="3"/>
  <c r="J346" i="3"/>
  <c r="F346" i="3"/>
  <c r="K345" i="3"/>
  <c r="J345" i="3"/>
  <c r="F345" i="3"/>
  <c r="K344" i="3"/>
  <c r="J344" i="3"/>
  <c r="F344" i="3"/>
  <c r="K343" i="3"/>
  <c r="J343" i="3"/>
  <c r="F343" i="3"/>
  <c r="K342" i="3"/>
  <c r="J342" i="3"/>
  <c r="F342" i="3"/>
  <c r="K341" i="3"/>
  <c r="J341" i="3"/>
  <c r="F341" i="3"/>
  <c r="K340" i="3"/>
  <c r="J340" i="3"/>
  <c r="F340" i="3"/>
  <c r="K339" i="3"/>
  <c r="J339" i="3"/>
  <c r="F339" i="3"/>
  <c r="K338" i="3"/>
  <c r="J338" i="3"/>
  <c r="F338" i="3"/>
  <c r="K337" i="3"/>
  <c r="J337" i="3"/>
  <c r="F337" i="3"/>
  <c r="K336" i="3"/>
  <c r="J336" i="3"/>
  <c r="F336" i="3"/>
  <c r="K335" i="3"/>
  <c r="J335" i="3"/>
  <c r="F335" i="3"/>
  <c r="K334" i="3"/>
  <c r="J334" i="3"/>
  <c r="F334" i="3"/>
  <c r="K333" i="3"/>
  <c r="J333" i="3"/>
  <c r="F333" i="3"/>
  <c r="K332" i="3"/>
  <c r="J332" i="3"/>
  <c r="F332" i="3"/>
  <c r="K331" i="3"/>
  <c r="J331" i="3"/>
  <c r="F331" i="3"/>
  <c r="K330" i="3"/>
  <c r="J330" i="3"/>
  <c r="F330" i="3"/>
  <c r="K329" i="3"/>
  <c r="J329" i="3"/>
  <c r="F329" i="3"/>
  <c r="K328" i="3"/>
  <c r="J328" i="3"/>
  <c r="F328" i="3"/>
  <c r="K327" i="3"/>
  <c r="J327" i="3"/>
  <c r="F327" i="3"/>
  <c r="K326" i="3"/>
  <c r="J326" i="3"/>
  <c r="F326" i="3"/>
  <c r="K325" i="3"/>
  <c r="J325" i="3"/>
  <c r="F325" i="3"/>
  <c r="K324" i="3"/>
  <c r="J324" i="3"/>
  <c r="F324" i="3"/>
  <c r="K323" i="3"/>
  <c r="J323" i="3"/>
  <c r="F323" i="3"/>
  <c r="K322" i="3"/>
  <c r="J322" i="3"/>
  <c r="F322" i="3"/>
  <c r="K321" i="3"/>
  <c r="J321" i="3"/>
  <c r="F321" i="3"/>
  <c r="K320" i="3"/>
  <c r="J320" i="3"/>
  <c r="F320" i="3"/>
  <c r="K319" i="3"/>
  <c r="J319" i="3"/>
  <c r="F319" i="3"/>
  <c r="K318" i="3"/>
  <c r="J318" i="3"/>
  <c r="F318" i="3"/>
  <c r="K317" i="3"/>
  <c r="J317" i="3"/>
  <c r="F317" i="3"/>
  <c r="K316" i="3"/>
  <c r="J316" i="3"/>
  <c r="F316" i="3"/>
  <c r="K315" i="3"/>
  <c r="J315" i="3"/>
  <c r="F315" i="3"/>
  <c r="K314" i="3"/>
  <c r="J314" i="3"/>
  <c r="F314" i="3"/>
  <c r="K313" i="3"/>
  <c r="J313" i="3"/>
  <c r="F313" i="3"/>
  <c r="K312" i="3"/>
  <c r="J312" i="3"/>
  <c r="F312" i="3"/>
  <c r="K311" i="3"/>
  <c r="J311" i="3"/>
  <c r="F311" i="3"/>
  <c r="K310" i="3"/>
  <c r="J310" i="3"/>
  <c r="F310" i="3"/>
  <c r="K309" i="3"/>
  <c r="J309" i="3"/>
  <c r="F309" i="3"/>
  <c r="K308" i="3"/>
  <c r="J308" i="3"/>
  <c r="F308" i="3"/>
  <c r="K307" i="3"/>
  <c r="J307" i="3"/>
  <c r="F307" i="3"/>
  <c r="K306" i="3"/>
  <c r="J306" i="3"/>
  <c r="F306" i="3"/>
  <c r="K305" i="3"/>
  <c r="J305" i="3"/>
  <c r="F305" i="3"/>
  <c r="K304" i="3"/>
  <c r="J304" i="3"/>
  <c r="F304" i="3"/>
  <c r="K303" i="3"/>
  <c r="J303" i="3"/>
  <c r="F303" i="3"/>
  <c r="K302" i="3"/>
  <c r="J302" i="3"/>
  <c r="F302" i="3"/>
  <c r="K301" i="3"/>
  <c r="J301" i="3"/>
  <c r="F301" i="3"/>
  <c r="K300" i="3"/>
  <c r="J300" i="3"/>
  <c r="F300" i="3"/>
  <c r="K299" i="3"/>
  <c r="J299" i="3"/>
  <c r="F299" i="3"/>
  <c r="K298" i="3"/>
  <c r="J298" i="3"/>
  <c r="F298" i="3"/>
  <c r="K297" i="3"/>
  <c r="J297" i="3"/>
  <c r="F297" i="3"/>
  <c r="K296" i="3"/>
  <c r="J296" i="3"/>
  <c r="F296" i="3"/>
  <c r="K295" i="3"/>
  <c r="J295" i="3"/>
  <c r="F295" i="3"/>
  <c r="K294" i="3"/>
  <c r="J294" i="3"/>
  <c r="F294" i="3"/>
  <c r="K293" i="3"/>
  <c r="J293" i="3"/>
  <c r="F293" i="3"/>
  <c r="K292" i="3"/>
  <c r="J292" i="3"/>
  <c r="F292" i="3"/>
  <c r="K291" i="3"/>
  <c r="J291" i="3"/>
  <c r="F291" i="3"/>
  <c r="K290" i="3"/>
  <c r="J290" i="3"/>
  <c r="F290" i="3"/>
  <c r="K289" i="3"/>
  <c r="J289" i="3"/>
  <c r="F289" i="3"/>
  <c r="K288" i="3"/>
  <c r="J288" i="3"/>
  <c r="F288" i="3"/>
  <c r="K287" i="3"/>
  <c r="J287" i="3"/>
  <c r="F287" i="3"/>
  <c r="K286" i="3"/>
  <c r="J286" i="3"/>
  <c r="F286" i="3"/>
  <c r="K285" i="3"/>
  <c r="J285" i="3"/>
  <c r="F285" i="3"/>
  <c r="K284" i="3"/>
  <c r="J284" i="3"/>
  <c r="F284" i="3"/>
  <c r="K283" i="3"/>
  <c r="J283" i="3"/>
  <c r="F283" i="3"/>
  <c r="K282" i="3"/>
  <c r="J282" i="3"/>
  <c r="F282" i="3"/>
  <c r="K281" i="3"/>
  <c r="J281" i="3"/>
  <c r="F281" i="3"/>
  <c r="K280" i="3"/>
  <c r="J280" i="3"/>
  <c r="F280" i="3"/>
  <c r="K279" i="3"/>
  <c r="J279" i="3"/>
  <c r="F279" i="3"/>
  <c r="K278" i="3"/>
  <c r="J278" i="3"/>
  <c r="F278" i="3"/>
  <c r="K277" i="3"/>
  <c r="J277" i="3"/>
  <c r="F277" i="3"/>
  <c r="K276" i="3"/>
  <c r="J276" i="3"/>
  <c r="F276" i="3"/>
  <c r="K275" i="3"/>
  <c r="J275" i="3"/>
  <c r="F275" i="3"/>
  <c r="K274" i="3"/>
  <c r="J274" i="3"/>
  <c r="F274" i="3"/>
  <c r="K273" i="3"/>
  <c r="J273" i="3"/>
  <c r="F273" i="3"/>
  <c r="K272" i="3"/>
  <c r="J272" i="3"/>
  <c r="F272" i="3"/>
  <c r="K271" i="3"/>
  <c r="J271" i="3"/>
  <c r="F271" i="3"/>
  <c r="K270" i="3"/>
  <c r="J270" i="3"/>
  <c r="F270" i="3"/>
  <c r="K269" i="3"/>
  <c r="J269" i="3"/>
  <c r="F269" i="3"/>
  <c r="K268" i="3"/>
  <c r="J268" i="3"/>
  <c r="F268" i="3"/>
  <c r="K267" i="3"/>
  <c r="J267" i="3"/>
  <c r="F267" i="3"/>
  <c r="K266" i="3"/>
  <c r="J266" i="3"/>
  <c r="F266" i="3"/>
  <c r="K265" i="3"/>
  <c r="J265" i="3"/>
  <c r="F265" i="3"/>
  <c r="K264" i="3"/>
  <c r="J264" i="3"/>
  <c r="F264" i="3"/>
  <c r="K263" i="3"/>
  <c r="J263" i="3"/>
  <c r="F263" i="3"/>
  <c r="K262" i="3"/>
  <c r="J262" i="3"/>
  <c r="F262" i="3"/>
  <c r="K261" i="3"/>
  <c r="J261" i="3"/>
  <c r="F261" i="3"/>
  <c r="K260" i="3"/>
  <c r="J260" i="3"/>
  <c r="F260" i="3"/>
  <c r="K259" i="3"/>
  <c r="J259" i="3"/>
  <c r="F259" i="3"/>
  <c r="K258" i="3"/>
  <c r="J258" i="3"/>
  <c r="F258" i="3"/>
  <c r="K257" i="3"/>
  <c r="J257" i="3"/>
  <c r="F257" i="3"/>
  <c r="K256" i="3"/>
  <c r="J256" i="3"/>
  <c r="F256" i="3"/>
  <c r="K255" i="3"/>
  <c r="J255" i="3"/>
  <c r="F255" i="3"/>
  <c r="K254" i="3"/>
  <c r="J254" i="3"/>
  <c r="F254" i="3"/>
  <c r="K253" i="3"/>
  <c r="J253" i="3"/>
  <c r="F253" i="3"/>
  <c r="K252" i="3"/>
  <c r="J252" i="3"/>
  <c r="F252" i="3"/>
  <c r="K251" i="3"/>
  <c r="J251" i="3"/>
  <c r="F251" i="3"/>
  <c r="K250" i="3"/>
  <c r="J250" i="3"/>
  <c r="F250" i="3"/>
  <c r="K249" i="3"/>
  <c r="J249" i="3"/>
  <c r="F249" i="3"/>
  <c r="K248" i="3"/>
  <c r="J248" i="3"/>
  <c r="F248" i="3"/>
  <c r="K247" i="3"/>
  <c r="J247" i="3"/>
  <c r="F247" i="3"/>
  <c r="K246" i="3"/>
  <c r="J246" i="3"/>
  <c r="F246" i="3"/>
  <c r="K245" i="3"/>
  <c r="J245" i="3"/>
  <c r="F245" i="3"/>
  <c r="K244" i="3"/>
  <c r="J244" i="3"/>
  <c r="F244" i="3"/>
  <c r="K243" i="3"/>
  <c r="J243" i="3"/>
  <c r="F243" i="3"/>
  <c r="K242" i="3"/>
  <c r="J242" i="3"/>
  <c r="F242" i="3"/>
  <c r="K241" i="3"/>
  <c r="J241" i="3"/>
  <c r="F241" i="3"/>
  <c r="K240" i="3"/>
  <c r="J240" i="3"/>
  <c r="F240" i="3"/>
  <c r="K239" i="3"/>
  <c r="J239" i="3"/>
  <c r="F239" i="3"/>
  <c r="K238" i="3"/>
  <c r="J238" i="3"/>
  <c r="F238" i="3"/>
  <c r="K237" i="3"/>
  <c r="J237" i="3"/>
  <c r="F237" i="3"/>
  <c r="K236" i="3"/>
  <c r="J236" i="3"/>
  <c r="F236" i="3"/>
  <c r="K235" i="3"/>
  <c r="J235" i="3"/>
  <c r="F235" i="3"/>
  <c r="K234" i="3"/>
  <c r="J234" i="3"/>
  <c r="F234" i="3"/>
  <c r="K233" i="3"/>
  <c r="J233" i="3"/>
  <c r="F233" i="3"/>
  <c r="K232" i="3"/>
  <c r="J232" i="3"/>
  <c r="F232" i="3"/>
  <c r="K231" i="3"/>
  <c r="J231" i="3"/>
  <c r="F231" i="3"/>
  <c r="K230" i="3"/>
  <c r="J230" i="3"/>
  <c r="F230" i="3"/>
  <c r="K229" i="3"/>
  <c r="J229" i="3"/>
  <c r="F229" i="3"/>
  <c r="K228" i="3"/>
  <c r="J228" i="3"/>
  <c r="F228" i="3"/>
  <c r="K227" i="3"/>
  <c r="J227" i="3"/>
  <c r="F227" i="3"/>
  <c r="K226" i="3"/>
  <c r="J226" i="3"/>
  <c r="F226" i="3"/>
  <c r="K225" i="3"/>
  <c r="J225" i="3"/>
  <c r="F225" i="3"/>
  <c r="K224" i="3"/>
  <c r="J224" i="3"/>
  <c r="F224" i="3"/>
  <c r="K223" i="3"/>
  <c r="J223" i="3"/>
  <c r="F223" i="3"/>
  <c r="K222" i="3"/>
  <c r="J222" i="3"/>
  <c r="F222" i="3"/>
  <c r="K221" i="3"/>
  <c r="J221" i="3"/>
  <c r="F221" i="3"/>
  <c r="K220" i="3"/>
  <c r="J220" i="3"/>
  <c r="F220" i="3"/>
  <c r="K219" i="3"/>
  <c r="J219" i="3"/>
  <c r="F219" i="3"/>
  <c r="K218" i="3"/>
  <c r="J218" i="3"/>
  <c r="F218" i="3"/>
  <c r="K217" i="3"/>
  <c r="J217" i="3"/>
  <c r="F217" i="3"/>
  <c r="K216" i="3"/>
  <c r="J216" i="3"/>
  <c r="F216" i="3"/>
  <c r="K215" i="3"/>
  <c r="J215" i="3"/>
  <c r="F215" i="3"/>
  <c r="K214" i="3"/>
  <c r="J214" i="3"/>
  <c r="F214" i="3"/>
  <c r="K213" i="3"/>
  <c r="J213" i="3"/>
  <c r="F213" i="3"/>
  <c r="K212" i="3"/>
  <c r="J212" i="3"/>
  <c r="F212" i="3"/>
  <c r="K211" i="3"/>
  <c r="J211" i="3"/>
  <c r="F211" i="3"/>
  <c r="K210" i="3"/>
  <c r="J210" i="3"/>
  <c r="F210" i="3"/>
  <c r="K209" i="3"/>
  <c r="J209" i="3"/>
  <c r="F209" i="3"/>
  <c r="K208" i="3"/>
  <c r="J208" i="3"/>
  <c r="F208" i="3"/>
  <c r="K207" i="3"/>
  <c r="J207" i="3"/>
  <c r="F207" i="3"/>
  <c r="K206" i="3"/>
  <c r="J206" i="3"/>
  <c r="F206" i="3"/>
  <c r="K205" i="3"/>
  <c r="J205" i="3"/>
  <c r="F205" i="3"/>
  <c r="K204" i="3"/>
  <c r="J204" i="3"/>
  <c r="F204" i="3"/>
  <c r="K203" i="3"/>
  <c r="J203" i="3"/>
  <c r="F203" i="3"/>
  <c r="K202" i="3"/>
  <c r="J202" i="3"/>
  <c r="F202" i="3"/>
  <c r="K201" i="3"/>
  <c r="J201" i="3"/>
  <c r="F201" i="3"/>
  <c r="K200" i="3"/>
  <c r="J200" i="3"/>
  <c r="F200" i="3"/>
  <c r="K199" i="3"/>
  <c r="J199" i="3"/>
  <c r="F199" i="3"/>
  <c r="K198" i="3"/>
  <c r="J198" i="3"/>
  <c r="F198" i="3"/>
  <c r="K197" i="3"/>
  <c r="J197" i="3"/>
  <c r="F197" i="3"/>
  <c r="K196" i="3"/>
  <c r="J196" i="3"/>
  <c r="F196" i="3"/>
  <c r="K195" i="3"/>
  <c r="J195" i="3"/>
  <c r="F195" i="3"/>
  <c r="K194" i="3"/>
  <c r="J194" i="3"/>
  <c r="F194" i="3"/>
  <c r="K193" i="3"/>
  <c r="J193" i="3"/>
  <c r="F193" i="3"/>
  <c r="K192" i="3"/>
  <c r="J192" i="3"/>
  <c r="F192" i="3"/>
  <c r="K191" i="3"/>
  <c r="J191" i="3"/>
  <c r="F191" i="3"/>
  <c r="K190" i="3"/>
  <c r="J190" i="3"/>
  <c r="F190" i="3"/>
  <c r="K189" i="3"/>
  <c r="J189" i="3"/>
  <c r="F189" i="3"/>
  <c r="K188" i="3"/>
  <c r="J188" i="3"/>
  <c r="F188" i="3"/>
  <c r="K187" i="3"/>
  <c r="J187" i="3"/>
  <c r="F187" i="3"/>
  <c r="K186" i="3"/>
  <c r="J186" i="3"/>
  <c r="F186" i="3"/>
  <c r="K185" i="3"/>
  <c r="J185" i="3"/>
  <c r="F185" i="3"/>
  <c r="K184" i="3"/>
  <c r="J184" i="3"/>
  <c r="F184" i="3"/>
  <c r="K183" i="3"/>
  <c r="J183" i="3"/>
  <c r="F183" i="3"/>
  <c r="K182" i="3"/>
  <c r="J182" i="3"/>
  <c r="F182" i="3"/>
  <c r="K181" i="3"/>
  <c r="J181" i="3"/>
  <c r="F181" i="3"/>
  <c r="K180" i="3"/>
  <c r="J180" i="3"/>
  <c r="F180" i="3"/>
  <c r="K179" i="3"/>
  <c r="J179" i="3"/>
  <c r="F179" i="3"/>
  <c r="K178" i="3"/>
  <c r="J178" i="3"/>
  <c r="F178" i="3"/>
  <c r="K177" i="3"/>
  <c r="J177" i="3"/>
  <c r="F177" i="3"/>
  <c r="K176" i="3"/>
  <c r="J176" i="3"/>
  <c r="F176" i="3"/>
  <c r="K175" i="3"/>
  <c r="J175" i="3"/>
  <c r="F175" i="3"/>
  <c r="K174" i="3"/>
  <c r="J174" i="3"/>
  <c r="F174" i="3"/>
  <c r="K173" i="3"/>
  <c r="J173" i="3"/>
  <c r="F173" i="3"/>
  <c r="K172" i="3"/>
  <c r="J172" i="3"/>
  <c r="F172" i="3"/>
  <c r="K171" i="3"/>
  <c r="J171" i="3"/>
  <c r="F171" i="3"/>
  <c r="K170" i="3"/>
  <c r="J170" i="3"/>
  <c r="F170" i="3"/>
  <c r="K169" i="3"/>
  <c r="J169" i="3"/>
  <c r="F169" i="3"/>
  <c r="K168" i="3"/>
  <c r="J168" i="3"/>
  <c r="F168" i="3"/>
  <c r="K167" i="3"/>
  <c r="J167" i="3"/>
  <c r="F167" i="3"/>
  <c r="K166" i="3"/>
  <c r="J166" i="3"/>
  <c r="F166" i="3"/>
  <c r="K165" i="3"/>
  <c r="J165" i="3"/>
  <c r="F165" i="3"/>
  <c r="K164" i="3"/>
  <c r="J164" i="3"/>
  <c r="F164" i="3"/>
  <c r="K163" i="3"/>
  <c r="J163" i="3"/>
  <c r="F163" i="3"/>
  <c r="K162" i="3"/>
  <c r="J162" i="3"/>
  <c r="F162" i="3"/>
  <c r="K161" i="3"/>
  <c r="J161" i="3"/>
  <c r="F161" i="3"/>
  <c r="K160" i="3"/>
  <c r="J160" i="3"/>
  <c r="F160" i="3"/>
  <c r="K159" i="3"/>
  <c r="J159" i="3"/>
  <c r="F159" i="3"/>
  <c r="K158" i="3"/>
  <c r="J158" i="3"/>
  <c r="F158" i="3"/>
  <c r="K157" i="3"/>
  <c r="J157" i="3"/>
  <c r="F157" i="3"/>
  <c r="K156" i="3"/>
  <c r="J156" i="3"/>
  <c r="F156" i="3"/>
  <c r="K155" i="3"/>
  <c r="J155" i="3"/>
  <c r="F155" i="3"/>
  <c r="K154" i="3"/>
  <c r="J154" i="3"/>
  <c r="F154" i="3"/>
  <c r="K153" i="3"/>
  <c r="J153" i="3"/>
  <c r="F153" i="3"/>
  <c r="K152" i="3"/>
  <c r="J152" i="3"/>
  <c r="F152" i="3"/>
  <c r="K151" i="3"/>
  <c r="J151" i="3"/>
  <c r="F151" i="3"/>
  <c r="K150" i="3"/>
  <c r="J150" i="3"/>
  <c r="F150" i="3"/>
  <c r="K149" i="3"/>
  <c r="J149" i="3"/>
  <c r="F149" i="3"/>
  <c r="K148" i="3"/>
  <c r="J148" i="3"/>
  <c r="F148" i="3"/>
  <c r="K147" i="3"/>
  <c r="J147" i="3"/>
  <c r="F147" i="3"/>
  <c r="K146" i="3"/>
  <c r="J146" i="3"/>
  <c r="F146" i="3"/>
  <c r="K145" i="3"/>
  <c r="J145" i="3"/>
  <c r="F145" i="3"/>
  <c r="K144" i="3"/>
  <c r="J144" i="3"/>
  <c r="F144" i="3"/>
  <c r="K143" i="3"/>
  <c r="J143" i="3"/>
  <c r="F143" i="3"/>
  <c r="K142" i="3"/>
  <c r="J142" i="3"/>
  <c r="F142" i="3"/>
  <c r="K141" i="3"/>
  <c r="J141" i="3"/>
  <c r="F141" i="3"/>
  <c r="K140" i="3"/>
  <c r="J140" i="3"/>
  <c r="F140" i="3"/>
  <c r="K139" i="3"/>
  <c r="J139" i="3"/>
  <c r="F139" i="3"/>
  <c r="K138" i="3"/>
  <c r="J138" i="3"/>
  <c r="F138" i="3"/>
  <c r="K137" i="3"/>
  <c r="J137" i="3"/>
  <c r="F137" i="3"/>
  <c r="K136" i="3"/>
  <c r="J136" i="3"/>
  <c r="F136" i="3"/>
  <c r="K135" i="3"/>
  <c r="J135" i="3"/>
  <c r="F135" i="3"/>
  <c r="K134" i="3"/>
  <c r="J134" i="3"/>
  <c r="F134" i="3"/>
  <c r="K133" i="3"/>
  <c r="J133" i="3"/>
  <c r="F133" i="3"/>
  <c r="K132" i="3"/>
  <c r="J132" i="3"/>
  <c r="F132" i="3"/>
  <c r="K131" i="3"/>
  <c r="J131" i="3"/>
  <c r="F131" i="3"/>
  <c r="K130" i="3"/>
  <c r="J130" i="3"/>
  <c r="F130" i="3"/>
  <c r="K129" i="3"/>
  <c r="J129" i="3"/>
  <c r="F129" i="3"/>
  <c r="K128" i="3"/>
  <c r="J128" i="3"/>
  <c r="F128" i="3"/>
  <c r="K127" i="3"/>
  <c r="J127" i="3"/>
  <c r="F127" i="3"/>
  <c r="K126" i="3"/>
  <c r="J126" i="3"/>
  <c r="F126" i="3"/>
  <c r="K125" i="3"/>
  <c r="J125" i="3"/>
  <c r="F125" i="3"/>
  <c r="K124" i="3"/>
  <c r="J124" i="3"/>
  <c r="F124" i="3"/>
  <c r="K123" i="3"/>
  <c r="J123" i="3"/>
  <c r="F123" i="3"/>
  <c r="K122" i="3"/>
  <c r="J122" i="3"/>
  <c r="F122" i="3"/>
  <c r="K121" i="3"/>
  <c r="J121" i="3"/>
  <c r="F121" i="3"/>
  <c r="K120" i="3"/>
  <c r="J120" i="3"/>
  <c r="F120" i="3"/>
  <c r="K119" i="3"/>
  <c r="J119" i="3"/>
  <c r="F119" i="3"/>
  <c r="K118" i="3"/>
  <c r="J118" i="3"/>
  <c r="F118" i="3"/>
  <c r="K117" i="3"/>
  <c r="J117" i="3"/>
  <c r="F117" i="3"/>
  <c r="K116" i="3"/>
  <c r="J116" i="3"/>
  <c r="F116" i="3"/>
  <c r="K115" i="3"/>
  <c r="J115" i="3"/>
  <c r="F115" i="3"/>
  <c r="K114" i="3"/>
  <c r="J114" i="3"/>
  <c r="F114" i="3"/>
  <c r="K113" i="3"/>
  <c r="J113" i="3"/>
  <c r="F113" i="3"/>
  <c r="K112" i="3"/>
  <c r="J112" i="3"/>
  <c r="F112" i="3"/>
  <c r="K111" i="3"/>
  <c r="J111" i="3"/>
  <c r="F111" i="3"/>
  <c r="K110" i="3"/>
  <c r="J110" i="3"/>
  <c r="F110" i="3"/>
  <c r="K109" i="3"/>
  <c r="J109" i="3"/>
  <c r="F109" i="3"/>
  <c r="K108" i="3"/>
  <c r="J108" i="3"/>
  <c r="F108" i="3"/>
  <c r="K107" i="3"/>
  <c r="J107" i="3"/>
  <c r="F107" i="3"/>
  <c r="K106" i="3"/>
  <c r="J106" i="3"/>
  <c r="F106" i="3"/>
  <c r="K105" i="3"/>
  <c r="J105" i="3"/>
  <c r="F105" i="3"/>
  <c r="K104" i="3"/>
  <c r="J104" i="3"/>
  <c r="F104" i="3"/>
  <c r="K103" i="3"/>
  <c r="J103" i="3"/>
  <c r="F103" i="3"/>
  <c r="K102" i="3"/>
  <c r="J102" i="3"/>
  <c r="F102" i="3"/>
  <c r="K101" i="3"/>
  <c r="J101" i="3"/>
  <c r="F101" i="3"/>
  <c r="K100" i="3"/>
  <c r="J100" i="3"/>
  <c r="F100" i="3"/>
  <c r="K99" i="3"/>
  <c r="J99" i="3"/>
  <c r="F99" i="3"/>
  <c r="K98" i="3"/>
  <c r="J98" i="3"/>
  <c r="F98" i="3"/>
  <c r="K97" i="3"/>
  <c r="J97" i="3"/>
  <c r="F97" i="3"/>
  <c r="K96" i="3"/>
  <c r="J96" i="3"/>
  <c r="F96" i="3"/>
  <c r="K95" i="3"/>
  <c r="J95" i="3"/>
  <c r="F95" i="3"/>
  <c r="K94" i="3"/>
  <c r="J94" i="3"/>
  <c r="F94" i="3"/>
  <c r="K93" i="3"/>
  <c r="J93" i="3"/>
  <c r="F93" i="3"/>
  <c r="K92" i="3"/>
  <c r="J92" i="3"/>
  <c r="F92" i="3"/>
  <c r="K91" i="3"/>
  <c r="J91" i="3"/>
  <c r="F91" i="3"/>
  <c r="K90" i="3"/>
  <c r="J90" i="3"/>
  <c r="F90" i="3"/>
  <c r="K89" i="3"/>
  <c r="J89" i="3"/>
  <c r="F89" i="3"/>
  <c r="K88" i="3"/>
  <c r="J88" i="3"/>
  <c r="F88" i="3"/>
  <c r="K87" i="3"/>
  <c r="J87" i="3"/>
  <c r="F87" i="3"/>
  <c r="K86" i="3"/>
  <c r="J86" i="3"/>
  <c r="F86" i="3"/>
  <c r="K85" i="3"/>
  <c r="J85" i="3"/>
  <c r="F85" i="3"/>
  <c r="K84" i="3"/>
  <c r="J84" i="3"/>
  <c r="F84" i="3"/>
  <c r="K83" i="3"/>
  <c r="J83" i="3"/>
  <c r="F83" i="3"/>
  <c r="K82" i="3"/>
  <c r="J82" i="3"/>
  <c r="F82" i="3"/>
  <c r="K81" i="3"/>
  <c r="J81" i="3"/>
  <c r="F81" i="3"/>
  <c r="K80" i="3"/>
  <c r="J80" i="3"/>
  <c r="F80" i="3"/>
  <c r="K79" i="3"/>
  <c r="J79" i="3"/>
  <c r="F79" i="3"/>
  <c r="K78" i="3"/>
  <c r="J78" i="3"/>
  <c r="F78" i="3"/>
  <c r="K77" i="3"/>
  <c r="J77" i="3"/>
  <c r="F77" i="3"/>
  <c r="K76" i="3"/>
  <c r="J76" i="3"/>
  <c r="F76" i="3"/>
  <c r="K75" i="3"/>
  <c r="J75" i="3"/>
  <c r="F75" i="3"/>
  <c r="K74" i="3"/>
  <c r="J74" i="3"/>
  <c r="F74" i="3"/>
  <c r="K73" i="3"/>
  <c r="J73" i="3"/>
  <c r="F73" i="3"/>
  <c r="K72" i="3"/>
  <c r="J72" i="3"/>
  <c r="F72" i="3"/>
  <c r="K71" i="3"/>
  <c r="J71" i="3"/>
  <c r="F71" i="3"/>
  <c r="K70" i="3"/>
  <c r="J70" i="3"/>
  <c r="F70" i="3"/>
  <c r="K69" i="3"/>
  <c r="J69" i="3"/>
  <c r="F69" i="3"/>
  <c r="K68" i="3"/>
  <c r="J68" i="3"/>
  <c r="F68" i="3"/>
  <c r="K67" i="3"/>
  <c r="J67" i="3"/>
  <c r="F67" i="3"/>
  <c r="K66" i="3"/>
  <c r="J66" i="3"/>
  <c r="F66" i="3"/>
  <c r="K65" i="3"/>
  <c r="J65" i="3"/>
  <c r="F65" i="3"/>
  <c r="K64" i="3"/>
  <c r="J64" i="3"/>
  <c r="F64" i="3"/>
  <c r="K63" i="3"/>
  <c r="J63" i="3"/>
  <c r="F63" i="3"/>
  <c r="K62" i="3"/>
  <c r="J62" i="3"/>
  <c r="F62" i="3"/>
  <c r="K61" i="3"/>
  <c r="J61" i="3"/>
  <c r="F61" i="3"/>
  <c r="K60" i="3"/>
  <c r="J60" i="3"/>
  <c r="F60" i="3"/>
  <c r="K59" i="3"/>
  <c r="J59" i="3"/>
  <c r="F59" i="3"/>
  <c r="K58" i="3"/>
  <c r="J58" i="3"/>
  <c r="F58" i="3"/>
  <c r="K57" i="3"/>
  <c r="J57" i="3"/>
  <c r="F57" i="3"/>
  <c r="K56" i="3"/>
  <c r="J56" i="3"/>
  <c r="F56" i="3"/>
  <c r="K55" i="3"/>
  <c r="J55" i="3"/>
  <c r="F55" i="3"/>
  <c r="K54" i="3"/>
  <c r="J54" i="3"/>
  <c r="F54" i="3"/>
  <c r="K53" i="3"/>
  <c r="J53" i="3"/>
  <c r="F53" i="3"/>
  <c r="K52" i="3"/>
  <c r="J52" i="3"/>
  <c r="F52" i="3"/>
  <c r="K51" i="3"/>
  <c r="J51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E32" i="3"/>
  <c r="C29" i="3"/>
  <c r="D32" i="3" s="1"/>
  <c r="M21" i="6"/>
  <c r="M21" i="3"/>
  <c r="L3" i="6" l="1"/>
  <c r="M4" i="6"/>
  <c r="D33" i="6"/>
  <c r="G32" i="6"/>
  <c r="L4" i="6"/>
  <c r="M4" i="3"/>
  <c r="L4" i="3"/>
  <c r="L3" i="3"/>
  <c r="D33" i="3"/>
  <c r="G32" i="3"/>
  <c r="D34" i="6" l="1"/>
  <c r="G33" i="6"/>
  <c r="L5" i="3"/>
  <c r="G33" i="3"/>
  <c r="D34" i="3"/>
  <c r="D35" i="6" l="1"/>
  <c r="G34" i="6"/>
  <c r="D35" i="3"/>
  <c r="G34" i="3"/>
  <c r="D36" i="6" l="1"/>
  <c r="G35" i="6"/>
  <c r="D36" i="3"/>
  <c r="G35" i="3"/>
  <c r="D37" i="6" l="1"/>
  <c r="G36" i="6"/>
  <c r="G36" i="3"/>
  <c r="D37" i="3"/>
  <c r="D38" i="6" l="1"/>
  <c r="G37" i="6"/>
  <c r="D38" i="3"/>
  <c r="G37" i="3"/>
  <c r="D39" i="6" l="1"/>
  <c r="G38" i="6"/>
  <c r="G38" i="3"/>
  <c r="D39" i="3"/>
  <c r="D40" i="6" l="1"/>
  <c r="G39" i="6"/>
  <c r="D40" i="3"/>
  <c r="G39" i="3"/>
  <c r="D41" i="6" l="1"/>
  <c r="G40" i="6"/>
  <c r="D41" i="3"/>
  <c r="G40" i="3"/>
  <c r="D42" i="6" l="1"/>
  <c r="G41" i="6"/>
  <c r="D42" i="3"/>
  <c r="G41" i="3"/>
  <c r="D43" i="6" l="1"/>
  <c r="G42" i="6"/>
  <c r="D43" i="3"/>
  <c r="G42" i="3"/>
  <c r="D44" i="6" l="1"/>
  <c r="G43" i="6"/>
  <c r="G43" i="3"/>
  <c r="D44" i="3"/>
  <c r="D45" i="6" l="1"/>
  <c r="G44" i="6"/>
  <c r="D45" i="3"/>
  <c r="G44" i="3"/>
  <c r="D46" i="6" l="1"/>
  <c r="G45" i="6"/>
  <c r="D46" i="3"/>
  <c r="G45" i="3"/>
  <c r="D47" i="6" l="1"/>
  <c r="G46" i="6"/>
  <c r="D47" i="3"/>
  <c r="G46" i="3"/>
  <c r="D48" i="6" l="1"/>
  <c r="G47" i="6"/>
  <c r="D48" i="3"/>
  <c r="G47" i="3"/>
  <c r="D49" i="6" l="1"/>
  <c r="G48" i="6"/>
  <c r="G48" i="3"/>
  <c r="D49" i="3"/>
  <c r="D50" i="6" l="1"/>
  <c r="G49" i="6"/>
  <c r="D50" i="3"/>
  <c r="G49" i="3"/>
  <c r="D51" i="6" l="1"/>
  <c r="G50" i="6"/>
  <c r="G50" i="3"/>
  <c r="D51" i="3"/>
  <c r="D52" i="6" l="1"/>
  <c r="G51" i="6"/>
  <c r="G51" i="3"/>
  <c r="D52" i="3"/>
  <c r="D53" i="6" l="1"/>
  <c r="G52" i="6"/>
  <c r="D53" i="3"/>
  <c r="G52" i="3"/>
  <c r="D54" i="6" l="1"/>
  <c r="G53" i="6"/>
  <c r="D54" i="3"/>
  <c r="G53" i="3"/>
  <c r="D55" i="6" l="1"/>
  <c r="G54" i="6"/>
  <c r="D55" i="3"/>
  <c r="G54" i="3"/>
  <c r="D56" i="6" l="1"/>
  <c r="G55" i="6"/>
  <c r="G55" i="3"/>
  <c r="D56" i="3"/>
  <c r="D57" i="6" l="1"/>
  <c r="G56" i="6"/>
  <c r="G56" i="3"/>
  <c r="D57" i="3"/>
  <c r="D58" i="6" l="1"/>
  <c r="G57" i="6"/>
  <c r="G57" i="3"/>
  <c r="D58" i="3"/>
  <c r="D59" i="6" l="1"/>
  <c r="G58" i="6"/>
  <c r="D59" i="3"/>
  <c r="G58" i="3"/>
  <c r="D60" i="6" l="1"/>
  <c r="G59" i="6"/>
  <c r="D60" i="3"/>
  <c r="G59" i="3"/>
  <c r="D61" i="6" l="1"/>
  <c r="G60" i="6"/>
  <c r="D61" i="3"/>
  <c r="G60" i="3"/>
  <c r="D62" i="6" l="1"/>
  <c r="G61" i="6"/>
  <c r="G61" i="3"/>
  <c r="D62" i="3"/>
  <c r="D63" i="6" l="1"/>
  <c r="G62" i="6"/>
  <c r="G62" i="3"/>
  <c r="D63" i="3"/>
  <c r="D64" i="6" l="1"/>
  <c r="G63" i="6"/>
  <c r="G63" i="3"/>
  <c r="D64" i="3"/>
  <c r="D65" i="6" l="1"/>
  <c r="G64" i="6"/>
  <c r="D65" i="3"/>
  <c r="G64" i="3"/>
  <c r="D66" i="6" l="1"/>
  <c r="G65" i="6"/>
  <c r="D66" i="3"/>
  <c r="G65" i="3"/>
  <c r="D67" i="6" l="1"/>
  <c r="G66" i="6"/>
  <c r="D67" i="3"/>
  <c r="G66" i="3"/>
  <c r="D68" i="6" l="1"/>
  <c r="G67" i="6"/>
  <c r="G67" i="3"/>
  <c r="D68" i="3"/>
  <c r="D69" i="6" l="1"/>
  <c r="G68" i="6"/>
  <c r="G68" i="3"/>
  <c r="D69" i="3"/>
  <c r="D70" i="6" l="1"/>
  <c r="G69" i="6"/>
  <c r="G69" i="3"/>
  <c r="D70" i="3"/>
  <c r="D71" i="6" l="1"/>
  <c r="G70" i="6"/>
  <c r="D71" i="3"/>
  <c r="G70" i="3"/>
  <c r="D72" i="6" l="1"/>
  <c r="G71" i="6"/>
  <c r="D72" i="3"/>
  <c r="G71" i="3"/>
  <c r="D73" i="6" l="1"/>
  <c r="G72" i="6"/>
  <c r="D73" i="3"/>
  <c r="G72" i="3"/>
  <c r="D74" i="6" l="1"/>
  <c r="G73" i="6"/>
  <c r="G73" i="3"/>
  <c r="D74" i="3"/>
  <c r="D75" i="6" l="1"/>
  <c r="G74" i="6"/>
  <c r="G74" i="3"/>
  <c r="D75" i="3"/>
  <c r="D76" i="6" l="1"/>
  <c r="G75" i="6"/>
  <c r="G75" i="3"/>
  <c r="D76" i="3"/>
  <c r="D77" i="6" l="1"/>
  <c r="G76" i="6"/>
  <c r="D77" i="3"/>
  <c r="G76" i="3"/>
  <c r="D78" i="6" l="1"/>
  <c r="G77" i="6"/>
  <c r="D78" i="3"/>
  <c r="G77" i="3"/>
  <c r="D79" i="6" l="1"/>
  <c r="G78" i="6"/>
  <c r="D79" i="3"/>
  <c r="G78" i="3"/>
  <c r="D80" i="6" l="1"/>
  <c r="G79" i="6"/>
  <c r="G79" i="3"/>
  <c r="D80" i="3"/>
  <c r="D81" i="6" l="1"/>
  <c r="G80" i="6"/>
  <c r="G80" i="3"/>
  <c r="D81" i="3"/>
  <c r="D82" i="6" l="1"/>
  <c r="G81" i="6"/>
  <c r="G81" i="3"/>
  <c r="D82" i="3"/>
  <c r="D83" i="6" l="1"/>
  <c r="G82" i="6"/>
  <c r="D83" i="3"/>
  <c r="G82" i="3"/>
  <c r="D84" i="6" l="1"/>
  <c r="G83" i="6"/>
  <c r="D84" i="3"/>
  <c r="G83" i="3"/>
  <c r="D85" i="6" l="1"/>
  <c r="G84" i="6"/>
  <c r="D85" i="3"/>
  <c r="G84" i="3"/>
  <c r="D86" i="6" l="1"/>
  <c r="G85" i="6"/>
  <c r="G85" i="3"/>
  <c r="D86" i="3"/>
  <c r="D87" i="6" l="1"/>
  <c r="G86" i="6"/>
  <c r="G86" i="3"/>
  <c r="D87" i="3"/>
  <c r="D88" i="6" l="1"/>
  <c r="G87" i="6"/>
  <c r="G87" i="3"/>
  <c r="D88" i="3"/>
  <c r="D89" i="6" l="1"/>
  <c r="G88" i="6"/>
  <c r="D89" i="3"/>
  <c r="G88" i="3"/>
  <c r="D90" i="6" l="1"/>
  <c r="G89" i="6"/>
  <c r="D90" i="3"/>
  <c r="G89" i="3"/>
  <c r="D91" i="6" l="1"/>
  <c r="G90" i="6"/>
  <c r="D91" i="3"/>
  <c r="G90" i="3"/>
  <c r="D92" i="6" l="1"/>
  <c r="G91" i="6"/>
  <c r="G91" i="3"/>
  <c r="D92" i="3"/>
  <c r="D93" i="6" l="1"/>
  <c r="G92" i="6"/>
  <c r="G92" i="3"/>
  <c r="D93" i="3"/>
  <c r="D94" i="6" l="1"/>
  <c r="G93" i="6"/>
  <c r="G93" i="3"/>
  <c r="D94" i="3"/>
  <c r="D95" i="6" l="1"/>
  <c r="G94" i="6"/>
  <c r="D95" i="3"/>
  <c r="G94" i="3"/>
  <c r="D96" i="6" l="1"/>
  <c r="G95" i="6"/>
  <c r="D96" i="3"/>
  <c r="G95" i="3"/>
  <c r="D97" i="6" l="1"/>
  <c r="G96" i="6"/>
  <c r="D97" i="3"/>
  <c r="G96" i="3"/>
  <c r="D98" i="6" l="1"/>
  <c r="G97" i="6"/>
  <c r="G97" i="3"/>
  <c r="D98" i="3"/>
  <c r="D99" i="6" l="1"/>
  <c r="G98" i="6"/>
  <c r="G98" i="3"/>
  <c r="D99" i="3"/>
  <c r="D100" i="6" l="1"/>
  <c r="G99" i="6"/>
  <c r="G99" i="3"/>
  <c r="D100" i="3"/>
  <c r="D101" i="6" l="1"/>
  <c r="G100" i="6"/>
  <c r="D101" i="3"/>
  <c r="G100" i="3"/>
  <c r="D102" i="6" l="1"/>
  <c r="G101" i="6"/>
  <c r="D102" i="3"/>
  <c r="G101" i="3"/>
  <c r="D103" i="6" l="1"/>
  <c r="G102" i="6"/>
  <c r="D103" i="3"/>
  <c r="G102" i="3"/>
  <c r="D104" i="6" l="1"/>
  <c r="G103" i="6"/>
  <c r="G103" i="3"/>
  <c r="D104" i="3"/>
  <c r="D105" i="6" l="1"/>
  <c r="G104" i="6"/>
  <c r="G104" i="3"/>
  <c r="D105" i="3"/>
  <c r="D106" i="6" l="1"/>
  <c r="G105" i="6"/>
  <c r="G105" i="3"/>
  <c r="D106" i="3"/>
  <c r="D107" i="6" l="1"/>
  <c r="G106" i="6"/>
  <c r="D107" i="3"/>
  <c r="G106" i="3"/>
  <c r="D108" i="6" l="1"/>
  <c r="G107" i="6"/>
  <c r="D108" i="3"/>
  <c r="G107" i="3"/>
  <c r="D109" i="6" l="1"/>
  <c r="G108" i="6"/>
  <c r="D109" i="3"/>
  <c r="G108" i="3"/>
  <c r="D110" i="6" l="1"/>
  <c r="G109" i="6"/>
  <c r="G109" i="3"/>
  <c r="D110" i="3"/>
  <c r="D111" i="6" l="1"/>
  <c r="G110" i="6"/>
  <c r="G110" i="3"/>
  <c r="D111" i="3"/>
  <c r="D112" i="6" l="1"/>
  <c r="G111" i="6"/>
  <c r="G111" i="3"/>
  <c r="D112" i="3"/>
  <c r="D113" i="6" l="1"/>
  <c r="G112" i="6"/>
  <c r="D113" i="3"/>
  <c r="G112" i="3"/>
  <c r="D114" i="6" l="1"/>
  <c r="G113" i="6"/>
  <c r="D114" i="3"/>
  <c r="G113" i="3"/>
  <c r="D115" i="6" l="1"/>
  <c r="G114" i="6"/>
  <c r="D115" i="3"/>
  <c r="G114" i="3"/>
  <c r="D116" i="6" l="1"/>
  <c r="G115" i="6"/>
  <c r="G115" i="3"/>
  <c r="D116" i="3"/>
  <c r="D117" i="6" l="1"/>
  <c r="G116" i="6"/>
  <c r="G116" i="3"/>
  <c r="D117" i="3"/>
  <c r="D118" i="6" l="1"/>
  <c r="G117" i="6"/>
  <c r="G117" i="3"/>
  <c r="D118" i="3"/>
  <c r="D119" i="6" l="1"/>
  <c r="G118" i="6"/>
  <c r="D119" i="3"/>
  <c r="G118" i="3"/>
  <c r="D120" i="6" l="1"/>
  <c r="G119" i="6"/>
  <c r="D120" i="3"/>
  <c r="G119" i="3"/>
  <c r="D121" i="6" l="1"/>
  <c r="G120" i="6"/>
  <c r="D121" i="3"/>
  <c r="G120" i="3"/>
  <c r="D122" i="6" l="1"/>
  <c r="G121" i="6"/>
  <c r="G121" i="3"/>
  <c r="D122" i="3"/>
  <c r="D123" i="6" l="1"/>
  <c r="G122" i="6"/>
  <c r="G122" i="3"/>
  <c r="D123" i="3"/>
  <c r="D124" i="6" l="1"/>
  <c r="G123" i="6"/>
  <c r="G123" i="3"/>
  <c r="D124" i="3"/>
  <c r="D125" i="6" l="1"/>
  <c r="G124" i="6"/>
  <c r="D125" i="3"/>
  <c r="G124" i="3"/>
  <c r="D126" i="6" l="1"/>
  <c r="G125" i="6"/>
  <c r="D126" i="3"/>
  <c r="G125" i="3"/>
  <c r="D127" i="6" l="1"/>
  <c r="G126" i="6"/>
  <c r="D127" i="3"/>
  <c r="G126" i="3"/>
  <c r="D128" i="6" l="1"/>
  <c r="G127" i="6"/>
  <c r="G127" i="3"/>
  <c r="D128" i="3"/>
  <c r="D129" i="6" l="1"/>
  <c r="G128" i="6"/>
  <c r="G128" i="3"/>
  <c r="D129" i="3"/>
  <c r="D130" i="6" l="1"/>
  <c r="G129" i="6"/>
  <c r="G129" i="3"/>
  <c r="D130" i="3"/>
  <c r="D131" i="6" l="1"/>
  <c r="G130" i="6"/>
  <c r="D131" i="3"/>
  <c r="G130" i="3"/>
  <c r="D132" i="6" l="1"/>
  <c r="G131" i="6"/>
  <c r="D132" i="3"/>
  <c r="G131" i="3"/>
  <c r="D133" i="6" l="1"/>
  <c r="G132" i="6"/>
  <c r="D133" i="3"/>
  <c r="G132" i="3"/>
  <c r="D134" i="6" l="1"/>
  <c r="G133" i="6"/>
  <c r="G133" i="3"/>
  <c r="D134" i="3"/>
  <c r="D135" i="6" l="1"/>
  <c r="G134" i="6"/>
  <c r="G134" i="3"/>
  <c r="D135" i="3"/>
  <c r="D136" i="6" l="1"/>
  <c r="G135" i="6"/>
  <c r="G135" i="3"/>
  <c r="D136" i="3"/>
  <c r="D137" i="6" l="1"/>
  <c r="G136" i="6"/>
  <c r="D137" i="3"/>
  <c r="G136" i="3"/>
  <c r="D138" i="6" l="1"/>
  <c r="G137" i="6"/>
  <c r="D138" i="3"/>
  <c r="G137" i="3"/>
  <c r="D139" i="6" l="1"/>
  <c r="G138" i="6"/>
  <c r="D139" i="3"/>
  <c r="G138" i="3"/>
  <c r="D140" i="6" l="1"/>
  <c r="G139" i="6"/>
  <c r="G139" i="3"/>
  <c r="D140" i="3"/>
  <c r="D141" i="6" l="1"/>
  <c r="G140" i="6"/>
  <c r="G140" i="3"/>
  <c r="D141" i="3"/>
  <c r="D142" i="6" l="1"/>
  <c r="G141" i="6"/>
  <c r="G141" i="3"/>
  <c r="D142" i="3"/>
  <c r="D143" i="6" l="1"/>
  <c r="G142" i="6"/>
  <c r="D143" i="3"/>
  <c r="G142" i="3"/>
  <c r="D144" i="6" l="1"/>
  <c r="G143" i="6"/>
  <c r="D144" i="3"/>
  <c r="G143" i="3"/>
  <c r="D145" i="6" l="1"/>
  <c r="G144" i="6"/>
  <c r="D145" i="3"/>
  <c r="G144" i="3"/>
  <c r="D146" i="6" l="1"/>
  <c r="G145" i="6"/>
  <c r="G145" i="3"/>
  <c r="D146" i="3"/>
  <c r="D147" i="6" l="1"/>
  <c r="G146" i="6"/>
  <c r="G146" i="3"/>
  <c r="D147" i="3"/>
  <c r="D148" i="6" l="1"/>
  <c r="G147" i="6"/>
  <c r="G147" i="3"/>
  <c r="D148" i="3"/>
  <c r="D149" i="6" l="1"/>
  <c r="G148" i="6"/>
  <c r="D149" i="3"/>
  <c r="G148" i="3"/>
  <c r="D150" i="6" l="1"/>
  <c r="G149" i="6"/>
  <c r="D150" i="3"/>
  <c r="G149" i="3"/>
  <c r="D151" i="6" l="1"/>
  <c r="G150" i="6"/>
  <c r="D151" i="3"/>
  <c r="G150" i="3"/>
  <c r="D152" i="6" l="1"/>
  <c r="G151" i="6"/>
  <c r="G151" i="3"/>
  <c r="D152" i="3"/>
  <c r="D153" i="6" l="1"/>
  <c r="G152" i="6"/>
  <c r="G152" i="3"/>
  <c r="D153" i="3"/>
  <c r="D154" i="6" l="1"/>
  <c r="G153" i="6"/>
  <c r="G153" i="3"/>
  <c r="D154" i="3"/>
  <c r="D155" i="6" l="1"/>
  <c r="G154" i="6"/>
  <c r="D155" i="3"/>
  <c r="G154" i="3"/>
  <c r="D156" i="6" l="1"/>
  <c r="G155" i="6"/>
  <c r="D156" i="3"/>
  <c r="G155" i="3"/>
  <c r="D157" i="6" l="1"/>
  <c r="G156" i="6"/>
  <c r="D157" i="3"/>
  <c r="G156" i="3"/>
  <c r="D158" i="6" l="1"/>
  <c r="G157" i="6"/>
  <c r="G157" i="3"/>
  <c r="D158" i="3"/>
  <c r="D159" i="6" l="1"/>
  <c r="G158" i="6"/>
  <c r="G158" i="3"/>
  <c r="D159" i="3"/>
  <c r="D160" i="6" l="1"/>
  <c r="G159" i="6"/>
  <c r="G159" i="3"/>
  <c r="D160" i="3"/>
  <c r="D161" i="6" l="1"/>
  <c r="G160" i="6"/>
  <c r="D161" i="3"/>
  <c r="G160" i="3"/>
  <c r="D162" i="6" l="1"/>
  <c r="G161" i="6"/>
  <c r="D162" i="3"/>
  <c r="G161" i="3"/>
  <c r="D163" i="6" l="1"/>
  <c r="G162" i="6"/>
  <c r="D163" i="3"/>
  <c r="G162" i="3"/>
  <c r="D164" i="6" l="1"/>
  <c r="G163" i="6"/>
  <c r="G163" i="3"/>
  <c r="D164" i="3"/>
  <c r="D165" i="6" l="1"/>
  <c r="G164" i="6"/>
  <c r="G164" i="3"/>
  <c r="D165" i="3"/>
  <c r="D166" i="6" l="1"/>
  <c r="G165" i="6"/>
  <c r="G165" i="3"/>
  <c r="D166" i="3"/>
  <c r="D167" i="6" l="1"/>
  <c r="G166" i="6"/>
  <c r="G166" i="3"/>
  <c r="D167" i="3"/>
  <c r="D168" i="6" l="1"/>
  <c r="G167" i="6"/>
  <c r="G167" i="3"/>
  <c r="D168" i="3"/>
  <c r="D169" i="6" l="1"/>
  <c r="G168" i="6"/>
  <c r="G168" i="3"/>
  <c r="D169" i="3"/>
  <c r="D170" i="6" l="1"/>
  <c r="G169" i="6"/>
  <c r="D170" i="3"/>
  <c r="G169" i="3"/>
  <c r="D171" i="6" l="1"/>
  <c r="G170" i="6"/>
  <c r="G170" i="3"/>
  <c r="D171" i="3"/>
  <c r="D172" i="6" l="1"/>
  <c r="G171" i="6"/>
  <c r="G171" i="3"/>
  <c r="D172" i="3"/>
  <c r="D173" i="6" l="1"/>
  <c r="G172" i="6"/>
  <c r="G172" i="3"/>
  <c r="D173" i="3"/>
  <c r="D174" i="6" l="1"/>
  <c r="G173" i="6"/>
  <c r="D174" i="3"/>
  <c r="G173" i="3"/>
  <c r="D175" i="6" l="1"/>
  <c r="G174" i="6"/>
  <c r="D175" i="3"/>
  <c r="G174" i="3"/>
  <c r="D176" i="6" l="1"/>
  <c r="G175" i="6"/>
  <c r="G175" i="3"/>
  <c r="D176" i="3"/>
  <c r="D177" i="6" l="1"/>
  <c r="G176" i="6"/>
  <c r="G176" i="3"/>
  <c r="D177" i="3"/>
  <c r="G177" i="6" l="1"/>
  <c r="D178" i="6"/>
  <c r="G177" i="3"/>
  <c r="D178" i="3"/>
  <c r="D179" i="6" l="1"/>
  <c r="G178" i="6"/>
  <c r="G178" i="3"/>
  <c r="D179" i="3"/>
  <c r="G179" i="6" l="1"/>
  <c r="D180" i="6"/>
  <c r="G179" i="3"/>
  <c r="D180" i="3"/>
  <c r="D181" i="6" l="1"/>
  <c r="G180" i="6"/>
  <c r="D181" i="3"/>
  <c r="G180" i="3"/>
  <c r="G181" i="6" l="1"/>
  <c r="D182" i="6"/>
  <c r="D182" i="3"/>
  <c r="G181" i="3"/>
  <c r="D183" i="6" l="1"/>
  <c r="G182" i="6"/>
  <c r="G182" i="3"/>
  <c r="D183" i="3"/>
  <c r="G183" i="6" l="1"/>
  <c r="D184" i="6"/>
  <c r="G183" i="3"/>
  <c r="D184" i="3"/>
  <c r="D185" i="6" l="1"/>
  <c r="G184" i="6"/>
  <c r="G184" i="3"/>
  <c r="D185" i="3"/>
  <c r="G185" i="6" l="1"/>
  <c r="D186" i="6"/>
  <c r="D186" i="3"/>
  <c r="G185" i="3"/>
  <c r="D187" i="6" l="1"/>
  <c r="G186" i="6"/>
  <c r="D187" i="3"/>
  <c r="G186" i="3"/>
  <c r="G187" i="6" l="1"/>
  <c r="D188" i="6"/>
  <c r="D188" i="3"/>
  <c r="G187" i="3"/>
  <c r="D189" i="6" l="1"/>
  <c r="G188" i="6"/>
  <c r="G188" i="3"/>
  <c r="D189" i="3"/>
  <c r="G189" i="6" l="1"/>
  <c r="D190" i="6"/>
  <c r="G189" i="3"/>
  <c r="D190" i="3"/>
  <c r="D191" i="6" l="1"/>
  <c r="G190" i="6"/>
  <c r="G190" i="3"/>
  <c r="D191" i="3"/>
  <c r="G191" i="6" l="1"/>
  <c r="D192" i="6"/>
  <c r="D192" i="3"/>
  <c r="G191" i="3"/>
  <c r="D193" i="6" l="1"/>
  <c r="G192" i="6"/>
  <c r="D193" i="3"/>
  <c r="G192" i="3"/>
  <c r="G193" i="6" l="1"/>
  <c r="D194" i="6"/>
  <c r="G193" i="3"/>
  <c r="D194" i="3"/>
  <c r="G194" i="6" l="1"/>
  <c r="D195" i="6"/>
  <c r="G194" i="3"/>
  <c r="D195" i="3"/>
  <c r="G195" i="6" l="1"/>
  <c r="D196" i="6"/>
  <c r="G195" i="3"/>
  <c r="D196" i="3"/>
  <c r="G196" i="6" l="1"/>
  <c r="D197" i="6"/>
  <c r="G196" i="3"/>
  <c r="D197" i="3"/>
  <c r="G197" i="6" l="1"/>
  <c r="D198" i="6"/>
  <c r="G197" i="3"/>
  <c r="D198" i="3"/>
  <c r="G198" i="6" l="1"/>
  <c r="D199" i="6"/>
  <c r="D199" i="3"/>
  <c r="G198" i="3"/>
  <c r="G199" i="6" l="1"/>
  <c r="D200" i="6"/>
  <c r="D200" i="3"/>
  <c r="G199" i="3"/>
  <c r="D201" i="6" l="1"/>
  <c r="G200" i="6"/>
  <c r="G200" i="3"/>
  <c r="D201" i="3"/>
  <c r="G201" i="6" l="1"/>
  <c r="D202" i="6"/>
  <c r="G201" i="3"/>
  <c r="D202" i="3"/>
  <c r="D203" i="6" l="1"/>
  <c r="G202" i="6"/>
  <c r="G202" i="3"/>
  <c r="D203" i="3"/>
  <c r="G203" i="6" l="1"/>
  <c r="D204" i="6"/>
  <c r="D204" i="3"/>
  <c r="G203" i="3"/>
  <c r="D205" i="6" l="1"/>
  <c r="G204" i="6"/>
  <c r="D205" i="3"/>
  <c r="G204" i="3"/>
  <c r="G205" i="6" l="1"/>
  <c r="D206" i="6"/>
  <c r="D206" i="3"/>
  <c r="G205" i="3"/>
  <c r="D207" i="6" l="1"/>
  <c r="G206" i="6"/>
  <c r="G206" i="3"/>
  <c r="D207" i="3"/>
  <c r="G207" i="6" l="1"/>
  <c r="D208" i="6"/>
  <c r="G207" i="3"/>
  <c r="D208" i="3"/>
  <c r="D209" i="6" l="1"/>
  <c r="G208" i="6"/>
  <c r="G208" i="3"/>
  <c r="D209" i="3"/>
  <c r="G209" i="6" l="1"/>
  <c r="D210" i="6"/>
  <c r="D210" i="3"/>
  <c r="G209" i="3"/>
  <c r="D211" i="6" l="1"/>
  <c r="G210" i="6"/>
  <c r="D211" i="3"/>
  <c r="G210" i="3"/>
  <c r="G211" i="6" l="1"/>
  <c r="D212" i="6"/>
  <c r="G211" i="3"/>
  <c r="D212" i="3"/>
  <c r="D213" i="6" l="1"/>
  <c r="G212" i="6"/>
  <c r="G212" i="3"/>
  <c r="D213" i="3"/>
  <c r="G213" i="6" l="1"/>
  <c r="D214" i="6"/>
  <c r="G213" i="3"/>
  <c r="D214" i="3"/>
  <c r="D215" i="6" l="1"/>
  <c r="G214" i="6"/>
  <c r="G214" i="3"/>
  <c r="D215" i="3"/>
  <c r="G215" i="6" l="1"/>
  <c r="D216" i="6"/>
  <c r="G215" i="3"/>
  <c r="D216" i="3"/>
  <c r="D217" i="6" l="1"/>
  <c r="G216" i="6"/>
  <c r="D217" i="3"/>
  <c r="G216" i="3"/>
  <c r="G217" i="6" l="1"/>
  <c r="D218" i="6"/>
  <c r="D218" i="3"/>
  <c r="G217" i="3"/>
  <c r="G218" i="6" l="1"/>
  <c r="D219" i="6"/>
  <c r="G218" i="3"/>
  <c r="D219" i="3"/>
  <c r="G219" i="6" l="1"/>
  <c r="D220" i="6"/>
  <c r="G219" i="3"/>
  <c r="D220" i="3"/>
  <c r="G220" i="6" l="1"/>
  <c r="D221" i="6"/>
  <c r="G220" i="3"/>
  <c r="D221" i="3"/>
  <c r="D222" i="6" l="1"/>
  <c r="G221" i="6"/>
  <c r="D222" i="3"/>
  <c r="G221" i="3"/>
  <c r="D223" i="6" l="1"/>
  <c r="G222" i="6"/>
  <c r="D223" i="3"/>
  <c r="G222" i="3"/>
  <c r="D224" i="6" l="1"/>
  <c r="G223" i="6"/>
  <c r="D224" i="3"/>
  <c r="G223" i="3"/>
  <c r="D225" i="6" l="1"/>
  <c r="G224" i="6"/>
  <c r="G224" i="3"/>
  <c r="D225" i="3"/>
  <c r="D226" i="6" l="1"/>
  <c r="G225" i="6"/>
  <c r="G225" i="3"/>
  <c r="D226" i="3"/>
  <c r="D227" i="6" l="1"/>
  <c r="G226" i="6"/>
  <c r="G226" i="3"/>
  <c r="D227" i="3"/>
  <c r="D228" i="6" l="1"/>
  <c r="G227" i="6"/>
  <c r="D228" i="3"/>
  <c r="G227" i="3"/>
  <c r="D229" i="6" l="1"/>
  <c r="G228" i="6"/>
  <c r="D229" i="3"/>
  <c r="G228" i="3"/>
  <c r="D230" i="6" l="1"/>
  <c r="G229" i="6"/>
  <c r="D230" i="3"/>
  <c r="G229" i="3"/>
  <c r="D231" i="6" l="1"/>
  <c r="G230" i="6"/>
  <c r="G230" i="3"/>
  <c r="D231" i="3"/>
  <c r="D232" i="6" l="1"/>
  <c r="G231" i="6"/>
  <c r="G231" i="3"/>
  <c r="D232" i="3"/>
  <c r="G232" i="6" l="1"/>
  <c r="D233" i="6"/>
  <c r="G232" i="3"/>
  <c r="D233" i="3"/>
  <c r="D234" i="6" l="1"/>
  <c r="G233" i="6"/>
  <c r="D234" i="3"/>
  <c r="G233" i="3"/>
  <c r="D235" i="6" l="1"/>
  <c r="G234" i="6"/>
  <c r="D235" i="3"/>
  <c r="G234" i="3"/>
  <c r="D236" i="6" l="1"/>
  <c r="G235" i="6"/>
  <c r="D236" i="3"/>
  <c r="G235" i="3"/>
  <c r="D237" i="6" l="1"/>
  <c r="G236" i="6"/>
  <c r="G236" i="3"/>
  <c r="D237" i="3"/>
  <c r="D238" i="6" l="1"/>
  <c r="G237" i="6"/>
  <c r="G237" i="3"/>
  <c r="D238" i="3"/>
  <c r="D239" i="6" l="1"/>
  <c r="G238" i="6"/>
  <c r="G238" i="3"/>
  <c r="D239" i="3"/>
  <c r="D240" i="6" l="1"/>
  <c r="G239" i="6"/>
  <c r="D240" i="3"/>
  <c r="G239" i="3"/>
  <c r="D241" i="6" l="1"/>
  <c r="G240" i="6"/>
  <c r="D241" i="3"/>
  <c r="G240" i="3"/>
  <c r="D242" i="6" l="1"/>
  <c r="G241" i="6"/>
  <c r="D242" i="3"/>
  <c r="G241" i="3"/>
  <c r="D243" i="6" l="1"/>
  <c r="G242" i="6"/>
  <c r="G242" i="3"/>
  <c r="D243" i="3"/>
  <c r="D244" i="6" l="1"/>
  <c r="G243" i="6"/>
  <c r="G243" i="3"/>
  <c r="D244" i="3"/>
  <c r="D245" i="6" l="1"/>
  <c r="G244" i="6"/>
  <c r="G244" i="3"/>
  <c r="D245" i="3"/>
  <c r="D246" i="6" l="1"/>
  <c r="G245" i="6"/>
  <c r="D246" i="3"/>
  <c r="G245" i="3"/>
  <c r="D247" i="6" l="1"/>
  <c r="G246" i="6"/>
  <c r="D247" i="3"/>
  <c r="G246" i="3"/>
  <c r="D248" i="6" l="1"/>
  <c r="G247" i="6"/>
  <c r="D248" i="3"/>
  <c r="G247" i="3"/>
  <c r="D249" i="6" l="1"/>
  <c r="G248" i="6"/>
  <c r="G248" i="3"/>
  <c r="D249" i="3"/>
  <c r="D250" i="6" l="1"/>
  <c r="G249" i="6"/>
  <c r="G249" i="3"/>
  <c r="D250" i="3"/>
  <c r="D251" i="6" l="1"/>
  <c r="G250" i="6"/>
  <c r="G250" i="3"/>
  <c r="D251" i="3"/>
  <c r="D252" i="6" l="1"/>
  <c r="G251" i="6"/>
  <c r="D252" i="3"/>
  <c r="G251" i="3"/>
  <c r="D253" i="6" l="1"/>
  <c r="G252" i="6"/>
  <c r="D253" i="3"/>
  <c r="G252" i="3"/>
  <c r="D254" i="6" l="1"/>
  <c r="G253" i="6"/>
  <c r="D254" i="3"/>
  <c r="G253" i="3"/>
  <c r="D255" i="6" l="1"/>
  <c r="G254" i="6"/>
  <c r="G254" i="3"/>
  <c r="D255" i="3"/>
  <c r="D256" i="6" l="1"/>
  <c r="G255" i="6"/>
  <c r="G255" i="3"/>
  <c r="D256" i="3"/>
  <c r="G256" i="6" l="1"/>
  <c r="D257" i="6"/>
  <c r="G256" i="3"/>
  <c r="D257" i="3"/>
  <c r="D258" i="6" l="1"/>
  <c r="G257" i="6"/>
  <c r="D258" i="3"/>
  <c r="G257" i="3"/>
  <c r="D259" i="6" l="1"/>
  <c r="G258" i="6"/>
  <c r="D259" i="3"/>
  <c r="G258" i="3"/>
  <c r="D260" i="6" l="1"/>
  <c r="G259" i="6"/>
  <c r="D260" i="3"/>
  <c r="G259" i="3"/>
  <c r="D261" i="6" l="1"/>
  <c r="G260" i="6"/>
  <c r="G260" i="3"/>
  <c r="D261" i="3"/>
  <c r="D262" i="6" l="1"/>
  <c r="G261" i="6"/>
  <c r="G261" i="3"/>
  <c r="D262" i="3"/>
  <c r="D263" i="6" l="1"/>
  <c r="G262" i="6"/>
  <c r="G262" i="3"/>
  <c r="D263" i="3"/>
  <c r="D264" i="6" l="1"/>
  <c r="G263" i="6"/>
  <c r="D264" i="3"/>
  <c r="G263" i="3"/>
  <c r="D265" i="6" l="1"/>
  <c r="G264" i="6"/>
  <c r="D265" i="3"/>
  <c r="G264" i="3"/>
  <c r="D266" i="6" l="1"/>
  <c r="G265" i="6"/>
  <c r="D266" i="3"/>
  <c r="G265" i="3"/>
  <c r="D267" i="6" l="1"/>
  <c r="G266" i="6"/>
  <c r="G266" i="3"/>
  <c r="D267" i="3"/>
  <c r="D268" i="6" l="1"/>
  <c r="G267" i="6"/>
  <c r="G267" i="3"/>
  <c r="D268" i="3"/>
  <c r="G268" i="6" l="1"/>
  <c r="D269" i="6"/>
  <c r="G268" i="3"/>
  <c r="D269" i="3"/>
  <c r="D270" i="6" l="1"/>
  <c r="G269" i="6"/>
  <c r="D270" i="3"/>
  <c r="G269" i="3"/>
  <c r="D271" i="6" l="1"/>
  <c r="G270" i="6"/>
  <c r="D271" i="3"/>
  <c r="G270" i="3"/>
  <c r="D272" i="6" l="1"/>
  <c r="G271" i="6"/>
  <c r="D272" i="3"/>
  <c r="G271" i="3"/>
  <c r="D273" i="6" l="1"/>
  <c r="G272" i="6"/>
  <c r="G272" i="3"/>
  <c r="D273" i="3"/>
  <c r="D274" i="6" l="1"/>
  <c r="G273" i="6"/>
  <c r="G273" i="3"/>
  <c r="D274" i="3"/>
  <c r="D275" i="6" l="1"/>
  <c r="G274" i="6"/>
  <c r="G274" i="3"/>
  <c r="D275" i="3"/>
  <c r="D276" i="6" l="1"/>
  <c r="G275" i="6"/>
  <c r="D276" i="3"/>
  <c r="G275" i="3"/>
  <c r="D277" i="6" l="1"/>
  <c r="G276" i="6"/>
  <c r="D277" i="3"/>
  <c r="G276" i="3"/>
  <c r="D278" i="6" l="1"/>
  <c r="G277" i="6"/>
  <c r="D278" i="3"/>
  <c r="G277" i="3"/>
  <c r="D279" i="6" l="1"/>
  <c r="G278" i="6"/>
  <c r="G278" i="3"/>
  <c r="D279" i="3"/>
  <c r="D280" i="6" l="1"/>
  <c r="G279" i="6"/>
  <c r="G279" i="3"/>
  <c r="D280" i="3"/>
  <c r="D281" i="6" l="1"/>
  <c r="G280" i="6"/>
  <c r="G280" i="3"/>
  <c r="D281" i="3"/>
  <c r="D282" i="6" l="1"/>
  <c r="G281" i="6"/>
  <c r="D282" i="3"/>
  <c r="G281" i="3"/>
  <c r="D283" i="6" l="1"/>
  <c r="G282" i="6"/>
  <c r="D283" i="3"/>
  <c r="G282" i="3"/>
  <c r="D284" i="6" l="1"/>
  <c r="G283" i="6"/>
  <c r="D284" i="3"/>
  <c r="G283" i="3"/>
  <c r="D285" i="6" l="1"/>
  <c r="G284" i="6"/>
  <c r="G284" i="3"/>
  <c r="D285" i="3"/>
  <c r="D286" i="6" l="1"/>
  <c r="G285" i="6"/>
  <c r="G285" i="3"/>
  <c r="D286" i="3"/>
  <c r="D287" i="6" l="1"/>
  <c r="G286" i="6"/>
  <c r="G286" i="3"/>
  <c r="D287" i="3"/>
  <c r="D288" i="6" l="1"/>
  <c r="G287" i="6"/>
  <c r="D288" i="3"/>
  <c r="G287" i="3"/>
  <c r="D289" i="6" l="1"/>
  <c r="G288" i="6"/>
  <c r="D289" i="3"/>
  <c r="G288" i="3"/>
  <c r="D290" i="6" l="1"/>
  <c r="G289" i="6"/>
  <c r="D290" i="3"/>
  <c r="G289" i="3"/>
  <c r="D291" i="6" l="1"/>
  <c r="G290" i="6"/>
  <c r="G290" i="3"/>
  <c r="D291" i="3"/>
  <c r="D292" i="6" l="1"/>
  <c r="G291" i="6"/>
  <c r="G291" i="3"/>
  <c r="D292" i="3"/>
  <c r="D293" i="6" l="1"/>
  <c r="G292" i="6"/>
  <c r="G292" i="3"/>
  <c r="D293" i="3"/>
  <c r="D294" i="6" l="1"/>
  <c r="G293" i="6"/>
  <c r="D294" i="3"/>
  <c r="G293" i="3"/>
  <c r="D295" i="6" l="1"/>
  <c r="G294" i="6"/>
  <c r="D295" i="3"/>
  <c r="G294" i="3"/>
  <c r="D296" i="6" l="1"/>
  <c r="G295" i="6"/>
  <c r="D296" i="3"/>
  <c r="G295" i="3"/>
  <c r="D297" i="6" l="1"/>
  <c r="G296" i="6"/>
  <c r="G296" i="3"/>
  <c r="D297" i="3"/>
  <c r="D298" i="6" l="1"/>
  <c r="G297" i="6"/>
  <c r="G297" i="3"/>
  <c r="D298" i="3"/>
  <c r="D299" i="6" l="1"/>
  <c r="G298" i="6"/>
  <c r="G298" i="3"/>
  <c r="D299" i="3"/>
  <c r="D300" i="6" l="1"/>
  <c r="G299" i="6"/>
  <c r="D300" i="3"/>
  <c r="G299" i="3"/>
  <c r="D301" i="6" l="1"/>
  <c r="G300" i="6"/>
  <c r="D301" i="3"/>
  <c r="G300" i="3"/>
  <c r="D302" i="6" l="1"/>
  <c r="G301" i="6"/>
  <c r="D302" i="3"/>
  <c r="G301" i="3"/>
  <c r="D303" i="6" l="1"/>
  <c r="G302" i="6"/>
  <c r="G302" i="3"/>
  <c r="D303" i="3"/>
  <c r="D304" i="6" l="1"/>
  <c r="G303" i="6"/>
  <c r="G303" i="3"/>
  <c r="D304" i="3"/>
  <c r="D305" i="6" l="1"/>
  <c r="G304" i="6"/>
  <c r="D305" i="3"/>
  <c r="G304" i="3"/>
  <c r="D306" i="6" l="1"/>
  <c r="G305" i="6"/>
  <c r="D306" i="3"/>
  <c r="G305" i="3"/>
  <c r="D307" i="6" l="1"/>
  <c r="G306" i="6"/>
  <c r="G306" i="3"/>
  <c r="D307" i="3"/>
  <c r="D308" i="6" l="1"/>
  <c r="G307" i="6"/>
  <c r="G307" i="3"/>
  <c r="D308" i="3"/>
  <c r="D309" i="6" l="1"/>
  <c r="G308" i="6"/>
  <c r="D309" i="3"/>
  <c r="G308" i="3"/>
  <c r="D310" i="6" l="1"/>
  <c r="G309" i="6"/>
  <c r="D310" i="3"/>
  <c r="G309" i="3"/>
  <c r="D311" i="6" l="1"/>
  <c r="G310" i="6"/>
  <c r="D311" i="3"/>
  <c r="G310" i="3"/>
  <c r="D312" i="6" l="1"/>
  <c r="G311" i="6"/>
  <c r="D312" i="3"/>
  <c r="G311" i="3"/>
  <c r="D313" i="6" l="1"/>
  <c r="G312" i="6"/>
  <c r="G312" i="3"/>
  <c r="D313" i="3"/>
  <c r="D314" i="6" l="1"/>
  <c r="G313" i="6"/>
  <c r="G313" i="3"/>
  <c r="D314" i="3"/>
  <c r="D315" i="6" l="1"/>
  <c r="G314" i="6"/>
  <c r="D315" i="3"/>
  <c r="G314" i="3"/>
  <c r="D316" i="6" l="1"/>
  <c r="G315" i="6"/>
  <c r="D316" i="3"/>
  <c r="G315" i="3"/>
  <c r="D317" i="6" l="1"/>
  <c r="G316" i="6"/>
  <c r="D317" i="3"/>
  <c r="G316" i="3"/>
  <c r="D318" i="6" l="1"/>
  <c r="G317" i="6"/>
  <c r="D318" i="3"/>
  <c r="G317" i="3"/>
  <c r="D319" i="6" l="1"/>
  <c r="G318" i="6"/>
  <c r="G318" i="3"/>
  <c r="D319" i="3"/>
  <c r="D320" i="6" l="1"/>
  <c r="G319" i="6"/>
  <c r="G319" i="3"/>
  <c r="D320" i="3"/>
  <c r="D321" i="6" l="1"/>
  <c r="G320" i="6"/>
  <c r="G320" i="3"/>
  <c r="D321" i="3"/>
  <c r="D322" i="6" l="1"/>
  <c r="G321" i="6"/>
  <c r="D322" i="3"/>
  <c r="G321" i="3"/>
  <c r="D323" i="6" l="1"/>
  <c r="G322" i="6"/>
  <c r="D323" i="3"/>
  <c r="G322" i="3"/>
  <c r="D324" i="6" l="1"/>
  <c r="G323" i="6"/>
  <c r="G323" i="3"/>
  <c r="D324" i="3"/>
  <c r="D325" i="6" l="1"/>
  <c r="G324" i="6"/>
  <c r="G324" i="3"/>
  <c r="D325" i="3"/>
  <c r="D326" i="6" l="1"/>
  <c r="G325" i="6"/>
  <c r="G325" i="3"/>
  <c r="D326" i="3"/>
  <c r="D327" i="6" l="1"/>
  <c r="G326" i="6"/>
  <c r="G326" i="3"/>
  <c r="D327" i="3"/>
  <c r="D328" i="6" l="1"/>
  <c r="G327" i="6"/>
  <c r="D328" i="3"/>
  <c r="G327" i="3"/>
  <c r="D329" i="6" l="1"/>
  <c r="G328" i="6"/>
  <c r="D329" i="3"/>
  <c r="G328" i="3"/>
  <c r="D330" i="6" l="1"/>
  <c r="G329" i="6"/>
  <c r="G329" i="3"/>
  <c r="D330" i="3"/>
  <c r="D331" i="6" l="1"/>
  <c r="G330" i="6"/>
  <c r="G330" i="3"/>
  <c r="D331" i="3"/>
  <c r="D332" i="6" l="1"/>
  <c r="G331" i="6"/>
  <c r="G331" i="3"/>
  <c r="D332" i="3"/>
  <c r="D333" i="6" l="1"/>
  <c r="G332" i="6"/>
  <c r="D333" i="3"/>
  <c r="G332" i="3"/>
  <c r="D334" i="6" l="1"/>
  <c r="G333" i="6"/>
  <c r="D334" i="3"/>
  <c r="G333" i="3"/>
  <c r="D335" i="6" l="1"/>
  <c r="G334" i="6"/>
  <c r="D335" i="3"/>
  <c r="G334" i="3"/>
  <c r="D336" i="6" l="1"/>
  <c r="G335" i="6"/>
  <c r="D336" i="3"/>
  <c r="G335" i="3"/>
  <c r="D337" i="6" l="1"/>
  <c r="G336" i="6"/>
  <c r="G336" i="3"/>
  <c r="D337" i="3"/>
  <c r="D338" i="6" l="1"/>
  <c r="G337" i="6"/>
  <c r="G337" i="3"/>
  <c r="D338" i="3"/>
  <c r="D339" i="6" l="1"/>
  <c r="G338" i="6"/>
  <c r="D339" i="3"/>
  <c r="G338" i="3"/>
  <c r="D340" i="6" l="1"/>
  <c r="G339" i="6"/>
  <c r="D340" i="3"/>
  <c r="G339" i="3"/>
  <c r="D341" i="6" l="1"/>
  <c r="G340" i="6"/>
  <c r="D341" i="3"/>
  <c r="G340" i="3"/>
  <c r="D342" i="6" l="1"/>
  <c r="G341" i="6"/>
  <c r="D342" i="3"/>
  <c r="G341" i="3"/>
  <c r="D343" i="6" l="1"/>
  <c r="G342" i="6"/>
  <c r="G342" i="3"/>
  <c r="D343" i="3"/>
  <c r="D344" i="6" l="1"/>
  <c r="G343" i="6"/>
  <c r="G343" i="3"/>
  <c r="D344" i="3"/>
  <c r="D345" i="6" l="1"/>
  <c r="G344" i="6"/>
  <c r="D345" i="3"/>
  <c r="G344" i="3"/>
  <c r="D346" i="6" l="1"/>
  <c r="G345" i="6"/>
  <c r="D346" i="3"/>
  <c r="G345" i="3"/>
  <c r="D347" i="6" l="1"/>
  <c r="G346" i="6"/>
  <c r="D347" i="3"/>
  <c r="G346" i="3"/>
  <c r="D348" i="6" l="1"/>
  <c r="G347" i="6"/>
  <c r="D348" i="3"/>
  <c r="G347" i="3"/>
  <c r="D349" i="6" l="1"/>
  <c r="G348" i="6"/>
  <c r="G348" i="3"/>
  <c r="D349" i="3"/>
  <c r="D350" i="6" l="1"/>
  <c r="G349" i="6"/>
  <c r="G349" i="3"/>
  <c r="D350" i="3"/>
  <c r="D351" i="6" l="1"/>
  <c r="G350" i="6"/>
  <c r="D351" i="3"/>
  <c r="G350" i="3"/>
  <c r="D352" i="6" l="1"/>
  <c r="G351" i="6"/>
  <c r="D352" i="3"/>
  <c r="G351" i="3"/>
  <c r="D353" i="6" l="1"/>
  <c r="G352" i="6"/>
  <c r="D353" i="3"/>
  <c r="G352" i="3"/>
  <c r="D354" i="6" l="1"/>
  <c r="G353" i="6"/>
  <c r="D354" i="3"/>
  <c r="G353" i="3"/>
  <c r="D355" i="6" l="1"/>
  <c r="G354" i="6"/>
  <c r="G354" i="3"/>
  <c r="D355" i="3"/>
  <c r="D356" i="6" l="1"/>
  <c r="G355" i="6"/>
  <c r="G355" i="3"/>
  <c r="D356" i="3"/>
  <c r="D357" i="6" l="1"/>
  <c r="G356" i="6"/>
  <c r="G356" i="3"/>
  <c r="D357" i="3"/>
  <c r="D358" i="6" l="1"/>
  <c r="G357" i="6"/>
  <c r="D358" i="3"/>
  <c r="G357" i="3"/>
  <c r="D359" i="6" l="1"/>
  <c r="G358" i="6"/>
  <c r="D359" i="3"/>
  <c r="G358" i="3"/>
  <c r="D360" i="6" l="1"/>
  <c r="G359" i="6"/>
  <c r="G359" i="3"/>
  <c r="D360" i="3"/>
  <c r="D361" i="6" l="1"/>
  <c r="G360" i="6"/>
  <c r="G360" i="3"/>
  <c r="D361" i="3"/>
  <c r="D362" i="6" l="1"/>
  <c r="G361" i="6"/>
  <c r="G361" i="3"/>
  <c r="D362" i="3"/>
  <c r="D363" i="6" l="1"/>
  <c r="G362" i="6"/>
  <c r="D363" i="3"/>
  <c r="G362" i="3"/>
  <c r="D364" i="6" l="1"/>
  <c r="G363" i="6"/>
  <c r="D364" i="3"/>
  <c r="G363" i="3"/>
  <c r="D365" i="6" l="1"/>
  <c r="G364" i="6"/>
  <c r="D365" i="3"/>
  <c r="G364" i="3"/>
  <c r="D366" i="6" l="1"/>
  <c r="G365" i="6"/>
  <c r="G365" i="3"/>
  <c r="D366" i="3"/>
  <c r="D367" i="6" l="1"/>
  <c r="G366" i="6"/>
  <c r="G366" i="3"/>
  <c r="D367" i="3"/>
  <c r="D368" i="6" l="1"/>
  <c r="G367" i="6"/>
  <c r="G367" i="3"/>
  <c r="D368" i="3"/>
  <c r="D369" i="6" l="1"/>
  <c r="G368" i="6"/>
  <c r="D369" i="3"/>
  <c r="G368" i="3"/>
  <c r="D370" i="6" l="1"/>
  <c r="G369" i="6"/>
  <c r="D370" i="3"/>
  <c r="G369" i="3"/>
  <c r="D371" i="6" l="1"/>
  <c r="G370" i="6"/>
  <c r="D371" i="3"/>
  <c r="G370" i="3"/>
  <c r="D372" i="6" l="1"/>
  <c r="G371" i="6"/>
  <c r="D372" i="3"/>
  <c r="G371" i="3"/>
  <c r="D373" i="6" l="1"/>
  <c r="G372" i="6"/>
  <c r="G372" i="3"/>
  <c r="D373" i="3"/>
  <c r="D374" i="6" l="1"/>
  <c r="G373" i="6"/>
  <c r="G373" i="3"/>
  <c r="D374" i="3"/>
  <c r="D375" i="6" l="1"/>
  <c r="G374" i="6"/>
  <c r="D375" i="3"/>
  <c r="G374" i="3"/>
  <c r="D376" i="6" l="1"/>
  <c r="G375" i="6"/>
  <c r="D376" i="3"/>
  <c r="G375" i="3"/>
  <c r="D377" i="6" l="1"/>
  <c r="G376" i="6"/>
  <c r="D377" i="3"/>
  <c r="G376" i="3"/>
  <c r="D378" i="6" l="1"/>
  <c r="G377" i="6"/>
  <c r="D378" i="3"/>
  <c r="G377" i="3"/>
  <c r="D379" i="6" l="1"/>
  <c r="G378" i="6"/>
  <c r="G378" i="3"/>
  <c r="D379" i="3"/>
  <c r="D380" i="6" l="1"/>
  <c r="G379" i="6"/>
  <c r="G379" i="3"/>
  <c r="D380" i="3"/>
  <c r="D381" i="6" l="1"/>
  <c r="G380" i="6"/>
  <c r="D381" i="3"/>
  <c r="G380" i="3"/>
  <c r="D382" i="6" l="1"/>
  <c r="G381" i="6"/>
  <c r="D382" i="3"/>
  <c r="G381" i="3"/>
  <c r="D383" i="6" l="1"/>
  <c r="G382" i="6"/>
  <c r="D383" i="3"/>
  <c r="G382" i="3"/>
  <c r="D384" i="6" l="1"/>
  <c r="G383" i="6"/>
  <c r="D384" i="3"/>
  <c r="G383" i="3"/>
  <c r="D385" i="6" l="1"/>
  <c r="G384" i="6"/>
  <c r="G384" i="3"/>
  <c r="D385" i="3"/>
  <c r="D386" i="6" l="1"/>
  <c r="G385" i="6"/>
  <c r="G385" i="3"/>
  <c r="D386" i="3"/>
  <c r="D387" i="6" l="1"/>
  <c r="G386" i="6"/>
  <c r="D387" i="3"/>
  <c r="G386" i="3"/>
  <c r="D388" i="6" l="1"/>
  <c r="G387" i="6"/>
  <c r="D388" i="3"/>
  <c r="G387" i="3"/>
  <c r="D389" i="6" l="1"/>
  <c r="G388" i="6"/>
  <c r="D389" i="3"/>
  <c r="G388" i="3"/>
  <c r="D390" i="6" l="1"/>
  <c r="G389" i="6"/>
  <c r="D390" i="3"/>
  <c r="G389" i="3"/>
  <c r="D391" i="6" l="1"/>
  <c r="G390" i="6"/>
  <c r="G390" i="3"/>
  <c r="D391" i="3"/>
  <c r="D392" i="6" l="1"/>
  <c r="G391" i="6"/>
  <c r="G391" i="3"/>
  <c r="D392" i="3"/>
  <c r="D393" i="6" l="1"/>
  <c r="G392" i="6"/>
  <c r="D393" i="3"/>
  <c r="G392" i="3"/>
  <c r="D394" i="6" l="1"/>
  <c r="G393" i="6"/>
  <c r="D394" i="3"/>
  <c r="G393" i="3"/>
  <c r="D395" i="6" l="1"/>
  <c r="G394" i="6"/>
  <c r="D395" i="3"/>
  <c r="G394" i="3"/>
  <c r="D396" i="6" l="1"/>
  <c r="G395" i="6"/>
  <c r="D396" i="3"/>
  <c r="G395" i="3"/>
  <c r="D397" i="6" l="1"/>
  <c r="G396" i="6"/>
  <c r="G396" i="3"/>
  <c r="D397" i="3"/>
  <c r="D398" i="6" l="1"/>
  <c r="G397" i="6"/>
  <c r="G397" i="3"/>
  <c r="D398" i="3"/>
  <c r="D399" i="6" l="1"/>
  <c r="G398" i="6"/>
  <c r="D399" i="3"/>
  <c r="G398" i="3"/>
  <c r="D400" i="6" l="1"/>
  <c r="G399" i="6"/>
  <c r="D400" i="3"/>
  <c r="G399" i="3"/>
  <c r="D401" i="6" l="1"/>
  <c r="G400" i="6"/>
  <c r="D401" i="3"/>
  <c r="G400" i="3"/>
  <c r="D402" i="6" l="1"/>
  <c r="G401" i="6"/>
  <c r="D402" i="3"/>
  <c r="G401" i="3"/>
  <c r="D403" i="6" l="1"/>
  <c r="G402" i="6"/>
  <c r="G402" i="3"/>
  <c r="D403" i="3"/>
  <c r="D404" i="6" l="1"/>
  <c r="G403" i="6"/>
  <c r="G403" i="3"/>
  <c r="D404" i="3"/>
  <c r="D405" i="6" l="1"/>
  <c r="G404" i="6"/>
  <c r="D405" i="3"/>
  <c r="G404" i="3"/>
  <c r="D406" i="6" l="1"/>
  <c r="G405" i="6"/>
  <c r="D406" i="3"/>
  <c r="G405" i="3"/>
  <c r="D407" i="6" l="1"/>
  <c r="G406" i="6"/>
  <c r="D407" i="3"/>
  <c r="G406" i="3"/>
  <c r="D408" i="6" l="1"/>
  <c r="G407" i="6"/>
  <c r="D408" i="3"/>
  <c r="G407" i="3"/>
  <c r="D409" i="6" l="1"/>
  <c r="G408" i="6"/>
  <c r="G408" i="3"/>
  <c r="D409" i="3"/>
  <c r="D410" i="6" l="1"/>
  <c r="G409" i="6"/>
  <c r="G409" i="3"/>
  <c r="D410" i="3"/>
  <c r="D411" i="6" l="1"/>
  <c r="G410" i="6"/>
  <c r="D411" i="3"/>
  <c r="G410" i="3"/>
  <c r="D412" i="6" l="1"/>
  <c r="G411" i="6"/>
  <c r="D412" i="3"/>
  <c r="G411" i="3"/>
  <c r="D413" i="6" l="1"/>
  <c r="G412" i="6"/>
  <c r="G412" i="3"/>
  <c r="D413" i="3"/>
  <c r="D414" i="6" l="1"/>
  <c r="G413" i="6"/>
  <c r="G413" i="3"/>
  <c r="D414" i="3"/>
  <c r="D415" i="6" l="1"/>
  <c r="G414" i="6"/>
  <c r="G414" i="3"/>
  <c r="D415" i="3"/>
  <c r="D416" i="6" l="1"/>
  <c r="G415" i="6"/>
  <c r="D416" i="3"/>
  <c r="G415" i="3"/>
  <c r="D417" i="6" l="1"/>
  <c r="G416" i="6"/>
  <c r="D417" i="3"/>
  <c r="G416" i="3"/>
  <c r="D418" i="6" l="1"/>
  <c r="G417" i="6"/>
  <c r="G417" i="3"/>
  <c r="D418" i="3"/>
  <c r="D419" i="6" l="1"/>
  <c r="G418" i="6"/>
  <c r="G418" i="3"/>
  <c r="D419" i="3"/>
  <c r="D420" i="6" l="1"/>
  <c r="G419" i="6"/>
  <c r="G419" i="3"/>
  <c r="D420" i="3"/>
  <c r="D421" i="6" l="1"/>
  <c r="G420" i="6"/>
  <c r="G420" i="3"/>
  <c r="D421" i="3"/>
  <c r="D422" i="6" l="1"/>
  <c r="G421" i="6"/>
  <c r="D422" i="3"/>
  <c r="G421" i="3"/>
  <c r="D423" i="6" l="1"/>
  <c r="G422" i="6"/>
  <c r="G422" i="3"/>
  <c r="D423" i="3"/>
  <c r="D424" i="6" l="1"/>
  <c r="G423" i="6"/>
  <c r="G423" i="3"/>
  <c r="D424" i="3"/>
  <c r="D425" i="6" l="1"/>
  <c r="G424" i="6"/>
  <c r="D425" i="3"/>
  <c r="G424" i="3"/>
  <c r="D426" i="6" l="1"/>
  <c r="G425" i="6"/>
  <c r="D426" i="3"/>
  <c r="G425" i="3"/>
  <c r="D427" i="6" l="1"/>
  <c r="G426" i="6"/>
  <c r="G426" i="3"/>
  <c r="D427" i="3"/>
  <c r="D428" i="6" l="1"/>
  <c r="G427" i="6"/>
  <c r="G427" i="3"/>
  <c r="D428" i="3"/>
  <c r="D429" i="6" l="1"/>
  <c r="G428" i="6"/>
  <c r="G428" i="3"/>
  <c r="D429" i="3"/>
  <c r="D430" i="6" l="1"/>
  <c r="G429" i="6"/>
  <c r="G429" i="3"/>
  <c r="D430" i="3"/>
  <c r="D431" i="6" l="1"/>
  <c r="G430" i="6"/>
  <c r="G430" i="3"/>
  <c r="D431" i="3"/>
  <c r="D432" i="6" l="1"/>
  <c r="G431" i="6"/>
  <c r="G431" i="3"/>
  <c r="D432" i="3"/>
  <c r="D433" i="6" l="1"/>
  <c r="G432" i="6"/>
  <c r="G432" i="3"/>
  <c r="D433" i="3"/>
  <c r="D434" i="6" l="1"/>
  <c r="G433" i="6"/>
  <c r="D434" i="3"/>
  <c r="G433" i="3"/>
  <c r="D435" i="6" l="1"/>
  <c r="G434" i="6"/>
  <c r="D435" i="3"/>
  <c r="G434" i="3"/>
  <c r="D436" i="6" l="1"/>
  <c r="G435" i="6"/>
  <c r="G435" i="3"/>
  <c r="D436" i="3"/>
  <c r="D437" i="6" l="1"/>
  <c r="G436" i="6"/>
  <c r="G436" i="3"/>
  <c r="D437" i="3"/>
  <c r="D438" i="6" l="1"/>
  <c r="G437" i="6"/>
  <c r="G437" i="3"/>
  <c r="D438" i="3"/>
  <c r="D439" i="6" l="1"/>
  <c r="G438" i="6"/>
  <c r="G438" i="3"/>
  <c r="D439" i="3"/>
  <c r="D440" i="6" l="1"/>
  <c r="G439" i="6"/>
  <c r="D440" i="3"/>
  <c r="G439" i="3"/>
  <c r="D441" i="6" l="1"/>
  <c r="G440" i="6"/>
  <c r="G440" i="3"/>
  <c r="D441" i="3"/>
  <c r="D442" i="6" l="1"/>
  <c r="G441" i="6"/>
  <c r="G441" i="3"/>
  <c r="D442" i="3"/>
  <c r="D443" i="6" l="1"/>
  <c r="G442" i="6"/>
  <c r="D443" i="3"/>
  <c r="G442" i="3"/>
  <c r="D444" i="6" l="1"/>
  <c r="G443" i="6"/>
  <c r="D444" i="3"/>
  <c r="G443" i="3"/>
  <c r="D445" i="6" l="1"/>
  <c r="G444" i="6"/>
  <c r="G444" i="3"/>
  <c r="D445" i="3"/>
  <c r="D446" i="6" l="1"/>
  <c r="G445" i="6"/>
  <c r="G445" i="3"/>
  <c r="D446" i="3"/>
  <c r="D447" i="6" l="1"/>
  <c r="G446" i="6"/>
  <c r="G446" i="3"/>
  <c r="D447" i="3"/>
  <c r="D448" i="6" l="1"/>
  <c r="G447" i="6"/>
  <c r="G447" i="3"/>
  <c r="D448" i="3"/>
  <c r="D449" i="6" l="1"/>
  <c r="G448" i="6"/>
  <c r="G448" i="3"/>
  <c r="D449" i="3"/>
  <c r="D450" i="6" l="1"/>
  <c r="G449" i="6"/>
  <c r="G449" i="3"/>
  <c r="D450" i="3"/>
  <c r="D451" i="6" l="1"/>
  <c r="G450" i="6"/>
  <c r="G450" i="3"/>
  <c r="D451" i="3"/>
  <c r="D452" i="6" l="1"/>
  <c r="G451" i="6"/>
  <c r="D452" i="3"/>
  <c r="G451" i="3"/>
  <c r="D453" i="6" l="1"/>
  <c r="G452" i="6"/>
  <c r="D453" i="3"/>
  <c r="G452" i="3"/>
  <c r="D454" i="6" l="1"/>
  <c r="G453" i="6"/>
  <c r="G453" i="3"/>
  <c r="D454" i="3"/>
  <c r="G454" i="6" l="1"/>
  <c r="D455" i="6"/>
  <c r="G454" i="3"/>
  <c r="D455" i="3"/>
  <c r="D456" i="6" l="1"/>
  <c r="G455" i="6"/>
  <c r="G455" i="3"/>
  <c r="D456" i="3"/>
  <c r="G456" i="6" l="1"/>
  <c r="D457" i="6"/>
  <c r="G456" i="3"/>
  <c r="D457" i="3"/>
  <c r="D458" i="6" l="1"/>
  <c r="G457" i="6"/>
  <c r="D458" i="3"/>
  <c r="G457" i="3"/>
  <c r="G458" i="6" l="1"/>
  <c r="D459" i="6"/>
  <c r="G458" i="3"/>
  <c r="D459" i="3"/>
  <c r="D460" i="6" l="1"/>
  <c r="G459" i="6"/>
  <c r="G459" i="3"/>
  <c r="D460" i="3"/>
  <c r="G460" i="6" l="1"/>
  <c r="D461" i="6"/>
  <c r="D461" i="3"/>
  <c r="G460" i="3"/>
  <c r="D462" i="6" l="1"/>
  <c r="G461" i="6"/>
  <c r="D462" i="3"/>
  <c r="G461" i="3"/>
  <c r="G462" i="6" l="1"/>
  <c r="D463" i="6"/>
  <c r="G462" i="3"/>
  <c r="D463" i="3"/>
  <c r="D464" i="6" l="1"/>
  <c r="G463" i="6"/>
  <c r="G463" i="3"/>
  <c r="D464" i="3"/>
  <c r="G464" i="6" l="1"/>
  <c r="D465" i="6"/>
  <c r="G464" i="3"/>
  <c r="D465" i="3"/>
  <c r="D466" i="6" l="1"/>
  <c r="G465" i="6"/>
  <c r="G465" i="3"/>
  <c r="D466" i="3"/>
  <c r="G466" i="6" l="1"/>
  <c r="D467" i="6"/>
  <c r="G466" i="3"/>
  <c r="D467" i="3"/>
  <c r="D468" i="6" l="1"/>
  <c r="G467" i="6"/>
  <c r="G467" i="3"/>
  <c r="D468" i="3"/>
  <c r="G468" i="6" l="1"/>
  <c r="D469" i="6"/>
  <c r="G468" i="3"/>
  <c r="D469" i="3"/>
  <c r="D470" i="6" l="1"/>
  <c r="G469" i="6"/>
  <c r="D470" i="3"/>
  <c r="G469" i="3"/>
  <c r="G470" i="6" l="1"/>
  <c r="D471" i="6"/>
  <c r="D471" i="3"/>
  <c r="G470" i="3"/>
  <c r="D472" i="6" l="1"/>
  <c r="G471" i="6"/>
  <c r="G471" i="3"/>
  <c r="D472" i="3"/>
  <c r="G472" i="6" l="1"/>
  <c r="D473" i="6"/>
  <c r="G472" i="3"/>
  <c r="D473" i="3"/>
  <c r="D474" i="6" l="1"/>
  <c r="G473" i="6"/>
  <c r="G473" i="3"/>
  <c r="D474" i="3"/>
  <c r="G474" i="6" l="1"/>
  <c r="D475" i="6"/>
  <c r="G474" i="3"/>
  <c r="D475" i="3"/>
  <c r="D476" i="6" l="1"/>
  <c r="G475" i="6"/>
  <c r="D476" i="3"/>
  <c r="G475" i="3"/>
  <c r="G476" i="6" l="1"/>
  <c r="D477" i="6"/>
  <c r="G476" i="3"/>
  <c r="D477" i="3"/>
  <c r="D478" i="6" l="1"/>
  <c r="G477" i="6"/>
  <c r="G477" i="3"/>
  <c r="D478" i="3"/>
  <c r="G478" i="6" l="1"/>
  <c r="D479" i="6"/>
  <c r="D479" i="3"/>
  <c r="G478" i="3"/>
  <c r="D480" i="6" l="1"/>
  <c r="G479" i="6"/>
  <c r="D480" i="3"/>
  <c r="G479" i="3"/>
  <c r="G480" i="6" l="1"/>
  <c r="D481" i="6"/>
  <c r="G480" i="3"/>
  <c r="D481" i="3"/>
  <c r="D482" i="6" l="1"/>
  <c r="G481" i="6"/>
  <c r="G481" i="3"/>
  <c r="D482" i="3"/>
  <c r="G482" i="6" l="1"/>
  <c r="D483" i="6"/>
  <c r="G482" i="3"/>
  <c r="D483" i="3"/>
  <c r="D484" i="6" l="1"/>
  <c r="G483" i="6"/>
  <c r="G483" i="3"/>
  <c r="D484" i="3"/>
  <c r="G484" i="6" l="1"/>
  <c r="D485" i="6"/>
  <c r="G484" i="3"/>
  <c r="D485" i="3"/>
  <c r="D486" i="6" l="1"/>
  <c r="G485" i="6"/>
  <c r="G485" i="3"/>
  <c r="D486" i="3"/>
  <c r="G486" i="6" l="1"/>
  <c r="D487" i="6"/>
  <c r="G486" i="3"/>
  <c r="D487" i="3"/>
  <c r="D488" i="6" l="1"/>
  <c r="G487" i="6"/>
  <c r="D488" i="3"/>
  <c r="G487" i="3"/>
  <c r="G488" i="6" l="1"/>
  <c r="D489" i="6"/>
  <c r="D489" i="3"/>
  <c r="G488" i="3"/>
  <c r="D490" i="6" l="1"/>
  <c r="G489" i="6"/>
  <c r="G489" i="3"/>
  <c r="D490" i="3"/>
  <c r="G490" i="6" l="1"/>
  <c r="D491" i="6"/>
  <c r="G490" i="3"/>
  <c r="D491" i="3"/>
  <c r="D492" i="6" l="1"/>
  <c r="G491" i="6"/>
  <c r="G491" i="3"/>
  <c r="D492" i="3"/>
  <c r="G492" i="6" l="1"/>
  <c r="D493" i="6"/>
  <c r="G492" i="3"/>
  <c r="D493" i="3"/>
  <c r="D494" i="6" l="1"/>
  <c r="G493" i="6"/>
  <c r="D494" i="3"/>
  <c r="G493" i="3"/>
  <c r="G494" i="6" l="1"/>
  <c r="D495" i="6"/>
  <c r="D495" i="3"/>
  <c r="G494" i="3"/>
  <c r="D496" i="6" l="1"/>
  <c r="G495" i="6"/>
  <c r="D496" i="3"/>
  <c r="G495" i="3"/>
  <c r="G496" i="6" l="1"/>
  <c r="D497" i="6"/>
  <c r="D497" i="3"/>
  <c r="G496" i="3"/>
  <c r="D498" i="6" l="1"/>
  <c r="G497" i="6"/>
  <c r="G497" i="3"/>
  <c r="D498" i="3"/>
  <c r="G498" i="6" l="1"/>
  <c r="D499" i="6"/>
  <c r="G498" i="3"/>
  <c r="D499" i="3"/>
  <c r="D500" i="6" l="1"/>
  <c r="G499" i="6"/>
  <c r="D500" i="3"/>
  <c r="G499" i="3"/>
  <c r="G500" i="6" l="1"/>
  <c r="D501" i="6"/>
  <c r="D501" i="3"/>
  <c r="G500" i="3"/>
  <c r="D502" i="6" l="1"/>
  <c r="G501" i="6"/>
  <c r="D502" i="3"/>
  <c r="G501" i="3"/>
  <c r="G502" i="6" l="1"/>
  <c r="D503" i="6"/>
  <c r="D503" i="3"/>
  <c r="G502" i="3"/>
  <c r="D504" i="6" l="1"/>
  <c r="G503" i="6"/>
  <c r="G503" i="3"/>
  <c r="D504" i="3"/>
  <c r="G504" i="6" l="1"/>
  <c r="D505" i="6"/>
  <c r="G504" i="3"/>
  <c r="D505" i="3"/>
  <c r="D506" i="6" l="1"/>
  <c r="G505" i="6"/>
  <c r="D506" i="3"/>
  <c r="G505" i="3"/>
  <c r="G506" i="6" l="1"/>
  <c r="D507" i="6"/>
  <c r="D507" i="3"/>
  <c r="G506" i="3"/>
  <c r="D508" i="6" l="1"/>
  <c r="G507" i="6"/>
  <c r="D508" i="3"/>
  <c r="G507" i="3"/>
  <c r="G508" i="6" l="1"/>
  <c r="D509" i="6"/>
  <c r="D509" i="3"/>
  <c r="G508" i="3"/>
  <c r="D510" i="6" l="1"/>
  <c r="G509" i="6"/>
  <c r="G509" i="3"/>
  <c r="D510" i="3"/>
  <c r="G510" i="6" l="1"/>
  <c r="D511" i="6"/>
  <c r="G510" i="3"/>
  <c r="D511" i="3"/>
  <c r="D512" i="6" l="1"/>
  <c r="G511" i="6"/>
  <c r="D512" i="3"/>
  <c r="G511" i="3"/>
  <c r="G512" i="6" l="1"/>
  <c r="D513" i="6"/>
  <c r="D513" i="3"/>
  <c r="G512" i="3"/>
  <c r="D514" i="6" l="1"/>
  <c r="G513" i="6"/>
  <c r="D514" i="3"/>
  <c r="G513" i="3"/>
  <c r="G514" i="6" l="1"/>
  <c r="D515" i="6"/>
  <c r="D515" i="3"/>
  <c r="G514" i="3"/>
  <c r="D516" i="6" l="1"/>
  <c r="G515" i="6"/>
  <c r="G515" i="3"/>
  <c r="D516" i="3"/>
  <c r="G516" i="6" l="1"/>
  <c r="D517" i="6"/>
  <c r="G516" i="3"/>
  <c r="D517" i="3"/>
  <c r="D518" i="6" l="1"/>
  <c r="G517" i="6"/>
  <c r="D518" i="3"/>
  <c r="G517" i="3"/>
  <c r="G518" i="6" l="1"/>
  <c r="D519" i="6"/>
  <c r="D519" i="3"/>
  <c r="G518" i="3"/>
  <c r="D520" i="6" l="1"/>
  <c r="G519" i="6"/>
  <c r="D520" i="3"/>
  <c r="G519" i="3"/>
  <c r="G520" i="6" l="1"/>
  <c r="D521" i="6"/>
  <c r="D521" i="3"/>
  <c r="G520" i="3"/>
  <c r="D522" i="6" l="1"/>
  <c r="G521" i="6"/>
  <c r="G521" i="3"/>
  <c r="D522" i="3"/>
  <c r="G522" i="6" l="1"/>
  <c r="D523" i="6"/>
  <c r="G522" i="3"/>
  <c r="D523" i="3"/>
  <c r="D524" i="6" l="1"/>
  <c r="G523" i="6"/>
  <c r="D524" i="3"/>
  <c r="G523" i="3"/>
  <c r="G524" i="6" l="1"/>
  <c r="D525" i="6"/>
  <c r="D525" i="3"/>
  <c r="G524" i="3"/>
  <c r="D526" i="6" l="1"/>
  <c r="G525" i="6"/>
  <c r="D526" i="3"/>
  <c r="G525" i="3"/>
  <c r="G526" i="6" l="1"/>
  <c r="D527" i="6"/>
  <c r="D527" i="3"/>
  <c r="G526" i="3"/>
  <c r="D528" i="6" l="1"/>
  <c r="G527" i="6"/>
  <c r="G527" i="3"/>
  <c r="D528" i="3"/>
  <c r="G528" i="6" l="1"/>
  <c r="D529" i="6"/>
  <c r="G528" i="3"/>
  <c r="D529" i="3"/>
  <c r="D530" i="6" l="1"/>
  <c r="G529" i="6"/>
  <c r="D530" i="3"/>
  <c r="G529" i="3"/>
  <c r="G530" i="6" l="1"/>
  <c r="D531" i="6"/>
  <c r="D531" i="3"/>
  <c r="G530" i="3"/>
  <c r="D532" i="6" l="1"/>
  <c r="G531" i="6"/>
  <c r="D532" i="3"/>
  <c r="G531" i="3"/>
  <c r="G532" i="6" l="1"/>
  <c r="D533" i="6"/>
  <c r="D533" i="3"/>
  <c r="G532" i="3"/>
  <c r="D534" i="6" l="1"/>
  <c r="G533" i="6"/>
  <c r="G533" i="3"/>
  <c r="D534" i="3"/>
  <c r="G534" i="6" l="1"/>
  <c r="D535" i="6"/>
  <c r="G534" i="3"/>
  <c r="D535" i="3"/>
  <c r="D536" i="6" l="1"/>
  <c r="G535" i="6"/>
  <c r="D536" i="3"/>
  <c r="G535" i="3"/>
  <c r="G536" i="6" l="1"/>
  <c r="D537" i="6"/>
  <c r="D537" i="3"/>
  <c r="G536" i="3"/>
  <c r="D538" i="6" l="1"/>
  <c r="G537" i="6"/>
  <c r="D538" i="3"/>
  <c r="G537" i="3"/>
  <c r="G538" i="6" l="1"/>
  <c r="D539" i="6"/>
  <c r="D539" i="3"/>
  <c r="G538" i="3"/>
  <c r="D540" i="6" l="1"/>
  <c r="G539" i="6"/>
  <c r="G539" i="3"/>
  <c r="D540" i="3"/>
  <c r="G540" i="6" l="1"/>
  <c r="D541" i="6"/>
  <c r="G540" i="3"/>
  <c r="D541" i="3"/>
  <c r="D542" i="6" l="1"/>
  <c r="G541" i="6"/>
  <c r="D542" i="3"/>
  <c r="G541" i="3"/>
  <c r="G542" i="6" l="1"/>
  <c r="D543" i="6"/>
  <c r="D543" i="3"/>
  <c r="G542" i="3"/>
  <c r="D544" i="6" l="1"/>
  <c r="G543" i="6"/>
  <c r="D544" i="3"/>
  <c r="G543" i="3"/>
  <c r="G544" i="6" l="1"/>
  <c r="D545" i="6"/>
  <c r="D545" i="3"/>
  <c r="G544" i="3"/>
  <c r="D546" i="6" l="1"/>
  <c r="G545" i="6"/>
  <c r="G545" i="3"/>
  <c r="D546" i="3"/>
  <c r="G546" i="6" l="1"/>
  <c r="D547" i="6"/>
  <c r="G546" i="3"/>
  <c r="D547" i="3"/>
  <c r="D548" i="6" l="1"/>
  <c r="G547" i="6"/>
  <c r="D548" i="3"/>
  <c r="G547" i="3"/>
  <c r="G548" i="6" l="1"/>
  <c r="D549" i="6"/>
  <c r="D549" i="3"/>
  <c r="G548" i="3"/>
  <c r="D550" i="6" l="1"/>
  <c r="G549" i="6"/>
  <c r="D550" i="3"/>
  <c r="G549" i="3"/>
  <c r="G550" i="6" l="1"/>
  <c r="D551" i="6"/>
  <c r="D551" i="3"/>
  <c r="G550" i="3"/>
  <c r="D552" i="6" l="1"/>
  <c r="G551" i="6"/>
  <c r="G551" i="3"/>
  <c r="D552" i="3"/>
  <c r="G552" i="6" l="1"/>
  <c r="D553" i="6"/>
  <c r="G552" i="3"/>
  <c r="D553" i="3"/>
  <c r="D554" i="6" l="1"/>
  <c r="G553" i="6"/>
  <c r="D554" i="3"/>
  <c r="G553" i="3"/>
  <c r="G554" i="6" l="1"/>
  <c r="D555" i="6"/>
  <c r="D555" i="3"/>
  <c r="G554" i="3"/>
  <c r="D556" i="6" l="1"/>
  <c r="G555" i="6"/>
  <c r="D556" i="3"/>
  <c r="G555" i="3"/>
  <c r="G556" i="6" l="1"/>
  <c r="D557" i="6"/>
  <c r="D557" i="3"/>
  <c r="G556" i="3"/>
  <c r="D558" i="6" l="1"/>
  <c r="G557" i="6"/>
  <c r="G557" i="3"/>
  <c r="D558" i="3"/>
  <c r="G558" i="6" l="1"/>
  <c r="D559" i="6"/>
  <c r="G558" i="3"/>
  <c r="D559" i="3"/>
  <c r="D560" i="6" l="1"/>
  <c r="G559" i="6"/>
  <c r="D560" i="3"/>
  <c r="G559" i="3"/>
  <c r="G560" i="6" l="1"/>
  <c r="D561" i="6"/>
  <c r="D561" i="3"/>
  <c r="G560" i="3"/>
  <c r="D562" i="6" l="1"/>
  <c r="G561" i="6"/>
  <c r="D562" i="3"/>
  <c r="G561" i="3"/>
  <c r="G562" i="6" l="1"/>
  <c r="D563" i="6"/>
  <c r="D563" i="3"/>
  <c r="G562" i="3"/>
  <c r="D564" i="6" l="1"/>
  <c r="G563" i="6"/>
  <c r="G563" i="3"/>
  <c r="D564" i="3"/>
  <c r="G564" i="6" l="1"/>
  <c r="D565" i="6"/>
  <c r="G564" i="3"/>
  <c r="D565" i="3"/>
  <c r="D566" i="6" l="1"/>
  <c r="G565" i="6"/>
  <c r="D566" i="3"/>
  <c r="G565" i="3"/>
  <c r="G566" i="6" l="1"/>
  <c r="D567" i="6"/>
  <c r="D567" i="3"/>
  <c r="G566" i="3"/>
  <c r="D568" i="6" l="1"/>
  <c r="G567" i="6"/>
  <c r="D568" i="3"/>
  <c r="G567" i="3"/>
  <c r="G568" i="6" l="1"/>
  <c r="D569" i="6"/>
  <c r="D569" i="3"/>
  <c r="G568" i="3"/>
  <c r="D570" i="6" l="1"/>
  <c r="G569" i="6"/>
  <c r="G569" i="3"/>
  <c r="D570" i="3"/>
  <c r="G570" i="6" l="1"/>
  <c r="D571" i="6"/>
  <c r="G570" i="3"/>
  <c r="D571" i="3"/>
  <c r="D572" i="6" l="1"/>
  <c r="G571" i="6"/>
  <c r="D572" i="3"/>
  <c r="G571" i="3"/>
  <c r="G572" i="6" l="1"/>
  <c r="D573" i="6"/>
  <c r="D573" i="3"/>
  <c r="G572" i="3"/>
  <c r="D574" i="6" l="1"/>
  <c r="G573" i="6"/>
  <c r="D574" i="3"/>
  <c r="G573" i="3"/>
  <c r="G574" i="6" l="1"/>
  <c r="D575" i="6"/>
  <c r="D575" i="3"/>
  <c r="G574" i="3"/>
  <c r="D576" i="6" l="1"/>
  <c r="G575" i="6"/>
  <c r="G575" i="3"/>
  <c r="D576" i="3"/>
  <c r="G576" i="6" l="1"/>
  <c r="D577" i="6"/>
  <c r="G576" i="3"/>
  <c r="D577" i="3"/>
  <c r="D578" i="6" l="1"/>
  <c r="G577" i="6"/>
  <c r="D578" i="3"/>
  <c r="G577" i="3"/>
  <c r="G578" i="6" l="1"/>
  <c r="D579" i="6"/>
  <c r="D579" i="3"/>
  <c r="G578" i="3"/>
  <c r="D580" i="6" l="1"/>
  <c r="G579" i="6"/>
  <c r="D580" i="3"/>
  <c r="G579" i="3"/>
  <c r="G580" i="6" l="1"/>
  <c r="D581" i="6"/>
  <c r="D581" i="3"/>
  <c r="G580" i="3"/>
  <c r="D582" i="6" l="1"/>
  <c r="G581" i="6"/>
  <c r="G581" i="3"/>
  <c r="D582" i="3"/>
  <c r="G582" i="6" l="1"/>
  <c r="D583" i="6"/>
  <c r="G582" i="3"/>
  <c r="D583" i="3"/>
  <c r="D584" i="6" l="1"/>
  <c r="G583" i="6"/>
  <c r="D584" i="3"/>
  <c r="G583" i="3"/>
  <c r="G584" i="6" l="1"/>
  <c r="D585" i="6"/>
  <c r="D585" i="3"/>
  <c r="G584" i="3"/>
  <c r="D586" i="6" l="1"/>
  <c r="G585" i="6"/>
  <c r="D586" i="3"/>
  <c r="G585" i="3"/>
  <c r="G586" i="6" l="1"/>
  <c r="D587" i="6"/>
  <c r="D587" i="3"/>
  <c r="G586" i="3"/>
  <c r="D588" i="6" l="1"/>
  <c r="G587" i="6"/>
  <c r="G587" i="3"/>
  <c r="D588" i="3"/>
  <c r="G588" i="6" l="1"/>
  <c r="D589" i="6"/>
  <c r="G588" i="3"/>
  <c r="D589" i="3"/>
  <c r="D590" i="6" l="1"/>
  <c r="G589" i="6"/>
  <c r="D590" i="3"/>
  <c r="G589" i="3"/>
  <c r="G590" i="6" l="1"/>
  <c r="D591" i="6"/>
  <c r="D591" i="3"/>
  <c r="G590" i="3"/>
  <c r="D592" i="6" l="1"/>
  <c r="G591" i="6"/>
  <c r="D592" i="3"/>
  <c r="G591" i="3"/>
  <c r="G592" i="6" l="1"/>
  <c r="D593" i="6"/>
  <c r="D593" i="3"/>
  <c r="G592" i="3"/>
  <c r="D594" i="6" l="1"/>
  <c r="G593" i="6"/>
  <c r="G593" i="3"/>
  <c r="D594" i="3"/>
  <c r="G594" i="6" l="1"/>
  <c r="D595" i="6"/>
  <c r="G594" i="3"/>
  <c r="D595" i="3"/>
  <c r="D596" i="6" l="1"/>
  <c r="G595" i="6"/>
  <c r="D596" i="3"/>
  <c r="G595" i="3"/>
  <c r="G596" i="6" l="1"/>
  <c r="D597" i="6"/>
  <c r="D597" i="3"/>
  <c r="G596" i="3"/>
  <c r="D598" i="6" l="1"/>
  <c r="G597" i="6"/>
  <c r="D598" i="3"/>
  <c r="G597" i="3"/>
  <c r="G598" i="6" l="1"/>
  <c r="D599" i="6"/>
  <c r="D599" i="3"/>
  <c r="G598" i="3"/>
  <c r="D600" i="6" l="1"/>
  <c r="G599" i="6"/>
  <c r="G599" i="3"/>
  <c r="D600" i="3"/>
  <c r="G600" i="6" l="1"/>
  <c r="D601" i="6"/>
  <c r="G600" i="3"/>
  <c r="D601" i="3"/>
  <c r="D602" i="6" l="1"/>
  <c r="G601" i="6"/>
  <c r="D602" i="3"/>
  <c r="G601" i="3"/>
  <c r="G602" i="6" l="1"/>
  <c r="D603" i="6"/>
  <c r="D603" i="3"/>
  <c r="G602" i="3"/>
  <c r="D604" i="6" l="1"/>
  <c r="G603" i="6"/>
  <c r="D604" i="3"/>
  <c r="G603" i="3"/>
  <c r="G604" i="6" l="1"/>
  <c r="D605" i="6"/>
  <c r="D605" i="3"/>
  <c r="G604" i="3"/>
  <c r="D606" i="6" l="1"/>
  <c r="G605" i="6"/>
  <c r="D606" i="3"/>
  <c r="G605" i="3"/>
  <c r="G606" i="6" l="1"/>
  <c r="D607" i="6"/>
  <c r="D607" i="3"/>
  <c r="G606" i="3"/>
  <c r="D608" i="6" l="1"/>
  <c r="G607" i="6"/>
  <c r="D608" i="3"/>
  <c r="G607" i="3"/>
  <c r="G608" i="6" l="1"/>
  <c r="D609" i="6"/>
  <c r="G608" i="3"/>
  <c r="D609" i="3"/>
  <c r="D610" i="6" l="1"/>
  <c r="G609" i="6"/>
  <c r="G609" i="3"/>
  <c r="D610" i="3"/>
  <c r="G610" i="6" l="1"/>
  <c r="D611" i="6"/>
  <c r="D611" i="3"/>
  <c r="G610" i="3"/>
  <c r="D612" i="6" l="1"/>
  <c r="G611" i="6"/>
  <c r="D612" i="3"/>
  <c r="G611" i="3"/>
  <c r="G612" i="6" l="1"/>
  <c r="D613" i="6"/>
  <c r="D613" i="3"/>
  <c r="G612" i="3"/>
  <c r="D614" i="6" l="1"/>
  <c r="G613" i="6"/>
  <c r="D614" i="3"/>
  <c r="G613" i="3"/>
  <c r="G614" i="6" l="1"/>
  <c r="D615" i="6"/>
  <c r="G614" i="3"/>
  <c r="D615" i="3"/>
  <c r="D616" i="6" l="1"/>
  <c r="G615" i="6"/>
  <c r="G615" i="3"/>
  <c r="D616" i="3"/>
  <c r="G616" i="6" l="1"/>
  <c r="D617" i="6"/>
  <c r="D617" i="3"/>
  <c r="G616" i="3"/>
  <c r="D618" i="6" l="1"/>
  <c r="G617" i="6"/>
  <c r="D618" i="3"/>
  <c r="G617" i="3"/>
  <c r="G618" i="6" l="1"/>
  <c r="D619" i="6"/>
  <c r="G618" i="3"/>
  <c r="D619" i="3"/>
  <c r="D620" i="6" l="1"/>
  <c r="G619" i="6"/>
  <c r="G619" i="3"/>
  <c r="D620" i="3"/>
  <c r="G620" i="6" l="1"/>
  <c r="D621" i="6"/>
  <c r="D621" i="3"/>
  <c r="G620" i="3"/>
  <c r="D622" i="6" l="1"/>
  <c r="G621" i="6"/>
  <c r="D622" i="3"/>
  <c r="G621" i="3"/>
  <c r="G622" i="6" l="1"/>
  <c r="D623" i="6"/>
  <c r="D623" i="3"/>
  <c r="G622" i="3"/>
  <c r="D624" i="6" l="1"/>
  <c r="G623" i="6"/>
  <c r="D624" i="3"/>
  <c r="G623" i="3"/>
  <c r="G624" i="6" l="1"/>
  <c r="D625" i="6"/>
  <c r="D625" i="3"/>
  <c r="G624" i="3"/>
  <c r="D626" i="6" l="1"/>
  <c r="G625" i="6"/>
  <c r="D626" i="3"/>
  <c r="G625" i="3"/>
  <c r="G626" i="6" l="1"/>
  <c r="D627" i="6"/>
  <c r="G626" i="3"/>
  <c r="D627" i="3"/>
  <c r="D628" i="6" l="1"/>
  <c r="G627" i="6"/>
  <c r="G627" i="3"/>
  <c r="D628" i="3"/>
  <c r="G628" i="6" l="1"/>
  <c r="D629" i="6"/>
  <c r="D629" i="3"/>
  <c r="G628" i="3"/>
  <c r="D630" i="6" l="1"/>
  <c r="G629" i="6"/>
  <c r="D630" i="3"/>
  <c r="G629" i="3"/>
  <c r="G630" i="6" l="1"/>
  <c r="D631" i="6"/>
  <c r="G630" i="3"/>
  <c r="D631" i="3"/>
  <c r="D632" i="6" l="1"/>
  <c r="G631" i="6"/>
  <c r="G631" i="3"/>
  <c r="D632" i="3"/>
  <c r="G632" i="6" l="1"/>
  <c r="D633" i="6"/>
  <c r="G632" i="3"/>
  <c r="D633" i="3"/>
  <c r="D634" i="6" l="1"/>
  <c r="G633" i="6"/>
  <c r="D634" i="3"/>
  <c r="G633" i="3"/>
  <c r="G634" i="6" l="1"/>
  <c r="D635" i="6"/>
  <c r="D635" i="3"/>
  <c r="G634" i="3"/>
  <c r="D636" i="6" l="1"/>
  <c r="G635" i="6"/>
  <c r="D636" i="3"/>
  <c r="G635" i="3"/>
  <c r="G636" i="6" l="1"/>
  <c r="D637" i="6"/>
  <c r="D637" i="3"/>
  <c r="G636" i="3"/>
  <c r="D638" i="6" l="1"/>
  <c r="G637" i="6"/>
  <c r="D638" i="3"/>
  <c r="G637" i="3"/>
  <c r="G638" i="6" l="1"/>
  <c r="D639" i="6"/>
  <c r="G638" i="3"/>
  <c r="D639" i="3"/>
  <c r="D640" i="6" l="1"/>
  <c r="G639" i="6"/>
  <c r="G639" i="3"/>
  <c r="D640" i="3"/>
  <c r="G640" i="6" l="1"/>
  <c r="D641" i="6"/>
  <c r="D641" i="3"/>
  <c r="G640" i="3"/>
  <c r="D642" i="6" l="1"/>
  <c r="G641" i="6"/>
  <c r="D642" i="3"/>
  <c r="G641" i="3"/>
  <c r="G642" i="6" l="1"/>
  <c r="D643" i="6"/>
  <c r="G642" i="3"/>
  <c r="D643" i="3"/>
  <c r="D644" i="6" l="1"/>
  <c r="G643" i="6"/>
  <c r="G643" i="3"/>
  <c r="D644" i="3"/>
  <c r="G644" i="6" l="1"/>
  <c r="D645" i="6"/>
  <c r="G644" i="3"/>
  <c r="D645" i="3"/>
  <c r="D646" i="6" l="1"/>
  <c r="G645" i="6"/>
  <c r="D646" i="3"/>
  <c r="G645" i="3"/>
  <c r="G646" i="6" l="1"/>
  <c r="D647" i="6"/>
  <c r="D647" i="3"/>
  <c r="G646" i="3"/>
  <c r="D648" i="6" l="1"/>
  <c r="G647" i="6"/>
  <c r="D648" i="3"/>
  <c r="G647" i="3"/>
  <c r="G648" i="6" l="1"/>
  <c r="D649" i="6"/>
  <c r="D649" i="3"/>
  <c r="G648" i="3"/>
  <c r="D650" i="6" l="1"/>
  <c r="G649" i="6"/>
  <c r="D650" i="3"/>
  <c r="G649" i="3"/>
  <c r="G650" i="6" l="1"/>
  <c r="D651" i="6"/>
  <c r="G650" i="3"/>
  <c r="D651" i="3"/>
  <c r="D652" i="6" l="1"/>
  <c r="G651" i="6"/>
  <c r="D652" i="3"/>
  <c r="G651" i="3"/>
  <c r="G652" i="6" l="1"/>
  <c r="D653" i="6"/>
  <c r="D653" i="3"/>
  <c r="G652" i="3"/>
  <c r="D654" i="6" l="1"/>
  <c r="G653" i="6"/>
  <c r="D654" i="3"/>
  <c r="G653" i="3"/>
  <c r="G654" i="6" l="1"/>
  <c r="D655" i="6"/>
  <c r="G654" i="3"/>
  <c r="D655" i="3"/>
  <c r="D656" i="6" l="1"/>
  <c r="G655" i="6"/>
  <c r="D656" i="3"/>
  <c r="G655" i="3"/>
  <c r="G656" i="6" l="1"/>
  <c r="D657" i="6"/>
  <c r="G656" i="3"/>
  <c r="D657" i="3"/>
  <c r="D658" i="6" l="1"/>
  <c r="G657" i="6"/>
  <c r="G657" i="3"/>
  <c r="D658" i="3"/>
  <c r="G658" i="6" l="1"/>
  <c r="D659" i="6"/>
  <c r="D659" i="3"/>
  <c r="G658" i="3"/>
  <c r="D660" i="6" l="1"/>
  <c r="G659" i="6"/>
  <c r="D660" i="3"/>
  <c r="G659" i="3"/>
  <c r="G660" i="6" l="1"/>
  <c r="D661" i="6"/>
  <c r="G660" i="3"/>
  <c r="D661" i="3"/>
  <c r="D662" i="6" l="1"/>
  <c r="G661" i="6"/>
  <c r="D662" i="3"/>
  <c r="G661" i="3"/>
  <c r="G662" i="6" l="1"/>
  <c r="D663" i="6"/>
  <c r="G662" i="3"/>
  <c r="D663" i="3"/>
  <c r="D664" i="6" l="1"/>
  <c r="G663" i="6"/>
  <c r="G663" i="3"/>
  <c r="D664" i="3"/>
  <c r="G664" i="6" l="1"/>
  <c r="D665" i="6"/>
  <c r="D665" i="3"/>
  <c r="G664" i="3"/>
  <c r="D666" i="6" l="1"/>
  <c r="G665" i="6"/>
  <c r="D666" i="3"/>
  <c r="G665" i="3"/>
  <c r="G666" i="6" l="1"/>
  <c r="D667" i="6"/>
  <c r="G666" i="3"/>
  <c r="D667" i="3"/>
  <c r="D668" i="6" l="1"/>
  <c r="G667" i="6"/>
  <c r="G667" i="3"/>
  <c r="D668" i="3"/>
  <c r="G668" i="6" l="1"/>
  <c r="D669" i="6"/>
  <c r="G668" i="3"/>
  <c r="D669" i="3"/>
  <c r="D670" i="6" l="1"/>
  <c r="G669" i="6"/>
  <c r="D670" i="3"/>
  <c r="G669" i="3"/>
  <c r="G670" i="6" l="1"/>
  <c r="D671" i="6"/>
  <c r="D671" i="3"/>
  <c r="G670" i="3"/>
  <c r="D672" i="6" l="1"/>
  <c r="G671" i="6"/>
  <c r="D672" i="3"/>
  <c r="G671" i="3"/>
  <c r="G672" i="6" l="1"/>
  <c r="D673" i="6"/>
  <c r="D673" i="3"/>
  <c r="G672" i="3"/>
  <c r="D674" i="6" l="1"/>
  <c r="G673" i="6"/>
  <c r="G673" i="3"/>
  <c r="D674" i="3"/>
  <c r="G674" i="6" l="1"/>
  <c r="D675" i="6"/>
  <c r="G674" i="3"/>
  <c r="D675" i="3"/>
  <c r="D676" i="6" l="1"/>
  <c r="G675" i="6"/>
  <c r="G675" i="3"/>
  <c r="D676" i="3"/>
  <c r="G676" i="6" l="1"/>
  <c r="D677" i="6"/>
  <c r="D677" i="3"/>
  <c r="G676" i="3"/>
  <c r="D678" i="6" l="1"/>
  <c r="G677" i="6"/>
  <c r="D678" i="3"/>
  <c r="G677" i="3"/>
  <c r="G678" i="6" l="1"/>
  <c r="D679" i="6"/>
  <c r="G678" i="3"/>
  <c r="D679" i="3"/>
  <c r="D680" i="6" l="1"/>
  <c r="G679" i="6"/>
  <c r="G679" i="3"/>
  <c r="D680" i="3"/>
  <c r="G680" i="6" l="1"/>
  <c r="D681" i="6"/>
  <c r="G680" i="3"/>
  <c r="D681" i="3"/>
  <c r="D682" i="6" l="1"/>
  <c r="G681" i="6"/>
  <c r="G681" i="3"/>
  <c r="D682" i="3"/>
  <c r="G682" i="6" l="1"/>
  <c r="D683" i="6"/>
  <c r="D683" i="3"/>
  <c r="G682" i="3"/>
  <c r="D684" i="6" l="1"/>
  <c r="G683" i="6"/>
  <c r="D684" i="3"/>
  <c r="G683" i="3"/>
  <c r="G684" i="6" l="1"/>
  <c r="D685" i="6"/>
  <c r="G684" i="3"/>
  <c r="D685" i="3"/>
  <c r="D686" i="6" l="1"/>
  <c r="G685" i="6"/>
  <c r="G685" i="3"/>
  <c r="D686" i="3"/>
  <c r="G686" i="6" l="1"/>
  <c r="D687" i="6"/>
  <c r="G686" i="3"/>
  <c r="D687" i="3"/>
  <c r="D688" i="6" l="1"/>
  <c r="G687" i="6"/>
  <c r="G687" i="3"/>
  <c r="D688" i="3"/>
  <c r="G688" i="6" l="1"/>
  <c r="D689" i="6"/>
  <c r="D689" i="3"/>
  <c r="G688" i="3"/>
  <c r="D690" i="6" l="1"/>
  <c r="G689" i="6"/>
  <c r="D690" i="3"/>
  <c r="G689" i="3"/>
  <c r="G690" i="6" l="1"/>
  <c r="D691" i="6"/>
  <c r="D691" i="3"/>
  <c r="G690" i="3"/>
  <c r="D692" i="6" l="1"/>
  <c r="G691" i="6"/>
  <c r="G691" i="3"/>
  <c r="D692" i="3"/>
  <c r="G692" i="6" l="1"/>
  <c r="D693" i="6"/>
  <c r="G692" i="3"/>
  <c r="D693" i="3"/>
  <c r="D694" i="6" l="1"/>
  <c r="G693" i="6"/>
  <c r="G693" i="3"/>
  <c r="D694" i="3"/>
  <c r="G694" i="6" l="1"/>
  <c r="D695" i="6"/>
  <c r="D695" i="3"/>
  <c r="G694" i="3"/>
  <c r="D696" i="6" l="1"/>
  <c r="G695" i="6"/>
  <c r="D696" i="3"/>
  <c r="G695" i="3"/>
  <c r="G696" i="6" l="1"/>
  <c r="D697" i="6"/>
  <c r="D697" i="3"/>
  <c r="G696" i="3"/>
  <c r="D698" i="6" l="1"/>
  <c r="G697" i="6"/>
  <c r="G697" i="3"/>
  <c r="D698" i="3"/>
  <c r="G698" i="6" l="1"/>
  <c r="D699" i="6"/>
  <c r="G698" i="3"/>
  <c r="D699" i="3"/>
  <c r="D700" i="6" l="1"/>
  <c r="G699" i="6"/>
  <c r="G699" i="3"/>
  <c r="D700" i="3"/>
  <c r="G700" i="6" l="1"/>
  <c r="D701" i="6"/>
  <c r="D701" i="3"/>
  <c r="G700" i="3"/>
  <c r="D702" i="6" l="1"/>
  <c r="G701" i="6"/>
  <c r="D702" i="3"/>
  <c r="G701" i="3"/>
  <c r="G702" i="6" l="1"/>
  <c r="D703" i="6"/>
  <c r="G702" i="3"/>
  <c r="D703" i="3"/>
  <c r="D704" i="6" l="1"/>
  <c r="G703" i="6"/>
  <c r="G703" i="3"/>
  <c r="D704" i="3"/>
  <c r="G704" i="6" l="1"/>
  <c r="D705" i="6"/>
  <c r="G704" i="3"/>
  <c r="D705" i="3"/>
  <c r="D706" i="6" l="1"/>
  <c r="G705" i="6"/>
  <c r="G705" i="3"/>
  <c r="D706" i="3"/>
  <c r="G706" i="6" l="1"/>
  <c r="D707" i="6"/>
  <c r="D707" i="3"/>
  <c r="G706" i="3"/>
  <c r="D708" i="6" l="1"/>
  <c r="G707" i="6"/>
  <c r="D708" i="3"/>
  <c r="G707" i="3"/>
  <c r="G708" i="6" l="1"/>
  <c r="D709" i="6"/>
  <c r="D709" i="3"/>
  <c r="G708" i="3"/>
  <c r="D710" i="6" l="1"/>
  <c r="G709" i="6"/>
  <c r="G709" i="3"/>
  <c r="D710" i="3"/>
  <c r="G710" i="6" l="1"/>
  <c r="D711" i="6"/>
  <c r="G710" i="3"/>
  <c r="D711" i="3"/>
  <c r="D712" i="6" l="1"/>
  <c r="G711" i="6"/>
  <c r="G711" i="3"/>
  <c r="D712" i="3"/>
  <c r="D713" i="6" l="1"/>
  <c r="G712" i="6"/>
  <c r="D713" i="3"/>
  <c r="G712" i="3"/>
  <c r="D714" i="6" l="1"/>
  <c r="G713" i="6"/>
  <c r="D714" i="3"/>
  <c r="G713" i="3"/>
  <c r="D715" i="6" l="1"/>
  <c r="G714" i="6"/>
  <c r="G714" i="3"/>
  <c r="D715" i="3"/>
  <c r="D716" i="6" l="1"/>
  <c r="G715" i="6"/>
  <c r="G715" i="3"/>
  <c r="D716" i="3"/>
  <c r="D717" i="6" l="1"/>
  <c r="G716" i="6"/>
  <c r="G716" i="3"/>
  <c r="D717" i="3"/>
  <c r="D718" i="6" l="1"/>
  <c r="G717" i="6"/>
  <c r="G717" i="3"/>
  <c r="D718" i="3"/>
  <c r="D719" i="6" l="1"/>
  <c r="G718" i="6"/>
  <c r="D719" i="3"/>
  <c r="G718" i="3"/>
  <c r="D720" i="6" l="1"/>
  <c r="G719" i="6"/>
  <c r="D720" i="3"/>
  <c r="G719" i="3"/>
  <c r="D721" i="6" l="1"/>
  <c r="G720" i="6"/>
  <c r="G720" i="3"/>
  <c r="D721" i="3"/>
  <c r="D722" i="6" l="1"/>
  <c r="G721" i="6"/>
  <c r="G721" i="3"/>
  <c r="D722" i="3"/>
  <c r="D723" i="6" l="1"/>
  <c r="G722" i="6"/>
  <c r="G722" i="3"/>
  <c r="D723" i="3"/>
  <c r="D724" i="6" l="1"/>
  <c r="G723" i="6"/>
  <c r="D724" i="3"/>
  <c r="G723" i="3"/>
  <c r="D725" i="6" l="1"/>
  <c r="G724" i="6"/>
  <c r="G724" i="3"/>
  <c r="D725" i="3"/>
  <c r="D726" i="6" l="1"/>
  <c r="G725" i="6"/>
  <c r="G725" i="3"/>
  <c r="D726" i="3"/>
  <c r="D727" i="6" l="1"/>
  <c r="G726" i="6"/>
  <c r="G726" i="3"/>
  <c r="D727" i="3"/>
  <c r="D728" i="6" l="1"/>
  <c r="G727" i="6"/>
  <c r="G727" i="3"/>
  <c r="D728" i="3"/>
  <c r="D729" i="6" l="1"/>
  <c r="G728" i="6"/>
  <c r="D729" i="3"/>
  <c r="G728" i="3"/>
  <c r="D730" i="6" l="1"/>
  <c r="G729" i="6"/>
  <c r="D730" i="3"/>
  <c r="G729" i="3"/>
  <c r="D731" i="6" l="1"/>
  <c r="G730" i="6"/>
  <c r="G730" i="3"/>
  <c r="D731" i="3"/>
  <c r="D732" i="6" l="1"/>
  <c r="G731" i="6"/>
  <c r="G731" i="3"/>
  <c r="D732" i="3"/>
  <c r="D733" i="6" l="1"/>
  <c r="G732" i="6"/>
  <c r="D733" i="3"/>
  <c r="G732" i="3"/>
  <c r="D734" i="6" l="1"/>
  <c r="G733" i="6"/>
  <c r="D734" i="3"/>
  <c r="G733" i="3"/>
  <c r="D735" i="6" l="1"/>
  <c r="G734" i="6"/>
  <c r="D735" i="3"/>
  <c r="G734" i="3"/>
  <c r="D736" i="6" l="1"/>
  <c r="G735" i="6"/>
  <c r="G735" i="3"/>
  <c r="D736" i="3"/>
  <c r="D737" i="6" l="1"/>
  <c r="G736" i="6"/>
  <c r="G736" i="3"/>
  <c r="D737" i="3"/>
  <c r="D738" i="6" l="1"/>
  <c r="G737" i="6"/>
  <c r="G737" i="3"/>
  <c r="D738" i="3"/>
  <c r="D739" i="6" l="1"/>
  <c r="G738" i="6"/>
  <c r="D739" i="3"/>
  <c r="G738" i="3"/>
  <c r="D740" i="6" l="1"/>
  <c r="G739" i="6"/>
  <c r="D740" i="3"/>
  <c r="G739" i="3"/>
  <c r="D741" i="6" l="1"/>
  <c r="G740" i="6"/>
  <c r="G740" i="3"/>
  <c r="D741" i="3"/>
  <c r="D742" i="6" l="1"/>
  <c r="G741" i="6"/>
  <c r="D742" i="3"/>
  <c r="G741" i="3"/>
  <c r="D743" i="6" l="1"/>
  <c r="G742" i="6"/>
  <c r="G742" i="3"/>
  <c r="D743" i="3"/>
  <c r="D744" i="6" l="1"/>
  <c r="G743" i="6"/>
  <c r="G743" i="3"/>
  <c r="D744" i="3"/>
  <c r="D745" i="6" l="1"/>
  <c r="G744" i="6"/>
  <c r="G744" i="3"/>
  <c r="D745" i="3"/>
  <c r="D746" i="6" l="1"/>
  <c r="G745" i="6"/>
  <c r="G745" i="3"/>
  <c r="D746" i="3"/>
  <c r="D747" i="6" l="1"/>
  <c r="G746" i="6"/>
  <c r="D747" i="3"/>
  <c r="G746" i="3"/>
  <c r="D748" i="6" l="1"/>
  <c r="G747" i="6"/>
  <c r="D748" i="3"/>
  <c r="G747" i="3"/>
  <c r="D749" i="6" l="1"/>
  <c r="G748" i="6"/>
  <c r="G748" i="3"/>
  <c r="D749" i="3"/>
  <c r="D750" i="6" l="1"/>
  <c r="G749" i="6"/>
  <c r="G749" i="3"/>
  <c r="D750" i="3"/>
  <c r="D751" i="6" l="1"/>
  <c r="G750" i="6"/>
  <c r="D751" i="3"/>
  <c r="G750" i="3"/>
  <c r="D752" i="6" l="1"/>
  <c r="G751" i="6"/>
  <c r="D752" i="3"/>
  <c r="G751" i="3"/>
  <c r="D753" i="6" l="1"/>
  <c r="G752" i="6"/>
  <c r="D753" i="3"/>
  <c r="G752" i="3"/>
  <c r="D754" i="6" l="1"/>
  <c r="G753" i="6"/>
  <c r="G753" i="3"/>
  <c r="D754" i="3"/>
  <c r="D755" i="6" l="1"/>
  <c r="G754" i="6"/>
  <c r="G754" i="3"/>
  <c r="D755" i="3"/>
  <c r="D756" i="6" l="1"/>
  <c r="G755" i="6"/>
  <c r="G755" i="3"/>
  <c r="D756" i="3"/>
  <c r="D757" i="6" l="1"/>
  <c r="G756" i="6"/>
  <c r="G756" i="3"/>
  <c r="D757" i="3"/>
  <c r="D758" i="6" l="1"/>
  <c r="G757" i="6"/>
  <c r="D758" i="3"/>
  <c r="G757" i="3"/>
  <c r="D759" i="6" l="1"/>
  <c r="G758" i="6"/>
  <c r="D759" i="3"/>
  <c r="G758" i="3"/>
  <c r="D760" i="6" l="1"/>
  <c r="G759" i="6"/>
  <c r="G759" i="3"/>
  <c r="D760" i="3"/>
  <c r="D761" i="6" l="1"/>
  <c r="G760" i="6"/>
  <c r="G760" i="3"/>
  <c r="D761" i="3"/>
  <c r="D762" i="6" l="1"/>
  <c r="G761" i="6"/>
  <c r="G761" i="3"/>
  <c r="D762" i="3"/>
  <c r="G762" i="6" l="1"/>
  <c r="D763" i="6"/>
  <c r="G762" i="3"/>
  <c r="D763" i="3"/>
  <c r="G763" i="6" l="1"/>
  <c r="D764" i="6"/>
  <c r="D764" i="3"/>
  <c r="G763" i="3"/>
  <c r="G764" i="6" l="1"/>
  <c r="D765" i="6"/>
  <c r="D765" i="3"/>
  <c r="G764" i="3"/>
  <c r="G765" i="6" l="1"/>
  <c r="D766" i="6"/>
  <c r="D766" i="3"/>
  <c r="G765" i="3"/>
  <c r="G766" i="6" l="1"/>
  <c r="D767" i="6"/>
  <c r="G766" i="3"/>
  <c r="D767" i="3"/>
  <c r="G767" i="6" l="1"/>
  <c r="D768" i="6"/>
  <c r="G767" i="3"/>
  <c r="D768" i="3"/>
  <c r="G768" i="6" l="1"/>
  <c r="D769" i="6"/>
  <c r="D769" i="3"/>
  <c r="G768" i="3"/>
  <c r="D770" i="6" l="1"/>
  <c r="G769" i="6"/>
  <c r="D770" i="3"/>
  <c r="G769" i="3"/>
  <c r="G770" i="6" l="1"/>
  <c r="D771" i="6"/>
  <c r="D771" i="3"/>
  <c r="G770" i="3"/>
  <c r="D772" i="6" l="1"/>
  <c r="G771" i="6"/>
  <c r="G771" i="3"/>
  <c r="D772" i="3"/>
  <c r="G772" i="6" l="1"/>
  <c r="D773" i="6"/>
  <c r="G772" i="3"/>
  <c r="D773" i="3"/>
  <c r="D774" i="6" l="1"/>
  <c r="G773" i="6"/>
  <c r="G773" i="3"/>
  <c r="D774" i="3"/>
  <c r="G774" i="6" l="1"/>
  <c r="D775" i="6"/>
  <c r="G774" i="3"/>
  <c r="D775" i="3"/>
  <c r="D776" i="6" l="1"/>
  <c r="G775" i="6"/>
  <c r="D776" i="3"/>
  <c r="G775" i="3"/>
  <c r="G776" i="6" l="1"/>
  <c r="D777" i="6"/>
  <c r="D777" i="3"/>
  <c r="G776" i="3"/>
  <c r="D778" i="6" l="1"/>
  <c r="G777" i="6"/>
  <c r="G777" i="3"/>
  <c r="D778" i="3"/>
  <c r="G778" i="6" l="1"/>
  <c r="D779" i="6"/>
  <c r="G778" i="3"/>
  <c r="D779" i="3"/>
  <c r="D780" i="6" l="1"/>
  <c r="G779" i="6"/>
  <c r="G779" i="3"/>
  <c r="D780" i="3"/>
  <c r="G780" i="6" l="1"/>
  <c r="D781" i="6"/>
  <c r="G780" i="3"/>
  <c r="D781" i="3"/>
  <c r="D782" i="6" l="1"/>
  <c r="G781" i="6"/>
  <c r="D782" i="3"/>
  <c r="G781" i="3"/>
  <c r="G782" i="6" l="1"/>
  <c r="D783" i="6"/>
  <c r="D783" i="3"/>
  <c r="G782" i="3"/>
  <c r="D784" i="6" l="1"/>
  <c r="G783" i="6"/>
  <c r="D784" i="3"/>
  <c r="G783" i="3"/>
  <c r="G784" i="6" l="1"/>
  <c r="D785" i="6"/>
  <c r="G784" i="3"/>
  <c r="D785" i="3"/>
  <c r="D786" i="6" l="1"/>
  <c r="G785" i="6"/>
  <c r="G785" i="3"/>
  <c r="D786" i="3"/>
  <c r="G786" i="6" l="1"/>
  <c r="D787" i="6"/>
  <c r="D787" i="3"/>
  <c r="G786" i="3"/>
  <c r="G787" i="6" l="1"/>
  <c r="D788" i="6"/>
  <c r="D788" i="3"/>
  <c r="G787" i="3"/>
  <c r="G788" i="6" l="1"/>
  <c r="D789" i="6"/>
  <c r="D789" i="3"/>
  <c r="G788" i="3"/>
  <c r="G789" i="6" l="1"/>
  <c r="D790" i="6"/>
  <c r="G789" i="3"/>
  <c r="D790" i="3"/>
  <c r="G790" i="6" l="1"/>
  <c r="D791" i="6"/>
  <c r="G790" i="3"/>
  <c r="D791" i="3"/>
  <c r="G791" i="6" l="1"/>
  <c r="D792" i="6"/>
  <c r="G791" i="3"/>
  <c r="D792" i="3"/>
  <c r="G792" i="6" l="1"/>
  <c r="D793" i="6"/>
  <c r="G792" i="3"/>
  <c r="D793" i="3"/>
  <c r="D794" i="6" l="1"/>
  <c r="G793" i="6"/>
  <c r="D794" i="3"/>
  <c r="G793" i="3"/>
  <c r="G794" i="6" l="1"/>
  <c r="D795" i="6"/>
  <c r="D795" i="3"/>
  <c r="G794" i="3"/>
  <c r="D796" i="6" l="1"/>
  <c r="G795" i="6"/>
  <c r="G795" i="3"/>
  <c r="D796" i="3"/>
  <c r="G796" i="6" l="1"/>
  <c r="D797" i="6"/>
  <c r="G796" i="3"/>
  <c r="D797" i="3"/>
  <c r="D798" i="6" l="1"/>
  <c r="G797" i="6"/>
  <c r="G797" i="3"/>
  <c r="D798" i="3"/>
  <c r="G798" i="6" l="1"/>
  <c r="D799" i="6"/>
  <c r="G798" i="3"/>
  <c r="D799" i="3"/>
  <c r="D800" i="6" l="1"/>
  <c r="G799" i="6"/>
  <c r="D800" i="3"/>
  <c r="G799" i="3"/>
  <c r="G800" i="6" l="1"/>
  <c r="D801" i="6"/>
  <c r="D801" i="3"/>
  <c r="G800" i="3"/>
  <c r="D802" i="6" l="1"/>
  <c r="G801" i="6"/>
  <c r="D802" i="3"/>
  <c r="G801" i="3"/>
  <c r="G802" i="6" l="1"/>
  <c r="D803" i="6"/>
  <c r="G802" i="3"/>
  <c r="D803" i="3"/>
  <c r="D804" i="6" l="1"/>
  <c r="G803" i="6"/>
  <c r="G803" i="3"/>
  <c r="D804" i="3"/>
  <c r="G804" i="6" l="1"/>
  <c r="D805" i="6"/>
  <c r="D805" i="3"/>
  <c r="G804" i="3"/>
  <c r="D806" i="6" l="1"/>
  <c r="G805" i="6"/>
  <c r="D806" i="3"/>
  <c r="G805" i="3"/>
  <c r="G806" i="6" l="1"/>
  <c r="D807" i="6"/>
  <c r="D807" i="3"/>
  <c r="G806" i="3"/>
  <c r="D808" i="6" l="1"/>
  <c r="G807" i="6"/>
  <c r="G807" i="3"/>
  <c r="D808" i="3"/>
  <c r="G808" i="6" l="1"/>
  <c r="D809" i="6"/>
  <c r="G808" i="3"/>
  <c r="D809" i="3"/>
  <c r="D810" i="6" l="1"/>
  <c r="G809" i="6"/>
  <c r="G809" i="3"/>
  <c r="D810" i="3"/>
  <c r="G810" i="6" l="1"/>
  <c r="D811" i="6"/>
  <c r="G810" i="3"/>
  <c r="D811" i="3"/>
  <c r="D812" i="6" l="1"/>
  <c r="G811" i="6"/>
  <c r="D812" i="3"/>
  <c r="G811" i="3"/>
  <c r="G812" i="6" l="1"/>
  <c r="D813" i="6"/>
  <c r="D813" i="3"/>
  <c r="G812" i="3"/>
  <c r="D814" i="6" l="1"/>
  <c r="G813" i="6"/>
  <c r="G813" i="3"/>
  <c r="D814" i="3"/>
  <c r="G814" i="6" l="1"/>
  <c r="D815" i="6"/>
  <c r="G814" i="3"/>
  <c r="D815" i="3"/>
  <c r="D816" i="6" l="1"/>
  <c r="G815" i="6"/>
  <c r="G815" i="3"/>
  <c r="D816" i="3"/>
  <c r="G816" i="6" l="1"/>
  <c r="D817" i="6"/>
  <c r="G816" i="3"/>
  <c r="D817" i="3"/>
  <c r="D818" i="6" l="1"/>
  <c r="G817" i="6"/>
  <c r="D818" i="3"/>
  <c r="G817" i="3"/>
  <c r="G818" i="6" l="1"/>
  <c r="D819" i="6"/>
  <c r="D819" i="3"/>
  <c r="G818" i="3"/>
  <c r="D820" i="6" l="1"/>
  <c r="G819" i="6"/>
  <c r="D820" i="3"/>
  <c r="G819" i="3"/>
  <c r="G820" i="6" l="1"/>
  <c r="D821" i="6"/>
  <c r="G820" i="3"/>
  <c r="D821" i="3"/>
  <c r="D822" i="6" l="1"/>
  <c r="G821" i="6"/>
  <c r="G821" i="3"/>
  <c r="D822" i="3"/>
  <c r="G822" i="6" l="1"/>
  <c r="D823" i="6"/>
  <c r="D823" i="3"/>
  <c r="G822" i="3"/>
  <c r="D824" i="6" l="1"/>
  <c r="G823" i="6"/>
  <c r="D824" i="3"/>
  <c r="G823" i="3"/>
  <c r="G824" i="6" l="1"/>
  <c r="D825" i="6"/>
  <c r="D825" i="3"/>
  <c r="G824" i="3"/>
  <c r="D826" i="6" l="1"/>
  <c r="G825" i="6"/>
  <c r="G825" i="3"/>
  <c r="D826" i="3"/>
  <c r="G826" i="6" l="1"/>
  <c r="D827" i="6"/>
  <c r="G826" i="3"/>
  <c r="D827" i="3"/>
  <c r="D828" i="6" l="1"/>
  <c r="G827" i="6"/>
  <c r="G827" i="3"/>
  <c r="D828" i="3"/>
  <c r="G828" i="6" l="1"/>
  <c r="D829" i="6"/>
  <c r="G828" i="3"/>
  <c r="D829" i="3"/>
  <c r="D830" i="6" l="1"/>
  <c r="G829" i="6"/>
  <c r="D830" i="3"/>
  <c r="G829" i="3"/>
  <c r="G830" i="6" l="1"/>
  <c r="D831" i="6"/>
  <c r="D831" i="3"/>
  <c r="G830" i="3"/>
  <c r="D832" i="6" l="1"/>
  <c r="G831" i="6"/>
  <c r="G831" i="3"/>
  <c r="D832" i="3"/>
  <c r="G832" i="6" l="1"/>
  <c r="D833" i="6"/>
  <c r="G832" i="3"/>
  <c r="D833" i="3"/>
  <c r="D834" i="6" l="1"/>
  <c r="G833" i="6"/>
  <c r="G833" i="3"/>
  <c r="D834" i="3"/>
  <c r="G834" i="6" l="1"/>
  <c r="D835" i="6"/>
  <c r="D835" i="3"/>
  <c r="G834" i="3"/>
  <c r="D836" i="6" l="1"/>
  <c r="G835" i="6"/>
  <c r="D836" i="3"/>
  <c r="G835" i="3"/>
  <c r="G836" i="6" l="1"/>
  <c r="D837" i="6"/>
  <c r="D837" i="3"/>
  <c r="G836" i="3"/>
  <c r="D838" i="6" l="1"/>
  <c r="G837" i="6"/>
  <c r="D838" i="3"/>
  <c r="G837" i="3"/>
  <c r="G838" i="6" l="1"/>
  <c r="D839" i="6"/>
  <c r="G838" i="3"/>
  <c r="D839" i="3"/>
  <c r="D840" i="6" l="1"/>
  <c r="G839" i="6"/>
  <c r="G839" i="3"/>
  <c r="D840" i="3"/>
  <c r="G840" i="6" l="1"/>
  <c r="D841" i="6"/>
  <c r="D841" i="3"/>
  <c r="G840" i="3"/>
  <c r="D842" i="6" l="1"/>
  <c r="G841" i="6"/>
  <c r="D842" i="3"/>
  <c r="G841" i="3"/>
  <c r="G842" i="6" l="1"/>
  <c r="D843" i="6"/>
  <c r="D843" i="3"/>
  <c r="G842" i="3"/>
  <c r="D844" i="6" l="1"/>
  <c r="G843" i="6"/>
  <c r="D844" i="3"/>
  <c r="G843" i="3"/>
  <c r="G844" i="6" l="1"/>
  <c r="D845" i="6"/>
  <c r="G844" i="3"/>
  <c r="D845" i="3"/>
  <c r="D846" i="6" l="1"/>
  <c r="G845" i="6"/>
  <c r="G845" i="3"/>
  <c r="D846" i="3"/>
  <c r="G846" i="6" l="1"/>
  <c r="D847" i="6"/>
  <c r="D847" i="3"/>
  <c r="G846" i="3"/>
  <c r="D848" i="6" l="1"/>
  <c r="G847" i="6"/>
  <c r="D848" i="3"/>
  <c r="G847" i="3"/>
  <c r="G848" i="6" l="1"/>
  <c r="D849" i="6"/>
  <c r="D849" i="3"/>
  <c r="G848" i="3"/>
  <c r="D850" i="6" l="1"/>
  <c r="G849" i="6"/>
  <c r="D850" i="3"/>
  <c r="G849" i="3"/>
  <c r="G850" i="6" l="1"/>
  <c r="D851" i="6"/>
  <c r="G850" i="3"/>
  <c r="D851" i="3"/>
  <c r="D852" i="6" l="1"/>
  <c r="G851" i="6"/>
  <c r="G851" i="3"/>
  <c r="D852" i="3"/>
  <c r="G852" i="6" l="1"/>
  <c r="D853" i="6"/>
  <c r="D853" i="3"/>
  <c r="G852" i="3"/>
  <c r="D854" i="6" l="1"/>
  <c r="G853" i="6"/>
  <c r="D854" i="3"/>
  <c r="G853" i="3"/>
  <c r="G854" i="6" l="1"/>
  <c r="D855" i="6"/>
  <c r="D855" i="3"/>
  <c r="G854" i="3"/>
  <c r="D856" i="6" l="1"/>
  <c r="G855" i="6"/>
  <c r="D856" i="3"/>
  <c r="G855" i="3"/>
  <c r="G856" i="6" l="1"/>
  <c r="D857" i="6"/>
  <c r="G856" i="3"/>
  <c r="D857" i="3"/>
  <c r="D858" i="6" l="1"/>
  <c r="G857" i="6"/>
  <c r="G857" i="3"/>
  <c r="D858" i="3"/>
  <c r="G858" i="6" l="1"/>
  <c r="D859" i="6"/>
  <c r="D859" i="3"/>
  <c r="G858" i="3"/>
  <c r="D860" i="6" l="1"/>
  <c r="G859" i="6"/>
  <c r="D860" i="3"/>
  <c r="G859" i="3"/>
  <c r="G860" i="6" l="1"/>
  <c r="D861" i="6"/>
  <c r="D861" i="3"/>
  <c r="G860" i="3"/>
  <c r="D862" i="6" l="1"/>
  <c r="G861" i="6"/>
  <c r="D862" i="3"/>
  <c r="G861" i="3"/>
  <c r="G862" i="6" l="1"/>
  <c r="D863" i="6"/>
  <c r="G862" i="3"/>
  <c r="D863" i="3"/>
  <c r="D864" i="6" l="1"/>
  <c r="G863" i="6"/>
  <c r="G863" i="3"/>
  <c r="D864" i="3"/>
  <c r="G864" i="6" l="1"/>
  <c r="D865" i="6"/>
  <c r="D865" i="3"/>
  <c r="G864" i="3"/>
  <c r="D866" i="6" l="1"/>
  <c r="G865" i="6"/>
  <c r="D866" i="3"/>
  <c r="G865" i="3"/>
  <c r="G866" i="6" l="1"/>
  <c r="D867" i="6"/>
  <c r="D867" i="3"/>
  <c r="G866" i="3"/>
  <c r="D868" i="6" l="1"/>
  <c r="G867" i="6"/>
  <c r="G867" i="3"/>
  <c r="D868" i="3"/>
  <c r="G868" i="6" l="1"/>
  <c r="D869" i="6"/>
  <c r="G868" i="3"/>
  <c r="D869" i="3"/>
  <c r="D870" i="6" l="1"/>
  <c r="G869" i="6"/>
  <c r="D870" i="3"/>
  <c r="G869" i="3"/>
  <c r="G870" i="6" l="1"/>
  <c r="D871" i="6"/>
  <c r="D871" i="3"/>
  <c r="G870" i="3"/>
  <c r="D872" i="6" l="1"/>
  <c r="G871" i="6"/>
  <c r="D872" i="3"/>
  <c r="G871" i="3"/>
  <c r="G872" i="6" l="1"/>
  <c r="D873" i="6"/>
  <c r="G872" i="3"/>
  <c r="D873" i="3"/>
  <c r="D874" i="6" l="1"/>
  <c r="G873" i="6"/>
  <c r="G873" i="3"/>
  <c r="D874" i="3"/>
  <c r="G874" i="6" l="1"/>
  <c r="D875" i="6"/>
  <c r="D875" i="3"/>
  <c r="G874" i="3"/>
  <c r="D876" i="6" l="1"/>
  <c r="G875" i="6"/>
  <c r="D876" i="3"/>
  <c r="G875" i="3"/>
  <c r="G876" i="6" l="1"/>
  <c r="D877" i="6"/>
  <c r="G876" i="3"/>
  <c r="D877" i="3"/>
  <c r="D878" i="6" l="1"/>
  <c r="G877" i="6"/>
  <c r="G877" i="3"/>
  <c r="D878" i="3"/>
  <c r="G878" i="6" l="1"/>
  <c r="D879" i="6"/>
  <c r="D879" i="3"/>
  <c r="G878" i="3"/>
  <c r="D880" i="6" l="1"/>
  <c r="G879" i="6"/>
  <c r="G879" i="3"/>
  <c r="D880" i="3"/>
  <c r="G880" i="6" l="1"/>
  <c r="D881" i="6"/>
  <c r="G880" i="3"/>
  <c r="D881" i="3"/>
  <c r="D882" i="6" l="1"/>
  <c r="G881" i="6"/>
  <c r="D882" i="3"/>
  <c r="G881" i="3"/>
  <c r="G882" i="6" l="1"/>
  <c r="D883" i="6"/>
  <c r="D883" i="3"/>
  <c r="G882" i="3"/>
  <c r="D884" i="6" l="1"/>
  <c r="G883" i="6"/>
  <c r="D884" i="3"/>
  <c r="G883" i="3"/>
  <c r="G884" i="6" l="1"/>
  <c r="D885" i="6"/>
  <c r="G884" i="3"/>
  <c r="D885" i="3"/>
  <c r="D886" i="6" l="1"/>
  <c r="G885" i="6"/>
  <c r="G885" i="3"/>
  <c r="D886" i="3"/>
  <c r="G886" i="6" l="1"/>
  <c r="D887" i="6"/>
  <c r="D887" i="3"/>
  <c r="G886" i="3"/>
  <c r="D888" i="6" l="1"/>
  <c r="G887" i="6"/>
  <c r="D888" i="3"/>
  <c r="G887" i="3"/>
  <c r="G888" i="6" l="1"/>
  <c r="D889" i="6"/>
  <c r="G888" i="3"/>
  <c r="D889" i="3"/>
  <c r="D890" i="6" l="1"/>
  <c r="G889" i="6"/>
  <c r="D890" i="3"/>
  <c r="G889" i="3"/>
  <c r="G890" i="6" l="1"/>
  <c r="D891" i="6"/>
  <c r="D891" i="3"/>
  <c r="G890" i="3"/>
  <c r="D892" i="6" l="1"/>
  <c r="G891" i="6"/>
  <c r="G891" i="3"/>
  <c r="D892" i="3"/>
  <c r="G892" i="6" l="1"/>
  <c r="D893" i="6"/>
  <c r="D893" i="3"/>
  <c r="G892" i="3"/>
  <c r="D894" i="6" l="1"/>
  <c r="G893" i="6"/>
  <c r="D894" i="3"/>
  <c r="G893" i="3"/>
  <c r="G894" i="6" l="1"/>
  <c r="D895" i="6"/>
  <c r="G894" i="3"/>
  <c r="D895" i="3"/>
  <c r="D896" i="6" l="1"/>
  <c r="G895" i="6"/>
  <c r="G895" i="3"/>
  <c r="D896" i="3"/>
  <c r="G896" i="6" l="1"/>
  <c r="D897" i="6"/>
  <c r="D897" i="3"/>
  <c r="G896" i="3"/>
  <c r="D898" i="6" l="1"/>
  <c r="G897" i="6"/>
  <c r="G897" i="3"/>
  <c r="D898" i="3"/>
  <c r="G898" i="6" l="1"/>
  <c r="D899" i="6"/>
  <c r="G898" i="3"/>
  <c r="D899" i="3"/>
  <c r="D900" i="6" l="1"/>
  <c r="G899" i="6"/>
  <c r="D900" i="3"/>
  <c r="G899" i="3"/>
  <c r="G900" i="6" l="1"/>
  <c r="D901" i="6"/>
  <c r="D901" i="3"/>
  <c r="G900" i="3"/>
  <c r="D902" i="6" l="1"/>
  <c r="G901" i="6"/>
  <c r="G901" i="3"/>
  <c r="D902" i="3"/>
  <c r="G902" i="6" l="1"/>
  <c r="D903" i="6"/>
  <c r="G902" i="3"/>
  <c r="D903" i="3"/>
  <c r="D904" i="6" l="1"/>
  <c r="G903" i="6"/>
  <c r="G903" i="3"/>
  <c r="D904" i="3"/>
  <c r="G904" i="6" l="1"/>
  <c r="D905" i="6"/>
  <c r="D905" i="3"/>
  <c r="G904" i="3"/>
  <c r="D906" i="6" l="1"/>
  <c r="G905" i="6"/>
  <c r="D906" i="3"/>
  <c r="G905" i="3"/>
  <c r="G906" i="6" l="1"/>
  <c r="D907" i="6"/>
  <c r="G906" i="3"/>
  <c r="D907" i="3"/>
  <c r="D908" i="6" l="1"/>
  <c r="G907" i="6"/>
  <c r="D908" i="3"/>
  <c r="G907" i="3"/>
  <c r="G908" i="6" l="1"/>
  <c r="D909" i="6"/>
  <c r="D909" i="3"/>
  <c r="G908" i="3"/>
  <c r="D910" i="6" l="1"/>
  <c r="G909" i="6"/>
  <c r="G909" i="3"/>
  <c r="D910" i="3"/>
  <c r="G910" i="6" l="1"/>
  <c r="D911" i="6"/>
  <c r="D911" i="3"/>
  <c r="G910" i="3"/>
  <c r="D912" i="6" l="1"/>
  <c r="G911" i="6"/>
  <c r="D912" i="3"/>
  <c r="G911" i="3"/>
  <c r="G912" i="6" l="1"/>
  <c r="D913" i="6"/>
  <c r="D913" i="3"/>
  <c r="G912" i="3"/>
  <c r="D914" i="6" l="1"/>
  <c r="G913" i="6"/>
  <c r="G913" i="3"/>
  <c r="D914" i="3"/>
  <c r="G914" i="6" l="1"/>
  <c r="D915" i="6"/>
  <c r="D915" i="3"/>
  <c r="G914" i="3"/>
  <c r="D916" i="6" l="1"/>
  <c r="G915" i="6"/>
  <c r="G915" i="3"/>
  <c r="D916" i="3"/>
  <c r="G916" i="6" l="1"/>
  <c r="D917" i="6"/>
  <c r="G916" i="3"/>
  <c r="D917" i="3"/>
  <c r="D918" i="6" l="1"/>
  <c r="G917" i="6"/>
  <c r="D918" i="3"/>
  <c r="G917" i="3"/>
  <c r="G918" i="6" l="1"/>
  <c r="D919" i="6"/>
  <c r="D919" i="3"/>
  <c r="G918" i="3"/>
  <c r="D920" i="6" l="1"/>
  <c r="G919" i="6"/>
  <c r="G919" i="3"/>
  <c r="D920" i="3"/>
  <c r="G920" i="6" l="1"/>
  <c r="D921" i="6"/>
  <c r="G920" i="3"/>
  <c r="D921" i="3"/>
  <c r="G921" i="6" l="1"/>
  <c r="D922" i="6"/>
  <c r="G921" i="3"/>
  <c r="D922" i="3"/>
  <c r="D923" i="6" l="1"/>
  <c r="G922" i="6"/>
  <c r="D923" i="3"/>
  <c r="G922" i="3"/>
  <c r="G923" i="6" l="1"/>
  <c r="D924" i="6"/>
  <c r="D924" i="3"/>
  <c r="G923" i="3"/>
  <c r="D925" i="6" l="1"/>
  <c r="G924" i="6"/>
  <c r="G924" i="3"/>
  <c r="D925" i="3"/>
  <c r="G925" i="6" l="1"/>
  <c r="D926" i="6"/>
  <c r="D926" i="3"/>
  <c r="G925" i="3"/>
  <c r="D927" i="6" l="1"/>
  <c r="G926" i="6"/>
  <c r="D927" i="3"/>
  <c r="G926" i="3"/>
  <c r="G927" i="6" l="1"/>
  <c r="D928" i="6"/>
  <c r="G927" i="3"/>
  <c r="D928" i="3"/>
  <c r="G928" i="6" l="1"/>
  <c r="D929" i="6"/>
  <c r="D929" i="3"/>
  <c r="G928" i="3"/>
  <c r="G929" i="6" l="1"/>
  <c r="D930" i="6"/>
  <c r="D930" i="3"/>
  <c r="G929" i="3"/>
  <c r="G930" i="6" l="1"/>
  <c r="D931" i="6"/>
  <c r="D931" i="3"/>
  <c r="G930" i="3"/>
  <c r="G931" i="6" l="1"/>
  <c r="D932" i="6"/>
  <c r="G931" i="3"/>
  <c r="D932" i="3"/>
  <c r="G932" i="6" l="1"/>
  <c r="D933" i="6"/>
  <c r="G932" i="3"/>
  <c r="D933" i="3"/>
  <c r="G933" i="6" l="1"/>
  <c r="D934" i="6"/>
  <c r="G933" i="3"/>
  <c r="D934" i="3"/>
  <c r="G934" i="6" l="1"/>
  <c r="D935" i="6"/>
  <c r="G934" i="3"/>
  <c r="D935" i="3"/>
  <c r="G935" i="6" l="1"/>
  <c r="D936" i="6"/>
  <c r="D936" i="3"/>
  <c r="G935" i="3"/>
  <c r="G936" i="6" l="1"/>
  <c r="D937" i="6"/>
  <c r="D937" i="3"/>
  <c r="G936" i="3"/>
  <c r="G937" i="6" l="1"/>
  <c r="D938" i="6"/>
  <c r="G937" i="3"/>
  <c r="D938" i="3"/>
  <c r="G938" i="6" l="1"/>
  <c r="D939" i="6"/>
  <c r="G938" i="3"/>
  <c r="D939" i="3"/>
  <c r="G939" i="6" l="1"/>
  <c r="D940" i="6"/>
  <c r="G939" i="3"/>
  <c r="D940" i="3"/>
  <c r="G940" i="6" l="1"/>
  <c r="D941" i="6"/>
  <c r="G940" i="3"/>
  <c r="D941" i="3"/>
  <c r="G941" i="6" l="1"/>
  <c r="D942" i="6"/>
  <c r="D942" i="3"/>
  <c r="G941" i="3"/>
  <c r="G942" i="6" l="1"/>
  <c r="D943" i="6"/>
  <c r="D943" i="3"/>
  <c r="G942" i="3"/>
  <c r="G943" i="6" l="1"/>
  <c r="D944" i="6"/>
  <c r="G943" i="3"/>
  <c r="D944" i="3"/>
  <c r="G944" i="6" l="1"/>
  <c r="D945" i="6"/>
  <c r="G944" i="3"/>
  <c r="D945" i="3"/>
  <c r="G945" i="6" l="1"/>
  <c r="D946" i="6"/>
  <c r="G945" i="3"/>
  <c r="D946" i="3"/>
  <c r="G946" i="6" l="1"/>
  <c r="D947" i="6"/>
  <c r="D947" i="3"/>
  <c r="G946" i="3"/>
  <c r="G947" i="6" l="1"/>
  <c r="D948" i="6"/>
  <c r="D948" i="3"/>
  <c r="G947" i="3"/>
  <c r="G948" i="6" l="1"/>
  <c r="D949" i="6"/>
  <c r="D949" i="3"/>
  <c r="G948" i="3"/>
  <c r="G949" i="6" l="1"/>
  <c r="D950" i="6"/>
  <c r="D950" i="3"/>
  <c r="G949" i="3"/>
  <c r="G950" i="6" l="1"/>
  <c r="D951" i="6"/>
  <c r="G950" i="3"/>
  <c r="D951" i="3"/>
  <c r="G951" i="6" l="1"/>
  <c r="D952" i="6"/>
  <c r="G951" i="3"/>
  <c r="D952" i="3"/>
  <c r="G952" i="6" l="1"/>
  <c r="D953" i="6"/>
  <c r="D953" i="3"/>
  <c r="G952" i="3"/>
  <c r="G953" i="6" l="1"/>
  <c r="D954" i="6"/>
  <c r="D954" i="3"/>
  <c r="G953" i="3"/>
  <c r="G954" i="6" l="1"/>
  <c r="D955" i="6"/>
  <c r="G954" i="3"/>
  <c r="D955" i="3"/>
  <c r="G955" i="6" l="1"/>
  <c r="D956" i="6"/>
  <c r="D956" i="3"/>
  <c r="G955" i="3"/>
  <c r="G956" i="6" l="1"/>
  <c r="D957" i="6"/>
  <c r="G956" i="3"/>
  <c r="D957" i="3"/>
  <c r="G957" i="6" l="1"/>
  <c r="D958" i="6"/>
  <c r="G957" i="3"/>
  <c r="D958" i="3"/>
  <c r="G958" i="6" l="1"/>
  <c r="D959" i="6"/>
  <c r="D959" i="3"/>
  <c r="G958" i="3"/>
  <c r="G959" i="6" l="1"/>
  <c r="D960" i="6"/>
  <c r="D960" i="3"/>
  <c r="G959" i="3"/>
  <c r="G960" i="6" l="1"/>
  <c r="D961" i="6"/>
  <c r="D961" i="3"/>
  <c r="G960" i="3"/>
  <c r="G961" i="6" l="1"/>
  <c r="D962" i="6"/>
  <c r="D962" i="3"/>
  <c r="G961" i="3"/>
  <c r="G962" i="6" l="1"/>
  <c r="D963" i="6"/>
  <c r="G962" i="3"/>
  <c r="D963" i="3"/>
  <c r="G963" i="6" l="1"/>
  <c r="D964" i="6"/>
  <c r="G963" i="3"/>
  <c r="D964" i="3"/>
  <c r="G964" i="6" l="1"/>
  <c r="D965" i="6"/>
  <c r="D965" i="3"/>
  <c r="G964" i="3"/>
  <c r="G965" i="6" l="1"/>
  <c r="D966" i="6"/>
  <c r="D966" i="3"/>
  <c r="G965" i="3"/>
  <c r="G966" i="6" l="1"/>
  <c r="D967" i="6"/>
  <c r="D967" i="3"/>
  <c r="G966" i="3"/>
  <c r="G967" i="6" l="1"/>
  <c r="D968" i="6"/>
  <c r="D968" i="3"/>
  <c r="G967" i="3"/>
  <c r="G968" i="6" l="1"/>
  <c r="D969" i="6"/>
  <c r="G968" i="3"/>
  <c r="D969" i="3"/>
  <c r="G969" i="6" l="1"/>
  <c r="D970" i="6"/>
  <c r="G969" i="3"/>
  <c r="D970" i="3"/>
  <c r="G970" i="6" l="1"/>
  <c r="D971" i="6"/>
  <c r="D971" i="3"/>
  <c r="G970" i="3"/>
  <c r="G971" i="6" l="1"/>
  <c r="D972" i="6"/>
  <c r="D972" i="3"/>
  <c r="G971" i="3"/>
  <c r="G972" i="6" l="1"/>
  <c r="D973" i="6"/>
  <c r="D973" i="3"/>
  <c r="G972" i="3"/>
  <c r="G973" i="6" l="1"/>
  <c r="D974" i="6"/>
  <c r="D974" i="3"/>
  <c r="G973" i="3"/>
  <c r="G974" i="6" l="1"/>
  <c r="D975" i="6"/>
  <c r="G974" i="3"/>
  <c r="D975" i="3"/>
  <c r="G975" i="6" l="1"/>
  <c r="D976" i="6"/>
  <c r="G975" i="3"/>
  <c r="D976" i="3"/>
  <c r="G976" i="6" l="1"/>
  <c r="D977" i="6"/>
  <c r="D977" i="3"/>
  <c r="G976" i="3"/>
  <c r="G977" i="6" l="1"/>
  <c r="D978" i="6"/>
  <c r="D978" i="3"/>
  <c r="G977" i="3"/>
  <c r="D979" i="6" l="1"/>
  <c r="G978" i="6"/>
  <c r="D979" i="3"/>
  <c r="G978" i="3"/>
  <c r="G979" i="6" l="1"/>
  <c r="D980" i="6"/>
  <c r="D980" i="3"/>
  <c r="G979" i="3"/>
  <c r="D981" i="6" l="1"/>
  <c r="G980" i="6"/>
  <c r="G980" i="3"/>
  <c r="D981" i="3"/>
  <c r="G981" i="6" l="1"/>
  <c r="D982" i="6"/>
  <c r="G981" i="3"/>
  <c r="D982" i="3"/>
  <c r="D983" i="6" l="1"/>
  <c r="G982" i="6"/>
  <c r="D983" i="3"/>
  <c r="G982" i="3"/>
  <c r="G983" i="6" l="1"/>
  <c r="D984" i="6"/>
  <c r="D984" i="3"/>
  <c r="G983" i="3"/>
  <c r="D985" i="6" l="1"/>
  <c r="G984" i="6"/>
  <c r="D985" i="3"/>
  <c r="G984" i="3"/>
  <c r="G985" i="6" l="1"/>
  <c r="D986" i="6"/>
  <c r="D986" i="3"/>
  <c r="G985" i="3"/>
  <c r="D987" i="6" l="1"/>
  <c r="G986" i="6"/>
  <c r="G986" i="3"/>
  <c r="D987" i="3"/>
  <c r="G987" i="6" l="1"/>
  <c r="D988" i="6"/>
  <c r="G987" i="3"/>
  <c r="D988" i="3"/>
  <c r="D989" i="6" l="1"/>
  <c r="G988" i="6"/>
  <c r="D989" i="3"/>
  <c r="G988" i="3"/>
  <c r="G989" i="6" l="1"/>
  <c r="D990" i="6"/>
  <c r="D990" i="3"/>
  <c r="G989" i="3"/>
  <c r="D991" i="6" l="1"/>
  <c r="G990" i="6"/>
  <c r="D991" i="3"/>
  <c r="G990" i="3"/>
  <c r="G991" i="6" l="1"/>
  <c r="D992" i="6"/>
  <c r="D992" i="3"/>
  <c r="G991" i="3"/>
  <c r="D993" i="6" l="1"/>
  <c r="G992" i="6"/>
  <c r="G992" i="3"/>
  <c r="D993" i="3"/>
  <c r="G993" i="6" l="1"/>
  <c r="D994" i="6"/>
  <c r="G993" i="3"/>
  <c r="D994" i="3"/>
  <c r="D995" i="6" l="1"/>
  <c r="G994" i="6"/>
  <c r="D995" i="3"/>
  <c r="G994" i="3"/>
  <c r="G995" i="6" l="1"/>
  <c r="D996" i="6"/>
  <c r="D996" i="3"/>
  <c r="G995" i="3"/>
  <c r="D997" i="6" l="1"/>
  <c r="G996" i="6"/>
  <c r="D997" i="3"/>
  <c r="G996" i="3"/>
  <c r="G997" i="6" l="1"/>
  <c r="D998" i="6"/>
  <c r="D998" i="3"/>
  <c r="G997" i="3"/>
  <c r="D999" i="6" l="1"/>
  <c r="G998" i="6"/>
  <c r="G998" i="3"/>
  <c r="D999" i="3"/>
  <c r="G999" i="6" l="1"/>
  <c r="D1000" i="6"/>
  <c r="G999" i="3"/>
  <c r="D1000" i="3"/>
  <c r="D1001" i="6" l="1"/>
  <c r="G1000" i="6"/>
  <c r="D1001" i="3"/>
  <c r="G1000" i="3"/>
  <c r="G1001" i="6" l="1"/>
  <c r="D1002" i="6"/>
  <c r="D1002" i="3"/>
  <c r="G1001" i="3"/>
  <c r="D1003" i="6" l="1"/>
  <c r="G1002" i="6"/>
  <c r="D1003" i="3"/>
  <c r="G1002" i="3"/>
  <c r="G1003" i="6" l="1"/>
  <c r="D1004" i="6"/>
  <c r="D1004" i="3"/>
  <c r="G1003" i="3"/>
  <c r="D1005" i="6" l="1"/>
  <c r="G1004" i="6"/>
  <c r="G1004" i="3"/>
  <c r="D1005" i="3"/>
  <c r="G1005" i="6" l="1"/>
  <c r="D1006" i="6"/>
  <c r="G1005" i="3"/>
  <c r="D1006" i="3"/>
  <c r="D1007" i="6" l="1"/>
  <c r="G1006" i="6"/>
  <c r="D1007" i="3"/>
  <c r="G1006" i="3"/>
  <c r="G1007" i="6" l="1"/>
  <c r="D1008" i="6"/>
  <c r="D1008" i="3"/>
  <c r="G1007" i="3"/>
  <c r="D1009" i="6" l="1"/>
  <c r="G1008" i="6"/>
  <c r="D1009" i="3"/>
  <c r="G1008" i="3"/>
  <c r="G1009" i="6" l="1"/>
  <c r="D1010" i="6"/>
  <c r="D1010" i="3"/>
  <c r="G1009" i="3"/>
  <c r="D1011" i="6" l="1"/>
  <c r="G1010" i="6"/>
  <c r="G1010" i="3"/>
  <c r="D1011" i="3"/>
  <c r="G1011" i="6" l="1"/>
  <c r="D1012" i="6"/>
  <c r="G1011" i="3"/>
  <c r="D1012" i="3"/>
  <c r="D1013" i="6" l="1"/>
  <c r="G1012" i="6"/>
  <c r="D1013" i="3"/>
  <c r="G1012" i="3"/>
  <c r="G1013" i="6" l="1"/>
  <c r="D1014" i="6"/>
  <c r="D1014" i="3"/>
  <c r="G1013" i="3"/>
  <c r="D1015" i="6" l="1"/>
  <c r="G1014" i="6"/>
  <c r="D1015" i="3"/>
  <c r="G1014" i="3"/>
  <c r="G1015" i="6" l="1"/>
  <c r="D1016" i="6"/>
  <c r="D1016" i="3"/>
  <c r="G1015" i="3"/>
  <c r="D1017" i="6" l="1"/>
  <c r="G1016" i="6"/>
  <c r="G1016" i="3"/>
  <c r="D1017" i="3"/>
  <c r="G1017" i="6" l="1"/>
  <c r="D1018" i="6"/>
  <c r="G1017" i="3"/>
  <c r="D1018" i="3"/>
  <c r="D1019" i="6" l="1"/>
  <c r="G1018" i="6"/>
  <c r="D1019" i="3"/>
  <c r="G1018" i="3"/>
  <c r="G1019" i="6" l="1"/>
  <c r="D1020" i="6"/>
  <c r="D1020" i="3"/>
  <c r="G1019" i="3"/>
  <c r="D1021" i="6" l="1"/>
  <c r="G1020" i="6"/>
  <c r="D1021" i="3"/>
  <c r="G1020" i="3"/>
  <c r="G1021" i="6" l="1"/>
  <c r="D1022" i="6"/>
  <c r="D1022" i="3"/>
  <c r="G1021" i="3"/>
  <c r="D1023" i="6" l="1"/>
  <c r="G1022" i="6"/>
  <c r="G1022" i="3"/>
  <c r="D1023" i="3"/>
  <c r="G1023" i="6" l="1"/>
  <c r="D1024" i="6"/>
  <c r="G1023" i="3"/>
  <c r="D1024" i="3"/>
  <c r="D1025" i="6" l="1"/>
  <c r="G1024" i="6"/>
  <c r="D1025" i="3"/>
  <c r="G1024" i="3"/>
  <c r="G1025" i="6" l="1"/>
  <c r="D1026" i="6"/>
  <c r="D1026" i="3"/>
  <c r="G1025" i="3"/>
  <c r="D1027" i="6" l="1"/>
  <c r="G1026" i="6"/>
  <c r="D1027" i="3"/>
  <c r="G1026" i="3"/>
  <c r="G1027" i="6" l="1"/>
  <c r="D1028" i="6"/>
  <c r="D1028" i="3"/>
  <c r="G1027" i="3"/>
  <c r="D1029" i="6" l="1"/>
  <c r="G1028" i="6"/>
  <c r="G1028" i="3"/>
  <c r="D1029" i="3"/>
  <c r="G1029" i="6" l="1"/>
  <c r="D1030" i="6"/>
  <c r="G1029" i="3"/>
  <c r="D1030" i="3"/>
  <c r="D1031" i="6" l="1"/>
  <c r="G1030" i="6"/>
  <c r="D1031" i="3"/>
  <c r="G1030" i="3"/>
  <c r="G1031" i="6" l="1"/>
  <c r="D1032" i="6"/>
  <c r="D1032" i="3"/>
  <c r="G1031" i="3"/>
  <c r="D1033" i="6" l="1"/>
  <c r="G1032" i="6"/>
  <c r="D1033" i="3"/>
  <c r="G1032" i="3"/>
  <c r="G1033" i="6" l="1"/>
  <c r="D1034" i="6"/>
  <c r="D1034" i="3"/>
  <c r="G1033" i="3"/>
  <c r="D1035" i="6" l="1"/>
  <c r="G1034" i="6"/>
  <c r="G1034" i="3"/>
  <c r="D1035" i="3"/>
  <c r="G1035" i="6" l="1"/>
  <c r="D1036" i="6"/>
  <c r="G1035" i="3"/>
  <c r="D1036" i="3"/>
  <c r="D1037" i="6" l="1"/>
  <c r="G1036" i="6"/>
  <c r="D1037" i="3"/>
  <c r="G1036" i="3"/>
  <c r="G1037" i="6" l="1"/>
  <c r="D1038" i="6"/>
  <c r="D1038" i="3"/>
  <c r="G1037" i="3"/>
  <c r="D1039" i="6" l="1"/>
  <c r="G1038" i="6"/>
  <c r="D1039" i="3"/>
  <c r="G1038" i="3"/>
  <c r="G1039" i="6" l="1"/>
  <c r="D1040" i="6"/>
  <c r="D1040" i="3"/>
  <c r="G1039" i="3"/>
  <c r="D1041" i="6" l="1"/>
  <c r="G1040" i="6"/>
  <c r="G1040" i="3"/>
  <c r="D1041" i="3"/>
  <c r="G1041" i="6" l="1"/>
  <c r="D1042" i="6"/>
  <c r="G1041" i="3"/>
  <c r="D1042" i="3"/>
  <c r="D1043" i="6" l="1"/>
  <c r="G1042" i="6"/>
  <c r="D1043" i="3"/>
  <c r="G1042" i="3"/>
  <c r="G1043" i="6" l="1"/>
  <c r="D1044" i="6"/>
  <c r="D1044" i="3"/>
  <c r="G1043" i="3"/>
  <c r="D1045" i="6" l="1"/>
  <c r="G1044" i="6"/>
  <c r="D1045" i="3"/>
  <c r="G1044" i="3"/>
  <c r="G1045" i="6" l="1"/>
  <c r="D1046" i="6"/>
  <c r="D1046" i="3"/>
  <c r="G1045" i="3"/>
  <c r="D1047" i="6" l="1"/>
  <c r="G1046" i="6"/>
  <c r="G1046" i="3"/>
  <c r="D1047" i="3"/>
  <c r="G1047" i="6" l="1"/>
  <c r="D1048" i="6"/>
  <c r="G1047" i="3"/>
  <c r="D1048" i="3"/>
  <c r="D1049" i="6" l="1"/>
  <c r="G1048" i="6"/>
  <c r="D1049" i="3"/>
  <c r="G1048" i="3"/>
  <c r="G1049" i="6" l="1"/>
  <c r="D1050" i="6"/>
  <c r="D1050" i="3"/>
  <c r="G1049" i="3"/>
  <c r="D1051" i="6" l="1"/>
  <c r="G1050" i="6"/>
  <c r="D1051" i="3"/>
  <c r="G1050" i="3"/>
  <c r="G1051" i="6" l="1"/>
  <c r="D1052" i="6"/>
  <c r="G1051" i="3"/>
  <c r="D1052" i="3"/>
  <c r="D1053" i="6" l="1"/>
  <c r="G1052" i="6"/>
  <c r="G1052" i="3"/>
  <c r="D1053" i="3"/>
  <c r="G1053" i="6" l="1"/>
  <c r="D1054" i="6"/>
  <c r="D1054" i="3"/>
  <c r="G1053" i="3"/>
  <c r="D1055" i="6" l="1"/>
  <c r="G1054" i="6"/>
  <c r="D1055" i="3"/>
  <c r="G1054" i="3"/>
  <c r="G1055" i="6" l="1"/>
  <c r="D1056" i="6"/>
  <c r="D1056" i="3"/>
  <c r="G1055" i="3"/>
  <c r="D1057" i="6" l="1"/>
  <c r="G1056" i="6"/>
  <c r="G1056" i="3"/>
  <c r="D1057" i="3"/>
  <c r="G1057" i="6" l="1"/>
  <c r="D1058" i="6"/>
  <c r="D1058" i="3"/>
  <c r="G1057" i="3"/>
  <c r="D1059" i="6" l="1"/>
  <c r="G1058" i="6"/>
  <c r="D1059" i="3"/>
  <c r="G1058" i="3"/>
  <c r="G1059" i="6" l="1"/>
  <c r="D1060" i="6"/>
  <c r="D1060" i="3"/>
  <c r="G1059" i="3"/>
  <c r="D1061" i="6" l="1"/>
  <c r="G1060" i="6"/>
  <c r="D1061" i="3"/>
  <c r="G1060" i="3"/>
  <c r="G1061" i="6" l="1"/>
  <c r="D1062" i="6"/>
  <c r="D1062" i="3"/>
  <c r="G1061" i="3"/>
  <c r="D1063" i="6" l="1"/>
  <c r="G1062" i="6"/>
  <c r="D1063" i="3"/>
  <c r="G1062" i="3"/>
  <c r="G1063" i="6" l="1"/>
  <c r="D1064" i="6"/>
  <c r="G1063" i="3"/>
  <c r="D1064" i="3"/>
  <c r="D1065" i="6" l="1"/>
  <c r="G1064" i="6"/>
  <c r="G1064" i="3"/>
  <c r="D1065" i="3"/>
  <c r="G1065" i="6" l="1"/>
  <c r="D1066" i="6"/>
  <c r="D1066" i="3"/>
  <c r="G1065" i="3"/>
  <c r="D1067" i="6" l="1"/>
  <c r="G1066" i="6"/>
  <c r="D1067" i="3"/>
  <c r="G1066" i="3"/>
  <c r="G1067" i="6" l="1"/>
  <c r="D1068" i="6"/>
  <c r="D1068" i="3"/>
  <c r="G1067" i="3"/>
  <c r="D1069" i="6" l="1"/>
  <c r="G1068" i="6"/>
  <c r="G1068" i="3"/>
  <c r="D1069" i="3"/>
  <c r="G1069" i="6" l="1"/>
  <c r="D1070" i="6"/>
  <c r="G1069" i="3"/>
  <c r="D1070" i="3"/>
  <c r="D1071" i="6" l="1"/>
  <c r="G1070" i="6"/>
  <c r="D1071" i="3"/>
  <c r="G1070" i="3"/>
  <c r="G1071" i="6" l="1"/>
  <c r="D1072" i="6"/>
  <c r="D1072" i="3"/>
  <c r="G1071" i="3"/>
  <c r="D1073" i="6" l="1"/>
  <c r="G1072" i="6"/>
  <c r="D1073" i="3"/>
  <c r="G1072" i="3"/>
  <c r="G1073" i="6" l="1"/>
  <c r="D1074" i="6"/>
  <c r="D1074" i="3"/>
  <c r="G1073" i="3"/>
  <c r="D1075" i="6" l="1"/>
  <c r="G1074" i="6"/>
  <c r="G1074" i="3"/>
  <c r="D1075" i="3"/>
  <c r="G1075" i="6" l="1"/>
  <c r="D1076" i="6"/>
  <c r="G1075" i="3"/>
  <c r="D1076" i="3"/>
  <c r="D1077" i="6" l="1"/>
  <c r="G1076" i="6"/>
  <c r="D1077" i="3"/>
  <c r="G1076" i="3"/>
  <c r="G1077" i="6" l="1"/>
  <c r="D1078" i="6"/>
  <c r="D1078" i="3"/>
  <c r="G1077" i="3"/>
  <c r="D1079" i="6" l="1"/>
  <c r="G1078" i="6"/>
  <c r="D1079" i="3"/>
  <c r="G1078" i="3"/>
  <c r="G1079" i="6" l="1"/>
  <c r="D1080" i="6"/>
  <c r="D1080" i="3"/>
  <c r="G1079" i="3"/>
  <c r="D1081" i="6" l="1"/>
  <c r="G1080" i="6"/>
  <c r="D1081" i="3"/>
  <c r="G1080" i="3"/>
  <c r="G1081" i="6" l="1"/>
  <c r="D1082" i="6"/>
  <c r="G1081" i="3"/>
  <c r="D1082" i="3"/>
  <c r="D1083" i="6" l="1"/>
  <c r="G1082" i="6"/>
  <c r="G1082" i="3"/>
  <c r="D1083" i="3"/>
  <c r="D1084" i="6" l="1"/>
  <c r="G1083" i="6"/>
  <c r="D1084" i="3"/>
  <c r="G1083" i="3"/>
  <c r="D1085" i="6" l="1"/>
  <c r="G1084" i="6"/>
  <c r="D1085" i="3"/>
  <c r="G1084" i="3"/>
  <c r="D1086" i="6" l="1"/>
  <c r="G1085" i="6"/>
  <c r="D1086" i="3"/>
  <c r="G1085" i="3"/>
  <c r="D1087" i="6" l="1"/>
  <c r="G1086" i="6"/>
  <c r="G1086" i="3"/>
  <c r="D1087" i="3"/>
  <c r="D1088" i="6" l="1"/>
  <c r="G1087" i="6"/>
  <c r="G1087" i="3"/>
  <c r="D1088" i="3"/>
  <c r="D1089" i="6" l="1"/>
  <c r="G1088" i="6"/>
  <c r="G1088" i="3"/>
  <c r="D1089" i="3"/>
  <c r="D1090" i="6" l="1"/>
  <c r="G1089" i="6"/>
  <c r="D1090" i="3"/>
  <c r="G1089" i="3"/>
  <c r="D1091" i="6" l="1"/>
  <c r="G1090" i="6"/>
  <c r="D1091" i="3"/>
  <c r="G1090" i="3"/>
  <c r="D1092" i="6" l="1"/>
  <c r="G1091" i="6"/>
  <c r="D1092" i="3"/>
  <c r="G1091" i="3"/>
  <c r="D1093" i="6" l="1"/>
  <c r="G1092" i="6"/>
  <c r="G1092" i="3"/>
  <c r="D1093" i="3"/>
  <c r="D1094" i="6" l="1"/>
  <c r="G1093" i="6"/>
  <c r="G1093" i="3"/>
  <c r="D1094" i="3"/>
  <c r="G1094" i="6" l="1"/>
  <c r="D1095" i="6"/>
  <c r="G1094" i="3"/>
  <c r="D1095" i="3"/>
  <c r="D1096" i="6" l="1"/>
  <c r="G1095" i="6"/>
  <c r="D1096" i="3"/>
  <c r="G1095" i="3"/>
  <c r="G1096" i="6" l="1"/>
  <c r="D1097" i="6"/>
  <c r="D1097" i="3"/>
  <c r="G1096" i="3"/>
  <c r="D1098" i="6" l="1"/>
  <c r="G1097" i="6"/>
  <c r="D1098" i="3"/>
  <c r="G1097" i="3"/>
  <c r="D1099" i="6" l="1"/>
  <c r="G1098" i="6"/>
  <c r="G1098" i="3"/>
  <c r="D1099" i="3"/>
  <c r="D1100" i="6" l="1"/>
  <c r="G1099" i="6"/>
  <c r="G1099" i="3"/>
  <c r="D1100" i="3"/>
  <c r="D1101" i="6" l="1"/>
  <c r="G1100" i="6"/>
  <c r="G1100" i="3"/>
  <c r="D1101" i="3"/>
  <c r="D1102" i="6" l="1"/>
  <c r="G1101" i="6"/>
  <c r="D1102" i="3"/>
  <c r="G1101" i="3"/>
  <c r="D1103" i="6" l="1"/>
  <c r="G1102" i="6"/>
  <c r="D1103" i="3"/>
  <c r="G1102" i="3"/>
  <c r="D1104" i="6" l="1"/>
  <c r="G1103" i="6"/>
  <c r="D1104" i="3"/>
  <c r="G1103" i="3"/>
  <c r="G1104" i="6" l="1"/>
  <c r="D1105" i="6"/>
  <c r="G1104" i="3"/>
  <c r="D1105" i="3"/>
  <c r="D1106" i="6" l="1"/>
  <c r="G1105" i="6"/>
  <c r="G1105" i="3"/>
  <c r="D1106" i="3"/>
  <c r="G1106" i="6" l="1"/>
  <c r="D1107" i="6"/>
  <c r="G1106" i="3"/>
  <c r="D1107" i="3"/>
  <c r="D1108" i="6" l="1"/>
  <c r="G1107" i="6"/>
  <c r="D1108" i="3"/>
  <c r="G1107" i="3"/>
  <c r="G1108" i="6" l="1"/>
  <c r="D1109" i="6"/>
  <c r="D1109" i="3"/>
  <c r="G1108" i="3"/>
  <c r="D1110" i="6" l="1"/>
  <c r="G1109" i="6"/>
  <c r="D1110" i="3"/>
  <c r="G1109" i="3"/>
  <c r="G1110" i="6" l="1"/>
  <c r="D1111" i="6"/>
  <c r="G1110" i="3"/>
  <c r="D1111" i="3"/>
  <c r="D1112" i="6" l="1"/>
  <c r="G1111" i="6"/>
  <c r="G1111" i="3"/>
  <c r="D1112" i="3"/>
  <c r="G1112" i="6" l="1"/>
  <c r="D1113" i="6"/>
  <c r="G1112" i="3"/>
  <c r="D1113" i="3"/>
  <c r="D1114" i="6" l="1"/>
  <c r="G1113" i="6"/>
  <c r="D1114" i="3"/>
  <c r="G1113" i="3"/>
  <c r="D1115" i="6" l="1"/>
  <c r="G1114" i="6"/>
  <c r="D1115" i="3"/>
  <c r="G1114" i="3"/>
  <c r="D1116" i="6" l="1"/>
  <c r="G1115" i="6"/>
  <c r="D1116" i="3"/>
  <c r="G1115" i="3"/>
  <c r="D1117" i="6" l="1"/>
  <c r="G1116" i="6"/>
  <c r="G1116" i="3"/>
  <c r="D1117" i="3"/>
  <c r="D1118" i="6" l="1"/>
  <c r="G1117" i="6"/>
  <c r="G1117" i="3"/>
  <c r="D1118" i="3"/>
  <c r="D1119" i="6" l="1"/>
  <c r="G1118" i="6"/>
  <c r="G1118" i="3"/>
  <c r="D1119" i="3"/>
  <c r="D1120" i="6" l="1"/>
  <c r="G1119" i="6"/>
  <c r="D1120" i="3"/>
  <c r="G1119" i="3"/>
  <c r="D1121" i="6" l="1"/>
  <c r="G1120" i="6"/>
  <c r="D1121" i="3"/>
  <c r="G1120" i="3"/>
  <c r="D1122" i="6" l="1"/>
  <c r="G1121" i="6"/>
  <c r="D1122" i="3"/>
  <c r="G1121" i="3"/>
  <c r="D1123" i="6" l="1"/>
  <c r="G1122" i="6"/>
  <c r="G1122" i="3"/>
  <c r="D1123" i="3"/>
  <c r="D1124" i="6" l="1"/>
  <c r="G1123" i="6"/>
  <c r="G1123" i="3"/>
  <c r="D1124" i="3"/>
  <c r="D1125" i="6" l="1"/>
  <c r="G1124" i="6"/>
  <c r="G1124" i="3"/>
  <c r="D1125" i="3"/>
  <c r="D1126" i="6" l="1"/>
  <c r="G1125" i="6"/>
  <c r="D1126" i="3"/>
  <c r="G1125" i="3"/>
  <c r="D1127" i="6" l="1"/>
  <c r="G1126" i="6"/>
  <c r="D1127" i="3"/>
  <c r="G1126" i="3"/>
  <c r="D1128" i="6" l="1"/>
  <c r="G1127" i="6"/>
  <c r="D1128" i="3"/>
  <c r="G1127" i="3"/>
  <c r="D1129" i="6" l="1"/>
  <c r="G1128" i="6"/>
  <c r="G1128" i="3"/>
  <c r="D1129" i="3"/>
  <c r="D1130" i="6" l="1"/>
  <c r="G1129" i="6"/>
  <c r="G1129" i="3"/>
  <c r="D1130" i="3"/>
  <c r="D1131" i="6" l="1"/>
  <c r="G1130" i="6"/>
  <c r="G1130" i="3"/>
  <c r="D1131" i="3"/>
  <c r="D1132" i="6" l="1"/>
  <c r="G1131" i="6"/>
  <c r="D1132" i="3"/>
  <c r="G1131" i="3"/>
  <c r="D1133" i="6" l="1"/>
  <c r="G1132" i="6"/>
  <c r="D1133" i="3"/>
  <c r="G1132" i="3"/>
  <c r="D1134" i="6" l="1"/>
  <c r="G1133" i="6"/>
  <c r="D1134" i="3"/>
  <c r="G1133" i="3"/>
  <c r="D1135" i="6" l="1"/>
  <c r="G1134" i="6"/>
  <c r="G1134" i="3"/>
  <c r="D1135" i="3"/>
  <c r="D1136" i="6" l="1"/>
  <c r="G1135" i="6"/>
  <c r="G1135" i="3"/>
  <c r="D1136" i="3"/>
  <c r="D1137" i="6" l="1"/>
  <c r="G1136" i="6"/>
  <c r="G1136" i="3"/>
  <c r="D1137" i="3"/>
  <c r="D1138" i="6" l="1"/>
  <c r="G1137" i="6"/>
  <c r="D1138" i="3"/>
  <c r="G1137" i="3"/>
  <c r="D1139" i="6" l="1"/>
  <c r="G1138" i="6"/>
  <c r="D1139" i="3"/>
  <c r="G1138" i="3"/>
  <c r="D1140" i="6" l="1"/>
  <c r="G1139" i="6"/>
  <c r="D1140" i="3"/>
  <c r="G1139" i="3"/>
  <c r="D1141" i="6" l="1"/>
  <c r="G1140" i="6"/>
  <c r="G1140" i="3"/>
  <c r="D1141" i="3"/>
  <c r="D1142" i="6" l="1"/>
  <c r="G1141" i="6"/>
  <c r="G1141" i="3"/>
  <c r="D1142" i="3"/>
  <c r="D1143" i="6" l="1"/>
  <c r="G1142" i="6"/>
  <c r="G1142" i="3"/>
  <c r="D1143" i="3"/>
  <c r="D1144" i="6" l="1"/>
  <c r="G1143" i="6"/>
  <c r="D1144" i="3"/>
  <c r="G1143" i="3"/>
  <c r="D1145" i="6" l="1"/>
  <c r="G1144" i="6"/>
  <c r="D1145" i="3"/>
  <c r="G1144" i="3"/>
  <c r="D1146" i="6" l="1"/>
  <c r="G1145" i="6"/>
  <c r="D1146" i="3"/>
  <c r="G1145" i="3"/>
  <c r="D1147" i="6" l="1"/>
  <c r="G1146" i="6"/>
  <c r="G1146" i="3"/>
  <c r="D1147" i="3"/>
  <c r="D1148" i="6" l="1"/>
  <c r="G1147" i="6"/>
  <c r="G1147" i="3"/>
  <c r="D1148" i="3"/>
  <c r="D1149" i="6" l="1"/>
  <c r="G1148" i="6"/>
  <c r="G1148" i="3"/>
  <c r="D1149" i="3"/>
  <c r="D1150" i="6" l="1"/>
  <c r="G1149" i="6"/>
  <c r="D1150" i="3"/>
  <c r="G1149" i="3"/>
  <c r="D1151" i="6" l="1"/>
  <c r="G1150" i="6"/>
  <c r="D1151" i="3"/>
  <c r="G1150" i="3"/>
  <c r="D1152" i="6" l="1"/>
  <c r="G1151" i="6"/>
  <c r="D1152" i="3"/>
  <c r="G1151" i="3"/>
  <c r="D1153" i="6" l="1"/>
  <c r="G1152" i="6"/>
  <c r="G1152" i="3"/>
  <c r="D1153" i="3"/>
  <c r="D1154" i="6" l="1"/>
  <c r="G1153" i="6"/>
  <c r="G1153" i="3"/>
  <c r="D1154" i="3"/>
  <c r="D1155" i="6" l="1"/>
  <c r="G1154" i="6"/>
  <c r="G1154" i="3"/>
  <c r="D1155" i="3"/>
  <c r="D1156" i="6" l="1"/>
  <c r="G1155" i="6"/>
  <c r="D1156" i="3"/>
  <c r="G1155" i="3"/>
  <c r="D1157" i="6" l="1"/>
  <c r="G1156" i="6"/>
  <c r="D1157" i="3"/>
  <c r="G1156" i="3"/>
  <c r="D1158" i="6" l="1"/>
  <c r="G1157" i="6"/>
  <c r="D1158" i="3"/>
  <c r="G1157" i="3"/>
  <c r="D1159" i="6" l="1"/>
  <c r="G1158" i="6"/>
  <c r="G1158" i="3"/>
  <c r="D1159" i="3"/>
  <c r="D1160" i="6" l="1"/>
  <c r="G1159" i="6"/>
  <c r="G1159" i="3"/>
  <c r="D1160" i="3"/>
  <c r="D1161" i="6" l="1"/>
  <c r="G1160" i="6"/>
  <c r="G1160" i="3"/>
  <c r="D1161" i="3"/>
  <c r="D1162" i="6" l="1"/>
  <c r="G1161" i="6"/>
  <c r="D1162" i="3"/>
  <c r="G1161" i="3"/>
  <c r="D1163" i="6" l="1"/>
  <c r="G1162" i="6"/>
  <c r="D1163" i="3"/>
  <c r="G1162" i="3"/>
  <c r="D1164" i="6" l="1"/>
  <c r="G1163" i="6"/>
  <c r="D1164" i="3"/>
  <c r="G1163" i="3"/>
  <c r="D1165" i="6" l="1"/>
  <c r="G1164" i="6"/>
  <c r="G1164" i="3"/>
  <c r="D1165" i="3"/>
  <c r="D1166" i="6" l="1"/>
  <c r="G1165" i="6"/>
  <c r="G1165" i="3"/>
  <c r="D1166" i="3"/>
  <c r="D1167" i="6" l="1"/>
  <c r="G1166" i="6"/>
  <c r="G1166" i="3"/>
  <c r="D1167" i="3"/>
  <c r="D1168" i="6" l="1"/>
  <c r="G1167" i="6"/>
  <c r="D1168" i="3"/>
  <c r="G1167" i="3"/>
  <c r="D1169" i="6" l="1"/>
  <c r="G1168" i="6"/>
  <c r="D1169" i="3"/>
  <c r="G1168" i="3"/>
  <c r="D1170" i="6" l="1"/>
  <c r="G1169" i="6"/>
  <c r="D1170" i="3"/>
  <c r="G1169" i="3"/>
  <c r="D1171" i="6" l="1"/>
  <c r="G1170" i="6"/>
  <c r="G1170" i="3"/>
  <c r="D1171" i="3"/>
  <c r="D1172" i="6" l="1"/>
  <c r="G1171" i="6"/>
  <c r="G1171" i="3"/>
  <c r="D1172" i="3"/>
  <c r="D1173" i="6" l="1"/>
  <c r="G1172" i="6"/>
  <c r="G1172" i="3"/>
  <c r="D1173" i="3"/>
  <c r="D1174" i="6" l="1"/>
  <c r="G1173" i="6"/>
  <c r="D1174" i="3"/>
  <c r="G1173" i="3"/>
  <c r="D1175" i="6" l="1"/>
  <c r="G1174" i="6"/>
  <c r="D1175" i="3"/>
  <c r="G1174" i="3"/>
  <c r="D1176" i="6" l="1"/>
  <c r="G1175" i="6"/>
  <c r="D1176" i="3"/>
  <c r="G1175" i="3"/>
  <c r="D1177" i="6" l="1"/>
  <c r="G1176" i="6"/>
  <c r="G1176" i="3"/>
  <c r="D1177" i="3"/>
  <c r="D1178" i="6" l="1"/>
  <c r="G1177" i="6"/>
  <c r="G1177" i="3"/>
  <c r="D1178" i="3"/>
  <c r="D1179" i="6" l="1"/>
  <c r="G1178" i="6"/>
  <c r="G1178" i="3"/>
  <c r="D1179" i="3"/>
  <c r="D1180" i="6" l="1"/>
  <c r="G1179" i="6"/>
  <c r="D1180" i="3"/>
  <c r="G1179" i="3"/>
  <c r="D1181" i="6" l="1"/>
  <c r="G1180" i="6"/>
  <c r="D1181" i="3"/>
  <c r="G1180" i="3"/>
  <c r="D1182" i="6" l="1"/>
  <c r="G1181" i="6"/>
  <c r="D1182" i="3"/>
  <c r="G1181" i="3"/>
  <c r="D1183" i="6" l="1"/>
  <c r="G1182" i="6"/>
  <c r="G1182" i="3"/>
  <c r="D1183" i="3"/>
  <c r="D1184" i="6" l="1"/>
  <c r="G1183" i="6"/>
  <c r="G1183" i="3"/>
  <c r="D1184" i="3"/>
  <c r="D1185" i="6" l="1"/>
  <c r="G1184" i="6"/>
  <c r="G1184" i="3"/>
  <c r="D1185" i="3"/>
  <c r="D1186" i="6" l="1"/>
  <c r="G1185" i="6"/>
  <c r="D1186" i="3"/>
  <c r="G1185" i="3"/>
  <c r="D1187" i="6" l="1"/>
  <c r="G1186" i="6"/>
  <c r="G1186" i="3"/>
  <c r="D1187" i="3"/>
  <c r="D1188" i="6" l="1"/>
  <c r="G1187" i="6"/>
  <c r="D1188" i="3"/>
  <c r="G1187" i="3"/>
  <c r="D1189" i="6" l="1"/>
  <c r="G1188" i="6"/>
  <c r="D1189" i="3"/>
  <c r="G1188" i="3"/>
  <c r="D1190" i="6" l="1"/>
  <c r="G1189" i="6"/>
  <c r="D1190" i="3"/>
  <c r="G1189" i="3"/>
  <c r="D1191" i="6" l="1"/>
  <c r="G1190" i="6"/>
  <c r="G1190" i="3"/>
  <c r="D1191" i="3"/>
  <c r="D1192" i="6" l="1"/>
  <c r="G1191" i="6"/>
  <c r="G1191" i="3"/>
  <c r="D1192" i="3"/>
  <c r="D1193" i="6" l="1"/>
  <c r="G1192" i="6"/>
  <c r="G1192" i="3"/>
  <c r="D1193" i="3"/>
  <c r="D1194" i="6" l="1"/>
  <c r="G1193" i="6"/>
  <c r="D1194" i="3"/>
  <c r="G1193" i="3"/>
  <c r="D1195" i="6" l="1"/>
  <c r="G1194" i="6"/>
  <c r="D1195" i="3"/>
  <c r="G1194" i="3"/>
  <c r="D1196" i="6" l="1"/>
  <c r="G1195" i="6"/>
  <c r="G1195" i="3"/>
  <c r="D1196" i="3"/>
  <c r="D1197" i="6" l="1"/>
  <c r="G1196" i="6"/>
  <c r="G1196" i="3"/>
  <c r="D1197" i="3"/>
  <c r="D1198" i="6" l="1"/>
  <c r="G1197" i="6"/>
  <c r="D1198" i="3"/>
  <c r="G1197" i="3"/>
  <c r="D1199" i="6" l="1"/>
  <c r="G1198" i="6"/>
  <c r="D1199" i="3"/>
  <c r="G1198" i="3"/>
  <c r="D1200" i="6" l="1"/>
  <c r="G1199" i="6"/>
  <c r="D1200" i="3"/>
  <c r="G1199" i="3"/>
  <c r="D1201" i="6" l="1"/>
  <c r="G1200" i="6"/>
  <c r="G1200" i="3"/>
  <c r="D1201" i="3"/>
  <c r="D1202" i="6" l="1"/>
  <c r="G1201" i="6"/>
  <c r="G1201" i="3"/>
  <c r="D1202" i="3"/>
  <c r="D1203" i="6" l="1"/>
  <c r="G1202" i="6"/>
  <c r="G1202" i="3"/>
  <c r="D1203" i="3"/>
  <c r="D1204" i="6" l="1"/>
  <c r="G1203" i="6"/>
  <c r="D1204" i="3"/>
  <c r="G1203" i="3"/>
  <c r="D1205" i="6" l="1"/>
  <c r="G1204" i="6"/>
  <c r="G1204" i="3"/>
  <c r="D1205" i="3"/>
  <c r="D1206" i="6" l="1"/>
  <c r="G1205" i="6"/>
  <c r="D1206" i="3"/>
  <c r="G1205" i="3"/>
  <c r="D1207" i="6" l="1"/>
  <c r="G1206" i="6"/>
  <c r="D1207" i="3"/>
  <c r="G1206" i="3"/>
  <c r="D1208" i="6" l="1"/>
  <c r="G1207" i="6"/>
  <c r="D1208" i="3"/>
  <c r="G1207" i="3"/>
  <c r="D1209" i="6" l="1"/>
  <c r="G1208" i="6"/>
  <c r="G1208" i="3"/>
  <c r="D1209" i="3"/>
  <c r="D1210" i="6" l="1"/>
  <c r="G1209" i="6"/>
  <c r="D1210" i="3"/>
  <c r="G1209" i="3"/>
  <c r="D1211" i="6" l="1"/>
  <c r="G1210" i="6"/>
  <c r="G1210" i="3"/>
  <c r="D1211" i="3"/>
  <c r="D1212" i="6" l="1"/>
  <c r="G1211" i="6"/>
  <c r="D1212" i="3"/>
  <c r="G1211" i="3"/>
  <c r="D1213" i="6" l="1"/>
  <c r="G1212" i="6"/>
  <c r="D1213" i="3"/>
  <c r="G1212" i="3"/>
  <c r="D1214" i="6" l="1"/>
  <c r="G1213" i="6"/>
  <c r="D1214" i="3"/>
  <c r="G1213" i="3"/>
  <c r="D1215" i="6" l="1"/>
  <c r="G1214" i="6"/>
  <c r="G1214" i="3"/>
  <c r="D1215" i="3"/>
  <c r="D1216" i="6" l="1"/>
  <c r="G1215" i="6"/>
  <c r="G1215" i="3"/>
  <c r="D1216" i="3"/>
  <c r="D1217" i="6" l="1"/>
  <c r="G1216" i="6"/>
  <c r="G1216" i="3"/>
  <c r="D1217" i="3"/>
  <c r="D1218" i="6" l="1"/>
  <c r="G1217" i="6"/>
  <c r="D1218" i="3"/>
  <c r="G1217" i="3"/>
  <c r="D1219" i="6" l="1"/>
  <c r="G1218" i="6"/>
  <c r="D1219" i="3"/>
  <c r="G1218" i="3"/>
  <c r="D1220" i="6" l="1"/>
  <c r="G1219" i="6"/>
  <c r="D1220" i="3"/>
  <c r="G1219" i="3"/>
  <c r="D1221" i="6" l="1"/>
  <c r="G1220" i="6"/>
  <c r="G1220" i="3"/>
  <c r="D1221" i="3"/>
  <c r="D1222" i="6" l="1"/>
  <c r="G1221" i="6"/>
  <c r="G1221" i="3"/>
  <c r="D1222" i="3"/>
  <c r="D1223" i="6" l="1"/>
  <c r="G1222" i="6"/>
  <c r="G1222" i="3"/>
  <c r="D1223" i="3"/>
  <c r="D1224" i="6" l="1"/>
  <c r="G1223" i="6"/>
  <c r="D1224" i="3"/>
  <c r="G1223" i="3"/>
  <c r="D1225" i="6" l="1"/>
  <c r="G1224" i="6"/>
  <c r="D1225" i="3"/>
  <c r="G1224" i="3"/>
  <c r="D1226" i="6" l="1"/>
  <c r="G1225" i="6"/>
  <c r="G1225" i="3"/>
  <c r="D1226" i="3"/>
  <c r="D1227" i="6" l="1"/>
  <c r="G1226" i="6"/>
  <c r="G1226" i="3"/>
  <c r="D1227" i="3"/>
  <c r="D1228" i="6" l="1"/>
  <c r="G1227" i="6"/>
  <c r="G1227" i="3"/>
  <c r="D1228" i="3"/>
  <c r="D1229" i="6" l="1"/>
  <c r="G1228" i="6"/>
  <c r="G1228" i="3"/>
  <c r="D1229" i="3"/>
  <c r="D1230" i="6" l="1"/>
  <c r="G1229" i="6"/>
  <c r="D1230" i="3"/>
  <c r="G1229" i="3"/>
  <c r="D1231" i="6" l="1"/>
  <c r="G1230" i="6"/>
  <c r="D1231" i="3"/>
  <c r="G1230" i="3"/>
  <c r="D1232" i="6" l="1"/>
  <c r="G1231" i="6"/>
  <c r="D1232" i="3"/>
  <c r="G1231" i="3"/>
  <c r="D1233" i="6" l="1"/>
  <c r="G1232" i="6"/>
  <c r="G1232" i="3"/>
  <c r="D1233" i="3"/>
  <c r="D1234" i="6" l="1"/>
  <c r="G1233" i="6"/>
  <c r="G1233" i="3"/>
  <c r="D1234" i="3"/>
  <c r="D1235" i="6" l="1"/>
  <c r="G1234" i="6"/>
  <c r="G1234" i="3"/>
  <c r="D1235" i="3"/>
  <c r="D1236" i="6" l="1"/>
  <c r="G1235" i="6"/>
  <c r="D1236" i="3"/>
  <c r="G1235" i="3"/>
  <c r="D1237" i="6" l="1"/>
  <c r="G1236" i="6"/>
  <c r="D1237" i="3"/>
  <c r="G1236" i="3"/>
  <c r="D1238" i="6" l="1"/>
  <c r="G1237" i="6"/>
  <c r="D1238" i="3"/>
  <c r="G1237" i="3"/>
  <c r="D1239" i="6" l="1"/>
  <c r="G1238" i="6"/>
  <c r="G1238" i="3"/>
  <c r="D1239" i="3"/>
  <c r="D1240" i="6" l="1"/>
  <c r="G1239" i="6"/>
  <c r="G1239" i="3"/>
  <c r="D1240" i="3"/>
  <c r="D1241" i="6" l="1"/>
  <c r="G1240" i="6"/>
  <c r="G1240" i="3"/>
  <c r="D1241" i="3"/>
  <c r="D1242" i="6" l="1"/>
  <c r="G1241" i="6"/>
  <c r="D1242" i="3"/>
  <c r="G1241" i="3"/>
  <c r="D1243" i="6" l="1"/>
  <c r="G1242" i="6"/>
  <c r="D1243" i="3"/>
  <c r="G1242" i="3"/>
  <c r="D1244" i="6" l="1"/>
  <c r="G1243" i="6"/>
  <c r="D1244" i="3"/>
  <c r="G1243" i="3"/>
  <c r="D1245" i="6" l="1"/>
  <c r="G1244" i="6"/>
  <c r="G1244" i="3"/>
  <c r="D1245" i="3"/>
  <c r="D1246" i="6" l="1"/>
  <c r="G1245" i="6"/>
  <c r="G1245" i="3"/>
  <c r="D1246" i="3"/>
  <c r="D1247" i="6" l="1"/>
  <c r="G1246" i="6"/>
  <c r="G1246" i="3"/>
  <c r="D1247" i="3"/>
  <c r="D1248" i="6" l="1"/>
  <c r="G1247" i="6"/>
  <c r="D1248" i="3"/>
  <c r="G1247" i="3"/>
  <c r="D1249" i="6" l="1"/>
  <c r="G1248" i="6"/>
  <c r="D1249" i="3"/>
  <c r="G1248" i="3"/>
  <c r="D1250" i="6" l="1"/>
  <c r="G1249" i="6"/>
  <c r="D1250" i="3"/>
  <c r="G1249" i="3"/>
  <c r="D1251" i="6" l="1"/>
  <c r="G1250" i="6"/>
  <c r="G1250" i="3"/>
  <c r="D1251" i="3"/>
  <c r="D1252" i="6" l="1"/>
  <c r="G1251" i="6"/>
  <c r="G1251" i="3"/>
  <c r="D1252" i="3"/>
  <c r="D1253" i="6" l="1"/>
  <c r="G1252" i="6"/>
  <c r="G1252" i="3"/>
  <c r="D1253" i="3"/>
  <c r="D1254" i="6" l="1"/>
  <c r="G1253" i="6"/>
  <c r="D1254" i="3"/>
  <c r="G1253" i="3"/>
  <c r="D1255" i="6" l="1"/>
  <c r="G1254" i="6"/>
  <c r="D1255" i="3"/>
  <c r="G1254" i="3"/>
  <c r="D1256" i="6" l="1"/>
  <c r="G1255" i="6"/>
  <c r="D1256" i="3"/>
  <c r="G1255" i="3"/>
  <c r="D1257" i="6" l="1"/>
  <c r="G1256" i="6"/>
  <c r="G1256" i="3"/>
  <c r="D1257" i="3"/>
  <c r="D1258" i="6" l="1"/>
  <c r="G1257" i="6"/>
  <c r="G1257" i="3"/>
  <c r="D1258" i="3"/>
  <c r="D1259" i="6" l="1"/>
  <c r="G1258" i="6"/>
  <c r="G1258" i="3"/>
  <c r="D1259" i="3"/>
  <c r="D1260" i="6" l="1"/>
  <c r="G1259" i="6"/>
  <c r="D1260" i="3"/>
  <c r="G1259" i="3"/>
  <c r="D1261" i="6" l="1"/>
  <c r="G1260" i="6"/>
  <c r="D1261" i="3"/>
  <c r="G1260" i="3"/>
  <c r="D1262" i="6" l="1"/>
  <c r="G1261" i="6"/>
  <c r="D1262" i="3"/>
  <c r="G1261" i="3"/>
  <c r="D1263" i="6" l="1"/>
  <c r="G1262" i="6"/>
  <c r="G1262" i="3"/>
  <c r="D1263" i="3"/>
  <c r="D1264" i="6" l="1"/>
  <c r="G1263" i="6"/>
  <c r="G1263" i="3"/>
  <c r="D1264" i="3"/>
  <c r="D1265" i="6" l="1"/>
  <c r="G1264" i="6"/>
  <c r="G1264" i="3"/>
  <c r="D1265" i="3"/>
  <c r="D1266" i="6" l="1"/>
  <c r="G1265" i="6"/>
  <c r="D1266" i="3"/>
  <c r="G1265" i="3"/>
  <c r="G1266" i="6" l="1"/>
  <c r="D1267" i="6"/>
  <c r="D1267" i="3"/>
  <c r="G1266" i="3"/>
  <c r="D1268" i="6" l="1"/>
  <c r="G1267" i="6"/>
  <c r="D1268" i="3"/>
  <c r="G1267" i="3"/>
  <c r="G1268" i="6" l="1"/>
  <c r="D1269" i="6"/>
  <c r="G1268" i="3"/>
  <c r="D1269" i="3"/>
  <c r="D1270" i="6" l="1"/>
  <c r="G1269" i="6"/>
  <c r="G1269" i="3"/>
  <c r="D1270" i="3"/>
  <c r="G1270" i="6" l="1"/>
  <c r="D1271" i="6"/>
  <c r="G1270" i="3"/>
  <c r="D1271" i="3"/>
  <c r="D1272" i="6" l="1"/>
  <c r="G1271" i="6"/>
  <c r="D1272" i="3"/>
  <c r="G1271" i="3"/>
  <c r="G1272" i="6" l="1"/>
  <c r="D1273" i="6"/>
  <c r="D1273" i="3"/>
  <c r="G1272" i="3"/>
  <c r="D1274" i="6" l="1"/>
  <c r="G1273" i="6"/>
  <c r="D1274" i="3"/>
  <c r="G1273" i="3"/>
  <c r="G1274" i="6" l="1"/>
  <c r="D1275" i="6"/>
  <c r="G1274" i="3"/>
  <c r="D1275" i="3"/>
  <c r="D1276" i="6" l="1"/>
  <c r="G1275" i="6"/>
  <c r="G1275" i="3"/>
  <c r="D1276" i="3"/>
  <c r="G1276" i="6" l="1"/>
  <c r="D1277" i="6"/>
  <c r="G1276" i="3"/>
  <c r="D1277" i="3"/>
  <c r="D1278" i="6" l="1"/>
  <c r="G1277" i="6"/>
  <c r="D1278" i="3"/>
  <c r="G1277" i="3"/>
  <c r="G1278" i="6" l="1"/>
  <c r="D1279" i="6"/>
  <c r="D1279" i="3"/>
  <c r="G1278" i="3"/>
  <c r="G1279" i="6" l="1"/>
  <c r="D1280" i="6"/>
  <c r="D1280" i="3"/>
  <c r="G1279" i="3"/>
  <c r="G1280" i="6" l="1"/>
  <c r="D1281" i="6"/>
  <c r="G1280" i="3"/>
  <c r="D1281" i="3"/>
  <c r="G1281" i="6" l="1"/>
  <c r="D1282" i="6"/>
  <c r="G1281" i="3"/>
  <c r="D1282" i="3"/>
  <c r="G1282" i="6" l="1"/>
  <c r="D1283" i="6"/>
  <c r="G1282" i="3"/>
  <c r="D1283" i="3"/>
  <c r="G1283" i="6" l="1"/>
  <c r="D1284" i="6"/>
  <c r="D1284" i="3"/>
  <c r="G1283" i="3"/>
  <c r="G1284" i="6" l="1"/>
  <c r="D1285" i="6"/>
  <c r="D1285" i="3"/>
  <c r="G1284" i="3"/>
  <c r="D1286" i="6" l="1"/>
  <c r="G1285" i="6"/>
  <c r="D1286" i="3"/>
  <c r="G1285" i="3"/>
  <c r="G1286" i="6" l="1"/>
  <c r="D1287" i="6"/>
  <c r="G1286" i="3"/>
  <c r="D1287" i="3"/>
  <c r="D1288" i="6" l="1"/>
  <c r="G1287" i="6"/>
  <c r="G1287" i="3"/>
  <c r="D1288" i="3"/>
  <c r="G1288" i="6" l="1"/>
  <c r="D1289" i="6"/>
  <c r="G1288" i="3"/>
  <c r="D1289" i="3"/>
  <c r="D1290" i="6" l="1"/>
  <c r="G1289" i="6"/>
  <c r="D1290" i="3"/>
  <c r="G1289" i="3"/>
  <c r="G1290" i="6" l="1"/>
  <c r="D1291" i="6"/>
  <c r="D1291" i="3"/>
  <c r="G1290" i="3"/>
  <c r="D1292" i="6" l="1"/>
  <c r="G1291" i="6"/>
  <c r="D1292" i="3"/>
  <c r="G1291" i="3"/>
  <c r="G1292" i="6" l="1"/>
  <c r="D1293" i="6"/>
  <c r="G1292" i="3"/>
  <c r="D1293" i="3"/>
  <c r="D1294" i="6" l="1"/>
  <c r="G1293" i="6"/>
  <c r="G1293" i="3"/>
  <c r="D1294" i="3"/>
  <c r="G1294" i="6" l="1"/>
  <c r="D1295" i="6"/>
  <c r="G1294" i="3"/>
  <c r="D1295" i="3"/>
  <c r="D1296" i="6" l="1"/>
  <c r="G1295" i="6"/>
  <c r="D1296" i="3"/>
  <c r="G1295" i="3"/>
  <c r="G1296" i="6" l="1"/>
  <c r="D1297" i="6"/>
  <c r="D1297" i="3"/>
  <c r="G1296" i="3"/>
  <c r="D1298" i="6" l="1"/>
  <c r="G1297" i="6"/>
  <c r="D1298" i="3"/>
  <c r="G1297" i="3"/>
  <c r="G1298" i="6" l="1"/>
  <c r="D1299" i="6"/>
  <c r="G1298" i="3"/>
  <c r="D1299" i="3"/>
  <c r="D1300" i="6" l="1"/>
  <c r="G1299" i="6"/>
  <c r="G1299" i="3"/>
  <c r="D1300" i="3"/>
  <c r="G1300" i="6" l="1"/>
  <c r="D1301" i="6"/>
  <c r="G1300" i="3"/>
  <c r="D1301" i="3"/>
  <c r="D1302" i="6" l="1"/>
  <c r="G1301" i="6"/>
  <c r="D1302" i="3"/>
  <c r="G1301" i="3"/>
  <c r="G1302" i="6" l="1"/>
  <c r="D1303" i="6"/>
  <c r="D1303" i="3"/>
  <c r="G1302" i="3"/>
  <c r="D1304" i="6" l="1"/>
  <c r="G1303" i="6"/>
  <c r="D1304" i="3"/>
  <c r="G1303" i="3"/>
  <c r="G1304" i="6" l="1"/>
  <c r="D1305" i="6"/>
  <c r="G1304" i="3"/>
  <c r="D1305" i="3"/>
  <c r="D1306" i="6" l="1"/>
  <c r="G1305" i="6"/>
  <c r="G1305" i="3"/>
  <c r="D1306" i="3"/>
  <c r="G1306" i="6" l="1"/>
  <c r="D1307" i="6"/>
  <c r="G1306" i="3"/>
  <c r="D1307" i="3"/>
  <c r="D1308" i="6" l="1"/>
  <c r="G1307" i="6"/>
  <c r="D1308" i="3"/>
  <c r="G1307" i="3"/>
  <c r="G1308" i="6" l="1"/>
  <c r="D1309" i="6"/>
  <c r="D1309" i="3"/>
  <c r="G1308" i="3"/>
  <c r="D1310" i="6" l="1"/>
  <c r="G1309" i="6"/>
  <c r="D1310" i="3"/>
  <c r="G1309" i="3"/>
  <c r="G1310" i="6" l="1"/>
  <c r="D1311" i="6"/>
  <c r="G1310" i="3"/>
  <c r="D1311" i="3"/>
  <c r="D1312" i="6" l="1"/>
  <c r="G1311" i="6"/>
  <c r="G1311" i="3"/>
  <c r="D1312" i="3"/>
  <c r="G1312" i="6" l="1"/>
  <c r="D1313" i="6"/>
  <c r="G1312" i="3"/>
  <c r="D1313" i="3"/>
  <c r="D1314" i="6" l="1"/>
  <c r="G1313" i="6"/>
  <c r="D1314" i="3"/>
  <c r="G1313" i="3"/>
  <c r="G1314" i="6" l="1"/>
  <c r="D1315" i="6"/>
  <c r="D1315" i="3"/>
  <c r="G1314" i="3"/>
  <c r="D1316" i="6" l="1"/>
  <c r="G1315" i="6"/>
  <c r="D1316" i="3"/>
  <c r="G1315" i="3"/>
  <c r="G1316" i="6" l="1"/>
  <c r="D1317" i="6"/>
  <c r="G1316" i="3"/>
  <c r="D1317" i="3"/>
  <c r="D1318" i="6" l="1"/>
  <c r="G1317" i="6"/>
  <c r="G1317" i="3"/>
  <c r="D1318" i="3"/>
  <c r="G1318" i="6" l="1"/>
  <c r="D1319" i="6"/>
  <c r="G1318" i="3"/>
  <c r="D1319" i="3"/>
  <c r="D1320" i="6" l="1"/>
  <c r="G1319" i="6"/>
  <c r="D1320" i="3"/>
  <c r="G1319" i="3"/>
  <c r="G1320" i="6" l="1"/>
  <c r="D1321" i="6"/>
  <c r="D1321" i="3"/>
  <c r="G1320" i="3"/>
  <c r="D1322" i="6" l="1"/>
  <c r="G1321" i="6"/>
  <c r="D1322" i="3"/>
  <c r="G1321" i="3"/>
  <c r="G1322" i="6" l="1"/>
  <c r="D1323" i="6"/>
  <c r="G1322" i="3"/>
  <c r="D1323" i="3"/>
  <c r="D1324" i="6" l="1"/>
  <c r="G1323" i="6"/>
  <c r="G1323" i="3"/>
  <c r="D1324" i="3"/>
  <c r="G1324" i="6" l="1"/>
  <c r="D1325" i="6"/>
  <c r="G1324" i="3"/>
  <c r="D1325" i="3"/>
  <c r="D1326" i="6" l="1"/>
  <c r="G1325" i="6"/>
  <c r="D1326" i="3"/>
  <c r="G1325" i="3"/>
  <c r="G1326" i="6" l="1"/>
  <c r="D1327" i="6"/>
  <c r="D1327" i="3"/>
  <c r="G1326" i="3"/>
  <c r="D1328" i="6" l="1"/>
  <c r="G1327" i="6"/>
  <c r="D1328" i="3"/>
  <c r="G1327" i="3"/>
  <c r="G1328" i="6" l="1"/>
  <c r="D1329" i="6"/>
  <c r="G1328" i="3"/>
  <c r="D1329" i="3"/>
  <c r="D1330" i="6" l="1"/>
  <c r="G1329" i="6"/>
  <c r="G1329" i="3"/>
  <c r="D1330" i="3"/>
  <c r="G1330" i="6" l="1"/>
  <c r="D1331" i="6"/>
  <c r="G1330" i="3"/>
  <c r="D1331" i="3"/>
  <c r="D1332" i="6" l="1"/>
  <c r="G1331" i="6"/>
  <c r="D1332" i="3"/>
  <c r="G1331" i="3"/>
  <c r="G1332" i="6" l="1"/>
  <c r="D1333" i="6"/>
  <c r="D1333" i="3"/>
  <c r="G1332" i="3"/>
  <c r="D1334" i="6" l="1"/>
  <c r="G1333" i="6"/>
  <c r="D1334" i="3"/>
  <c r="G1333" i="3"/>
  <c r="G1334" i="6" l="1"/>
  <c r="D1335" i="6"/>
  <c r="G1334" i="3"/>
  <c r="D1335" i="3"/>
  <c r="D1336" i="6" l="1"/>
  <c r="G1335" i="6"/>
  <c r="G1335" i="3"/>
  <c r="D1336" i="3"/>
  <c r="G1336" i="6" l="1"/>
  <c r="D1337" i="6"/>
  <c r="G1336" i="3"/>
  <c r="D1337" i="3"/>
  <c r="D1338" i="6" l="1"/>
  <c r="G1337" i="6"/>
  <c r="D1338" i="3"/>
  <c r="G1337" i="3"/>
  <c r="G1338" i="6" l="1"/>
  <c r="D1339" i="6"/>
  <c r="D1339" i="3"/>
  <c r="G1338" i="3"/>
  <c r="D1340" i="6" l="1"/>
  <c r="G1339" i="6"/>
  <c r="D1340" i="3"/>
  <c r="G1339" i="3"/>
  <c r="G1340" i="6" l="1"/>
  <c r="D1341" i="6"/>
  <c r="G1340" i="3"/>
  <c r="D1341" i="3"/>
  <c r="D1342" i="6" l="1"/>
  <c r="G1341" i="6"/>
  <c r="G1341" i="3"/>
  <c r="D1342" i="3"/>
  <c r="G1342" i="6" l="1"/>
  <c r="D1343" i="6"/>
  <c r="G1342" i="3"/>
  <c r="D1343" i="3"/>
  <c r="D1344" i="6" l="1"/>
  <c r="G1343" i="6"/>
  <c r="D1344" i="3"/>
  <c r="G1343" i="3"/>
  <c r="G1344" i="6" l="1"/>
  <c r="D1345" i="6"/>
  <c r="D1345" i="3"/>
  <c r="G1344" i="3"/>
  <c r="D1346" i="6" l="1"/>
  <c r="G1345" i="6"/>
  <c r="D1346" i="3"/>
  <c r="G1345" i="3"/>
  <c r="G1346" i="6" l="1"/>
  <c r="D1347" i="6"/>
  <c r="G1346" i="3"/>
  <c r="D1347" i="3"/>
  <c r="D1348" i="6" l="1"/>
  <c r="G1347" i="6"/>
  <c r="G1347" i="3"/>
  <c r="D1348" i="3"/>
  <c r="G1348" i="6" l="1"/>
  <c r="D1349" i="6"/>
  <c r="G1348" i="3"/>
  <c r="D1349" i="3"/>
  <c r="D1350" i="6" l="1"/>
  <c r="G1349" i="6"/>
  <c r="D1350" i="3"/>
  <c r="G1349" i="3"/>
  <c r="G1350" i="6" l="1"/>
  <c r="D1351" i="6"/>
  <c r="D1351" i="3"/>
  <c r="G1350" i="3"/>
  <c r="D1352" i="6" l="1"/>
  <c r="G1351" i="6"/>
  <c r="D1352" i="3"/>
  <c r="G1351" i="3"/>
  <c r="G1352" i="6" l="1"/>
  <c r="D1353" i="6"/>
  <c r="G1352" i="3"/>
  <c r="D1353" i="3"/>
  <c r="D1354" i="6" l="1"/>
  <c r="G1353" i="6"/>
  <c r="G1353" i="3"/>
  <c r="D1354" i="3"/>
  <c r="G1354" i="6" l="1"/>
  <c r="D1355" i="6"/>
  <c r="G1354" i="3"/>
  <c r="D1355" i="3"/>
  <c r="D1356" i="6" l="1"/>
  <c r="G1355" i="6"/>
  <c r="D1356" i="3"/>
  <c r="G1355" i="3"/>
  <c r="G1356" i="6" l="1"/>
  <c r="D1357" i="6"/>
  <c r="D1357" i="3"/>
  <c r="G1356" i="3"/>
  <c r="D1358" i="6" l="1"/>
  <c r="G1357" i="6"/>
  <c r="D1358" i="3"/>
  <c r="G1357" i="3"/>
  <c r="G1358" i="6" l="1"/>
  <c r="D1359" i="6"/>
  <c r="G1358" i="3"/>
  <c r="D1359" i="3"/>
  <c r="D1360" i="6" l="1"/>
  <c r="G1359" i="6"/>
  <c r="G1359" i="3"/>
  <c r="D1360" i="3"/>
  <c r="G1360" i="6" l="1"/>
  <c r="D1361" i="6"/>
  <c r="G1360" i="3"/>
  <c r="D1361" i="3"/>
  <c r="D1362" i="6" l="1"/>
  <c r="G1361" i="6"/>
  <c r="D1362" i="3"/>
  <c r="G1361" i="3"/>
  <c r="G1362" i="6" l="1"/>
  <c r="D1363" i="6"/>
  <c r="D1363" i="3"/>
  <c r="G1362" i="3"/>
  <c r="D1364" i="6" l="1"/>
  <c r="G1363" i="6"/>
  <c r="D1364" i="3"/>
  <c r="G1363" i="3"/>
  <c r="G1364" i="6" l="1"/>
  <c r="D1365" i="6"/>
  <c r="G1364" i="3"/>
  <c r="D1365" i="3"/>
  <c r="D1366" i="6" l="1"/>
  <c r="G1365" i="6"/>
  <c r="G1365" i="3"/>
  <c r="D1366" i="3"/>
  <c r="G1366" i="6" l="1"/>
  <c r="D1367" i="6"/>
  <c r="G1366" i="3"/>
  <c r="D1367" i="3"/>
  <c r="D1368" i="6" l="1"/>
  <c r="G1367" i="6"/>
  <c r="D1368" i="3"/>
  <c r="G1367" i="3"/>
  <c r="G1368" i="6" l="1"/>
  <c r="D1369" i="6"/>
  <c r="D1369" i="3"/>
  <c r="G1368" i="3"/>
  <c r="D1370" i="6" l="1"/>
  <c r="G1369" i="6"/>
  <c r="D1370" i="3"/>
  <c r="G1369" i="3"/>
  <c r="G1370" i="6" l="1"/>
  <c r="D1371" i="6"/>
  <c r="G1370" i="3"/>
  <c r="D1371" i="3"/>
  <c r="D1372" i="6" l="1"/>
  <c r="G1371" i="6"/>
  <c r="G1371" i="3"/>
  <c r="D1372" i="3"/>
  <c r="G1372" i="6" l="1"/>
  <c r="D1373" i="6"/>
  <c r="G1372" i="3"/>
  <c r="D1373" i="3"/>
  <c r="D1374" i="6" l="1"/>
  <c r="G1373" i="6"/>
  <c r="D1374" i="3"/>
  <c r="G1373" i="3"/>
  <c r="G1374" i="6" l="1"/>
  <c r="D1375" i="6"/>
  <c r="D1375" i="3"/>
  <c r="G1374" i="3"/>
  <c r="D1376" i="6" l="1"/>
  <c r="G1375" i="6"/>
  <c r="D1376" i="3"/>
  <c r="G1375" i="3"/>
  <c r="G1376" i="6" l="1"/>
  <c r="D1377" i="6"/>
  <c r="G1376" i="3"/>
  <c r="D1377" i="3"/>
  <c r="D1378" i="6" l="1"/>
  <c r="G1377" i="6"/>
  <c r="G1377" i="3"/>
  <c r="D1378" i="3"/>
  <c r="G1378" i="6" l="1"/>
  <c r="D1379" i="6"/>
  <c r="G1378" i="3"/>
  <c r="D1379" i="3"/>
  <c r="D1380" i="6" l="1"/>
  <c r="G1379" i="6"/>
  <c r="D1380" i="3"/>
  <c r="G1379" i="3"/>
  <c r="G1380" i="6" l="1"/>
  <c r="D1381" i="6"/>
  <c r="D1381" i="3"/>
  <c r="G1380" i="3"/>
  <c r="D1382" i="6" l="1"/>
  <c r="G1381" i="6"/>
  <c r="D1382" i="3"/>
  <c r="G1381" i="3"/>
  <c r="G1382" i="6" l="1"/>
  <c r="D1383" i="6"/>
  <c r="G1382" i="3"/>
  <c r="D1383" i="3"/>
  <c r="D1384" i="6" l="1"/>
  <c r="G1383" i="6"/>
  <c r="G1383" i="3"/>
  <c r="D1384" i="3"/>
  <c r="G1384" i="6" l="1"/>
  <c r="D1385" i="6"/>
  <c r="G1384" i="3"/>
  <c r="D1385" i="3"/>
  <c r="D1386" i="6" l="1"/>
  <c r="G1385" i="6"/>
  <c r="D1386" i="3"/>
  <c r="G1385" i="3"/>
  <c r="G1386" i="6" l="1"/>
  <c r="D1387" i="6"/>
  <c r="D1387" i="3"/>
  <c r="G1386" i="3"/>
  <c r="D1388" i="6" l="1"/>
  <c r="G1387" i="6"/>
  <c r="D1388" i="3"/>
  <c r="G1387" i="3"/>
  <c r="G1388" i="6" l="1"/>
  <c r="D1389" i="6"/>
  <c r="G1388" i="3"/>
  <c r="D1389" i="3"/>
  <c r="D1390" i="6" l="1"/>
  <c r="G1389" i="6"/>
  <c r="G1389" i="3"/>
  <c r="D1390" i="3"/>
  <c r="G1390" i="6" l="1"/>
  <c r="D1391" i="6"/>
  <c r="G1390" i="3"/>
  <c r="D1391" i="3"/>
  <c r="D1392" i="6" l="1"/>
  <c r="G1391" i="6"/>
  <c r="D1392" i="3"/>
  <c r="G1391" i="3"/>
  <c r="G1392" i="6" l="1"/>
  <c r="D1393" i="6"/>
  <c r="D1393" i="3"/>
  <c r="G1392" i="3"/>
  <c r="D1394" i="6" l="1"/>
  <c r="G1393" i="6"/>
  <c r="D1394" i="3"/>
  <c r="G1393" i="3"/>
  <c r="G1394" i="6" l="1"/>
  <c r="D1395" i="6"/>
  <c r="G1394" i="3"/>
  <c r="D1395" i="3"/>
  <c r="D1396" i="6" l="1"/>
  <c r="G1395" i="6"/>
  <c r="G1395" i="3"/>
  <c r="D1396" i="3"/>
  <c r="G1396" i="6" l="1"/>
  <c r="D1397" i="6"/>
  <c r="G1396" i="3"/>
  <c r="D1397" i="3"/>
  <c r="D1398" i="6" l="1"/>
  <c r="G1397" i="6"/>
  <c r="D1398" i="3"/>
  <c r="G1397" i="3"/>
  <c r="G1398" i="6" l="1"/>
  <c r="D1399" i="6"/>
  <c r="D1399" i="3"/>
  <c r="G1398" i="3"/>
  <c r="D1400" i="6" l="1"/>
  <c r="G1399" i="6"/>
  <c r="D1400" i="3"/>
  <c r="G1399" i="3"/>
  <c r="G1400" i="6" l="1"/>
  <c r="D1401" i="6"/>
  <c r="G1400" i="3"/>
  <c r="D1401" i="3"/>
  <c r="D1402" i="6" l="1"/>
  <c r="G1401" i="6"/>
  <c r="G1401" i="3"/>
  <c r="D1402" i="3"/>
  <c r="G1402" i="6" l="1"/>
  <c r="D1403" i="6"/>
  <c r="G1402" i="3"/>
  <c r="D1403" i="3"/>
  <c r="D1404" i="6" l="1"/>
  <c r="G1403" i="6"/>
  <c r="D1404" i="3"/>
  <c r="G1403" i="3"/>
  <c r="G1404" i="6" l="1"/>
  <c r="D1405" i="6"/>
  <c r="D1405" i="3"/>
  <c r="G1404" i="3"/>
  <c r="D1406" i="6" l="1"/>
  <c r="G1405" i="6"/>
  <c r="D1406" i="3"/>
  <c r="G1405" i="3"/>
  <c r="G1406" i="6" l="1"/>
  <c r="D1407" i="6"/>
  <c r="G1406" i="3"/>
  <c r="D1407" i="3"/>
  <c r="D1408" i="6" l="1"/>
  <c r="G1407" i="6"/>
  <c r="G1407" i="3"/>
  <c r="D1408" i="3"/>
  <c r="G1408" i="6" l="1"/>
  <c r="D1409" i="6"/>
  <c r="G1408" i="3"/>
  <c r="D1409" i="3"/>
  <c r="D1410" i="6" l="1"/>
  <c r="G1409" i="6"/>
  <c r="D1410" i="3"/>
  <c r="G1409" i="3"/>
  <c r="G1410" i="6" l="1"/>
  <c r="D1411" i="6"/>
  <c r="D1411" i="3"/>
  <c r="G1410" i="3"/>
  <c r="D1412" i="6" l="1"/>
  <c r="G1411" i="6"/>
  <c r="D1412" i="3"/>
  <c r="G1411" i="3"/>
  <c r="G1412" i="6" l="1"/>
  <c r="D1413" i="6"/>
  <c r="G1412" i="3"/>
  <c r="D1413" i="3"/>
  <c r="D1414" i="6" l="1"/>
  <c r="G1413" i="6"/>
  <c r="G1413" i="3"/>
  <c r="D1414" i="3"/>
  <c r="G1414" i="6" l="1"/>
  <c r="D1415" i="6"/>
  <c r="G1414" i="3"/>
  <c r="D1415" i="3"/>
  <c r="D1416" i="6" l="1"/>
  <c r="G1415" i="6"/>
  <c r="D1416" i="3"/>
  <c r="G1415" i="3"/>
  <c r="G1416" i="6" l="1"/>
  <c r="D1417" i="6"/>
  <c r="D1417" i="3"/>
  <c r="G1416" i="3"/>
  <c r="D1418" i="6" l="1"/>
  <c r="G1417" i="6"/>
  <c r="D1418" i="3"/>
  <c r="G1417" i="3"/>
  <c r="G1418" i="6" l="1"/>
  <c r="D1419" i="6"/>
  <c r="G1418" i="3"/>
  <c r="D1419" i="3"/>
  <c r="D1420" i="6" l="1"/>
  <c r="G1419" i="6"/>
  <c r="G1419" i="3"/>
  <c r="D1420" i="3"/>
  <c r="G1420" i="6" l="1"/>
  <c r="D1421" i="6"/>
  <c r="G1420" i="3"/>
  <c r="D1421" i="3"/>
  <c r="D1422" i="6" l="1"/>
  <c r="G1421" i="6"/>
  <c r="D1422" i="3"/>
  <c r="G1421" i="3"/>
  <c r="G1422" i="6" l="1"/>
  <c r="D1423" i="6"/>
  <c r="D1423" i="3"/>
  <c r="G1422" i="3"/>
  <c r="D1424" i="6" l="1"/>
  <c r="G1423" i="6"/>
  <c r="D1424" i="3"/>
  <c r="G1423" i="3"/>
  <c r="G1424" i="6" l="1"/>
  <c r="D1425" i="6"/>
  <c r="G1424" i="3"/>
  <c r="D1425" i="3"/>
  <c r="D1426" i="6" l="1"/>
  <c r="G1425" i="6"/>
  <c r="G1425" i="3"/>
  <c r="D1426" i="3"/>
  <c r="G1426" i="6" l="1"/>
  <c r="D1427" i="6"/>
  <c r="G1426" i="3"/>
  <c r="D1427" i="3"/>
  <c r="D1428" i="6" l="1"/>
  <c r="G1427" i="6"/>
  <c r="D1428" i="3"/>
  <c r="G1427" i="3"/>
  <c r="G1428" i="6" l="1"/>
  <c r="D1429" i="6"/>
  <c r="D1429" i="3"/>
  <c r="G1428" i="3"/>
  <c r="D1430" i="6" l="1"/>
  <c r="G1429" i="6"/>
  <c r="D1430" i="3"/>
  <c r="G1429" i="3"/>
  <c r="G1430" i="6" l="1"/>
  <c r="D1431" i="6"/>
  <c r="G1430" i="3"/>
  <c r="D1431" i="3"/>
  <c r="D1432" i="6" l="1"/>
  <c r="G1431" i="6"/>
  <c r="G1431" i="3"/>
  <c r="D1432" i="3"/>
  <c r="G1432" i="6" l="1"/>
  <c r="D1433" i="6"/>
  <c r="G1432" i="3"/>
  <c r="D1433" i="3"/>
  <c r="D1434" i="6" l="1"/>
  <c r="G1433" i="6"/>
  <c r="D1434" i="3"/>
  <c r="G1433" i="3"/>
  <c r="G1434" i="6" l="1"/>
  <c r="D1435" i="6"/>
  <c r="D1435" i="3"/>
  <c r="G1434" i="3"/>
  <c r="D1436" i="6" l="1"/>
  <c r="G1435" i="6"/>
  <c r="D1436" i="3"/>
  <c r="G1435" i="3"/>
  <c r="G1436" i="6" l="1"/>
  <c r="D1437" i="6"/>
  <c r="D1437" i="3"/>
  <c r="G1436" i="3"/>
  <c r="G1437" i="6" l="1"/>
  <c r="D1438" i="6"/>
  <c r="D1438" i="3"/>
  <c r="G1437" i="3"/>
  <c r="G1438" i="6" l="1"/>
  <c r="D1439" i="6"/>
  <c r="D1439" i="3"/>
  <c r="G1438" i="3"/>
  <c r="G1439" i="6" l="1"/>
  <c r="D1440" i="6"/>
  <c r="D1440" i="3"/>
  <c r="G1439" i="3"/>
  <c r="G1440" i="6" l="1"/>
  <c r="D1441" i="6"/>
  <c r="D1441" i="3"/>
  <c r="G1440" i="3"/>
  <c r="G1441" i="6" l="1"/>
  <c r="D1442" i="6"/>
  <c r="D1442" i="3"/>
  <c r="G1441" i="3"/>
  <c r="G1442" i="6" l="1"/>
  <c r="D1443" i="6"/>
  <c r="D1443" i="3"/>
  <c r="G1442" i="3"/>
  <c r="D1444" i="6" l="1"/>
  <c r="G1443" i="6"/>
  <c r="D1444" i="3"/>
  <c r="G1443" i="3"/>
  <c r="G1444" i="6" l="1"/>
  <c r="D1445" i="6"/>
  <c r="D1445" i="3"/>
  <c r="G1444" i="3"/>
  <c r="D1446" i="6" l="1"/>
  <c r="G1445" i="6"/>
  <c r="D1446" i="3"/>
  <c r="G1445" i="3"/>
  <c r="G1446" i="6" l="1"/>
  <c r="D1447" i="6"/>
  <c r="D1447" i="3"/>
  <c r="G1446" i="3"/>
  <c r="D1448" i="6" l="1"/>
  <c r="G1447" i="6"/>
  <c r="D1448" i="3"/>
  <c r="G1447" i="3"/>
  <c r="G1448" i="6" l="1"/>
  <c r="D1449" i="6"/>
  <c r="D1449" i="3"/>
  <c r="G1448" i="3"/>
  <c r="D1450" i="6" l="1"/>
  <c r="G1449" i="6"/>
  <c r="D1450" i="3"/>
  <c r="G1449" i="3"/>
  <c r="G1450" i="6" l="1"/>
  <c r="D1451" i="6"/>
  <c r="D1451" i="3"/>
  <c r="G1450" i="3"/>
  <c r="D1452" i="6" l="1"/>
  <c r="G1451" i="6"/>
  <c r="D1452" i="3"/>
  <c r="G1451" i="3"/>
  <c r="D1453" i="6" l="1"/>
  <c r="G1452" i="6"/>
  <c r="D1453" i="3"/>
  <c r="G1452" i="3"/>
  <c r="D1454" i="6" l="1"/>
  <c r="G1453" i="6"/>
  <c r="D1454" i="3"/>
  <c r="G1453" i="3"/>
  <c r="D1455" i="6" l="1"/>
  <c r="G1454" i="6"/>
  <c r="D1455" i="3"/>
  <c r="G1454" i="3"/>
  <c r="G1455" i="6" l="1"/>
  <c r="D1456" i="6"/>
  <c r="D1456" i="3"/>
  <c r="G1455" i="3"/>
  <c r="D1457" i="6" l="1"/>
  <c r="G1456" i="6"/>
  <c r="D1457" i="3"/>
  <c r="G1456" i="3"/>
  <c r="G1457" i="6" l="1"/>
  <c r="D1458" i="6"/>
  <c r="D1458" i="3"/>
  <c r="G1457" i="3"/>
  <c r="D1459" i="6" l="1"/>
  <c r="G1458" i="6"/>
  <c r="D1459" i="3"/>
  <c r="G1458" i="3"/>
  <c r="G1459" i="6" l="1"/>
  <c r="D1460" i="6"/>
  <c r="D1460" i="3"/>
  <c r="G1459" i="3"/>
  <c r="D1461" i="6" l="1"/>
  <c r="G1460" i="6"/>
  <c r="D1461" i="3"/>
  <c r="G1460" i="3"/>
  <c r="G1461" i="6" l="1"/>
  <c r="D1462" i="6"/>
  <c r="D1462" i="3"/>
  <c r="G1461" i="3"/>
  <c r="D1463" i="6" l="1"/>
  <c r="G1462" i="6"/>
  <c r="D1463" i="3"/>
  <c r="G1462" i="3"/>
  <c r="G1463" i="6" l="1"/>
  <c r="D1464" i="6"/>
  <c r="D1464" i="3"/>
  <c r="G1463" i="3"/>
  <c r="D1465" i="6" l="1"/>
  <c r="G1464" i="6"/>
  <c r="D1465" i="3"/>
  <c r="G1464" i="3"/>
  <c r="G1465" i="6" l="1"/>
  <c r="D1466" i="6"/>
  <c r="D1466" i="3"/>
  <c r="G1465" i="3"/>
  <c r="D1467" i="6" l="1"/>
  <c r="G1466" i="6"/>
  <c r="D1467" i="3"/>
  <c r="G1466" i="3"/>
  <c r="G1467" i="6" l="1"/>
  <c r="D1468" i="6"/>
  <c r="D1468" i="3"/>
  <c r="G1467" i="3"/>
  <c r="D1469" i="6" l="1"/>
  <c r="G1468" i="6"/>
  <c r="D1469" i="3"/>
  <c r="G1468" i="3"/>
  <c r="G1469" i="6" l="1"/>
  <c r="D1470" i="6"/>
  <c r="D1470" i="3"/>
  <c r="G1469" i="3"/>
  <c r="D1471" i="6" l="1"/>
  <c r="G1470" i="6"/>
  <c r="D1471" i="3"/>
  <c r="G1470" i="3"/>
  <c r="G1471" i="6" l="1"/>
  <c r="D1472" i="6"/>
  <c r="D1472" i="3"/>
  <c r="G1471" i="3"/>
  <c r="D1473" i="6" l="1"/>
  <c r="G1472" i="6"/>
  <c r="D1473" i="3"/>
  <c r="G1472" i="3"/>
  <c r="G1473" i="6" l="1"/>
  <c r="D1474" i="6"/>
  <c r="D1474" i="3"/>
  <c r="G1473" i="3"/>
  <c r="D1475" i="6" l="1"/>
  <c r="G1474" i="6"/>
  <c r="D1475" i="3"/>
  <c r="G1474" i="3"/>
  <c r="G1475" i="6" l="1"/>
  <c r="D1476" i="6"/>
  <c r="D1476" i="3"/>
  <c r="G1475" i="3"/>
  <c r="D1477" i="6" l="1"/>
  <c r="G1476" i="6"/>
  <c r="D1477" i="3"/>
  <c r="G1476" i="3"/>
  <c r="G1477" i="6" l="1"/>
  <c r="D1478" i="6"/>
  <c r="D1478" i="3"/>
  <c r="G1477" i="3"/>
  <c r="D1479" i="6" l="1"/>
  <c r="G1478" i="6"/>
  <c r="D1479" i="3"/>
  <c r="G1478" i="3"/>
  <c r="G1479" i="6" l="1"/>
  <c r="D1480" i="6"/>
  <c r="D1480" i="3"/>
  <c r="G1479" i="3"/>
  <c r="D1481" i="6" l="1"/>
  <c r="G1480" i="6"/>
  <c r="D1481" i="3"/>
  <c r="G1480" i="3"/>
  <c r="G1481" i="6" l="1"/>
  <c r="D1482" i="6"/>
  <c r="D1482" i="3"/>
  <c r="G1481" i="3"/>
  <c r="D1483" i="6" l="1"/>
  <c r="G1482" i="6"/>
  <c r="D1483" i="3"/>
  <c r="G1482" i="3"/>
  <c r="G1483" i="6" l="1"/>
  <c r="D1484" i="6"/>
  <c r="D1484" i="3"/>
  <c r="G1483" i="3"/>
  <c r="D1485" i="6" l="1"/>
  <c r="G1484" i="6"/>
  <c r="D1485" i="3"/>
  <c r="G1484" i="3"/>
  <c r="G1485" i="6" l="1"/>
  <c r="D1486" i="6"/>
  <c r="D1486" i="3"/>
  <c r="G1485" i="3"/>
  <c r="D1487" i="6" l="1"/>
  <c r="G1486" i="6"/>
  <c r="D1487" i="3"/>
  <c r="G1486" i="3"/>
  <c r="G1487" i="6" l="1"/>
  <c r="D1488" i="6"/>
  <c r="D1488" i="3"/>
  <c r="G1487" i="3"/>
  <c r="D1489" i="6" l="1"/>
  <c r="G1488" i="6"/>
  <c r="D1489" i="3"/>
  <c r="G1488" i="3"/>
  <c r="G1489" i="6" l="1"/>
  <c r="D1490" i="6"/>
  <c r="D1490" i="3"/>
  <c r="G1489" i="3"/>
  <c r="D1491" i="6" l="1"/>
  <c r="G1490" i="6"/>
  <c r="D1491" i="3"/>
  <c r="G1490" i="3"/>
  <c r="G1491" i="6" l="1"/>
  <c r="D1492" i="6"/>
  <c r="D1492" i="3"/>
  <c r="G1491" i="3"/>
  <c r="D1493" i="6" l="1"/>
  <c r="G1492" i="6"/>
  <c r="D1493" i="3"/>
  <c r="G1492" i="3"/>
  <c r="G1493" i="6" l="1"/>
  <c r="D1494" i="6"/>
  <c r="D1494" i="3"/>
  <c r="G1493" i="3"/>
  <c r="D1495" i="6" l="1"/>
  <c r="G1494" i="6"/>
  <c r="D1495" i="3"/>
  <c r="G1494" i="3"/>
  <c r="G1495" i="6" l="1"/>
  <c r="D1496" i="6"/>
  <c r="D1496" i="3"/>
  <c r="G1495" i="3"/>
  <c r="D1497" i="6" l="1"/>
  <c r="G1496" i="6"/>
  <c r="D1497" i="3"/>
  <c r="G1496" i="3"/>
  <c r="G1497" i="6" l="1"/>
  <c r="D1498" i="6"/>
  <c r="D1498" i="3"/>
  <c r="G1497" i="3"/>
  <c r="D1499" i="6" l="1"/>
  <c r="G1498" i="6"/>
  <c r="D1499" i="3"/>
  <c r="G1498" i="3"/>
  <c r="G1499" i="6" l="1"/>
  <c r="D1500" i="6"/>
  <c r="D1500" i="3"/>
  <c r="G1499" i="3"/>
  <c r="D1501" i="6" l="1"/>
  <c r="G1500" i="6"/>
  <c r="D1501" i="3"/>
  <c r="G1500" i="3"/>
  <c r="G1501" i="6" l="1"/>
  <c r="D1502" i="6"/>
  <c r="D1502" i="3"/>
  <c r="G1501" i="3"/>
  <c r="D1503" i="6" l="1"/>
  <c r="G1502" i="6"/>
  <c r="D1503" i="3"/>
  <c r="G1502" i="3"/>
  <c r="G1503" i="6" l="1"/>
  <c r="D1504" i="6"/>
  <c r="D1504" i="3"/>
  <c r="G1503" i="3"/>
  <c r="D1505" i="6" l="1"/>
  <c r="G1504" i="6"/>
  <c r="D1505" i="3"/>
  <c r="G1504" i="3"/>
  <c r="G1505" i="6" l="1"/>
  <c r="D1506" i="6"/>
  <c r="D1506" i="3"/>
  <c r="G1505" i="3"/>
  <c r="D1507" i="6" l="1"/>
  <c r="G1506" i="6"/>
  <c r="D1507" i="3"/>
  <c r="G1506" i="3"/>
  <c r="G1507" i="6" l="1"/>
  <c r="D1508" i="6"/>
  <c r="D1508" i="3"/>
  <c r="G1507" i="3"/>
  <c r="D1509" i="6" l="1"/>
  <c r="G1508" i="6"/>
  <c r="D1509" i="3"/>
  <c r="G1508" i="3"/>
  <c r="G1509" i="6" l="1"/>
  <c r="D1510" i="6"/>
  <c r="D1510" i="3"/>
  <c r="G1509" i="3"/>
  <c r="D1511" i="6" l="1"/>
  <c r="G1510" i="6"/>
  <c r="D1511" i="3"/>
  <c r="G1510" i="3"/>
  <c r="G1511" i="6" l="1"/>
  <c r="D1512" i="6"/>
  <c r="D1512" i="3"/>
  <c r="G1511" i="3"/>
  <c r="D1513" i="6" l="1"/>
  <c r="G1512" i="6"/>
  <c r="D1513" i="3"/>
  <c r="G1512" i="3"/>
  <c r="G1513" i="6" l="1"/>
  <c r="D1514" i="6"/>
  <c r="D1514" i="3"/>
  <c r="G1513" i="3"/>
  <c r="D1515" i="6" l="1"/>
  <c r="G1514" i="6"/>
  <c r="D1515" i="3"/>
  <c r="G1514" i="3"/>
  <c r="G1515" i="6" l="1"/>
  <c r="D1516" i="6"/>
  <c r="D1516" i="3"/>
  <c r="G1515" i="3"/>
  <c r="D1517" i="6" l="1"/>
  <c r="G1516" i="6"/>
  <c r="D1517" i="3"/>
  <c r="G1516" i="3"/>
  <c r="G1517" i="6" l="1"/>
  <c r="D1518" i="6"/>
  <c r="D1518" i="3"/>
  <c r="G1517" i="3"/>
  <c r="D1519" i="6" l="1"/>
  <c r="G1518" i="6"/>
  <c r="D1519" i="3"/>
  <c r="G1518" i="3"/>
  <c r="G1519" i="6" l="1"/>
  <c r="D1520" i="6"/>
  <c r="D1520" i="3"/>
  <c r="G1519" i="3"/>
  <c r="D1521" i="6" l="1"/>
  <c r="G1520" i="6"/>
  <c r="D1521" i="3"/>
  <c r="G1520" i="3"/>
  <c r="G1521" i="6" l="1"/>
  <c r="D1522" i="6"/>
  <c r="D1522" i="3"/>
  <c r="G1521" i="3"/>
  <c r="D1523" i="6" l="1"/>
  <c r="G1522" i="6"/>
  <c r="D1523" i="3"/>
  <c r="G1522" i="3"/>
  <c r="G1523" i="6" l="1"/>
  <c r="D1524" i="6"/>
  <c r="D1524" i="3"/>
  <c r="G1523" i="3"/>
  <c r="D1525" i="6" l="1"/>
  <c r="G1524" i="6"/>
  <c r="D1525" i="3"/>
  <c r="G1524" i="3"/>
  <c r="G1525" i="6" l="1"/>
  <c r="D1526" i="6"/>
  <c r="D1526" i="3"/>
  <c r="G1525" i="3"/>
  <c r="D1527" i="6" l="1"/>
  <c r="G1526" i="6"/>
  <c r="D1527" i="3"/>
  <c r="G1526" i="3"/>
  <c r="G1527" i="6" l="1"/>
  <c r="D1528" i="6"/>
  <c r="D1528" i="3"/>
  <c r="G1527" i="3"/>
  <c r="D1529" i="6" l="1"/>
  <c r="G1528" i="6"/>
  <c r="D1529" i="3"/>
  <c r="G1528" i="3"/>
  <c r="G1529" i="6" l="1"/>
  <c r="D1530" i="6"/>
  <c r="D1530" i="3"/>
  <c r="G1529" i="3"/>
  <c r="D1531" i="6" l="1"/>
  <c r="G1530" i="6"/>
  <c r="D1531" i="3"/>
  <c r="G1530" i="3"/>
  <c r="G1531" i="6" l="1"/>
  <c r="D1532" i="6"/>
  <c r="D1532" i="3"/>
  <c r="G1531" i="3"/>
  <c r="D1533" i="6" l="1"/>
  <c r="G1532" i="6"/>
  <c r="D1533" i="3"/>
  <c r="G1532" i="3"/>
  <c r="G1533" i="6" l="1"/>
  <c r="D1534" i="6"/>
  <c r="D1534" i="3"/>
  <c r="G1533" i="3"/>
  <c r="D1535" i="6" l="1"/>
  <c r="G1534" i="6"/>
  <c r="D1535" i="3"/>
  <c r="G1534" i="3"/>
  <c r="G1535" i="6" l="1"/>
  <c r="D1536" i="6"/>
  <c r="D1536" i="3"/>
  <c r="G1535" i="3"/>
  <c r="D1537" i="6" l="1"/>
  <c r="G1536" i="6"/>
  <c r="D1537" i="3"/>
  <c r="G1536" i="3"/>
  <c r="G1537" i="6" l="1"/>
  <c r="D1538" i="6"/>
  <c r="D1538" i="3"/>
  <c r="G1537" i="3"/>
  <c r="D1539" i="6" l="1"/>
  <c r="G1538" i="6"/>
  <c r="D1539" i="3"/>
  <c r="G1538" i="3"/>
  <c r="G1539" i="6" l="1"/>
  <c r="D1540" i="6"/>
  <c r="D1540" i="3"/>
  <c r="G1539" i="3"/>
  <c r="D1541" i="6" l="1"/>
  <c r="G1540" i="6"/>
  <c r="D1541" i="3"/>
  <c r="G1540" i="3"/>
  <c r="G1541" i="6" l="1"/>
  <c r="D1542" i="6"/>
  <c r="D1542" i="3"/>
  <c r="G1541" i="3"/>
  <c r="D1543" i="6" l="1"/>
  <c r="G1542" i="6"/>
  <c r="D1543" i="3"/>
  <c r="G1542" i="3"/>
  <c r="G1543" i="6" l="1"/>
  <c r="D1544" i="6"/>
  <c r="D1544" i="3"/>
  <c r="G1543" i="3"/>
  <c r="D1545" i="6" l="1"/>
  <c r="G1544" i="6"/>
  <c r="D1545" i="3"/>
  <c r="G1544" i="3"/>
  <c r="G1545" i="6" l="1"/>
  <c r="D1546" i="6"/>
  <c r="D1546" i="3"/>
  <c r="G1545" i="3"/>
  <c r="D1547" i="6" l="1"/>
  <c r="G1546" i="6"/>
  <c r="D1547" i="3"/>
  <c r="G1546" i="3"/>
  <c r="G1547" i="6" l="1"/>
  <c r="D1548" i="6"/>
  <c r="D1548" i="3"/>
  <c r="G1547" i="3"/>
  <c r="D1549" i="6" l="1"/>
  <c r="G1548" i="6"/>
  <c r="D1549" i="3"/>
  <c r="G1548" i="3"/>
  <c r="G1549" i="6" l="1"/>
  <c r="D1550" i="6"/>
  <c r="D1550" i="3"/>
  <c r="G1549" i="3"/>
  <c r="D1551" i="6" l="1"/>
  <c r="G1550" i="6"/>
  <c r="D1551" i="3"/>
  <c r="G1550" i="3"/>
  <c r="G1551" i="6" l="1"/>
  <c r="D1552" i="6"/>
  <c r="D1552" i="3"/>
  <c r="G1551" i="3"/>
  <c r="D1553" i="6" l="1"/>
  <c r="G1552" i="6"/>
  <c r="D1553" i="3"/>
  <c r="G1552" i="3"/>
  <c r="G1553" i="6" l="1"/>
  <c r="D1554" i="6"/>
  <c r="D1554" i="3"/>
  <c r="G1553" i="3"/>
  <c r="D1555" i="6" l="1"/>
  <c r="G1554" i="6"/>
  <c r="D1555" i="3"/>
  <c r="G1554" i="3"/>
  <c r="G1555" i="6" l="1"/>
  <c r="D1556" i="6"/>
  <c r="D1556" i="3"/>
  <c r="G1555" i="3"/>
  <c r="D1557" i="6" l="1"/>
  <c r="G1556" i="6"/>
  <c r="D1557" i="3"/>
  <c r="G1556" i="3"/>
  <c r="G1557" i="6" l="1"/>
  <c r="D1558" i="6"/>
  <c r="D1558" i="3"/>
  <c r="G1557" i="3"/>
  <c r="D1559" i="6" l="1"/>
  <c r="G1558" i="6"/>
  <c r="D1559" i="3"/>
  <c r="G1558" i="3"/>
  <c r="G1559" i="6" l="1"/>
  <c r="D1560" i="6"/>
  <c r="D1560" i="3"/>
  <c r="G1559" i="3"/>
  <c r="D1561" i="6" l="1"/>
  <c r="G1560" i="6"/>
  <c r="D1561" i="3"/>
  <c r="G1560" i="3"/>
  <c r="G1561" i="6" l="1"/>
  <c r="D1562" i="6"/>
  <c r="D1562" i="3"/>
  <c r="G1561" i="3"/>
  <c r="D1563" i="6" l="1"/>
  <c r="G1562" i="6"/>
  <c r="D1563" i="3"/>
  <c r="G1562" i="3"/>
  <c r="G1563" i="6" l="1"/>
  <c r="D1564" i="6"/>
  <c r="D1564" i="3"/>
  <c r="G1563" i="3"/>
  <c r="D1565" i="6" l="1"/>
  <c r="G1564" i="6"/>
  <c r="D1565" i="3"/>
  <c r="G1564" i="3"/>
  <c r="G1565" i="6" l="1"/>
  <c r="D1566" i="6"/>
  <c r="D1566" i="3"/>
  <c r="G1565" i="3"/>
  <c r="D1567" i="6" l="1"/>
  <c r="G1566" i="6"/>
  <c r="D1567" i="3"/>
  <c r="G1566" i="3"/>
  <c r="G1567" i="6" l="1"/>
  <c r="D1568" i="6"/>
  <c r="D1568" i="3"/>
  <c r="G1567" i="3"/>
  <c r="D1569" i="6" l="1"/>
  <c r="G1568" i="6"/>
  <c r="D1569" i="3"/>
  <c r="G1568" i="3"/>
  <c r="G1569" i="6" l="1"/>
  <c r="D1570" i="6"/>
  <c r="D1570" i="3"/>
  <c r="G1569" i="3"/>
  <c r="D1571" i="6" l="1"/>
  <c r="G1570" i="6"/>
  <c r="D1571" i="3"/>
  <c r="G1570" i="3"/>
  <c r="G1571" i="6" l="1"/>
  <c r="D1572" i="6"/>
  <c r="D1572" i="3"/>
  <c r="G1571" i="3"/>
  <c r="D1573" i="6" l="1"/>
  <c r="G1572" i="6"/>
  <c r="D1573" i="3"/>
  <c r="G1572" i="3"/>
  <c r="G1573" i="6" l="1"/>
  <c r="D1574" i="6"/>
  <c r="D1574" i="3"/>
  <c r="G1573" i="3"/>
  <c r="D1575" i="6" l="1"/>
  <c r="G1574" i="6"/>
  <c r="D1575" i="3"/>
  <c r="G1574" i="3"/>
  <c r="G1575" i="6" l="1"/>
  <c r="D1576" i="6"/>
  <c r="D1576" i="3"/>
  <c r="G1575" i="3"/>
  <c r="D1577" i="6" l="1"/>
  <c r="G1576" i="6"/>
  <c r="D1577" i="3"/>
  <c r="G1576" i="3"/>
  <c r="G1577" i="6" l="1"/>
  <c r="D1578" i="6"/>
  <c r="D1578" i="3"/>
  <c r="G1577" i="3"/>
  <c r="D1579" i="6" l="1"/>
  <c r="G1578" i="6"/>
  <c r="D1579" i="3"/>
  <c r="G1578" i="3"/>
  <c r="G1579" i="6" l="1"/>
  <c r="D1580" i="6"/>
  <c r="D1580" i="3"/>
  <c r="G1579" i="3"/>
  <c r="D1581" i="6" l="1"/>
  <c r="G1580" i="6"/>
  <c r="D1581" i="3"/>
  <c r="G1580" i="3"/>
  <c r="G1581" i="6" l="1"/>
  <c r="D1582" i="6"/>
  <c r="D1582" i="3"/>
  <c r="G1581" i="3"/>
  <c r="D1583" i="6" l="1"/>
  <c r="G1582" i="6"/>
  <c r="D1583" i="3"/>
  <c r="G1582" i="3"/>
  <c r="G1583" i="6" l="1"/>
  <c r="D1584" i="6"/>
  <c r="D1584" i="3"/>
  <c r="G1583" i="3"/>
  <c r="D1585" i="6" l="1"/>
  <c r="G1584" i="6"/>
  <c r="D1585" i="3"/>
  <c r="G1584" i="3"/>
  <c r="G1585" i="6" l="1"/>
  <c r="D1586" i="6"/>
  <c r="D1586" i="3"/>
  <c r="G1585" i="3"/>
  <c r="D1587" i="6" l="1"/>
  <c r="G1586" i="6"/>
  <c r="D1587" i="3"/>
  <c r="G1586" i="3"/>
  <c r="G1587" i="6" l="1"/>
  <c r="D1588" i="6"/>
  <c r="D1588" i="3"/>
  <c r="G1587" i="3"/>
  <c r="D1589" i="6" l="1"/>
  <c r="G1588" i="6"/>
  <c r="D1589" i="3"/>
  <c r="G1588" i="3"/>
  <c r="G1589" i="6" l="1"/>
  <c r="D1590" i="6"/>
  <c r="D1590" i="3"/>
  <c r="G1589" i="3"/>
  <c r="G1590" i="6" l="1"/>
  <c r="D1591" i="6"/>
  <c r="D1591" i="3"/>
  <c r="G1590" i="3"/>
  <c r="G1591" i="6" l="1"/>
  <c r="D1592" i="6"/>
  <c r="D1592" i="3"/>
  <c r="G1591" i="3"/>
  <c r="G1592" i="6" l="1"/>
  <c r="D1593" i="6"/>
  <c r="D1593" i="3"/>
  <c r="G1592" i="3"/>
  <c r="G1593" i="6" l="1"/>
  <c r="D1594" i="6"/>
  <c r="D1594" i="3"/>
  <c r="G1593" i="3"/>
  <c r="G1594" i="6" l="1"/>
  <c r="D1595" i="6"/>
  <c r="D1595" i="3"/>
  <c r="G1594" i="3"/>
  <c r="D1596" i="6" l="1"/>
  <c r="G1595" i="6"/>
  <c r="D1596" i="3"/>
  <c r="G1595" i="3"/>
  <c r="G1596" i="6" l="1"/>
  <c r="D1597" i="6"/>
  <c r="D1597" i="3"/>
  <c r="G1596" i="3"/>
  <c r="D1598" i="6" l="1"/>
  <c r="G1597" i="6"/>
  <c r="D1598" i="3"/>
  <c r="G1597" i="3"/>
  <c r="G1598" i="6" l="1"/>
  <c r="D1599" i="6"/>
  <c r="D1599" i="3"/>
  <c r="G1598" i="3"/>
  <c r="D1600" i="6" l="1"/>
  <c r="G1599" i="6"/>
  <c r="D1600" i="3"/>
  <c r="G1599" i="3"/>
  <c r="G1600" i="6" l="1"/>
  <c r="D1601" i="6"/>
  <c r="D1601" i="3"/>
  <c r="G1600" i="3"/>
  <c r="D1602" i="6" l="1"/>
  <c r="G1601" i="6"/>
  <c r="D1602" i="3"/>
  <c r="G1601" i="3"/>
  <c r="G1602" i="6" l="1"/>
  <c r="D1603" i="6"/>
  <c r="D1603" i="3"/>
  <c r="G1602" i="3"/>
  <c r="D1604" i="6" l="1"/>
  <c r="G1603" i="6"/>
  <c r="D1604" i="3"/>
  <c r="G1603" i="3"/>
  <c r="G1604" i="6" l="1"/>
  <c r="D1605" i="6"/>
  <c r="D1605" i="3"/>
  <c r="G1604" i="3"/>
  <c r="D1606" i="6" l="1"/>
  <c r="G1605" i="6"/>
  <c r="D1606" i="3"/>
  <c r="G1605" i="3"/>
  <c r="G1606" i="6" l="1"/>
  <c r="D1607" i="6"/>
  <c r="D1607" i="3"/>
  <c r="G1606" i="3"/>
  <c r="D1608" i="6" l="1"/>
  <c r="G1607" i="6"/>
  <c r="D1608" i="3"/>
  <c r="G1607" i="3"/>
  <c r="G1608" i="6" l="1"/>
  <c r="D1609" i="6"/>
  <c r="D1609" i="3"/>
  <c r="G1608" i="3"/>
  <c r="D1610" i="6" l="1"/>
  <c r="G1609" i="6"/>
  <c r="D1610" i="3"/>
  <c r="G1609" i="3"/>
  <c r="G1610" i="6" l="1"/>
  <c r="D1611" i="6"/>
  <c r="D1611" i="3"/>
  <c r="G1610" i="3"/>
  <c r="D1612" i="6" l="1"/>
  <c r="G1611" i="6"/>
  <c r="D1612" i="3"/>
  <c r="G1611" i="3"/>
  <c r="G1612" i="6" l="1"/>
  <c r="D1613" i="6"/>
  <c r="D1613" i="3"/>
  <c r="G1612" i="3"/>
  <c r="G1613" i="6" l="1"/>
  <c r="D1614" i="6"/>
  <c r="D1614" i="3"/>
  <c r="G1613" i="3"/>
  <c r="G1614" i="6" l="1"/>
  <c r="D1615" i="6"/>
  <c r="D1615" i="3"/>
  <c r="G1614" i="3"/>
  <c r="G1615" i="6" l="1"/>
  <c r="D1616" i="6"/>
  <c r="D1616" i="3"/>
  <c r="G1615" i="3"/>
  <c r="G1616" i="6" l="1"/>
  <c r="D1617" i="6"/>
  <c r="D1617" i="3"/>
  <c r="G1616" i="3"/>
  <c r="G1617" i="6" l="1"/>
  <c r="D1618" i="6"/>
  <c r="D1618" i="3"/>
  <c r="G1617" i="3"/>
  <c r="G1618" i="6" l="1"/>
  <c r="D1619" i="6"/>
  <c r="D1619" i="3"/>
  <c r="G1618" i="3"/>
  <c r="G1619" i="6" l="1"/>
  <c r="D1620" i="6"/>
  <c r="D1620" i="3"/>
  <c r="G1619" i="3"/>
  <c r="G1620" i="6" l="1"/>
  <c r="D1621" i="6"/>
  <c r="D1621" i="3"/>
  <c r="G1620" i="3"/>
  <c r="G1621" i="6" l="1"/>
  <c r="D1622" i="6"/>
  <c r="D1622" i="3"/>
  <c r="G1621" i="3"/>
  <c r="G1622" i="6" l="1"/>
  <c r="D1623" i="6"/>
  <c r="D1623" i="3"/>
  <c r="G1622" i="3"/>
  <c r="G1623" i="6" l="1"/>
  <c r="D1624" i="6"/>
  <c r="D1624" i="3"/>
  <c r="G1623" i="3"/>
  <c r="G1624" i="6" l="1"/>
  <c r="D1625" i="6"/>
  <c r="D1625" i="3"/>
  <c r="G1624" i="3"/>
  <c r="G1625" i="6" l="1"/>
  <c r="D1626" i="6"/>
  <c r="D1626" i="3"/>
  <c r="G1625" i="3"/>
  <c r="G1626" i="6" l="1"/>
  <c r="D1627" i="6"/>
  <c r="D1627" i="3"/>
  <c r="G1626" i="3"/>
  <c r="G1627" i="6" l="1"/>
  <c r="D1628" i="6"/>
  <c r="D1628" i="3"/>
  <c r="G1627" i="3"/>
  <c r="G1628" i="6" l="1"/>
  <c r="D1629" i="6"/>
  <c r="D1629" i="3"/>
  <c r="G1628" i="3"/>
  <c r="G1629" i="6" l="1"/>
  <c r="D1630" i="6"/>
  <c r="D1630" i="3"/>
  <c r="G1629" i="3"/>
  <c r="G1630" i="6" l="1"/>
  <c r="D1631" i="6"/>
  <c r="D1631" i="3"/>
  <c r="G1630" i="3"/>
  <c r="G1631" i="6" l="1"/>
  <c r="D1632" i="6"/>
  <c r="D1632" i="3"/>
  <c r="G1631" i="3"/>
  <c r="G1632" i="6" l="1"/>
  <c r="D1633" i="6"/>
  <c r="D1633" i="3"/>
  <c r="G1632" i="3"/>
  <c r="G1633" i="6" l="1"/>
  <c r="D1634" i="6"/>
  <c r="D1634" i="3"/>
  <c r="G1633" i="3"/>
  <c r="G1634" i="6" l="1"/>
  <c r="D1635" i="6"/>
  <c r="D1635" i="3"/>
  <c r="G1634" i="3"/>
  <c r="G1635" i="6" l="1"/>
  <c r="D1636" i="6"/>
  <c r="D1636" i="3"/>
  <c r="G1635" i="3"/>
  <c r="G1636" i="6" l="1"/>
  <c r="D1637" i="6"/>
  <c r="D1637" i="3"/>
  <c r="G1636" i="3"/>
  <c r="G1637" i="6" l="1"/>
  <c r="D1638" i="6"/>
  <c r="D1638" i="3"/>
  <c r="G1637" i="3"/>
  <c r="D1639" i="6" l="1"/>
  <c r="G1638" i="6"/>
  <c r="D1639" i="3"/>
  <c r="G1638" i="3"/>
  <c r="G1639" i="6" l="1"/>
  <c r="D1640" i="6"/>
  <c r="D1640" i="3"/>
  <c r="G1639" i="3"/>
  <c r="D1641" i="6" l="1"/>
  <c r="G1640" i="6"/>
  <c r="D1641" i="3"/>
  <c r="G1640" i="3"/>
  <c r="G1641" i="6" l="1"/>
  <c r="D1642" i="6"/>
  <c r="D1642" i="3"/>
  <c r="G1641" i="3"/>
  <c r="D1643" i="6" l="1"/>
  <c r="G1642" i="6"/>
  <c r="D1643" i="3"/>
  <c r="G1642" i="3"/>
  <c r="G1643" i="6" l="1"/>
  <c r="D1644" i="6"/>
  <c r="D1644" i="3"/>
  <c r="G1643" i="3"/>
  <c r="D1645" i="6" l="1"/>
  <c r="G1644" i="6"/>
  <c r="D1645" i="3"/>
  <c r="G1644" i="3"/>
  <c r="G1645" i="6" l="1"/>
  <c r="D1646" i="6"/>
  <c r="D1646" i="3"/>
  <c r="G1645" i="3"/>
  <c r="D1647" i="6" l="1"/>
  <c r="G1646" i="6"/>
  <c r="D1647" i="3"/>
  <c r="G1646" i="3"/>
  <c r="G1647" i="6" l="1"/>
  <c r="D1648" i="6"/>
  <c r="D1648" i="3"/>
  <c r="G1647" i="3"/>
  <c r="D1649" i="6" l="1"/>
  <c r="G1648" i="6"/>
  <c r="D1649" i="3"/>
  <c r="G1648" i="3"/>
  <c r="G1649" i="6" l="1"/>
  <c r="D1650" i="6"/>
  <c r="D1650" i="3"/>
  <c r="G1649" i="3"/>
  <c r="D1651" i="6" l="1"/>
  <c r="G1650" i="6"/>
  <c r="D1651" i="3"/>
  <c r="G1650" i="3"/>
  <c r="G1651" i="6" l="1"/>
  <c r="D1652" i="6"/>
  <c r="D1652" i="3"/>
  <c r="G1651" i="3"/>
  <c r="D1653" i="6" l="1"/>
  <c r="G1652" i="6"/>
  <c r="D1653" i="3"/>
  <c r="G1652" i="3"/>
  <c r="G1653" i="6" l="1"/>
  <c r="D1654" i="6"/>
  <c r="D1654" i="3"/>
  <c r="G1653" i="3"/>
  <c r="D1655" i="6" l="1"/>
  <c r="G1654" i="6"/>
  <c r="D1655" i="3"/>
  <c r="G1654" i="3"/>
  <c r="G1655" i="6" l="1"/>
  <c r="D1656" i="6"/>
  <c r="D1656" i="3"/>
  <c r="G1655" i="3"/>
  <c r="D1657" i="6" l="1"/>
  <c r="G1656" i="6"/>
  <c r="D1657" i="3"/>
  <c r="G1656" i="3"/>
  <c r="G1657" i="6" l="1"/>
  <c r="D1658" i="6"/>
  <c r="D1658" i="3"/>
  <c r="G1657" i="3"/>
  <c r="D1659" i="6" l="1"/>
  <c r="G1658" i="6"/>
  <c r="D1659" i="3"/>
  <c r="G1658" i="3"/>
  <c r="G1659" i="6" l="1"/>
  <c r="D1660" i="6"/>
  <c r="D1660" i="3"/>
  <c r="G1659" i="3"/>
  <c r="D1661" i="6" l="1"/>
  <c r="G1660" i="6"/>
  <c r="D1661" i="3"/>
  <c r="G1660" i="3"/>
  <c r="G1661" i="6" l="1"/>
  <c r="D1662" i="6"/>
  <c r="D1662" i="3"/>
  <c r="G1661" i="3"/>
  <c r="D1663" i="6" l="1"/>
  <c r="G1662" i="6"/>
  <c r="D1663" i="3"/>
  <c r="G1662" i="3"/>
  <c r="G1663" i="6" l="1"/>
  <c r="D1664" i="6"/>
  <c r="D1664" i="3"/>
  <c r="G1663" i="3"/>
  <c r="D1665" i="6" l="1"/>
  <c r="G1664" i="6"/>
  <c r="D1665" i="3"/>
  <c r="G1664" i="3"/>
  <c r="G1665" i="6" l="1"/>
  <c r="D1666" i="6"/>
  <c r="D1666" i="3"/>
  <c r="G1665" i="3"/>
  <c r="D1667" i="6" l="1"/>
  <c r="G1666" i="6"/>
  <c r="D1667" i="3"/>
  <c r="G1666" i="3"/>
  <c r="G1667" i="6" l="1"/>
  <c r="D1668" i="6"/>
  <c r="D1668" i="3"/>
  <c r="G1667" i="3"/>
  <c r="D1669" i="6" l="1"/>
  <c r="G1668" i="6"/>
  <c r="D1669" i="3"/>
  <c r="G1668" i="3"/>
  <c r="G1669" i="6" l="1"/>
  <c r="D1670" i="6"/>
  <c r="D1670" i="3"/>
  <c r="G1669" i="3"/>
  <c r="D1671" i="6" l="1"/>
  <c r="G1670" i="6"/>
  <c r="D1671" i="3"/>
  <c r="G1670" i="3"/>
  <c r="G1671" i="6" l="1"/>
  <c r="D1672" i="6"/>
  <c r="D1672" i="3"/>
  <c r="G1671" i="3"/>
  <c r="D1673" i="6" l="1"/>
  <c r="G1672" i="6"/>
  <c r="D1673" i="3"/>
  <c r="G1672" i="3"/>
  <c r="G1673" i="6" l="1"/>
  <c r="D1674" i="6"/>
  <c r="D1674" i="3"/>
  <c r="G1673" i="3"/>
  <c r="D1675" i="6" l="1"/>
  <c r="G1674" i="6"/>
  <c r="D1675" i="3"/>
  <c r="G1674" i="3"/>
  <c r="G1675" i="6" l="1"/>
  <c r="D1676" i="6"/>
  <c r="D1676" i="3"/>
  <c r="G1675" i="3"/>
  <c r="D1677" i="6" l="1"/>
  <c r="G1676" i="6"/>
  <c r="D1677" i="3"/>
  <c r="G1676" i="3"/>
  <c r="G1677" i="6" l="1"/>
  <c r="D1678" i="6"/>
  <c r="D1678" i="3"/>
  <c r="G1677" i="3"/>
  <c r="D1679" i="6" l="1"/>
  <c r="G1678" i="6"/>
  <c r="D1679" i="3"/>
  <c r="G1678" i="3"/>
  <c r="G1679" i="6" l="1"/>
  <c r="D1680" i="6"/>
  <c r="D1680" i="3"/>
  <c r="G1679" i="3"/>
  <c r="D1681" i="6" l="1"/>
  <c r="G1680" i="6"/>
  <c r="D1681" i="3"/>
  <c r="G1680" i="3"/>
  <c r="G1681" i="6" l="1"/>
  <c r="D1682" i="6"/>
  <c r="D1682" i="3"/>
  <c r="G1681" i="3"/>
  <c r="D1683" i="6" l="1"/>
  <c r="G1682" i="6"/>
  <c r="D1683" i="3"/>
  <c r="G1682" i="3"/>
  <c r="G1683" i="6" l="1"/>
  <c r="D1684" i="6"/>
  <c r="D1684" i="3"/>
  <c r="G1683" i="3"/>
  <c r="D1685" i="6" l="1"/>
  <c r="G1684" i="6"/>
  <c r="D1685" i="3"/>
  <c r="G1684" i="3"/>
  <c r="G1685" i="6" l="1"/>
  <c r="D1686" i="6"/>
  <c r="D1686" i="3"/>
  <c r="G1685" i="3"/>
  <c r="D1687" i="6" l="1"/>
  <c r="G1686" i="6"/>
  <c r="D1687" i="3"/>
  <c r="G1686" i="3"/>
  <c r="G1687" i="6" l="1"/>
  <c r="D1688" i="6"/>
  <c r="D1688" i="3"/>
  <c r="G1687" i="3"/>
  <c r="D1689" i="6" l="1"/>
  <c r="G1688" i="6"/>
  <c r="D1689" i="3"/>
  <c r="G1688" i="3"/>
  <c r="G1689" i="6" l="1"/>
  <c r="D1690" i="6"/>
  <c r="D1690" i="3"/>
  <c r="G1689" i="3"/>
  <c r="D1691" i="6" l="1"/>
  <c r="G1690" i="6"/>
  <c r="D1691" i="3"/>
  <c r="G1690" i="3"/>
  <c r="G1691" i="6" l="1"/>
  <c r="D1692" i="6"/>
  <c r="D1692" i="3"/>
  <c r="G1691" i="3"/>
  <c r="D1693" i="6" l="1"/>
  <c r="G1692" i="6"/>
  <c r="D1693" i="3"/>
  <c r="G1692" i="3"/>
  <c r="G1693" i="6" l="1"/>
  <c r="D1694" i="6"/>
  <c r="D1694" i="3"/>
  <c r="G1693" i="3"/>
  <c r="D1695" i="6" l="1"/>
  <c r="G1694" i="6"/>
  <c r="D1695" i="3"/>
  <c r="G1694" i="3"/>
  <c r="G1695" i="6" l="1"/>
  <c r="D1696" i="6"/>
  <c r="D1696" i="3"/>
  <c r="G1695" i="3"/>
  <c r="D1697" i="6" l="1"/>
  <c r="G1696" i="6"/>
  <c r="D1697" i="3"/>
  <c r="G1696" i="3"/>
  <c r="G1697" i="6" l="1"/>
  <c r="D1698" i="6"/>
  <c r="D1698" i="3"/>
  <c r="G1697" i="3"/>
  <c r="D1699" i="6" l="1"/>
  <c r="G1698" i="6"/>
  <c r="D1699" i="3"/>
  <c r="G1698" i="3"/>
  <c r="G1699" i="6" l="1"/>
  <c r="D1700" i="6"/>
  <c r="D1700" i="3"/>
  <c r="G1699" i="3"/>
  <c r="D1701" i="6" l="1"/>
  <c r="G1700" i="6"/>
  <c r="D1701" i="3"/>
  <c r="G1700" i="3"/>
  <c r="G1701" i="6" l="1"/>
  <c r="D1702" i="6"/>
  <c r="D1702" i="3"/>
  <c r="G1701" i="3"/>
  <c r="D1703" i="6" l="1"/>
  <c r="G1702" i="6"/>
  <c r="D1703" i="3"/>
  <c r="G1702" i="3"/>
  <c r="G1703" i="6" l="1"/>
  <c r="D1704" i="6"/>
  <c r="D1704" i="3"/>
  <c r="G1703" i="3"/>
  <c r="D1705" i="6" l="1"/>
  <c r="G1704" i="6"/>
  <c r="D1705" i="3"/>
  <c r="G1704" i="3"/>
  <c r="G1705" i="6" l="1"/>
  <c r="D1706" i="6"/>
  <c r="D1706" i="3"/>
  <c r="G1705" i="3"/>
  <c r="D1707" i="6" l="1"/>
  <c r="G1706" i="6"/>
  <c r="D1707" i="3"/>
  <c r="G1706" i="3"/>
  <c r="G1707" i="6" l="1"/>
  <c r="D1708" i="6"/>
  <c r="D1708" i="3"/>
  <c r="G1707" i="3"/>
  <c r="D1709" i="6" l="1"/>
  <c r="G1708" i="6"/>
  <c r="D1709" i="3"/>
  <c r="G1708" i="3"/>
  <c r="G1709" i="6" l="1"/>
  <c r="D1710" i="6"/>
  <c r="D1710" i="3"/>
  <c r="G1709" i="3"/>
  <c r="D1711" i="6" l="1"/>
  <c r="G1710" i="6"/>
  <c r="D1711" i="3"/>
  <c r="G1710" i="3"/>
  <c r="G1711" i="6" l="1"/>
  <c r="D1712" i="6"/>
  <c r="D1712" i="3"/>
  <c r="G1711" i="3"/>
  <c r="D1713" i="6" l="1"/>
  <c r="G1712" i="6"/>
  <c r="D1713" i="3"/>
  <c r="G1712" i="3"/>
  <c r="G1713" i="6" l="1"/>
  <c r="D1714" i="6"/>
  <c r="D1714" i="3"/>
  <c r="G1713" i="3"/>
  <c r="D1715" i="6" l="1"/>
  <c r="G1714" i="6"/>
  <c r="D1715" i="3"/>
  <c r="G1714" i="3"/>
  <c r="G1715" i="6" l="1"/>
  <c r="D1716" i="6"/>
  <c r="D1716" i="3"/>
  <c r="G1715" i="3"/>
  <c r="D1717" i="6" l="1"/>
  <c r="G1716" i="6"/>
  <c r="D1717" i="3"/>
  <c r="G1716" i="3"/>
  <c r="G1717" i="6" l="1"/>
  <c r="D1718" i="6"/>
  <c r="D1718" i="3"/>
  <c r="G1717" i="3"/>
  <c r="D1719" i="6" l="1"/>
  <c r="G1718" i="6"/>
  <c r="D1719" i="3"/>
  <c r="G1718" i="3"/>
  <c r="G1719" i="6" l="1"/>
  <c r="D1720" i="6"/>
  <c r="D1720" i="3"/>
  <c r="G1719" i="3"/>
  <c r="D1721" i="6" l="1"/>
  <c r="G1720" i="6"/>
  <c r="D1721" i="3"/>
  <c r="G1720" i="3"/>
  <c r="G1721" i="6" l="1"/>
  <c r="D1722" i="6"/>
  <c r="D1722" i="3"/>
  <c r="G1721" i="3"/>
  <c r="D1723" i="6" l="1"/>
  <c r="G1722" i="6"/>
  <c r="D1723" i="3"/>
  <c r="G1722" i="3"/>
  <c r="G1723" i="6" l="1"/>
  <c r="D1724" i="6"/>
  <c r="D1724" i="3"/>
  <c r="G1723" i="3"/>
  <c r="D1725" i="6" l="1"/>
  <c r="G1724" i="6"/>
  <c r="D1725" i="3"/>
  <c r="G1724" i="3"/>
  <c r="G1725" i="6" l="1"/>
  <c r="D1726" i="6"/>
  <c r="D1726" i="3"/>
  <c r="G1725" i="3"/>
  <c r="D1727" i="6" l="1"/>
  <c r="G1726" i="6"/>
  <c r="D1727" i="3"/>
  <c r="G1726" i="3"/>
  <c r="G1727" i="6" l="1"/>
  <c r="D1728" i="6"/>
  <c r="D1728" i="3"/>
  <c r="G1727" i="3"/>
  <c r="D1729" i="6" l="1"/>
  <c r="G1728" i="6"/>
  <c r="D1729" i="3"/>
  <c r="G1728" i="3"/>
  <c r="G1729" i="6" l="1"/>
  <c r="D1730" i="6"/>
  <c r="D1730" i="3"/>
  <c r="G1729" i="3"/>
  <c r="D1731" i="6" l="1"/>
  <c r="G1730" i="6"/>
  <c r="D1731" i="3"/>
  <c r="G1730" i="3"/>
  <c r="G1731" i="6" l="1"/>
  <c r="D1732" i="6"/>
  <c r="D1732" i="3"/>
  <c r="G1731" i="3"/>
  <c r="D1733" i="6" l="1"/>
  <c r="G1732" i="6"/>
  <c r="D1733" i="3"/>
  <c r="G1732" i="3"/>
  <c r="G1733" i="6" l="1"/>
  <c r="D1734" i="6"/>
  <c r="D1734" i="3"/>
  <c r="G1733" i="3"/>
  <c r="D1735" i="6" l="1"/>
  <c r="G1734" i="6"/>
  <c r="D1735" i="3"/>
  <c r="G1734" i="3"/>
  <c r="G1735" i="6" l="1"/>
  <c r="D1736" i="6"/>
  <c r="D1736" i="3"/>
  <c r="G1735" i="3"/>
  <c r="D1737" i="6" l="1"/>
  <c r="G1736" i="6"/>
  <c r="D1737" i="3"/>
  <c r="G1736" i="3"/>
  <c r="G1737" i="6" l="1"/>
  <c r="D1738" i="6"/>
  <c r="D1738" i="3"/>
  <c r="G1737" i="3"/>
  <c r="D1739" i="6" l="1"/>
  <c r="G1738" i="6"/>
  <c r="D1739" i="3"/>
  <c r="G1738" i="3"/>
  <c r="G1739" i="6" l="1"/>
  <c r="D1740" i="6"/>
  <c r="D1740" i="3"/>
  <c r="G1739" i="3"/>
  <c r="D1741" i="6" l="1"/>
  <c r="G1740" i="6"/>
  <c r="D1741" i="3"/>
  <c r="G1740" i="3"/>
  <c r="G1741" i="6" l="1"/>
  <c r="D1742" i="6"/>
  <c r="D1742" i="3"/>
  <c r="G1741" i="3"/>
  <c r="D1743" i="6" l="1"/>
  <c r="G1742" i="6"/>
  <c r="D1743" i="3"/>
  <c r="G1742" i="3"/>
  <c r="G1743" i="6" l="1"/>
  <c r="D1744" i="6"/>
  <c r="D1744" i="3"/>
  <c r="G1743" i="3"/>
  <c r="D1745" i="6" l="1"/>
  <c r="G1744" i="6"/>
  <c r="D1745" i="3"/>
  <c r="G1744" i="3"/>
  <c r="G1745" i="6" l="1"/>
  <c r="D1746" i="6"/>
  <c r="D1746" i="3"/>
  <c r="G1745" i="3"/>
  <c r="D1747" i="6" l="1"/>
  <c r="G1746" i="6"/>
  <c r="D1747" i="3"/>
  <c r="G1746" i="3"/>
  <c r="G1747" i="6" l="1"/>
  <c r="D1748" i="6"/>
  <c r="D1748" i="3"/>
  <c r="G1747" i="3"/>
  <c r="D1749" i="6" l="1"/>
  <c r="G1748" i="6"/>
  <c r="D1749" i="3"/>
  <c r="G1748" i="3"/>
  <c r="G1749" i="6" l="1"/>
  <c r="D1750" i="6"/>
  <c r="D1750" i="3"/>
  <c r="G1749" i="3"/>
  <c r="D1751" i="6" l="1"/>
  <c r="G1750" i="6"/>
  <c r="D1751" i="3"/>
  <c r="G1750" i="3"/>
  <c r="G1751" i="6" l="1"/>
  <c r="D1752" i="6"/>
  <c r="D1752" i="3"/>
  <c r="G1751" i="3"/>
  <c r="D1753" i="6" l="1"/>
  <c r="G1752" i="6"/>
  <c r="D1753" i="3"/>
  <c r="G1752" i="3"/>
  <c r="G1753" i="6" l="1"/>
  <c r="D1754" i="6"/>
  <c r="D1754" i="3"/>
  <c r="G1753" i="3"/>
  <c r="D1755" i="6" l="1"/>
  <c r="G1754" i="6"/>
  <c r="D1755" i="3"/>
  <c r="G1754" i="3"/>
  <c r="G1755" i="6" l="1"/>
  <c r="D1756" i="6"/>
  <c r="D1756" i="3"/>
  <c r="G1755" i="3"/>
  <c r="D1757" i="6" l="1"/>
  <c r="G1756" i="6"/>
  <c r="D1757" i="3"/>
  <c r="G1756" i="3"/>
  <c r="G1757" i="6" l="1"/>
  <c r="D1758" i="6"/>
  <c r="D1758" i="3"/>
  <c r="G1757" i="3"/>
  <c r="D1759" i="6" l="1"/>
  <c r="G1759" i="6" s="1"/>
  <c r="G1758" i="6"/>
  <c r="D1759" i="3"/>
  <c r="G1759" i="3" s="1"/>
  <c r="G1758" i="3"/>
</calcChain>
</file>

<file path=xl/sharedStrings.xml><?xml version="1.0" encoding="utf-8"?>
<sst xmlns="http://schemas.openxmlformats.org/spreadsheetml/2006/main" count="96" uniqueCount="45">
  <si>
    <t>SPX</t>
  </si>
  <si>
    <t>0.05</t>
  </si>
  <si>
    <t>0.1</t>
  </si>
  <si>
    <t>0.15</t>
  </si>
  <si>
    <t>0.2</t>
  </si>
  <si>
    <t>0.25</t>
  </si>
  <si>
    <t>0.3</t>
  </si>
  <si>
    <t>0.35</t>
  </si>
  <si>
    <t>0.4</t>
  </si>
  <si>
    <t>0.45</t>
  </si>
  <si>
    <t>0.5</t>
  </si>
  <si>
    <t>Ret</t>
  </si>
  <si>
    <t>Vol</t>
  </si>
  <si>
    <t>Sharpe</t>
  </si>
  <si>
    <t>5%-ile</t>
  </si>
  <si>
    <t>CVaR</t>
  </si>
  <si>
    <t>Tracking Error</t>
  </si>
  <si>
    <t>IR</t>
  </si>
  <si>
    <t>Corr</t>
  </si>
  <si>
    <t>Max DD</t>
  </si>
  <si>
    <t>Rank</t>
  </si>
  <si>
    <t>VaR</t>
  </si>
  <si>
    <t>Standard Deviation</t>
  </si>
  <si>
    <t>Average Effective Hedge Cover</t>
  </si>
  <si>
    <t>MXWDIM</t>
  </si>
  <si>
    <t>Monthly Rolling</t>
  </si>
  <si>
    <t>MXWDIM &gt; 0</t>
  </si>
  <si>
    <t>MXWDIM &lt; 0</t>
  </si>
  <si>
    <t>with Moments</t>
  </si>
  <si>
    <t>without Moments</t>
  </si>
  <si>
    <t>SPX w C&amp;C,Rates,Commod</t>
  </si>
  <si>
    <t>0.55</t>
  </si>
  <si>
    <t>0.6</t>
  </si>
  <si>
    <t>0.65</t>
  </si>
  <si>
    <t>0.7</t>
  </si>
  <si>
    <t>0.75</t>
  </si>
  <si>
    <t>0.8</t>
  </si>
  <si>
    <t>0.85</t>
  </si>
  <si>
    <t>0.9</t>
  </si>
  <si>
    <t>0.95</t>
  </si>
  <si>
    <t>1</t>
  </si>
  <si>
    <t>C&amp;C + NomRates + MacqCom (1_1_1)</t>
  </si>
  <si>
    <t>C&amp;C + NomRates + MacqCom (2_1_1)</t>
  </si>
  <si>
    <t>S&amp;P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</si>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</sst>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10" fontId="0" fillId="0" borderId="0" xfId="1" applyNumberFormat="1" applyFont="1"/>
    <xf numFmtId="164" fontId="0" fillId="0" borderId="0" xfId="1" applyNumberFormat="1" applyFont="1"/>
    <xf numFmtId="0" fontId="1" fillId="0" borderId="2" xfId="0" applyFont="1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64" fontId="1" fillId="0" borderId="5" xfId="1" applyNumberFormat="1" applyFont="1" applyBorder="1"/>
    <xf numFmtId="164" fontId="0" fillId="0" borderId="0" xfId="0" applyNumberFormat="1"/>
    <xf numFmtId="0" fontId="1" fillId="0" borderId="6" xfId="0" applyFont="1" applyBorder="1" applyAlignment="1">
      <alignment horizontal="center"/>
    </xf>
    <xf numFmtId="10" fontId="1" fillId="0" borderId="7" xfId="0" applyNumberFormat="1" applyFont="1" applyBorder="1"/>
    <xf numFmtId="10" fontId="0" fillId="0" borderId="0" xfId="0" applyNumberFormat="1"/>
    <xf numFmtId="9" fontId="0" fillId="0" borderId="0" xfId="0" applyNumberFormat="1"/>
    <xf numFmtId="14" fontId="0" fillId="0" borderId="0" xfId="0" applyNumberFormat="1"/>
    <xf numFmtId="0" fontId="0" fillId="0" borderId="8" xfId="0" applyBorder="1"/>
    <xf numFmtId="165" fontId="0" fillId="0" borderId="0" xfId="1" applyNumberFormat="1" applyFont="1"/>
    <xf numFmtId="164" fontId="0" fillId="0" borderId="0" xfId="1" applyNumberFormat="1" applyFont="1" applyFill="1"/>
    <xf numFmtId="0" fontId="1" fillId="0" borderId="0" xfId="0" applyFont="1"/>
    <xf numFmtId="10" fontId="1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8086512733125327E-2"/>
          <c:y val="9.2120170564892107E-2"/>
          <c:w val="0.9250700845711981"/>
          <c:h val="0.696905826454728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'Convex Profile (1_1_1)'!$C$30</c:f>
              <c:strCache>
                <c:ptCount val="1"/>
                <c:pt idx="0">
                  <c:v>C&amp;C + NomRates + MacqCom (1_1_1)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0.10288521360709904"/>
                  <c:y val="-0.512136824614633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'Convex Profile (1_1_1)'!$J$51:$J$1759</c:f>
              <c:numCache>
                <c:formatCode>0.00%</c:formatCode>
                <c:ptCount val="1709"/>
                <c:pt idx="0">
                  <c:v>-9.0302615224614469E-3</c:v>
                </c:pt>
                <c:pt idx="1">
                  <c:v>-6.0817159157278144E-3</c:v>
                </c:pt>
                <c:pt idx="2">
                  <c:v>-7.5513683417870459E-3</c:v>
                </c:pt>
                <c:pt idx="3">
                  <c:v>-9.8676151292166336E-3</c:v>
                </c:pt>
                <c:pt idx="4">
                  <c:v>-1.1883110032703703E-2</c:v>
                </c:pt>
                <c:pt idx="5">
                  <c:v>-2.1449967000048975E-3</c:v>
                </c:pt>
                <c:pt idx="6">
                  <c:v>-1.453697056712111E-2</c:v>
                </c:pt>
                <c:pt idx="7">
                  <c:v>-5.8188352253640829E-3</c:v>
                </c:pt>
                <c:pt idx="8">
                  <c:v>-8.5602067877402765E-3</c:v>
                </c:pt>
                <c:pt idx="9">
                  <c:v>-6.9338317945863981E-3</c:v>
                </c:pt>
                <c:pt idx="10">
                  <c:v>-3.4749344491402656E-3</c:v>
                </c:pt>
                <c:pt idx="11">
                  <c:v>-4.2446402424055618E-3</c:v>
                </c:pt>
                <c:pt idx="12">
                  <c:v>-3.1206789379540911E-3</c:v>
                </c:pt>
                <c:pt idx="13">
                  <c:v>-7.1904240074178727E-3</c:v>
                </c:pt>
                <c:pt idx="14">
                  <c:v>-6.8717953039220125E-3</c:v>
                </c:pt>
                <c:pt idx="15">
                  <c:v>-4.933522162801629E-3</c:v>
                </c:pt>
                <c:pt idx="16">
                  <c:v>-1.6908010028257037E-2</c:v>
                </c:pt>
                <c:pt idx="17">
                  <c:v>-2.2016645810412516E-2</c:v>
                </c:pt>
                <c:pt idx="18">
                  <c:v>-1.2294754546410047E-2</c:v>
                </c:pt>
                <c:pt idx="19">
                  <c:v>-1.3179016376865804E-2</c:v>
                </c:pt>
                <c:pt idx="20">
                  <c:v>-2.4957124939205544E-3</c:v>
                </c:pt>
                <c:pt idx="21">
                  <c:v>3.1467563712237467E-3</c:v>
                </c:pt>
                <c:pt idx="22">
                  <c:v>1.16370270592836E-3</c:v>
                </c:pt>
                <c:pt idx="23">
                  <c:v>1.2871270232681198E-2</c:v>
                </c:pt>
                <c:pt idx="24">
                  <c:v>2.0080372738182195E-2</c:v>
                </c:pt>
                <c:pt idx="25">
                  <c:v>1.2244707598247917E-2</c:v>
                </c:pt>
                <c:pt idx="26">
                  <c:v>1.1706259291101917E-2</c:v>
                </c:pt>
                <c:pt idx="27">
                  <c:v>6.8157056831328333E-3</c:v>
                </c:pt>
                <c:pt idx="28">
                  <c:v>1.0839202275343629E-2</c:v>
                </c:pt>
                <c:pt idx="29">
                  <c:v>1.3705889335435817E-2</c:v>
                </c:pt>
                <c:pt idx="30">
                  <c:v>1.1850891464985525E-2</c:v>
                </c:pt>
                <c:pt idx="31">
                  <c:v>1.5542191716781062E-2</c:v>
                </c:pt>
                <c:pt idx="32">
                  <c:v>1.7730722081535921E-2</c:v>
                </c:pt>
                <c:pt idx="33">
                  <c:v>1.8611443660477178E-2</c:v>
                </c:pt>
                <c:pt idx="34">
                  <c:v>1.6867756113289056E-2</c:v>
                </c:pt>
                <c:pt idx="35">
                  <c:v>1.9479305627543742E-2</c:v>
                </c:pt>
                <c:pt idx="36">
                  <c:v>2.1113636654399137E-2</c:v>
                </c:pt>
                <c:pt idx="37">
                  <c:v>2.6599969943536861E-2</c:v>
                </c:pt>
                <c:pt idx="38">
                  <c:v>2.2694667115082279E-2</c:v>
                </c:pt>
                <c:pt idx="39">
                  <c:v>2.4968085424325048E-2</c:v>
                </c:pt>
                <c:pt idx="40">
                  <c:v>8.0661371927617243E-3</c:v>
                </c:pt>
                <c:pt idx="41">
                  <c:v>4.1938331975004406E-3</c:v>
                </c:pt>
                <c:pt idx="42">
                  <c:v>1.4067416304407887E-2</c:v>
                </c:pt>
                <c:pt idx="43">
                  <c:v>8.3693111218750005E-3</c:v>
                </c:pt>
                <c:pt idx="44">
                  <c:v>4.1069910952391542E-3</c:v>
                </c:pt>
                <c:pt idx="45">
                  <c:v>7.0954365536450847E-3</c:v>
                </c:pt>
                <c:pt idx="46">
                  <c:v>1.1009850257663878E-2</c:v>
                </c:pt>
                <c:pt idx="47">
                  <c:v>1.3262310208875139E-2</c:v>
                </c:pt>
                <c:pt idx="48">
                  <c:v>1.0291710107062091E-2</c:v>
                </c:pt>
                <c:pt idx="49">
                  <c:v>8.6275756219758026E-3</c:v>
                </c:pt>
                <c:pt idx="50">
                  <c:v>1.7557670646070056E-2</c:v>
                </c:pt>
                <c:pt idx="51">
                  <c:v>2.0736382202283243E-2</c:v>
                </c:pt>
                <c:pt idx="52">
                  <c:v>1.5342038686444681E-2</c:v>
                </c:pt>
                <c:pt idx="53">
                  <c:v>1.2482391284414751E-2</c:v>
                </c:pt>
                <c:pt idx="54">
                  <c:v>1.5111059192630227E-2</c:v>
                </c:pt>
                <c:pt idx="55">
                  <c:v>1.423552797722949E-2</c:v>
                </c:pt>
                <c:pt idx="56">
                  <c:v>1.5590284158299772E-2</c:v>
                </c:pt>
                <c:pt idx="57">
                  <c:v>1.6098540298632003E-2</c:v>
                </c:pt>
                <c:pt idx="58">
                  <c:v>1.5830530487195515E-2</c:v>
                </c:pt>
                <c:pt idx="59">
                  <c:v>1.5516501643290992E-2</c:v>
                </c:pt>
                <c:pt idx="60">
                  <c:v>3.2002138284196402E-2</c:v>
                </c:pt>
                <c:pt idx="61">
                  <c:v>2.8502950475965072E-2</c:v>
                </c:pt>
                <c:pt idx="62">
                  <c:v>3.011676386492157E-2</c:v>
                </c:pt>
                <c:pt idx="63">
                  <c:v>1.796559761405514E-2</c:v>
                </c:pt>
                <c:pt idx="64">
                  <c:v>1.5506041477305832E-2</c:v>
                </c:pt>
                <c:pt idx="65">
                  <c:v>1.2522926813037794E-2</c:v>
                </c:pt>
                <c:pt idx="66">
                  <c:v>9.6187688141544658E-3</c:v>
                </c:pt>
                <c:pt idx="67">
                  <c:v>9.6240613953026966E-3</c:v>
                </c:pt>
                <c:pt idx="68">
                  <c:v>2.6814095842779828E-3</c:v>
                </c:pt>
                <c:pt idx="69">
                  <c:v>1.1978605191143465E-2</c:v>
                </c:pt>
                <c:pt idx="70">
                  <c:v>-4.2632692196901134E-3</c:v>
                </c:pt>
                <c:pt idx="71">
                  <c:v>-6.4204799370252141E-3</c:v>
                </c:pt>
                <c:pt idx="72">
                  <c:v>-2.9103895570787852E-3</c:v>
                </c:pt>
                <c:pt idx="73">
                  <c:v>1.3213519777057758E-3</c:v>
                </c:pt>
                <c:pt idx="74">
                  <c:v>-9.613092547079094E-3</c:v>
                </c:pt>
                <c:pt idx="75">
                  <c:v>-3.537692241318946E-3</c:v>
                </c:pt>
                <c:pt idx="76">
                  <c:v>-1.784708257770995E-3</c:v>
                </c:pt>
                <c:pt idx="77">
                  <c:v>-1.5888762199561812E-3</c:v>
                </c:pt>
                <c:pt idx="78">
                  <c:v>1.1883541295307776E-3</c:v>
                </c:pt>
                <c:pt idx="79">
                  <c:v>4.0649406051060932E-3</c:v>
                </c:pt>
                <c:pt idx="80">
                  <c:v>1.102176397556387E-2</c:v>
                </c:pt>
                <c:pt idx="81">
                  <c:v>1.0681626697901958E-2</c:v>
                </c:pt>
                <c:pt idx="82">
                  <c:v>2.9142517098303955E-3</c:v>
                </c:pt>
                <c:pt idx="83">
                  <c:v>1.5100347554195093E-2</c:v>
                </c:pt>
                <c:pt idx="84">
                  <c:v>1.5536149055062287E-2</c:v>
                </c:pt>
                <c:pt idx="85">
                  <c:v>1.562538508934086E-2</c:v>
                </c:pt>
                <c:pt idx="86">
                  <c:v>1.2963950293237048E-2</c:v>
                </c:pt>
                <c:pt idx="87">
                  <c:v>1.560430819943659E-2</c:v>
                </c:pt>
                <c:pt idx="88">
                  <c:v>2.4159082078879512E-2</c:v>
                </c:pt>
                <c:pt idx="89">
                  <c:v>1.422958261803009E-2</c:v>
                </c:pt>
                <c:pt idx="90">
                  <c:v>2.1655577137661419E-2</c:v>
                </c:pt>
                <c:pt idx="91">
                  <c:v>1.9348768883515222E-2</c:v>
                </c:pt>
                <c:pt idx="92">
                  <c:v>1.9489421616213587E-2</c:v>
                </c:pt>
                <c:pt idx="93">
                  <c:v>1.8511514713016153E-2</c:v>
                </c:pt>
                <c:pt idx="94">
                  <c:v>2.5898952173462053E-2</c:v>
                </c:pt>
                <c:pt idx="95">
                  <c:v>2.1297388235099968E-2</c:v>
                </c:pt>
                <c:pt idx="96">
                  <c:v>2.2031531290294559E-2</c:v>
                </c:pt>
                <c:pt idx="97">
                  <c:v>2.0362559935354074E-2</c:v>
                </c:pt>
                <c:pt idx="98">
                  <c:v>1.2593881100992244E-2</c:v>
                </c:pt>
                <c:pt idx="99">
                  <c:v>-3.9300114795556285E-3</c:v>
                </c:pt>
                <c:pt idx="100">
                  <c:v>-7.2989139053459828E-3</c:v>
                </c:pt>
                <c:pt idx="101">
                  <c:v>2.7245297136397895E-3</c:v>
                </c:pt>
                <c:pt idx="102">
                  <c:v>1.6256131609639901E-3</c:v>
                </c:pt>
                <c:pt idx="103">
                  <c:v>-2.3122041530746484E-3</c:v>
                </c:pt>
                <c:pt idx="104">
                  <c:v>-1.7562513897592558E-2</c:v>
                </c:pt>
                <c:pt idx="105">
                  <c:v>-1.9004748153720552E-2</c:v>
                </c:pt>
                <c:pt idx="106">
                  <c:v>-1.6818426582345225E-2</c:v>
                </c:pt>
                <c:pt idx="107">
                  <c:v>-9.938921251609778E-3</c:v>
                </c:pt>
                <c:pt idx="108">
                  <c:v>-1.363693231577634E-2</c:v>
                </c:pt>
                <c:pt idx="109">
                  <c:v>-1.4724773977749295E-2</c:v>
                </c:pt>
                <c:pt idx="110">
                  <c:v>-1.175114275312461E-2</c:v>
                </c:pt>
                <c:pt idx="111">
                  <c:v>-1.0549325992794567E-2</c:v>
                </c:pt>
                <c:pt idx="112">
                  <c:v>-1.2134795162234702E-2</c:v>
                </c:pt>
                <c:pt idx="113">
                  <c:v>-8.0643533785123012E-3</c:v>
                </c:pt>
                <c:pt idx="114">
                  <c:v>-2.0629732703403292E-4</c:v>
                </c:pt>
                <c:pt idx="115">
                  <c:v>-1.1304772632758642E-4</c:v>
                </c:pt>
                <c:pt idx="116">
                  <c:v>-9.2949764400965806E-3</c:v>
                </c:pt>
                <c:pt idx="117">
                  <c:v>-3.7900214956443357E-3</c:v>
                </c:pt>
                <c:pt idx="118">
                  <c:v>-3.6054680237023184E-3</c:v>
                </c:pt>
                <c:pt idx="119">
                  <c:v>9.5233798565341754E-3</c:v>
                </c:pt>
                <c:pt idx="120">
                  <c:v>1.9165861091540615E-2</c:v>
                </c:pt>
                <c:pt idx="121">
                  <c:v>1.2425785939071288E-2</c:v>
                </c:pt>
                <c:pt idx="122">
                  <c:v>1.369790757969791E-2</c:v>
                </c:pt>
                <c:pt idx="123">
                  <c:v>1.1146180680763562E-2</c:v>
                </c:pt>
                <c:pt idx="124">
                  <c:v>2.8897000423866448E-2</c:v>
                </c:pt>
                <c:pt idx="125">
                  <c:v>3.2289583805734434E-2</c:v>
                </c:pt>
                <c:pt idx="126">
                  <c:v>3.2235614836289228E-2</c:v>
                </c:pt>
                <c:pt idx="127">
                  <c:v>2.2723658619128395E-2</c:v>
                </c:pt>
                <c:pt idx="128">
                  <c:v>2.3142010769054311E-2</c:v>
                </c:pt>
                <c:pt idx="129">
                  <c:v>2.5933078307645685E-2</c:v>
                </c:pt>
                <c:pt idx="130">
                  <c:v>2.1943881623379902E-2</c:v>
                </c:pt>
                <c:pt idx="131">
                  <c:v>2.1519981671194177E-2</c:v>
                </c:pt>
                <c:pt idx="132">
                  <c:v>2.4829334096390099E-2</c:v>
                </c:pt>
                <c:pt idx="133">
                  <c:v>2.1350184530372962E-2</c:v>
                </c:pt>
                <c:pt idx="134">
                  <c:v>1.9302894827341932E-2</c:v>
                </c:pt>
                <c:pt idx="135">
                  <c:v>2.1227110294562701E-2</c:v>
                </c:pt>
                <c:pt idx="136">
                  <c:v>3.1218341233191449E-2</c:v>
                </c:pt>
                <c:pt idx="137">
                  <c:v>2.9283645773339417E-2</c:v>
                </c:pt>
                <c:pt idx="138">
                  <c:v>3.5280516003407314E-2</c:v>
                </c:pt>
                <c:pt idx="139">
                  <c:v>3.5710948513668628E-2</c:v>
                </c:pt>
                <c:pt idx="140">
                  <c:v>2.2756228623332264E-2</c:v>
                </c:pt>
                <c:pt idx="141">
                  <c:v>2.1694545920655894E-2</c:v>
                </c:pt>
                <c:pt idx="142">
                  <c:v>2.2762841372574449E-2</c:v>
                </c:pt>
                <c:pt idx="143">
                  <c:v>2.2162829276892726E-2</c:v>
                </c:pt>
                <c:pt idx="144">
                  <c:v>2.117405198721678E-2</c:v>
                </c:pt>
                <c:pt idx="145">
                  <c:v>2.1474757076046291E-2</c:v>
                </c:pt>
                <c:pt idx="146">
                  <c:v>2.1028065346179181E-2</c:v>
                </c:pt>
                <c:pt idx="147">
                  <c:v>2.1138328070679169E-2</c:v>
                </c:pt>
                <c:pt idx="148">
                  <c:v>2.4594097416620109E-2</c:v>
                </c:pt>
                <c:pt idx="149">
                  <c:v>2.9170096953905267E-2</c:v>
                </c:pt>
                <c:pt idx="150">
                  <c:v>2.7364559050892412E-2</c:v>
                </c:pt>
                <c:pt idx="151">
                  <c:v>2.8952596081446957E-2</c:v>
                </c:pt>
                <c:pt idx="152">
                  <c:v>1.9987714595698813E-2</c:v>
                </c:pt>
                <c:pt idx="153">
                  <c:v>2.0055297482928669E-2</c:v>
                </c:pt>
                <c:pt idx="154">
                  <c:v>2.4494316016766104E-2</c:v>
                </c:pt>
                <c:pt idx="155">
                  <c:v>1.728269121275372E-2</c:v>
                </c:pt>
                <c:pt idx="156">
                  <c:v>1.6049996449115866E-2</c:v>
                </c:pt>
                <c:pt idx="157">
                  <c:v>1.6400419270689692E-2</c:v>
                </c:pt>
                <c:pt idx="158">
                  <c:v>1.088528135983724E-2</c:v>
                </c:pt>
                <c:pt idx="159">
                  <c:v>1.5105929793318262E-2</c:v>
                </c:pt>
                <c:pt idx="160">
                  <c:v>1.8233761538552162E-2</c:v>
                </c:pt>
                <c:pt idx="161">
                  <c:v>1.5682338550324637E-2</c:v>
                </c:pt>
                <c:pt idx="162">
                  <c:v>1.5317543557552549E-2</c:v>
                </c:pt>
                <c:pt idx="163">
                  <c:v>1.3206948054238943E-2</c:v>
                </c:pt>
                <c:pt idx="164">
                  <c:v>1.1409346028662393E-2</c:v>
                </c:pt>
                <c:pt idx="165">
                  <c:v>1.0634803959900463E-2</c:v>
                </c:pt>
                <c:pt idx="166">
                  <c:v>7.6229994998746609E-3</c:v>
                </c:pt>
                <c:pt idx="167">
                  <c:v>1.3118543217005563E-3</c:v>
                </c:pt>
                <c:pt idx="168">
                  <c:v>9.1877756527845023E-3</c:v>
                </c:pt>
                <c:pt idx="169">
                  <c:v>1.4134769591600538E-3</c:v>
                </c:pt>
                <c:pt idx="170">
                  <c:v>6.6901106441370484E-3</c:v>
                </c:pt>
                <c:pt idx="171">
                  <c:v>1.1638181018476912E-2</c:v>
                </c:pt>
                <c:pt idx="172">
                  <c:v>1.5615040181451656E-2</c:v>
                </c:pt>
                <c:pt idx="173">
                  <c:v>1.6411498203405595E-2</c:v>
                </c:pt>
                <c:pt idx="174">
                  <c:v>7.8843270426602885E-3</c:v>
                </c:pt>
                <c:pt idx="175">
                  <c:v>2.1070183416704191E-2</c:v>
                </c:pt>
                <c:pt idx="176">
                  <c:v>1.9730046674898638E-2</c:v>
                </c:pt>
                <c:pt idx="177">
                  <c:v>2.6448421313814086E-2</c:v>
                </c:pt>
                <c:pt idx="178">
                  <c:v>2.417582417582409E-2</c:v>
                </c:pt>
                <c:pt idx="179">
                  <c:v>1.9939408927909019E-2</c:v>
                </c:pt>
                <c:pt idx="180">
                  <c:v>1.4835226329825257E-2</c:v>
                </c:pt>
                <c:pt idx="181">
                  <c:v>1.4911373251397464E-2</c:v>
                </c:pt>
                <c:pt idx="182">
                  <c:v>1.6420108079772566E-2</c:v>
                </c:pt>
                <c:pt idx="183">
                  <c:v>2.5876144268790258E-2</c:v>
                </c:pt>
                <c:pt idx="184">
                  <c:v>3.0085582620144935E-2</c:v>
                </c:pt>
                <c:pt idx="185">
                  <c:v>3.0667275343928546E-2</c:v>
                </c:pt>
                <c:pt idx="186">
                  <c:v>3.2564650408900331E-2</c:v>
                </c:pt>
                <c:pt idx="187">
                  <c:v>3.4075223619873807E-2</c:v>
                </c:pt>
                <c:pt idx="188">
                  <c:v>3.4873377577698594E-2</c:v>
                </c:pt>
                <c:pt idx="189">
                  <c:v>4.3162650018419235E-2</c:v>
                </c:pt>
                <c:pt idx="190">
                  <c:v>3.8468092357502037E-2</c:v>
                </c:pt>
                <c:pt idx="191">
                  <c:v>3.086536130787243E-2</c:v>
                </c:pt>
                <c:pt idx="192">
                  <c:v>3.3687834028986563E-2</c:v>
                </c:pt>
                <c:pt idx="193">
                  <c:v>3.109413545853501E-2</c:v>
                </c:pt>
                <c:pt idx="194">
                  <c:v>3.0398782203566066E-2</c:v>
                </c:pt>
                <c:pt idx="195">
                  <c:v>2.1156891406298062E-2</c:v>
                </c:pt>
                <c:pt idx="196">
                  <c:v>2.3407601472923645E-2</c:v>
                </c:pt>
                <c:pt idx="197">
                  <c:v>9.8316198188539428E-3</c:v>
                </c:pt>
                <c:pt idx="198">
                  <c:v>2.0282186948854086E-2</c:v>
                </c:pt>
                <c:pt idx="199">
                  <c:v>2.7892280180644713E-2</c:v>
                </c:pt>
                <c:pt idx="200">
                  <c:v>3.5907011412512402E-2</c:v>
                </c:pt>
                <c:pt idx="201">
                  <c:v>4.3312402301779906E-2</c:v>
                </c:pt>
                <c:pt idx="202">
                  <c:v>4.1991217225766375E-2</c:v>
                </c:pt>
                <c:pt idx="203">
                  <c:v>3.7635300773147806E-2</c:v>
                </c:pt>
                <c:pt idx="204">
                  <c:v>3.3173057041568255E-2</c:v>
                </c:pt>
                <c:pt idx="205">
                  <c:v>3.8830979201309512E-2</c:v>
                </c:pt>
                <c:pt idx="206">
                  <c:v>4.6337570647990045E-2</c:v>
                </c:pt>
                <c:pt idx="207">
                  <c:v>4.6911587814525868E-2</c:v>
                </c:pt>
                <c:pt idx="208">
                  <c:v>4.7368834110045555E-2</c:v>
                </c:pt>
                <c:pt idx="209">
                  <c:v>4.0097986736848945E-2</c:v>
                </c:pt>
                <c:pt idx="210">
                  <c:v>4.8044542732158746E-2</c:v>
                </c:pt>
                <c:pt idx="211">
                  <c:v>5.7374265186153295E-2</c:v>
                </c:pt>
                <c:pt idx="212">
                  <c:v>5.7573466141691787E-2</c:v>
                </c:pt>
                <c:pt idx="213">
                  <c:v>5.7465695737402234E-2</c:v>
                </c:pt>
                <c:pt idx="214">
                  <c:v>5.9224025368401767E-2</c:v>
                </c:pt>
                <c:pt idx="215">
                  <c:v>7.0919474245327629E-2</c:v>
                </c:pt>
                <c:pt idx="216">
                  <c:v>6.1762801669928979E-2</c:v>
                </c:pt>
                <c:pt idx="217">
                  <c:v>5.566256858704155E-2</c:v>
                </c:pt>
                <c:pt idx="218">
                  <c:v>4.7481091026444933E-2</c:v>
                </c:pt>
                <c:pt idx="219">
                  <c:v>4.0146550389597024E-2</c:v>
                </c:pt>
                <c:pt idx="220">
                  <c:v>1.400151982936837E-2</c:v>
                </c:pt>
                <c:pt idx="221">
                  <c:v>-3.4343728924775885E-2</c:v>
                </c:pt>
                <c:pt idx="222">
                  <c:v>-1.9132295620716722E-2</c:v>
                </c:pt>
                <c:pt idx="223">
                  <c:v>-2.5308128187141232E-2</c:v>
                </c:pt>
                <c:pt idx="224">
                  <c:v>-6.085007441153012E-2</c:v>
                </c:pt>
                <c:pt idx="225">
                  <c:v>-5.3480322016505211E-2</c:v>
                </c:pt>
                <c:pt idx="226">
                  <c:v>-4.674399908119875E-2</c:v>
                </c:pt>
                <c:pt idx="227">
                  <c:v>-4.0872778614186589E-2</c:v>
                </c:pt>
                <c:pt idx="228">
                  <c:v>-3.7083951815482852E-2</c:v>
                </c:pt>
                <c:pt idx="229">
                  <c:v>-2.3884661708416299E-2</c:v>
                </c:pt>
                <c:pt idx="230">
                  <c:v>-2.7783510657225396E-2</c:v>
                </c:pt>
                <c:pt idx="231">
                  <c:v>-4.1197047621400862E-2</c:v>
                </c:pt>
                <c:pt idx="232">
                  <c:v>-4.8535995181622771E-2</c:v>
                </c:pt>
                <c:pt idx="233">
                  <c:v>-4.7075988356111376E-2</c:v>
                </c:pt>
                <c:pt idx="234">
                  <c:v>-3.238531302280534E-2</c:v>
                </c:pt>
                <c:pt idx="235">
                  <c:v>-3.2465792047673525E-2</c:v>
                </c:pt>
                <c:pt idx="236">
                  <c:v>-3.8285912536402122E-2</c:v>
                </c:pt>
                <c:pt idx="237">
                  <c:v>-3.8477482169619548E-2</c:v>
                </c:pt>
                <c:pt idx="238">
                  <c:v>-5.1752773734776492E-2</c:v>
                </c:pt>
                <c:pt idx="239">
                  <c:v>-4.6325629522533607E-2</c:v>
                </c:pt>
                <c:pt idx="240">
                  <c:v>-1.4912404557352432E-2</c:v>
                </c:pt>
                <c:pt idx="241">
                  <c:v>2.9891201763724284E-2</c:v>
                </c:pt>
                <c:pt idx="242">
                  <c:v>1.1747070653101765E-2</c:v>
                </c:pt>
                <c:pt idx="243">
                  <c:v>2.1371091040624179E-2</c:v>
                </c:pt>
                <c:pt idx="244">
                  <c:v>7.9647423479271895E-2</c:v>
                </c:pt>
                <c:pt idx="245">
                  <c:v>6.2403847989158656E-2</c:v>
                </c:pt>
                <c:pt idx="246">
                  <c:v>4.1155873493976314E-2</c:v>
                </c:pt>
                <c:pt idx="247">
                  <c:v>3.2497915837383262E-2</c:v>
                </c:pt>
                <c:pt idx="248">
                  <c:v>1.8046193809451827E-2</c:v>
                </c:pt>
                <c:pt idx="249">
                  <c:v>7.6193614528416997E-3</c:v>
                </c:pt>
                <c:pt idx="250">
                  <c:v>-7.0638528376186782E-3</c:v>
                </c:pt>
                <c:pt idx="251">
                  <c:v>2.5034422330749706E-4</c:v>
                </c:pt>
                <c:pt idx="252">
                  <c:v>3.9239929960430686E-3</c:v>
                </c:pt>
                <c:pt idx="253">
                  <c:v>-2.2289530910220123E-2</c:v>
                </c:pt>
                <c:pt idx="254">
                  <c:v>-5.7889564299493435E-2</c:v>
                </c:pt>
                <c:pt idx="255">
                  <c:v>-4.3549431572887598E-2</c:v>
                </c:pt>
                <c:pt idx="256">
                  <c:v>-4.797615403675981E-2</c:v>
                </c:pt>
                <c:pt idx="257">
                  <c:v>-4.0101996071971735E-2</c:v>
                </c:pt>
                <c:pt idx="258">
                  <c:v>-1.3743291742447483E-2</c:v>
                </c:pt>
                <c:pt idx="259">
                  <c:v>-4.0639108221086517E-2</c:v>
                </c:pt>
                <c:pt idx="260">
                  <c:v>-3.913720993480152E-2</c:v>
                </c:pt>
                <c:pt idx="261">
                  <c:v>-3.0581499347535512E-2</c:v>
                </c:pt>
                <c:pt idx="262">
                  <c:v>-2.3456065718057251E-2</c:v>
                </c:pt>
                <c:pt idx="263">
                  <c:v>-4.9106050814721747E-2</c:v>
                </c:pt>
                <c:pt idx="264">
                  <c:v>-6.2230627617464895E-2</c:v>
                </c:pt>
                <c:pt idx="265">
                  <c:v>-4.5328456137576967E-2</c:v>
                </c:pt>
                <c:pt idx="266">
                  <c:v>-4.4523037200169036E-2</c:v>
                </c:pt>
                <c:pt idx="267">
                  <c:v>-3.1093152159681114E-2</c:v>
                </c:pt>
                <c:pt idx="268">
                  <c:v>-3.313398827224967E-2</c:v>
                </c:pt>
                <c:pt idx="269">
                  <c:v>-2.6951210206358267E-2</c:v>
                </c:pt>
                <c:pt idx="270">
                  <c:v>-2.4070005750260748E-3</c:v>
                </c:pt>
                <c:pt idx="271">
                  <c:v>-3.0549073590142584E-3</c:v>
                </c:pt>
                <c:pt idx="272">
                  <c:v>-6.932332324211754E-3</c:v>
                </c:pt>
                <c:pt idx="273">
                  <c:v>1.0004955195200615E-2</c:v>
                </c:pt>
                <c:pt idx="274">
                  <c:v>3.1693106565800822E-2</c:v>
                </c:pt>
                <c:pt idx="275">
                  <c:v>-9.0237159353783181E-3</c:v>
                </c:pt>
                <c:pt idx="276">
                  <c:v>1.0250246878612312E-2</c:v>
                </c:pt>
                <c:pt idx="277">
                  <c:v>2.3777351247600942E-2</c:v>
                </c:pt>
                <c:pt idx="278">
                  <c:v>1.0996376194208901E-2</c:v>
                </c:pt>
                <c:pt idx="279">
                  <c:v>2.56286117092972E-2</c:v>
                </c:pt>
                <c:pt idx="280">
                  <c:v>1.5433456367496268E-2</c:v>
                </c:pt>
                <c:pt idx="281">
                  <c:v>-3.4106076704641941E-3</c:v>
                </c:pt>
                <c:pt idx="282">
                  <c:v>-1.2434092923345075E-2</c:v>
                </c:pt>
                <c:pt idx="283">
                  <c:v>2.263416357262682E-2</c:v>
                </c:pt>
                <c:pt idx="284">
                  <c:v>2.275788700270942E-2</c:v>
                </c:pt>
                <c:pt idx="285">
                  <c:v>5.6645601779539145E-3</c:v>
                </c:pt>
                <c:pt idx="286">
                  <c:v>2.1043149811330819E-2</c:v>
                </c:pt>
                <c:pt idx="287">
                  <c:v>2.2177260425152001E-2</c:v>
                </c:pt>
                <c:pt idx="288">
                  <c:v>2.6887023303090896E-2</c:v>
                </c:pt>
                <c:pt idx="289">
                  <c:v>1.9526932154273924E-2</c:v>
                </c:pt>
                <c:pt idx="290">
                  <c:v>1.869649237545401E-3</c:v>
                </c:pt>
                <c:pt idx="291">
                  <c:v>5.1021915057005707E-3</c:v>
                </c:pt>
                <c:pt idx="292">
                  <c:v>1.0025509351572648E-2</c:v>
                </c:pt>
                <c:pt idx="293">
                  <c:v>1.6040357434441876E-2</c:v>
                </c:pt>
                <c:pt idx="294">
                  <c:v>2.3488085563740713E-2</c:v>
                </c:pt>
                <c:pt idx="295">
                  <c:v>3.4115753674238247E-2</c:v>
                </c:pt>
                <c:pt idx="296">
                  <c:v>3.5572478593620227E-2</c:v>
                </c:pt>
                <c:pt idx="297">
                  <c:v>2.2805162470847185E-2</c:v>
                </c:pt>
                <c:pt idx="298">
                  <c:v>1.9259076148634646E-2</c:v>
                </c:pt>
                <c:pt idx="299">
                  <c:v>1.578897679424518E-2</c:v>
                </c:pt>
                <c:pt idx="300">
                  <c:v>2.6069760433931499E-2</c:v>
                </c:pt>
                <c:pt idx="301">
                  <c:v>2.640694775901431E-2</c:v>
                </c:pt>
                <c:pt idx="302">
                  <c:v>3.9886224061025599E-2</c:v>
                </c:pt>
                <c:pt idx="303">
                  <c:v>3.1331896584091412E-2</c:v>
                </c:pt>
                <c:pt idx="304">
                  <c:v>2.8500016837347708E-2</c:v>
                </c:pt>
                <c:pt idx="305">
                  <c:v>3.7587203209677122E-2</c:v>
                </c:pt>
                <c:pt idx="306">
                  <c:v>2.6903502496488096E-2</c:v>
                </c:pt>
                <c:pt idx="307">
                  <c:v>2.0550334732489794E-2</c:v>
                </c:pt>
                <c:pt idx="308">
                  <c:v>1.989940316454808E-2</c:v>
                </c:pt>
                <c:pt idx="309">
                  <c:v>2.077556746382081E-2</c:v>
                </c:pt>
                <c:pt idx="310">
                  <c:v>2.3669992070663781E-2</c:v>
                </c:pt>
                <c:pt idx="311">
                  <c:v>2.2049910742490519E-2</c:v>
                </c:pt>
                <c:pt idx="312">
                  <c:v>2.1884983438291927E-2</c:v>
                </c:pt>
                <c:pt idx="313">
                  <c:v>2.2403491376609797E-2</c:v>
                </c:pt>
                <c:pt idx="314">
                  <c:v>1.0823231528607868E-2</c:v>
                </c:pt>
                <c:pt idx="315">
                  <c:v>1.5739014256141104E-2</c:v>
                </c:pt>
                <c:pt idx="316">
                  <c:v>6.0257052855718918E-3</c:v>
                </c:pt>
                <c:pt idx="317">
                  <c:v>9.942223656040472E-3</c:v>
                </c:pt>
                <c:pt idx="318">
                  <c:v>-1.5654110306351221E-3</c:v>
                </c:pt>
                <c:pt idx="319">
                  <c:v>1.2342649803335881E-2</c:v>
                </c:pt>
                <c:pt idx="320">
                  <c:v>-8.9500405651957715E-3</c:v>
                </c:pt>
                <c:pt idx="321">
                  <c:v>4.0809235307384117E-3</c:v>
                </c:pt>
                <c:pt idx="322">
                  <c:v>-5.9423247105625521E-3</c:v>
                </c:pt>
                <c:pt idx="323">
                  <c:v>-7.3392625060517691E-3</c:v>
                </c:pt>
                <c:pt idx="324">
                  <c:v>-1.2943830034923942E-2</c:v>
                </c:pt>
                <c:pt idx="325">
                  <c:v>-1.2891590167185996E-2</c:v>
                </c:pt>
                <c:pt idx="326">
                  <c:v>-3.808155589325013E-3</c:v>
                </c:pt>
                <c:pt idx="327">
                  <c:v>1.8495662155504355E-3</c:v>
                </c:pt>
                <c:pt idx="328">
                  <c:v>4.2559309849032889E-3</c:v>
                </c:pt>
                <c:pt idx="329">
                  <c:v>-4.6037641064280432E-3</c:v>
                </c:pt>
                <c:pt idx="330">
                  <c:v>8.1639123370194078E-3</c:v>
                </c:pt>
                <c:pt idx="331">
                  <c:v>6.763726015188265E-3</c:v>
                </c:pt>
                <c:pt idx="332">
                  <c:v>6.7526244216924436E-3</c:v>
                </c:pt>
                <c:pt idx="333">
                  <c:v>1.2906714736368174E-2</c:v>
                </c:pt>
                <c:pt idx="334">
                  <c:v>1.9195754708444035E-2</c:v>
                </c:pt>
                <c:pt idx="335">
                  <c:v>1.3431767919864779E-2</c:v>
                </c:pt>
                <c:pt idx="336">
                  <c:v>1.893619806819502E-2</c:v>
                </c:pt>
                <c:pt idx="337">
                  <c:v>1.8911894528981232E-2</c:v>
                </c:pt>
                <c:pt idx="338">
                  <c:v>3.8029936659710328E-2</c:v>
                </c:pt>
                <c:pt idx="339">
                  <c:v>4.5173444580728805E-2</c:v>
                </c:pt>
                <c:pt idx="340">
                  <c:v>5.1047736171252911E-2</c:v>
                </c:pt>
                <c:pt idx="341">
                  <c:v>3.7738696982303033E-2</c:v>
                </c:pt>
                <c:pt idx="342">
                  <c:v>3.0985480269426047E-2</c:v>
                </c:pt>
                <c:pt idx="343">
                  <c:v>3.2852778623322365E-2</c:v>
                </c:pt>
                <c:pt idx="344">
                  <c:v>3.6908175525758979E-2</c:v>
                </c:pt>
                <c:pt idx="345">
                  <c:v>3.3110308008813316E-2</c:v>
                </c:pt>
                <c:pt idx="346">
                  <c:v>2.9179439238790517E-2</c:v>
                </c:pt>
                <c:pt idx="347">
                  <c:v>2.3788058918815969E-2</c:v>
                </c:pt>
                <c:pt idx="348">
                  <c:v>2.3125876929243949E-2</c:v>
                </c:pt>
                <c:pt idx="349">
                  <c:v>3.0165608034548708E-2</c:v>
                </c:pt>
                <c:pt idx="350">
                  <c:v>1.9758495366812845E-2</c:v>
                </c:pt>
                <c:pt idx="351">
                  <c:v>1.1412517714925796E-2</c:v>
                </c:pt>
                <c:pt idx="352">
                  <c:v>8.3975657779535862E-3</c:v>
                </c:pt>
                <c:pt idx="353">
                  <c:v>1.0823797405277835E-2</c:v>
                </c:pt>
                <c:pt idx="354">
                  <c:v>9.7669429823588061E-4</c:v>
                </c:pt>
                <c:pt idx="355">
                  <c:v>1.290787273265348E-2</c:v>
                </c:pt>
                <c:pt idx="356">
                  <c:v>1.7238733256478733E-2</c:v>
                </c:pt>
                <c:pt idx="357">
                  <c:v>1.7837676078917175E-2</c:v>
                </c:pt>
                <c:pt idx="358">
                  <c:v>1.5090058147780194E-2</c:v>
                </c:pt>
                <c:pt idx="359">
                  <c:v>5.5339468108652756E-3</c:v>
                </c:pt>
                <c:pt idx="360">
                  <c:v>6.88648922972801E-3</c:v>
                </c:pt>
                <c:pt idx="361">
                  <c:v>1.9820350359369909E-2</c:v>
                </c:pt>
                <c:pt idx="362">
                  <c:v>3.3590237636480058E-2</c:v>
                </c:pt>
                <c:pt idx="363">
                  <c:v>2.8842910353692019E-2</c:v>
                </c:pt>
                <c:pt idx="364">
                  <c:v>3.5786390650325517E-2</c:v>
                </c:pt>
                <c:pt idx="365">
                  <c:v>2.6142288184152429E-2</c:v>
                </c:pt>
                <c:pt idx="366">
                  <c:v>2.1536078300209427E-2</c:v>
                </c:pt>
                <c:pt idx="367">
                  <c:v>1.6250350827953675E-2</c:v>
                </c:pt>
                <c:pt idx="368">
                  <c:v>1.054767443894411E-2</c:v>
                </c:pt>
                <c:pt idx="369">
                  <c:v>7.1211113832803097E-3</c:v>
                </c:pt>
                <c:pt idx="370">
                  <c:v>6.3429096082814329E-3</c:v>
                </c:pt>
                <c:pt idx="371">
                  <c:v>1.54767619155185E-2</c:v>
                </c:pt>
                <c:pt idx="372">
                  <c:v>2.3374073772205461E-2</c:v>
                </c:pt>
                <c:pt idx="373">
                  <c:v>1.7239679432104582E-2</c:v>
                </c:pt>
                <c:pt idx="374">
                  <c:v>3.0446676625141444E-2</c:v>
                </c:pt>
                <c:pt idx="375">
                  <c:v>2.2631825366372205E-2</c:v>
                </c:pt>
                <c:pt idx="376">
                  <c:v>1.3567802170427523E-2</c:v>
                </c:pt>
                <c:pt idx="377">
                  <c:v>1.6541537599972234E-2</c:v>
                </c:pt>
                <c:pt idx="378">
                  <c:v>1.5714505267276024E-2</c:v>
                </c:pt>
                <c:pt idx="379">
                  <c:v>2.4086071101606876E-2</c:v>
                </c:pt>
                <c:pt idx="380">
                  <c:v>2.5442950248164342E-2</c:v>
                </c:pt>
                <c:pt idx="381">
                  <c:v>1.5542545457075674E-2</c:v>
                </c:pt>
                <c:pt idx="382">
                  <c:v>6.4969586500689402E-3</c:v>
                </c:pt>
                <c:pt idx="383">
                  <c:v>2.9162870316687961E-3</c:v>
                </c:pt>
                <c:pt idx="384">
                  <c:v>-1.3726647540512893E-5</c:v>
                </c:pt>
                <c:pt idx="385">
                  <c:v>4.4293085797606491E-3</c:v>
                </c:pt>
                <c:pt idx="386">
                  <c:v>7.9510049904882862E-3</c:v>
                </c:pt>
                <c:pt idx="387">
                  <c:v>9.2207738407583673E-3</c:v>
                </c:pt>
                <c:pt idx="388">
                  <c:v>1.2777816243163542E-2</c:v>
                </c:pt>
                <c:pt idx="389">
                  <c:v>8.1860982262302873E-3</c:v>
                </c:pt>
                <c:pt idx="390">
                  <c:v>4.8368899041681956E-3</c:v>
                </c:pt>
                <c:pt idx="391">
                  <c:v>2.5372506629874891E-3</c:v>
                </c:pt>
                <c:pt idx="392">
                  <c:v>-2.6143655056107828E-3</c:v>
                </c:pt>
                <c:pt idx="393">
                  <c:v>-3.5736538221895708E-2</c:v>
                </c:pt>
                <c:pt idx="394">
                  <c:v>-6.0536881322782676E-2</c:v>
                </c:pt>
                <c:pt idx="395">
                  <c:v>-4.7452994512870661E-2</c:v>
                </c:pt>
                <c:pt idx="396">
                  <c:v>-4.7774162281916333E-2</c:v>
                </c:pt>
                <c:pt idx="397">
                  <c:v>-3.2499974176310342E-2</c:v>
                </c:pt>
                <c:pt idx="398">
                  <c:v>-3.3955191801784634E-2</c:v>
                </c:pt>
                <c:pt idx="399">
                  <c:v>-5.5265716966646616E-2</c:v>
                </c:pt>
                <c:pt idx="400">
                  <c:v>-5.5258783412466261E-2</c:v>
                </c:pt>
                <c:pt idx="401">
                  <c:v>-5.6001808609391746E-2</c:v>
                </c:pt>
                <c:pt idx="402">
                  <c:v>-5.9978186008862733E-2</c:v>
                </c:pt>
                <c:pt idx="403">
                  <c:v>-8.5985058345406151E-2</c:v>
                </c:pt>
                <c:pt idx="404">
                  <c:v>-7.1527110501029556E-2</c:v>
                </c:pt>
                <c:pt idx="405">
                  <c:v>-8.7608700128346872E-2</c:v>
                </c:pt>
                <c:pt idx="406">
                  <c:v>-9.688195610324879E-2</c:v>
                </c:pt>
                <c:pt idx="407">
                  <c:v>-8.2368998060497467E-2</c:v>
                </c:pt>
                <c:pt idx="408">
                  <c:v>-7.3071020095641814E-2</c:v>
                </c:pt>
                <c:pt idx="409">
                  <c:v>-5.5569149541117135E-2</c:v>
                </c:pt>
                <c:pt idx="410">
                  <c:v>-5.6318162442775876E-2</c:v>
                </c:pt>
                <c:pt idx="411">
                  <c:v>-5.0658188966277828E-2</c:v>
                </c:pt>
                <c:pt idx="412">
                  <c:v>-4.3359464507662704E-2</c:v>
                </c:pt>
                <c:pt idx="413">
                  <c:v>1.012679130409766E-2</c:v>
                </c:pt>
                <c:pt idx="414">
                  <c:v>2.8757096728082798E-2</c:v>
                </c:pt>
                <c:pt idx="415">
                  <c:v>5.0160274363686419E-3</c:v>
                </c:pt>
                <c:pt idx="416">
                  <c:v>-8.9319795404233515E-3</c:v>
                </c:pt>
                <c:pt idx="417">
                  <c:v>-3.1225088258740819E-2</c:v>
                </c:pt>
                <c:pt idx="418">
                  <c:v>-3.8313262447450036E-2</c:v>
                </c:pt>
                <c:pt idx="419">
                  <c:v>-1.3933934801609871E-2</c:v>
                </c:pt>
                <c:pt idx="420">
                  <c:v>-1.138457536364923E-2</c:v>
                </c:pt>
                <c:pt idx="421">
                  <c:v>-2.3640361699348578E-2</c:v>
                </c:pt>
                <c:pt idx="422">
                  <c:v>-3.6049316048148761E-2</c:v>
                </c:pt>
                <c:pt idx="423">
                  <c:v>-2.3229547080307889E-3</c:v>
                </c:pt>
                <c:pt idx="424">
                  <c:v>-2.6985071537606098E-2</c:v>
                </c:pt>
                <c:pt idx="425">
                  <c:v>5.5516062421716583E-3</c:v>
                </c:pt>
                <c:pt idx="426">
                  <c:v>1.5492664458116145E-2</c:v>
                </c:pt>
                <c:pt idx="427">
                  <c:v>2.2798522345608196E-2</c:v>
                </c:pt>
                <c:pt idx="428">
                  <c:v>9.5953151850842744E-3</c:v>
                </c:pt>
                <c:pt idx="429">
                  <c:v>7.2253016928369718E-3</c:v>
                </c:pt>
                <c:pt idx="430">
                  <c:v>2.4718515199811719E-2</c:v>
                </c:pt>
                <c:pt idx="431">
                  <c:v>-1.3968469603514722E-2</c:v>
                </c:pt>
                <c:pt idx="432">
                  <c:v>-2.1593569108494304E-2</c:v>
                </c:pt>
                <c:pt idx="433">
                  <c:v>-6.4256243136725399E-2</c:v>
                </c:pt>
                <c:pt idx="434">
                  <c:v>-6.0249462917241314E-2</c:v>
                </c:pt>
                <c:pt idx="435">
                  <c:v>-5.1862452849864016E-2</c:v>
                </c:pt>
                <c:pt idx="436">
                  <c:v>-2.7565640337170016E-2</c:v>
                </c:pt>
                <c:pt idx="437">
                  <c:v>-2.6317142878134359E-2</c:v>
                </c:pt>
                <c:pt idx="438">
                  <c:v>-3.7618726819120596E-2</c:v>
                </c:pt>
                <c:pt idx="439">
                  <c:v>-6.7489561204307047E-2</c:v>
                </c:pt>
                <c:pt idx="440">
                  <c:v>-6.9477792761679091E-2</c:v>
                </c:pt>
                <c:pt idx="441">
                  <c:v>-6.8297450877642607E-2</c:v>
                </c:pt>
                <c:pt idx="442">
                  <c:v>-6.6039842688377925E-2</c:v>
                </c:pt>
                <c:pt idx="443">
                  <c:v>-8.8043835120172442E-2</c:v>
                </c:pt>
                <c:pt idx="444">
                  <c:v>-0.10691494210958108</c:v>
                </c:pt>
                <c:pt idx="445">
                  <c:v>-7.6960481774485778E-2</c:v>
                </c:pt>
                <c:pt idx="446">
                  <c:v>-7.208342498797593E-2</c:v>
                </c:pt>
                <c:pt idx="447">
                  <c:v>-9.4048742797371299E-2</c:v>
                </c:pt>
                <c:pt idx="448">
                  <c:v>-8.4342674303079734E-2</c:v>
                </c:pt>
                <c:pt idx="449">
                  <c:v>-9.0624852817036139E-2</c:v>
                </c:pt>
                <c:pt idx="450">
                  <c:v>-0.12273641130029311</c:v>
                </c:pt>
                <c:pt idx="451">
                  <c:v>-6.2265282993710924E-2</c:v>
                </c:pt>
                <c:pt idx="452">
                  <c:v>-5.4251747992358434E-2</c:v>
                </c:pt>
                <c:pt idx="453">
                  <c:v>-2.2281890409709848E-2</c:v>
                </c:pt>
                <c:pt idx="454">
                  <c:v>-2.0002123045659848E-2</c:v>
                </c:pt>
                <c:pt idx="455">
                  <c:v>-1.5223113039388281E-2</c:v>
                </c:pt>
                <c:pt idx="456">
                  <c:v>-2.0674670981904786E-2</c:v>
                </c:pt>
                <c:pt idx="457">
                  <c:v>-2.5628739803963851E-2</c:v>
                </c:pt>
                <c:pt idx="458">
                  <c:v>3.9808457854966228E-3</c:v>
                </c:pt>
                <c:pt idx="459">
                  <c:v>2.7557601514568653E-2</c:v>
                </c:pt>
                <c:pt idx="460">
                  <c:v>3.5268796933421775E-2</c:v>
                </c:pt>
                <c:pt idx="461">
                  <c:v>6.5318154258544592E-2</c:v>
                </c:pt>
                <c:pt idx="462">
                  <c:v>6.7066004166295379E-2</c:v>
                </c:pt>
                <c:pt idx="463">
                  <c:v>9.1896946975527749E-2</c:v>
                </c:pt>
                <c:pt idx="464">
                  <c:v>0.12386967802305282</c:v>
                </c:pt>
                <c:pt idx="465">
                  <c:v>7.9855736110548303E-2</c:v>
                </c:pt>
                <c:pt idx="466">
                  <c:v>6.2286295166805283E-2</c:v>
                </c:pt>
                <c:pt idx="467">
                  <c:v>6.2057978710565287E-2</c:v>
                </c:pt>
                <c:pt idx="468">
                  <c:v>6.9489598500109828E-2</c:v>
                </c:pt>
                <c:pt idx="469">
                  <c:v>7.7317800982458218E-2</c:v>
                </c:pt>
                <c:pt idx="470">
                  <c:v>0.10565834249087991</c:v>
                </c:pt>
                <c:pt idx="471">
                  <c:v>7.6198488115832186E-2</c:v>
                </c:pt>
                <c:pt idx="472">
                  <c:v>7.3738376037871145E-2</c:v>
                </c:pt>
                <c:pt idx="473">
                  <c:v>6.1062534716692429E-2</c:v>
                </c:pt>
                <c:pt idx="474">
                  <c:v>4.6844051745481341E-2</c:v>
                </c:pt>
                <c:pt idx="475">
                  <c:v>4.2839977817487052E-2</c:v>
                </c:pt>
                <c:pt idx="476">
                  <c:v>4.3732137767403589E-2</c:v>
                </c:pt>
                <c:pt idx="477">
                  <c:v>6.2773705669845414E-2</c:v>
                </c:pt>
                <c:pt idx="478">
                  <c:v>5.4679538750334933E-2</c:v>
                </c:pt>
                <c:pt idx="479">
                  <c:v>4.9550858147624055E-2</c:v>
                </c:pt>
                <c:pt idx="480">
                  <c:v>5.2975007207999747E-2</c:v>
                </c:pt>
                <c:pt idx="481">
                  <c:v>4.0831838724533887E-2</c:v>
                </c:pt>
                <c:pt idx="482">
                  <c:v>5.765505716130459E-2</c:v>
                </c:pt>
                <c:pt idx="483">
                  <c:v>5.1608746731344857E-2</c:v>
                </c:pt>
                <c:pt idx="484">
                  <c:v>5.6896754001203309E-2</c:v>
                </c:pt>
                <c:pt idx="485">
                  <c:v>4.9291493417793486E-2</c:v>
                </c:pt>
                <c:pt idx="486">
                  <c:v>5.6754354445221811E-2</c:v>
                </c:pt>
                <c:pt idx="487">
                  <c:v>5.7719696969696699E-2</c:v>
                </c:pt>
                <c:pt idx="488">
                  <c:v>3.858189888290009E-2</c:v>
                </c:pt>
                <c:pt idx="489">
                  <c:v>3.6829259272955994E-2</c:v>
                </c:pt>
                <c:pt idx="490">
                  <c:v>3.1878456917159737E-2</c:v>
                </c:pt>
                <c:pt idx="491">
                  <c:v>2.3773611218150137E-2</c:v>
                </c:pt>
                <c:pt idx="492">
                  <c:v>1.2327866457245262E-2</c:v>
                </c:pt>
                <c:pt idx="493">
                  <c:v>6.3405830261276108E-3</c:v>
                </c:pt>
                <c:pt idx="494">
                  <c:v>1.3680456754310066E-2</c:v>
                </c:pt>
                <c:pt idx="495">
                  <c:v>2.7852046619496029E-2</c:v>
                </c:pt>
                <c:pt idx="496">
                  <c:v>3.0157207173961531E-2</c:v>
                </c:pt>
                <c:pt idx="497">
                  <c:v>2.4115304601910248E-2</c:v>
                </c:pt>
                <c:pt idx="498">
                  <c:v>2.0141444154259558E-2</c:v>
                </c:pt>
                <c:pt idx="499">
                  <c:v>2.7952493508101917E-2</c:v>
                </c:pt>
                <c:pt idx="500">
                  <c:v>2.065859633953071E-2</c:v>
                </c:pt>
                <c:pt idx="501">
                  <c:v>1.8998042996518194E-2</c:v>
                </c:pt>
                <c:pt idx="502">
                  <c:v>1.4195425000898432E-2</c:v>
                </c:pt>
                <c:pt idx="503">
                  <c:v>2.8830075534798549E-2</c:v>
                </c:pt>
                <c:pt idx="504">
                  <c:v>2.8789652912808439E-3</c:v>
                </c:pt>
                <c:pt idx="505">
                  <c:v>8.0468937202082813E-4</c:v>
                </c:pt>
                <c:pt idx="506">
                  <c:v>8.7905794767175749E-3</c:v>
                </c:pt>
                <c:pt idx="507">
                  <c:v>4.6519456520963676E-3</c:v>
                </c:pt>
                <c:pt idx="508">
                  <c:v>1.1115141372388448E-2</c:v>
                </c:pt>
                <c:pt idx="509">
                  <c:v>1.0953422097307985E-2</c:v>
                </c:pt>
                <c:pt idx="510">
                  <c:v>2.6632674618037644E-2</c:v>
                </c:pt>
                <c:pt idx="511">
                  <c:v>2.7813524994175109E-2</c:v>
                </c:pt>
                <c:pt idx="512">
                  <c:v>3.6785798047953788E-2</c:v>
                </c:pt>
                <c:pt idx="513">
                  <c:v>4.7458465657547411E-2</c:v>
                </c:pt>
                <c:pt idx="514">
                  <c:v>5.4562953187487384E-2</c:v>
                </c:pt>
                <c:pt idx="515">
                  <c:v>4.0408867172062379E-2</c:v>
                </c:pt>
                <c:pt idx="516">
                  <c:v>3.1051183584570596E-2</c:v>
                </c:pt>
                <c:pt idx="517">
                  <c:v>2.7496335719266574E-2</c:v>
                </c:pt>
                <c:pt idx="518">
                  <c:v>2.8428188913576458E-2</c:v>
                </c:pt>
                <c:pt idx="519">
                  <c:v>3.0090558657634547E-2</c:v>
                </c:pt>
                <c:pt idx="520">
                  <c:v>2.5641206661630722E-2</c:v>
                </c:pt>
                <c:pt idx="521">
                  <c:v>2.629767313782172E-2</c:v>
                </c:pt>
                <c:pt idx="522">
                  <c:v>2.6987886963880436E-2</c:v>
                </c:pt>
                <c:pt idx="523">
                  <c:v>1.7566412598778225E-2</c:v>
                </c:pt>
                <c:pt idx="524">
                  <c:v>3.8297431722670305E-2</c:v>
                </c:pt>
                <c:pt idx="525">
                  <c:v>4.8356894752640933E-2</c:v>
                </c:pt>
                <c:pt idx="526">
                  <c:v>3.8599093121775896E-2</c:v>
                </c:pt>
                <c:pt idx="527">
                  <c:v>4.3060273689388806E-2</c:v>
                </c:pt>
                <c:pt idx="528">
                  <c:v>4.4199130508908002E-2</c:v>
                </c:pt>
                <c:pt idx="529">
                  <c:v>3.832557154953431E-2</c:v>
                </c:pt>
                <c:pt idx="530">
                  <c:v>2.7427551016848906E-2</c:v>
                </c:pt>
                <c:pt idx="531">
                  <c:v>1.9701873578772622E-2</c:v>
                </c:pt>
                <c:pt idx="532">
                  <c:v>1.5354632143105507E-2</c:v>
                </c:pt>
                <c:pt idx="533">
                  <c:v>2.3008345517626649E-2</c:v>
                </c:pt>
                <c:pt idx="534">
                  <c:v>1.3734383318237731E-2</c:v>
                </c:pt>
                <c:pt idx="535">
                  <c:v>-4.0472827607167527E-3</c:v>
                </c:pt>
                <c:pt idx="536">
                  <c:v>4.2387603363192028E-4</c:v>
                </c:pt>
                <c:pt idx="537">
                  <c:v>-6.0556538478853117E-3</c:v>
                </c:pt>
                <c:pt idx="538">
                  <c:v>-2.395856414801778E-3</c:v>
                </c:pt>
                <c:pt idx="539">
                  <c:v>-3.2860862417065206E-2</c:v>
                </c:pt>
                <c:pt idx="540">
                  <c:v>-2.4494248996757784E-2</c:v>
                </c:pt>
                <c:pt idx="541">
                  <c:v>-1.9297847309652782E-2</c:v>
                </c:pt>
                <c:pt idx="542">
                  <c:v>-8.3193987139922321E-3</c:v>
                </c:pt>
                <c:pt idx="543">
                  <c:v>-1.5662488855536338E-2</c:v>
                </c:pt>
                <c:pt idx="544">
                  <c:v>-2.3294600700832113E-2</c:v>
                </c:pt>
                <c:pt idx="545">
                  <c:v>-2.362902566060332E-2</c:v>
                </c:pt>
                <c:pt idx="546">
                  <c:v>-2.4248014347937219E-2</c:v>
                </c:pt>
                <c:pt idx="547">
                  <c:v>-3.5517416964837678E-2</c:v>
                </c:pt>
                <c:pt idx="548">
                  <c:v>-3.8715865953712236E-2</c:v>
                </c:pt>
                <c:pt idx="549">
                  <c:v>-4.7787484327376784E-2</c:v>
                </c:pt>
                <c:pt idx="550">
                  <c:v>-5.5267955041533035E-2</c:v>
                </c:pt>
                <c:pt idx="551">
                  <c:v>-4.6129430556172801E-2</c:v>
                </c:pt>
                <c:pt idx="552">
                  <c:v>-5.6712550385258576E-2</c:v>
                </c:pt>
                <c:pt idx="553">
                  <c:v>-6.8300946483616287E-2</c:v>
                </c:pt>
                <c:pt idx="554">
                  <c:v>-4.4058421740034492E-2</c:v>
                </c:pt>
                <c:pt idx="555">
                  <c:v>-2.0075934883237001E-2</c:v>
                </c:pt>
                <c:pt idx="556">
                  <c:v>-1.2478207416771192E-2</c:v>
                </c:pt>
                <c:pt idx="557">
                  <c:v>9.1266302530423893E-4</c:v>
                </c:pt>
                <c:pt idx="558">
                  <c:v>1.8497952384259886E-3</c:v>
                </c:pt>
                <c:pt idx="559">
                  <c:v>2.6263660837805514E-2</c:v>
                </c:pt>
                <c:pt idx="560">
                  <c:v>1.6028026996800282E-2</c:v>
                </c:pt>
                <c:pt idx="561">
                  <c:v>1.4268877851670858E-2</c:v>
                </c:pt>
                <c:pt idx="562">
                  <c:v>3.7061244924068149E-3</c:v>
                </c:pt>
                <c:pt idx="563">
                  <c:v>1.0540193668190145E-2</c:v>
                </c:pt>
                <c:pt idx="564">
                  <c:v>2.729356425359919E-2</c:v>
                </c:pt>
                <c:pt idx="565">
                  <c:v>2.1680235724559571E-2</c:v>
                </c:pt>
                <c:pt idx="566">
                  <c:v>3.4278972226014837E-2</c:v>
                </c:pt>
                <c:pt idx="567">
                  <c:v>4.543199727875713E-2</c:v>
                </c:pt>
                <c:pt idx="568">
                  <c:v>4.221071031754442E-2</c:v>
                </c:pt>
                <c:pt idx="569">
                  <c:v>4.1032832689240184E-2</c:v>
                </c:pt>
                <c:pt idx="570">
                  <c:v>4.6984930040028461E-2</c:v>
                </c:pt>
                <c:pt idx="571">
                  <c:v>4.8786959546194275E-2</c:v>
                </c:pt>
                <c:pt idx="572">
                  <c:v>6.8930183208214979E-2</c:v>
                </c:pt>
                <c:pt idx="573">
                  <c:v>8.0118056441181196E-2</c:v>
                </c:pt>
                <c:pt idx="574">
                  <c:v>6.055071398759293E-2</c:v>
                </c:pt>
                <c:pt idx="575">
                  <c:v>6.0035737664313471E-2</c:v>
                </c:pt>
                <c:pt idx="576">
                  <c:v>5.1668899837875149E-2</c:v>
                </c:pt>
                <c:pt idx="577">
                  <c:v>3.5711054034677003E-2</c:v>
                </c:pt>
                <c:pt idx="578">
                  <c:v>3.218174197101864E-2</c:v>
                </c:pt>
                <c:pt idx="579">
                  <c:v>3.7200421385303883E-2</c:v>
                </c:pt>
                <c:pt idx="580">
                  <c:v>4.1693288516028382E-2</c:v>
                </c:pt>
                <c:pt idx="581">
                  <c:v>4.2235547993526135E-2</c:v>
                </c:pt>
                <c:pt idx="582">
                  <c:v>4.4101448572556823E-2</c:v>
                </c:pt>
                <c:pt idx="583">
                  <c:v>3.957891385521517E-2</c:v>
                </c:pt>
                <c:pt idx="584">
                  <c:v>2.2849798646217057E-2</c:v>
                </c:pt>
                <c:pt idx="585">
                  <c:v>2.3458376331813913E-2</c:v>
                </c:pt>
                <c:pt idx="586">
                  <c:v>7.5926314577987597E-3</c:v>
                </c:pt>
                <c:pt idx="587">
                  <c:v>1.1716817038699201E-2</c:v>
                </c:pt>
                <c:pt idx="588">
                  <c:v>2.0411835605276263E-2</c:v>
                </c:pt>
                <c:pt idx="589">
                  <c:v>3.502457684634841E-2</c:v>
                </c:pt>
                <c:pt idx="590">
                  <c:v>3.0849961218760713E-2</c:v>
                </c:pt>
                <c:pt idx="591">
                  <c:v>3.4510345582101642E-2</c:v>
                </c:pt>
                <c:pt idx="592">
                  <c:v>2.6926057870118703E-2</c:v>
                </c:pt>
                <c:pt idx="593">
                  <c:v>1.6479271875938561E-2</c:v>
                </c:pt>
                <c:pt idx="594">
                  <c:v>2.4789691255666657E-3</c:v>
                </c:pt>
                <c:pt idx="595">
                  <c:v>-1.4106321474587569E-2</c:v>
                </c:pt>
                <c:pt idx="596">
                  <c:v>-1.9515718580394914E-2</c:v>
                </c:pt>
                <c:pt idx="597">
                  <c:v>-4.4090122481896143E-2</c:v>
                </c:pt>
                <c:pt idx="598">
                  <c:v>-3.2843003997140241E-2</c:v>
                </c:pt>
                <c:pt idx="599">
                  <c:v>-3.6447527120982537E-2</c:v>
                </c:pt>
                <c:pt idx="600">
                  <c:v>-2.0607284885212795E-2</c:v>
                </c:pt>
                <c:pt idx="601">
                  <c:v>-3.1561798013783116E-2</c:v>
                </c:pt>
                <c:pt idx="602">
                  <c:v>-4.331022127857187E-2</c:v>
                </c:pt>
                <c:pt idx="603">
                  <c:v>-2.5871825941065518E-2</c:v>
                </c:pt>
                <c:pt idx="604">
                  <c:v>-4.8190268125799629E-2</c:v>
                </c:pt>
                <c:pt idx="605">
                  <c:v>-4.9250277953063137E-2</c:v>
                </c:pt>
                <c:pt idx="606">
                  <c:v>-2.9540315997056643E-2</c:v>
                </c:pt>
                <c:pt idx="607">
                  <c:v>-2.0562607410980371E-2</c:v>
                </c:pt>
                <c:pt idx="608">
                  <c:v>-3.4922990414144373E-2</c:v>
                </c:pt>
                <c:pt idx="609">
                  <c:v>-3.1504590072725547E-2</c:v>
                </c:pt>
                <c:pt idx="610">
                  <c:v>-2.6873791062266839E-2</c:v>
                </c:pt>
                <c:pt idx="611">
                  <c:v>-5.9074114466630578E-2</c:v>
                </c:pt>
                <c:pt idx="612">
                  <c:v>-4.7200071500212992E-2</c:v>
                </c:pt>
                <c:pt idx="613">
                  <c:v>-4.7796679919552942E-2</c:v>
                </c:pt>
                <c:pt idx="614">
                  <c:v>-3.1016179144940814E-2</c:v>
                </c:pt>
                <c:pt idx="615">
                  <c:v>-9.8118880266521158E-3</c:v>
                </c:pt>
                <c:pt idx="616">
                  <c:v>-1.9065159188957903E-3</c:v>
                </c:pt>
                <c:pt idx="617">
                  <c:v>2.1629393195863988E-2</c:v>
                </c:pt>
                <c:pt idx="618">
                  <c:v>1.9435971642428829E-2</c:v>
                </c:pt>
                <c:pt idx="619">
                  <c:v>3.1907294780130657E-2</c:v>
                </c:pt>
                <c:pt idx="620">
                  <c:v>1.3825308278507809E-2</c:v>
                </c:pt>
                <c:pt idx="621">
                  <c:v>2.0482072190910694E-2</c:v>
                </c:pt>
                <c:pt idx="622">
                  <c:v>3.3165149544863715E-2</c:v>
                </c:pt>
                <c:pt idx="623">
                  <c:v>2.5496186336422921E-2</c:v>
                </c:pt>
                <c:pt idx="624">
                  <c:v>5.9483911849609772E-2</c:v>
                </c:pt>
                <c:pt idx="625">
                  <c:v>5.6113920494452074E-2</c:v>
                </c:pt>
                <c:pt idx="626">
                  <c:v>3.7830427738621664E-2</c:v>
                </c:pt>
                <c:pt idx="627">
                  <c:v>2.8064234775024621E-2</c:v>
                </c:pt>
                <c:pt idx="628">
                  <c:v>3.6621145936404531E-2</c:v>
                </c:pt>
                <c:pt idx="629">
                  <c:v>2.8162753083507353E-2</c:v>
                </c:pt>
                <c:pt idx="630">
                  <c:v>2.3647342581980979E-2</c:v>
                </c:pt>
                <c:pt idx="631">
                  <c:v>5.0812929602298551E-2</c:v>
                </c:pt>
                <c:pt idx="632">
                  <c:v>3.0649184610788138E-2</c:v>
                </c:pt>
                <c:pt idx="633">
                  <c:v>4.0328876744413211E-2</c:v>
                </c:pt>
                <c:pt idx="634">
                  <c:v>3.1053276730126367E-2</c:v>
                </c:pt>
                <c:pt idx="635">
                  <c:v>1.2723194441595309E-2</c:v>
                </c:pt>
                <c:pt idx="636">
                  <c:v>1.7181167690657251E-2</c:v>
                </c:pt>
                <c:pt idx="637">
                  <c:v>1.1691962549935431E-2</c:v>
                </c:pt>
                <c:pt idx="638">
                  <c:v>-1.7077521121390715E-2</c:v>
                </c:pt>
                <c:pt idx="639">
                  <c:v>-2.1965725806451175E-2</c:v>
                </c:pt>
                <c:pt idx="640">
                  <c:v>-8.9636117648238534E-3</c:v>
                </c:pt>
                <c:pt idx="641">
                  <c:v>-1.3309025224698456E-2</c:v>
                </c:pt>
                <c:pt idx="642">
                  <c:v>-2.8975729931294159E-2</c:v>
                </c:pt>
                <c:pt idx="643">
                  <c:v>-2.7168244510867745E-2</c:v>
                </c:pt>
                <c:pt idx="644">
                  <c:v>-2.3737610356296401E-2</c:v>
                </c:pt>
                <c:pt idx="645">
                  <c:v>-1.2342928585916235E-2</c:v>
                </c:pt>
                <c:pt idx="646">
                  <c:v>-1.0610548506317152E-2</c:v>
                </c:pt>
                <c:pt idx="647">
                  <c:v>-3.3336660345338887E-3</c:v>
                </c:pt>
                <c:pt idx="648">
                  <c:v>-5.667286387536663E-3</c:v>
                </c:pt>
                <c:pt idx="649">
                  <c:v>-2.9400124385136062E-3</c:v>
                </c:pt>
                <c:pt idx="650">
                  <c:v>-1.9618524967660589E-3</c:v>
                </c:pt>
                <c:pt idx="651">
                  <c:v>4.9936826905725429E-3</c:v>
                </c:pt>
                <c:pt idx="652">
                  <c:v>9.9069642014433246E-3</c:v>
                </c:pt>
                <c:pt idx="653">
                  <c:v>6.5832012784481364E-3</c:v>
                </c:pt>
                <c:pt idx="654">
                  <c:v>1.0971850001008088E-2</c:v>
                </c:pt>
                <c:pt idx="655">
                  <c:v>2.0514621225678376E-2</c:v>
                </c:pt>
                <c:pt idx="656">
                  <c:v>2.1056592110833217E-2</c:v>
                </c:pt>
                <c:pt idx="657">
                  <c:v>3.2867953405323114E-2</c:v>
                </c:pt>
                <c:pt idx="658">
                  <c:v>5.51182465776201E-2</c:v>
                </c:pt>
                <c:pt idx="659">
                  <c:v>4.3609115552303734E-2</c:v>
                </c:pt>
                <c:pt idx="660">
                  <c:v>3.8922632375906874E-2</c:v>
                </c:pt>
                <c:pt idx="661">
                  <c:v>4.7461710431844883E-2</c:v>
                </c:pt>
                <c:pt idx="662">
                  <c:v>6.2757080738042648E-2</c:v>
                </c:pt>
                <c:pt idx="663">
                  <c:v>5.3908337329588774E-2</c:v>
                </c:pt>
                <c:pt idx="664">
                  <c:v>5.0048840589082433E-2</c:v>
                </c:pt>
                <c:pt idx="665">
                  <c:v>4.1346409585660826E-2</c:v>
                </c:pt>
                <c:pt idx="666">
                  <c:v>4.0746422129697146E-2</c:v>
                </c:pt>
                <c:pt idx="667">
                  <c:v>3.209955669497444E-2</c:v>
                </c:pt>
                <c:pt idx="668">
                  <c:v>3.4903284286999625E-2</c:v>
                </c:pt>
                <c:pt idx="669">
                  <c:v>3.2915825814306299E-2</c:v>
                </c:pt>
                <c:pt idx="670">
                  <c:v>4.4960150023441336E-2</c:v>
                </c:pt>
                <c:pt idx="671">
                  <c:v>3.8350760962111652E-2</c:v>
                </c:pt>
                <c:pt idx="672">
                  <c:v>4.1452074272610995E-2</c:v>
                </c:pt>
                <c:pt idx="673">
                  <c:v>3.4594544220041712E-2</c:v>
                </c:pt>
                <c:pt idx="674">
                  <c:v>3.0977081942271223E-2</c:v>
                </c:pt>
                <c:pt idx="675">
                  <c:v>2.9028469338803209E-2</c:v>
                </c:pt>
                <c:pt idx="676">
                  <c:v>3.0999335399517047E-2</c:v>
                </c:pt>
                <c:pt idx="677">
                  <c:v>3.4123725258405679E-2</c:v>
                </c:pt>
                <c:pt idx="678">
                  <c:v>3.5073208676729584E-2</c:v>
                </c:pt>
                <c:pt idx="679">
                  <c:v>3.4047064090914736E-2</c:v>
                </c:pt>
                <c:pt idx="680">
                  <c:v>1.5311828517954318E-2</c:v>
                </c:pt>
                <c:pt idx="681">
                  <c:v>4.8501268569682843E-3</c:v>
                </c:pt>
                <c:pt idx="682">
                  <c:v>1.2404784981558725E-2</c:v>
                </c:pt>
                <c:pt idx="683">
                  <c:v>1.321186435169186E-2</c:v>
                </c:pt>
                <c:pt idx="684">
                  <c:v>1.9684426840573144E-2</c:v>
                </c:pt>
                <c:pt idx="685">
                  <c:v>1.3863204314146227E-2</c:v>
                </c:pt>
                <c:pt idx="686">
                  <c:v>1.4742420659472844E-2</c:v>
                </c:pt>
                <c:pt idx="687">
                  <c:v>1.6103679362450718E-2</c:v>
                </c:pt>
                <c:pt idx="688">
                  <c:v>2.4088247081486047E-2</c:v>
                </c:pt>
                <c:pt idx="689">
                  <c:v>2.3305981018074906E-2</c:v>
                </c:pt>
                <c:pt idx="690">
                  <c:v>2.2749850983508901E-2</c:v>
                </c:pt>
                <c:pt idx="691">
                  <c:v>2.2578258376761529E-2</c:v>
                </c:pt>
                <c:pt idx="692">
                  <c:v>2.2742277689107748E-2</c:v>
                </c:pt>
                <c:pt idx="693">
                  <c:v>3.117620944133126E-2</c:v>
                </c:pt>
                <c:pt idx="694">
                  <c:v>3.7917990423838699E-2</c:v>
                </c:pt>
                <c:pt idx="695">
                  <c:v>3.6562507033106373E-2</c:v>
                </c:pt>
                <c:pt idx="696">
                  <c:v>2.8637622700756982E-2</c:v>
                </c:pt>
                <c:pt idx="697">
                  <c:v>3.1647625234037635E-2</c:v>
                </c:pt>
                <c:pt idx="698">
                  <c:v>2.7393828698991429E-2</c:v>
                </c:pt>
                <c:pt idx="699">
                  <c:v>2.5568453157931659E-2</c:v>
                </c:pt>
                <c:pt idx="700">
                  <c:v>3.7544919987025915E-2</c:v>
                </c:pt>
                <c:pt idx="701">
                  <c:v>5.3229665071770293E-2</c:v>
                </c:pt>
                <c:pt idx="702">
                  <c:v>3.9222426399722288E-2</c:v>
                </c:pt>
                <c:pt idx="703">
                  <c:v>4.1332122934597315E-2</c:v>
                </c:pt>
                <c:pt idx="704">
                  <c:v>2.901227307837817E-2</c:v>
                </c:pt>
                <c:pt idx="705">
                  <c:v>3.7337848697050147E-2</c:v>
                </c:pt>
                <c:pt idx="706">
                  <c:v>4.5388377408604574E-2</c:v>
                </c:pt>
                <c:pt idx="707">
                  <c:v>3.9380830969911074E-2</c:v>
                </c:pt>
                <c:pt idx="708">
                  <c:v>3.7733109888688388E-2</c:v>
                </c:pt>
                <c:pt idx="709">
                  <c:v>3.6086215602121108E-2</c:v>
                </c:pt>
                <c:pt idx="710">
                  <c:v>3.065691143524174E-2</c:v>
                </c:pt>
                <c:pt idx="711">
                  <c:v>3.8931627679701819E-2</c:v>
                </c:pt>
                <c:pt idx="712">
                  <c:v>4.3395150322455889E-2</c:v>
                </c:pt>
                <c:pt idx="713">
                  <c:v>3.6008323532073394E-2</c:v>
                </c:pt>
                <c:pt idx="714">
                  <c:v>3.1208672490547595E-2</c:v>
                </c:pt>
                <c:pt idx="715">
                  <c:v>3.1491837804473954E-2</c:v>
                </c:pt>
                <c:pt idx="716">
                  <c:v>2.2364722744449006E-2</c:v>
                </c:pt>
                <c:pt idx="717">
                  <c:v>1.1481800420389821E-3</c:v>
                </c:pt>
                <c:pt idx="718">
                  <c:v>1.1178943339856584E-2</c:v>
                </c:pt>
                <c:pt idx="719">
                  <c:v>1.6176749066368457E-2</c:v>
                </c:pt>
                <c:pt idx="720">
                  <c:v>1.6367564489071285E-2</c:v>
                </c:pt>
                <c:pt idx="721">
                  <c:v>-9.9237227005534168E-3</c:v>
                </c:pt>
                <c:pt idx="722">
                  <c:v>4.3495061594824858E-3</c:v>
                </c:pt>
                <c:pt idx="723">
                  <c:v>1.5805783851054578E-2</c:v>
                </c:pt>
                <c:pt idx="724">
                  <c:v>3.0121896218313848E-2</c:v>
                </c:pt>
                <c:pt idx="725">
                  <c:v>2.8505556324065262E-2</c:v>
                </c:pt>
                <c:pt idx="726">
                  <c:v>1.6187742388615867E-2</c:v>
                </c:pt>
                <c:pt idx="727">
                  <c:v>2.6563768049366887E-2</c:v>
                </c:pt>
                <c:pt idx="728">
                  <c:v>2.1173128799651941E-2</c:v>
                </c:pt>
                <c:pt idx="729">
                  <c:v>2.9331587042930929E-2</c:v>
                </c:pt>
                <c:pt idx="730">
                  <c:v>2.5735037044468445E-2</c:v>
                </c:pt>
                <c:pt idx="731">
                  <c:v>1.9099677099381429E-2</c:v>
                </c:pt>
                <c:pt idx="732">
                  <c:v>1.2214607072278394E-2</c:v>
                </c:pt>
                <c:pt idx="733">
                  <c:v>1.9682063605346967E-2</c:v>
                </c:pt>
                <c:pt idx="734">
                  <c:v>1.5497855046285869E-2</c:v>
                </c:pt>
                <c:pt idx="735">
                  <c:v>3.6715841637748881E-3</c:v>
                </c:pt>
                <c:pt idx="736">
                  <c:v>-2.1113832017891299E-2</c:v>
                </c:pt>
                <c:pt idx="737">
                  <c:v>-3.5583589990226927E-2</c:v>
                </c:pt>
                <c:pt idx="738">
                  <c:v>-4.8790686884965684E-2</c:v>
                </c:pt>
                <c:pt idx="739">
                  <c:v>-9.0010386753833771E-2</c:v>
                </c:pt>
                <c:pt idx="740">
                  <c:v>-0.10032707405760644</c:v>
                </c:pt>
                <c:pt idx="741">
                  <c:v>-4.1943624593864026E-2</c:v>
                </c:pt>
                <c:pt idx="742">
                  <c:v>-7.5578961624170549E-2</c:v>
                </c:pt>
                <c:pt idx="743">
                  <c:v>-5.0785573706858655E-2</c:v>
                </c:pt>
                <c:pt idx="744">
                  <c:v>-9.318707286134531E-2</c:v>
                </c:pt>
                <c:pt idx="745">
                  <c:v>-0.11160626221688208</c:v>
                </c:pt>
                <c:pt idx="746">
                  <c:v>-0.17463961703393605</c:v>
                </c:pt>
                <c:pt idx="747">
                  <c:v>-0.14016926753159953</c:v>
                </c:pt>
                <c:pt idx="748">
                  <c:v>-0.18356637629364869</c:v>
                </c:pt>
                <c:pt idx="749">
                  <c:v>-0.26596339641065825</c:v>
                </c:pt>
                <c:pt idx="750">
                  <c:v>-0.19648245078454241</c:v>
                </c:pt>
                <c:pt idx="751">
                  <c:v>-0.29407779513395738</c:v>
                </c:pt>
                <c:pt idx="752">
                  <c:v>-0.24956309397707543</c:v>
                </c:pt>
                <c:pt idx="753">
                  <c:v>-0.29179156268918927</c:v>
                </c:pt>
                <c:pt idx="754">
                  <c:v>-0.28573207282041191</c:v>
                </c:pt>
                <c:pt idx="755">
                  <c:v>-0.30943899333383196</c:v>
                </c:pt>
                <c:pt idx="756">
                  <c:v>-0.30642396361934143</c:v>
                </c:pt>
                <c:pt idx="757">
                  <c:v>-0.21765802168012949</c:v>
                </c:pt>
                <c:pt idx="758">
                  <c:v>-0.20563215772095211</c:v>
                </c:pt>
                <c:pt idx="759">
                  <c:v>-0.11705877613503535</c:v>
                </c:pt>
                <c:pt idx="760">
                  <c:v>-0.13971539018759538</c:v>
                </c:pt>
                <c:pt idx="761">
                  <c:v>-0.15001472382314507</c:v>
                </c:pt>
                <c:pt idx="762">
                  <c:v>-0.13943669944096049</c:v>
                </c:pt>
                <c:pt idx="763">
                  <c:v>-0.2107331348318906</c:v>
                </c:pt>
                <c:pt idx="764">
                  <c:v>-0.1643683406416786</c:v>
                </c:pt>
                <c:pt idx="765">
                  <c:v>-0.16273882457432853</c:v>
                </c:pt>
                <c:pt idx="766">
                  <c:v>-3.01759291622965E-2</c:v>
                </c:pt>
                <c:pt idx="767">
                  <c:v>-7.7308195390373813E-2</c:v>
                </c:pt>
                <c:pt idx="768">
                  <c:v>3.1371061290310642E-3</c:v>
                </c:pt>
                <c:pt idx="769">
                  <c:v>0.12463719040247812</c:v>
                </c:pt>
                <c:pt idx="770">
                  <c:v>1.8668250326446589E-2</c:v>
                </c:pt>
                <c:pt idx="771">
                  <c:v>0.1927514427126773</c:v>
                </c:pt>
                <c:pt idx="772">
                  <c:v>0.1004946247612879</c:v>
                </c:pt>
                <c:pt idx="773">
                  <c:v>0.16740336099412101</c:v>
                </c:pt>
                <c:pt idx="774">
                  <c:v>0.1930654647026846</c:v>
                </c:pt>
                <c:pt idx="775">
                  <c:v>0.22484077538482916</c:v>
                </c:pt>
                <c:pt idx="776">
                  <c:v>0.22309823902744297</c:v>
                </c:pt>
                <c:pt idx="777">
                  <c:v>0.14382204279766153</c:v>
                </c:pt>
                <c:pt idx="778">
                  <c:v>0.13016852752508568</c:v>
                </c:pt>
                <c:pt idx="779">
                  <c:v>7.8579657575653883E-2</c:v>
                </c:pt>
                <c:pt idx="780">
                  <c:v>0.13260435889465572</c:v>
                </c:pt>
                <c:pt idx="781">
                  <c:v>9.0130013515314245E-2</c:v>
                </c:pt>
                <c:pt idx="782">
                  <c:v>0.13732158678939421</c:v>
                </c:pt>
                <c:pt idx="783">
                  <c:v>0.1788828172434731</c:v>
                </c:pt>
                <c:pt idx="784">
                  <c:v>0.120230321738098</c:v>
                </c:pt>
                <c:pt idx="785">
                  <c:v>0.1422819600988483</c:v>
                </c:pt>
                <c:pt idx="786">
                  <c:v>7.687109562710237E-2</c:v>
                </c:pt>
                <c:pt idx="787">
                  <c:v>7.1072155102071433E-2</c:v>
                </c:pt>
                <c:pt idx="788">
                  <c:v>4.7713074276903855E-2</c:v>
                </c:pt>
                <c:pt idx="789">
                  <c:v>5.0175280125599464E-2</c:v>
                </c:pt>
                <c:pt idx="790">
                  <c:v>6.1083490547249042E-2</c:v>
                </c:pt>
                <c:pt idx="791">
                  <c:v>8.4537922601772841E-3</c:v>
                </c:pt>
                <c:pt idx="792">
                  <c:v>1.3163945734651517E-2</c:v>
                </c:pt>
                <c:pt idx="793">
                  <c:v>1.8913753996177896E-2</c:v>
                </c:pt>
                <c:pt idx="794">
                  <c:v>-3.7779694979407363E-3</c:v>
                </c:pt>
                <c:pt idx="795">
                  <c:v>4.6313350996755265E-2</c:v>
                </c:pt>
                <c:pt idx="796">
                  <c:v>6.8107404917121972E-2</c:v>
                </c:pt>
                <c:pt idx="797">
                  <c:v>6.1550882181680366E-2</c:v>
                </c:pt>
                <c:pt idx="798">
                  <c:v>5.3867324326256405E-2</c:v>
                </c:pt>
                <c:pt idx="799">
                  <c:v>4.1847331796357912E-2</c:v>
                </c:pt>
                <c:pt idx="800">
                  <c:v>3.9357577610405592E-2</c:v>
                </c:pt>
                <c:pt idx="801">
                  <c:v>6.0327094807204329E-2</c:v>
                </c:pt>
                <c:pt idx="802">
                  <c:v>3.069219019496483E-2</c:v>
                </c:pt>
                <c:pt idx="803">
                  <c:v>4.5281775012618874E-2</c:v>
                </c:pt>
                <c:pt idx="804">
                  <c:v>7.9492424162136865E-2</c:v>
                </c:pt>
                <c:pt idx="805">
                  <c:v>8.3750184680977613E-2</c:v>
                </c:pt>
                <c:pt idx="806">
                  <c:v>8.8699781065667116E-2</c:v>
                </c:pt>
                <c:pt idx="807">
                  <c:v>9.2658386052619557E-2</c:v>
                </c:pt>
                <c:pt idx="808">
                  <c:v>0.10854542741020268</c:v>
                </c:pt>
                <c:pt idx="809">
                  <c:v>0.10328008737797867</c:v>
                </c:pt>
                <c:pt idx="810">
                  <c:v>9.4481148816512261E-2</c:v>
                </c:pt>
                <c:pt idx="811">
                  <c:v>0.11150056443633094</c:v>
                </c:pt>
                <c:pt idx="812">
                  <c:v>6.4574468085107029E-2</c:v>
                </c:pt>
                <c:pt idx="813">
                  <c:v>6.6191060473269614E-2</c:v>
                </c:pt>
                <c:pt idx="814">
                  <c:v>7.0848901770437678E-2</c:v>
                </c:pt>
                <c:pt idx="815">
                  <c:v>5.7831822905911823E-2</c:v>
                </c:pt>
                <c:pt idx="816">
                  <c:v>6.5191211588332854E-2</c:v>
                </c:pt>
                <c:pt idx="817">
                  <c:v>4.8367719855567204E-2</c:v>
                </c:pt>
                <c:pt idx="818">
                  <c:v>5.0612004029154001E-2</c:v>
                </c:pt>
                <c:pt idx="819">
                  <c:v>5.4952714476645292E-2</c:v>
                </c:pt>
                <c:pt idx="820">
                  <c:v>4.6634600921862557E-2</c:v>
                </c:pt>
                <c:pt idx="821">
                  <c:v>4.677006584039578E-3</c:v>
                </c:pt>
                <c:pt idx="822">
                  <c:v>1.783327227178666E-2</c:v>
                </c:pt>
                <c:pt idx="823">
                  <c:v>-1.1582263304328433E-2</c:v>
                </c:pt>
                <c:pt idx="824">
                  <c:v>-8.1486256966467607E-4</c:v>
                </c:pt>
                <c:pt idx="825">
                  <c:v>6.3197460416379858E-3</c:v>
                </c:pt>
                <c:pt idx="826">
                  <c:v>-2.2447300079735388E-3</c:v>
                </c:pt>
                <c:pt idx="827">
                  <c:v>5.6741690362587249E-3</c:v>
                </c:pt>
                <c:pt idx="828">
                  <c:v>-4.449064318879925E-3</c:v>
                </c:pt>
                <c:pt idx="829">
                  <c:v>-2.693672483827747E-2</c:v>
                </c:pt>
                <c:pt idx="830">
                  <c:v>-1.1611446816206072E-2</c:v>
                </c:pt>
                <c:pt idx="831">
                  <c:v>-1.1939914862670431E-2</c:v>
                </c:pt>
                <c:pt idx="832">
                  <c:v>6.0937343859298609E-2</c:v>
                </c:pt>
                <c:pt idx="833">
                  <c:v>3.7454254909890849E-2</c:v>
                </c:pt>
                <c:pt idx="834">
                  <c:v>4.2695632608206413E-2</c:v>
                </c:pt>
                <c:pt idx="835">
                  <c:v>3.2585111081241847E-2</c:v>
                </c:pt>
                <c:pt idx="836">
                  <c:v>3.2786358716424324E-2</c:v>
                </c:pt>
                <c:pt idx="837">
                  <c:v>3.5113342363914946E-2</c:v>
                </c:pt>
                <c:pt idx="838">
                  <c:v>4.9745943817105065E-2</c:v>
                </c:pt>
                <c:pt idx="839">
                  <c:v>4.4722983071722178E-2</c:v>
                </c:pt>
                <c:pt idx="840">
                  <c:v>4.6220567242254651E-2</c:v>
                </c:pt>
                <c:pt idx="841">
                  <c:v>6.0757360679008388E-2</c:v>
                </c:pt>
                <c:pt idx="842">
                  <c:v>4.2762731211248406E-2</c:v>
                </c:pt>
                <c:pt idx="843">
                  <c:v>7.6555723567238498E-2</c:v>
                </c:pt>
                <c:pt idx="844">
                  <c:v>5.4106457402628205E-2</c:v>
                </c:pt>
                <c:pt idx="845">
                  <c:v>5.1011357002086921E-2</c:v>
                </c:pt>
                <c:pt idx="846">
                  <c:v>4.1837566514541624E-2</c:v>
                </c:pt>
                <c:pt idx="847">
                  <c:v>4.5082923057753632E-2</c:v>
                </c:pt>
                <c:pt idx="848">
                  <c:v>3.613211226145685E-2</c:v>
                </c:pt>
                <c:pt idx="849">
                  <c:v>5.1247567815039252E-2</c:v>
                </c:pt>
                <c:pt idx="850">
                  <c:v>4.9789585922761503E-2</c:v>
                </c:pt>
                <c:pt idx="851">
                  <c:v>6.2533906505289893E-2</c:v>
                </c:pt>
                <c:pt idx="852">
                  <c:v>5.2194006982643648E-2</c:v>
                </c:pt>
                <c:pt idx="853">
                  <c:v>6.5050931472290241E-2</c:v>
                </c:pt>
                <c:pt idx="854">
                  <c:v>4.2586129250169025E-2</c:v>
                </c:pt>
                <c:pt idx="855">
                  <c:v>4.7663765744322406E-2</c:v>
                </c:pt>
                <c:pt idx="856">
                  <c:v>4.9092384864891869E-2</c:v>
                </c:pt>
                <c:pt idx="857">
                  <c:v>4.5932527684488411E-2</c:v>
                </c:pt>
                <c:pt idx="858">
                  <c:v>4.0023494390868164E-2</c:v>
                </c:pt>
                <c:pt idx="859">
                  <c:v>4.0671721978325914E-2</c:v>
                </c:pt>
                <c:pt idx="860">
                  <c:v>3.0167703493873876E-2</c:v>
                </c:pt>
                <c:pt idx="861">
                  <c:v>4.6312035257104034E-2</c:v>
                </c:pt>
                <c:pt idx="862">
                  <c:v>5.645239035585603E-2</c:v>
                </c:pt>
                <c:pt idx="863">
                  <c:v>5.9229921498050953E-2</c:v>
                </c:pt>
                <c:pt idx="864">
                  <c:v>6.9965573383378388E-2</c:v>
                </c:pt>
                <c:pt idx="865">
                  <c:v>6.7605970955426642E-2</c:v>
                </c:pt>
                <c:pt idx="866">
                  <c:v>7.3417698122740127E-2</c:v>
                </c:pt>
                <c:pt idx="867">
                  <c:v>7.2418621145051487E-2</c:v>
                </c:pt>
                <c:pt idx="868">
                  <c:v>6.243531100797961E-2</c:v>
                </c:pt>
                <c:pt idx="869">
                  <c:v>6.6577751163613641E-2</c:v>
                </c:pt>
                <c:pt idx="870">
                  <c:v>7.6047923985131272E-2</c:v>
                </c:pt>
                <c:pt idx="871">
                  <c:v>3.1619868862640343E-2</c:v>
                </c:pt>
                <c:pt idx="872">
                  <c:v>2.2582416270797934E-2</c:v>
                </c:pt>
                <c:pt idx="873">
                  <c:v>-8.5196415977527584E-3</c:v>
                </c:pt>
                <c:pt idx="874">
                  <c:v>1.9578905057158869E-2</c:v>
                </c:pt>
                <c:pt idx="875">
                  <c:v>-1.2176253938201653E-2</c:v>
                </c:pt>
                <c:pt idx="876">
                  <c:v>-9.6222539077437386E-3</c:v>
                </c:pt>
                <c:pt idx="877">
                  <c:v>3.1694264494421809E-3</c:v>
                </c:pt>
                <c:pt idx="878">
                  <c:v>5.6800877589822107E-3</c:v>
                </c:pt>
                <c:pt idx="879">
                  <c:v>-1.2655688569759294E-3</c:v>
                </c:pt>
                <c:pt idx="880">
                  <c:v>-5.2861608664085402E-3</c:v>
                </c:pt>
                <c:pt idx="881">
                  <c:v>-1.9506662216327686E-2</c:v>
                </c:pt>
                <c:pt idx="882">
                  <c:v>-3.4175605505775475E-2</c:v>
                </c:pt>
                <c:pt idx="883">
                  <c:v>-3.3722109533468658E-2</c:v>
                </c:pt>
                <c:pt idx="884">
                  <c:v>-6.0024044464836335E-2</c:v>
                </c:pt>
                <c:pt idx="885">
                  <c:v>-6.6731249622707045E-2</c:v>
                </c:pt>
                <c:pt idx="886">
                  <c:v>-5.3404313325967623E-2</c:v>
                </c:pt>
                <c:pt idx="887">
                  <c:v>-4.4586531965416398E-2</c:v>
                </c:pt>
                <c:pt idx="888">
                  <c:v>-4.7092971765357983E-2</c:v>
                </c:pt>
                <c:pt idx="889">
                  <c:v>-4.6403810982093452E-2</c:v>
                </c:pt>
                <c:pt idx="890">
                  <c:v>-5.5863987220875266E-2</c:v>
                </c:pt>
                <c:pt idx="891">
                  <c:v>-3.0859087830601872E-2</c:v>
                </c:pt>
                <c:pt idx="892">
                  <c:v>-5.3487639190415992E-3</c:v>
                </c:pt>
                <c:pt idx="893">
                  <c:v>8.7369141375337467E-3</c:v>
                </c:pt>
                <c:pt idx="894">
                  <c:v>6.0283145432724616E-3</c:v>
                </c:pt>
                <c:pt idx="895">
                  <c:v>3.2235362468143514E-2</c:v>
                </c:pt>
                <c:pt idx="896">
                  <c:v>4.0754631140058395E-2</c:v>
                </c:pt>
                <c:pt idx="897">
                  <c:v>4.4533240334087898E-2</c:v>
                </c:pt>
                <c:pt idx="898">
                  <c:v>3.2556156650593859E-2</c:v>
                </c:pt>
                <c:pt idx="899">
                  <c:v>3.0477124433981428E-2</c:v>
                </c:pt>
                <c:pt idx="900">
                  <c:v>3.7631702020547886E-2</c:v>
                </c:pt>
                <c:pt idx="901">
                  <c:v>4.9507903370116235E-2</c:v>
                </c:pt>
                <c:pt idx="902">
                  <c:v>4.4455145593192524E-2</c:v>
                </c:pt>
                <c:pt idx="903">
                  <c:v>3.8470006665520584E-2</c:v>
                </c:pt>
                <c:pt idx="904">
                  <c:v>6.1366978485720924E-2</c:v>
                </c:pt>
                <c:pt idx="905">
                  <c:v>6.372840426416615E-2</c:v>
                </c:pt>
                <c:pt idx="906">
                  <c:v>5.0608465768874122E-2</c:v>
                </c:pt>
                <c:pt idx="907">
                  <c:v>1.4730278076142911E-2</c:v>
                </c:pt>
                <c:pt idx="908">
                  <c:v>1.6552389918062627E-2</c:v>
                </c:pt>
                <c:pt idx="909">
                  <c:v>-2.73476063038951E-2</c:v>
                </c:pt>
                <c:pt idx="910">
                  <c:v>-2.0909252247988452E-2</c:v>
                </c:pt>
                <c:pt idx="911">
                  <c:v>-2.3437779981125173E-2</c:v>
                </c:pt>
                <c:pt idx="912">
                  <c:v>-2.8864969210503522E-2</c:v>
                </c:pt>
                <c:pt idx="913">
                  <c:v>2.4427617191573603E-3</c:v>
                </c:pt>
                <c:pt idx="914">
                  <c:v>7.0157481466324167E-3</c:v>
                </c:pt>
                <c:pt idx="915">
                  <c:v>1.8457539246206522E-2</c:v>
                </c:pt>
                <c:pt idx="916">
                  <c:v>9.2921461090043067E-3</c:v>
                </c:pt>
                <c:pt idx="917">
                  <c:v>4.6063912263532014E-3</c:v>
                </c:pt>
                <c:pt idx="918">
                  <c:v>9.5673888716467648E-3</c:v>
                </c:pt>
                <c:pt idx="919">
                  <c:v>2.4075077321730642E-2</c:v>
                </c:pt>
                <c:pt idx="920">
                  <c:v>1.5407626014113385E-2</c:v>
                </c:pt>
                <c:pt idx="921">
                  <c:v>2.9088842388075742E-2</c:v>
                </c:pt>
                <c:pt idx="922">
                  <c:v>5.8358526023368551E-2</c:v>
                </c:pt>
                <c:pt idx="923">
                  <c:v>4.8331164757546174E-2</c:v>
                </c:pt>
                <c:pt idx="924">
                  <c:v>3.8488630674475832E-2</c:v>
                </c:pt>
                <c:pt idx="925">
                  <c:v>3.717398921091486E-2</c:v>
                </c:pt>
                <c:pt idx="926">
                  <c:v>2.6591523609175827E-2</c:v>
                </c:pt>
                <c:pt idx="927">
                  <c:v>5.1932242860125655E-2</c:v>
                </c:pt>
                <c:pt idx="928">
                  <c:v>7.2177262378048557E-2</c:v>
                </c:pt>
                <c:pt idx="929">
                  <c:v>0.1096351913617426</c:v>
                </c:pt>
                <c:pt idx="930">
                  <c:v>9.9162867699261081E-2</c:v>
                </c:pt>
                <c:pt idx="931">
                  <c:v>0.10754565805086314</c:v>
                </c:pt>
                <c:pt idx="932">
                  <c:v>0.10640014017110522</c:v>
                </c:pt>
                <c:pt idx="933">
                  <c:v>8.8998444716190228E-2</c:v>
                </c:pt>
                <c:pt idx="934">
                  <c:v>6.4842134609576219E-2</c:v>
                </c:pt>
                <c:pt idx="935">
                  <c:v>5.3745246335939578E-2</c:v>
                </c:pt>
                <c:pt idx="936">
                  <c:v>5.2008297620132815E-2</c:v>
                </c:pt>
                <c:pt idx="937">
                  <c:v>4.274045909026869E-2</c:v>
                </c:pt>
                <c:pt idx="938">
                  <c:v>3.5901543633814592E-2</c:v>
                </c:pt>
                <c:pt idx="939">
                  <c:v>2.6713989016586837E-2</c:v>
                </c:pt>
                <c:pt idx="940">
                  <c:v>3.5750535056445765E-2</c:v>
                </c:pt>
                <c:pt idx="941">
                  <c:v>1.7388393791054613E-2</c:v>
                </c:pt>
                <c:pt idx="942">
                  <c:v>1.8668784171649966E-2</c:v>
                </c:pt>
                <c:pt idx="943">
                  <c:v>2.5388346959299257E-2</c:v>
                </c:pt>
                <c:pt idx="944">
                  <c:v>4.3357372491093837E-2</c:v>
                </c:pt>
                <c:pt idx="945">
                  <c:v>3.5607099085114502E-2</c:v>
                </c:pt>
                <c:pt idx="946">
                  <c:v>3.8616572125682147E-2</c:v>
                </c:pt>
                <c:pt idx="947">
                  <c:v>3.0654714486567425E-2</c:v>
                </c:pt>
                <c:pt idx="948">
                  <c:v>1.5018938716678365E-2</c:v>
                </c:pt>
                <c:pt idx="949">
                  <c:v>2.0225090573471327E-2</c:v>
                </c:pt>
                <c:pt idx="950">
                  <c:v>2.666318523506539E-2</c:v>
                </c:pt>
                <c:pt idx="951">
                  <c:v>2.9105678934623347E-2</c:v>
                </c:pt>
                <c:pt idx="952">
                  <c:v>1.9000941992382447E-2</c:v>
                </c:pt>
                <c:pt idx="953">
                  <c:v>2.3728471713078125E-2</c:v>
                </c:pt>
                <c:pt idx="954">
                  <c:v>9.253501767247263E-3</c:v>
                </c:pt>
                <c:pt idx="955">
                  <c:v>7.4990808624757488E-3</c:v>
                </c:pt>
                <c:pt idx="956">
                  <c:v>1.5216849586669801E-2</c:v>
                </c:pt>
                <c:pt idx="957">
                  <c:v>2.7426564926734232E-2</c:v>
                </c:pt>
                <c:pt idx="958">
                  <c:v>4.1346975893183258E-2</c:v>
                </c:pt>
                <c:pt idx="959">
                  <c:v>3.5852348627355202E-2</c:v>
                </c:pt>
                <c:pt idx="960">
                  <c:v>3.7595606339362764E-2</c:v>
                </c:pt>
                <c:pt idx="961">
                  <c:v>4.4510060342866309E-2</c:v>
                </c:pt>
                <c:pt idx="962">
                  <c:v>2.7315393734673954E-2</c:v>
                </c:pt>
                <c:pt idx="963">
                  <c:v>1.812399862746128E-2</c:v>
                </c:pt>
                <c:pt idx="964">
                  <c:v>2.0532010917453158E-2</c:v>
                </c:pt>
                <c:pt idx="965">
                  <c:v>3.8399637678229626E-2</c:v>
                </c:pt>
                <c:pt idx="966">
                  <c:v>4.2802009245126449E-2</c:v>
                </c:pt>
                <c:pt idx="967">
                  <c:v>4.1822383016115294E-2</c:v>
                </c:pt>
                <c:pt idx="968">
                  <c:v>4.481017666618814E-2</c:v>
                </c:pt>
                <c:pt idx="969">
                  <c:v>3.9578078670073014E-2</c:v>
                </c:pt>
                <c:pt idx="970">
                  <c:v>4.1254390473743907E-3</c:v>
                </c:pt>
                <c:pt idx="971">
                  <c:v>1.6189791362583028E-2</c:v>
                </c:pt>
                <c:pt idx="972">
                  <c:v>-4.769509437197561E-3</c:v>
                </c:pt>
                <c:pt idx="973">
                  <c:v>4.736333454914865E-3</c:v>
                </c:pt>
                <c:pt idx="974">
                  <c:v>3.395619688433138E-2</c:v>
                </c:pt>
                <c:pt idx="975">
                  <c:v>2.7720386598906854E-2</c:v>
                </c:pt>
                <c:pt idx="976">
                  <c:v>3.2976356272711671E-2</c:v>
                </c:pt>
                <c:pt idx="977">
                  <c:v>2.1830858170404088E-2</c:v>
                </c:pt>
                <c:pt idx="978">
                  <c:v>2.3769308804920009E-2</c:v>
                </c:pt>
                <c:pt idx="979">
                  <c:v>2.9376699187548372E-2</c:v>
                </c:pt>
                <c:pt idx="980">
                  <c:v>2.8593677243179405E-2</c:v>
                </c:pt>
                <c:pt idx="981">
                  <c:v>2.7964428952397258E-2</c:v>
                </c:pt>
                <c:pt idx="982">
                  <c:v>3.6698335414723893E-2</c:v>
                </c:pt>
                <c:pt idx="983">
                  <c:v>4.3611756120215395E-2</c:v>
                </c:pt>
                <c:pt idx="984">
                  <c:v>3.4857366981581928E-2</c:v>
                </c:pt>
                <c:pt idx="985">
                  <c:v>1.6127315445825019E-2</c:v>
                </c:pt>
                <c:pt idx="986">
                  <c:v>1.3921366598582674E-2</c:v>
                </c:pt>
                <c:pt idx="987">
                  <c:v>9.1189050025124452E-3</c:v>
                </c:pt>
                <c:pt idx="988">
                  <c:v>6.7464516932274066E-3</c:v>
                </c:pt>
                <c:pt idx="989">
                  <c:v>1.9692852801056038E-2</c:v>
                </c:pt>
                <c:pt idx="990">
                  <c:v>2.0947698739192555E-2</c:v>
                </c:pt>
                <c:pt idx="991">
                  <c:v>6.2761064376959386E-3</c:v>
                </c:pt>
                <c:pt idx="992">
                  <c:v>5.0502929266821761E-2</c:v>
                </c:pt>
                <c:pt idx="993">
                  <c:v>2.5552087252838973E-2</c:v>
                </c:pt>
                <c:pt idx="994">
                  <c:v>-1.7222859621935926E-3</c:v>
                </c:pt>
                <c:pt idx="995">
                  <c:v>-1.6108945555941667E-2</c:v>
                </c:pt>
                <c:pt idx="996">
                  <c:v>-7.6967978221680333E-3</c:v>
                </c:pt>
                <c:pt idx="997">
                  <c:v>-1.6846633374755449E-2</c:v>
                </c:pt>
                <c:pt idx="998">
                  <c:v>-1.0253882556651717E-2</c:v>
                </c:pt>
                <c:pt idx="999">
                  <c:v>-3.1754716546967821E-3</c:v>
                </c:pt>
                <c:pt idx="1000">
                  <c:v>7.5347580999929331E-3</c:v>
                </c:pt>
                <c:pt idx="1001">
                  <c:v>6.88390809880568E-3</c:v>
                </c:pt>
                <c:pt idx="1002">
                  <c:v>8.6687353710328541E-3</c:v>
                </c:pt>
                <c:pt idx="1003">
                  <c:v>7.6590745539200089E-3</c:v>
                </c:pt>
                <c:pt idx="1004">
                  <c:v>1.0884357202269879E-2</c:v>
                </c:pt>
                <c:pt idx="1005">
                  <c:v>3.8068763940435346E-4</c:v>
                </c:pt>
                <c:pt idx="1006">
                  <c:v>1.6356473861636189E-3</c:v>
                </c:pt>
                <c:pt idx="1007">
                  <c:v>1.6532954985166715E-2</c:v>
                </c:pt>
                <c:pt idx="1008">
                  <c:v>7.5102347882318732E-3</c:v>
                </c:pt>
                <c:pt idx="1009">
                  <c:v>-9.2448470613409883E-3</c:v>
                </c:pt>
                <c:pt idx="1010">
                  <c:v>2.0938334021006311E-2</c:v>
                </c:pt>
                <c:pt idx="1011">
                  <c:v>4.2871574196764906E-2</c:v>
                </c:pt>
                <c:pt idx="1012">
                  <c:v>1.7753253609854136E-2</c:v>
                </c:pt>
                <c:pt idx="1013">
                  <c:v>2.2804492686595124E-2</c:v>
                </c:pt>
                <c:pt idx="1014">
                  <c:v>4.0099797890945421E-2</c:v>
                </c:pt>
                <c:pt idx="1015">
                  <c:v>6.6711423999660902E-2</c:v>
                </c:pt>
                <c:pt idx="1016">
                  <c:v>6.1419491194553366E-2</c:v>
                </c:pt>
                <c:pt idx="1017">
                  <c:v>6.6099676815785546E-2</c:v>
                </c:pt>
                <c:pt idx="1018">
                  <c:v>5.2770782156349005E-2</c:v>
                </c:pt>
                <c:pt idx="1019">
                  <c:v>5.0877062488298153E-2</c:v>
                </c:pt>
                <c:pt idx="1020">
                  <c:v>4.8094350830342414E-2</c:v>
                </c:pt>
                <c:pt idx="1021">
                  <c:v>4.6825787276775888E-2</c:v>
                </c:pt>
                <c:pt idx="1022">
                  <c:v>4.3500279671650821E-2</c:v>
                </c:pt>
                <c:pt idx="1023">
                  <c:v>4.086849655917324E-2</c:v>
                </c:pt>
                <c:pt idx="1024">
                  <c:v>4.9394582951697963E-2</c:v>
                </c:pt>
                <c:pt idx="1025">
                  <c:v>6.8959968943623995E-2</c:v>
                </c:pt>
                <c:pt idx="1026">
                  <c:v>6.3928854360993048E-2</c:v>
                </c:pt>
                <c:pt idx="1027">
                  <c:v>4.9320025681433899E-2</c:v>
                </c:pt>
                <c:pt idx="1028">
                  <c:v>6.7228910733099889E-2</c:v>
                </c:pt>
                <c:pt idx="1029">
                  <c:v>6.3211918316131932E-2</c:v>
                </c:pt>
                <c:pt idx="1030">
                  <c:v>6.9228447482044153E-2</c:v>
                </c:pt>
                <c:pt idx="1031">
                  <c:v>5.3611235514047006E-2</c:v>
                </c:pt>
                <c:pt idx="1032">
                  <c:v>5.4299952909654614E-2</c:v>
                </c:pt>
                <c:pt idx="1033">
                  <c:v>5.6745525508077543E-2</c:v>
                </c:pt>
                <c:pt idx="1034">
                  <c:v>6.005200244658182E-2</c:v>
                </c:pt>
                <c:pt idx="1035">
                  <c:v>4.012567570593073E-2</c:v>
                </c:pt>
                <c:pt idx="1036">
                  <c:v>2.8139414553042918E-2</c:v>
                </c:pt>
                <c:pt idx="1037">
                  <c:v>2.2268369195422411E-2</c:v>
                </c:pt>
                <c:pt idx="1038">
                  <c:v>2.1480655400188509E-2</c:v>
                </c:pt>
                <c:pt idx="1039">
                  <c:v>2.5493206286289816E-2</c:v>
                </c:pt>
                <c:pt idx="1040">
                  <c:v>2.5140476651811294E-2</c:v>
                </c:pt>
                <c:pt idx="1041">
                  <c:v>1.4641508336987075E-2</c:v>
                </c:pt>
                <c:pt idx="1042">
                  <c:v>2.5376727295551849E-3</c:v>
                </c:pt>
                <c:pt idx="1043">
                  <c:v>-1.493941318799652E-2</c:v>
                </c:pt>
                <c:pt idx="1044">
                  <c:v>-1.3888289428882872E-2</c:v>
                </c:pt>
                <c:pt idx="1045">
                  <c:v>-2.7762712431341763E-3</c:v>
                </c:pt>
                <c:pt idx="1046">
                  <c:v>7.2058915365769138E-6</c:v>
                </c:pt>
                <c:pt idx="1047">
                  <c:v>-1.7194929067897435E-3</c:v>
                </c:pt>
                <c:pt idx="1048">
                  <c:v>-1.3835175946825706E-2</c:v>
                </c:pt>
                <c:pt idx="1049">
                  <c:v>5.8379967980493053E-3</c:v>
                </c:pt>
                <c:pt idx="1050">
                  <c:v>-5.8155529559807961E-3</c:v>
                </c:pt>
                <c:pt idx="1051">
                  <c:v>2.2518757671416978E-3</c:v>
                </c:pt>
                <c:pt idx="1052">
                  <c:v>3.3677914930962949E-4</c:v>
                </c:pt>
                <c:pt idx="1053">
                  <c:v>3.0622636367541034E-3</c:v>
                </c:pt>
                <c:pt idx="1054">
                  <c:v>-2.5145614239214797E-3</c:v>
                </c:pt>
                <c:pt idx="1055">
                  <c:v>5.4865025818124913E-3</c:v>
                </c:pt>
                <c:pt idx="1056">
                  <c:v>2.2372431821320315E-3</c:v>
                </c:pt>
                <c:pt idx="1057">
                  <c:v>1.0435425701017076E-2</c:v>
                </c:pt>
                <c:pt idx="1058">
                  <c:v>6.0610568697974099E-3</c:v>
                </c:pt>
                <c:pt idx="1059">
                  <c:v>6.7283571574774381E-3</c:v>
                </c:pt>
                <c:pt idx="1060">
                  <c:v>-1.4364693096442505E-3</c:v>
                </c:pt>
                <c:pt idx="1061">
                  <c:v>9.2707768782094302E-3</c:v>
                </c:pt>
                <c:pt idx="1062">
                  <c:v>1.6244791792104918E-2</c:v>
                </c:pt>
                <c:pt idx="1063">
                  <c:v>4.3351776010081E-2</c:v>
                </c:pt>
                <c:pt idx="1064">
                  <c:v>3.281215805471116E-2</c:v>
                </c:pt>
                <c:pt idx="1065">
                  <c:v>1.9478419205289699E-2</c:v>
                </c:pt>
                <c:pt idx="1066">
                  <c:v>2.0008214657158074E-2</c:v>
                </c:pt>
                <c:pt idx="1067">
                  <c:v>2.3225278172792851E-2</c:v>
                </c:pt>
                <c:pt idx="1068">
                  <c:v>2.5798895929712407E-2</c:v>
                </c:pt>
                <c:pt idx="1069">
                  <c:v>1.7623920444711505E-3</c:v>
                </c:pt>
                <c:pt idx="1070">
                  <c:v>1.6586218015044008E-2</c:v>
                </c:pt>
                <c:pt idx="1071">
                  <c:v>1.1767789280566099E-2</c:v>
                </c:pt>
                <c:pt idx="1072">
                  <c:v>1.2824339263585616E-2</c:v>
                </c:pt>
                <c:pt idx="1073">
                  <c:v>1.6801755962240428E-2</c:v>
                </c:pt>
                <c:pt idx="1074">
                  <c:v>1.9000780788787308E-2</c:v>
                </c:pt>
                <c:pt idx="1075">
                  <c:v>2.0575103886435242E-2</c:v>
                </c:pt>
                <c:pt idx="1076">
                  <c:v>2.1361053202730407E-2</c:v>
                </c:pt>
                <c:pt idx="1077">
                  <c:v>2.1239888596332968E-2</c:v>
                </c:pt>
                <c:pt idx="1078">
                  <c:v>3.0311124891183816E-2</c:v>
                </c:pt>
                <c:pt idx="1079">
                  <c:v>2.8948743347935624E-2</c:v>
                </c:pt>
                <c:pt idx="1080">
                  <c:v>2.7687080624248406E-2</c:v>
                </c:pt>
                <c:pt idx="1081">
                  <c:v>3.0958587832307316E-2</c:v>
                </c:pt>
                <c:pt idx="1082">
                  <c:v>2.400018959367678E-2</c:v>
                </c:pt>
                <c:pt idx="1083">
                  <c:v>3.0753589137521908E-2</c:v>
                </c:pt>
                <c:pt idx="1084">
                  <c:v>3.2299455672122557E-2</c:v>
                </c:pt>
                <c:pt idx="1085">
                  <c:v>2.6805165505328743E-2</c:v>
                </c:pt>
                <c:pt idx="1086">
                  <c:v>3.0073541359066924E-2</c:v>
                </c:pt>
                <c:pt idx="1087">
                  <c:v>3.2277387125032364E-2</c:v>
                </c:pt>
                <c:pt idx="1088">
                  <c:v>2.4941613412097885E-2</c:v>
                </c:pt>
                <c:pt idx="1089">
                  <c:v>2.2090748718933462E-2</c:v>
                </c:pt>
                <c:pt idx="1090">
                  <c:v>2.3260327732266051E-2</c:v>
                </c:pt>
                <c:pt idx="1091">
                  <c:v>2.6433906990326106E-2</c:v>
                </c:pt>
                <c:pt idx="1092">
                  <c:v>2.9619221847122956E-2</c:v>
                </c:pt>
                <c:pt idx="1093">
                  <c:v>3.4056097635292826E-2</c:v>
                </c:pt>
                <c:pt idx="1094">
                  <c:v>3.3078702081435596E-2</c:v>
                </c:pt>
                <c:pt idx="1095">
                  <c:v>2.5835487261718137E-2</c:v>
                </c:pt>
                <c:pt idx="1096">
                  <c:v>2.5359988815881529E-2</c:v>
                </c:pt>
                <c:pt idx="1097">
                  <c:v>2.830715532286221E-2</c:v>
                </c:pt>
                <c:pt idx="1098">
                  <c:v>1.743542734389858E-2</c:v>
                </c:pt>
                <c:pt idx="1099">
                  <c:v>8.0002940946710677E-3</c:v>
                </c:pt>
                <c:pt idx="1100">
                  <c:v>1.8328368105278381E-2</c:v>
                </c:pt>
                <c:pt idx="1101">
                  <c:v>1.0217685108062424E-2</c:v>
                </c:pt>
                <c:pt idx="1102">
                  <c:v>2.5060058044538147E-2</c:v>
                </c:pt>
                <c:pt idx="1103">
                  <c:v>1.5326521037635432E-2</c:v>
                </c:pt>
                <c:pt idx="1104">
                  <c:v>1.0883472493688151E-2</c:v>
                </c:pt>
                <c:pt idx="1105">
                  <c:v>1.5458172072296605E-2</c:v>
                </c:pt>
                <c:pt idx="1106">
                  <c:v>1.6779827629563426E-2</c:v>
                </c:pt>
                <c:pt idx="1107">
                  <c:v>2.3119106978621629E-2</c:v>
                </c:pt>
                <c:pt idx="1108">
                  <c:v>3.2547906710174823E-2</c:v>
                </c:pt>
                <c:pt idx="1109">
                  <c:v>5.1947990954539724E-2</c:v>
                </c:pt>
                <c:pt idx="1110">
                  <c:v>2.8919330289192802E-2</c:v>
                </c:pt>
                <c:pt idx="1111">
                  <c:v>9.5395634927006867E-3</c:v>
                </c:pt>
                <c:pt idx="1112">
                  <c:v>8.7739382893563533E-3</c:v>
                </c:pt>
                <c:pt idx="1113">
                  <c:v>6.7727611695020951E-3</c:v>
                </c:pt>
                <c:pt idx="1114">
                  <c:v>1.2941229676864285E-2</c:v>
                </c:pt>
                <c:pt idx="1115">
                  <c:v>1.9259518432519274E-2</c:v>
                </c:pt>
                <c:pt idx="1116">
                  <c:v>2.1712750872599385E-2</c:v>
                </c:pt>
                <c:pt idx="1117">
                  <c:v>1.1506737721054261E-2</c:v>
                </c:pt>
                <c:pt idx="1118">
                  <c:v>2.5962059127331738E-2</c:v>
                </c:pt>
                <c:pt idx="1119">
                  <c:v>3.2282843570783148E-2</c:v>
                </c:pt>
                <c:pt idx="1120">
                  <c:v>2.2502063009393281E-2</c:v>
                </c:pt>
                <c:pt idx="1121">
                  <c:v>2.7581053272339284E-2</c:v>
                </c:pt>
                <c:pt idx="1122">
                  <c:v>2.4350319477997262E-2</c:v>
                </c:pt>
                <c:pt idx="1123">
                  <c:v>2.2294501095452945E-2</c:v>
                </c:pt>
                <c:pt idx="1124">
                  <c:v>1.9781831308447684E-2</c:v>
                </c:pt>
                <c:pt idx="1125">
                  <c:v>1.7427170789429125E-2</c:v>
                </c:pt>
                <c:pt idx="1126">
                  <c:v>1.0247993344874695E-2</c:v>
                </c:pt>
                <c:pt idx="1127">
                  <c:v>-5.0439043855077248E-4</c:v>
                </c:pt>
                <c:pt idx="1128">
                  <c:v>1.6338406445837172E-4</c:v>
                </c:pt>
                <c:pt idx="1129">
                  <c:v>-8.1835654540135527E-3</c:v>
                </c:pt>
                <c:pt idx="1130">
                  <c:v>7.3335011960218299E-3</c:v>
                </c:pt>
                <c:pt idx="1131">
                  <c:v>1.6698975290152518E-2</c:v>
                </c:pt>
                <c:pt idx="1132">
                  <c:v>6.1714104135457415E-3</c:v>
                </c:pt>
                <c:pt idx="1133">
                  <c:v>-1.8898297262065711E-2</c:v>
                </c:pt>
                <c:pt idx="1134">
                  <c:v>-2.7980614037633189E-2</c:v>
                </c:pt>
                <c:pt idx="1135">
                  <c:v>-2.0192901389362028E-2</c:v>
                </c:pt>
                <c:pt idx="1136">
                  <c:v>-1.050000111205196E-2</c:v>
                </c:pt>
                <c:pt idx="1137">
                  <c:v>-3.2483221476502511E-3</c:v>
                </c:pt>
                <c:pt idx="1138">
                  <c:v>-1.4693848586387226E-2</c:v>
                </c:pt>
                <c:pt idx="1139">
                  <c:v>-3.889780714053781E-2</c:v>
                </c:pt>
                <c:pt idx="1140">
                  <c:v>-3.6089221435077645E-2</c:v>
                </c:pt>
                <c:pt idx="1141">
                  <c:v>-4.7865979677680359E-2</c:v>
                </c:pt>
                <c:pt idx="1142">
                  <c:v>-3.9654393369994434E-2</c:v>
                </c:pt>
                <c:pt idx="1143">
                  <c:v>-5.1807656605877828E-2</c:v>
                </c:pt>
                <c:pt idx="1144">
                  <c:v>-3.8563903336923833E-2</c:v>
                </c:pt>
                <c:pt idx="1145">
                  <c:v>-3.3344631341560071E-2</c:v>
                </c:pt>
                <c:pt idx="1146">
                  <c:v>-2.0813303421998275E-2</c:v>
                </c:pt>
                <c:pt idx="1147">
                  <c:v>-1.5081034768916646E-2</c:v>
                </c:pt>
                <c:pt idx="1148">
                  <c:v>-2.4065002808403402E-2</c:v>
                </c:pt>
                <c:pt idx="1149">
                  <c:v>-2.0796524909689973E-2</c:v>
                </c:pt>
                <c:pt idx="1150">
                  <c:v>-2.6089673488516651E-2</c:v>
                </c:pt>
                <c:pt idx="1151">
                  <c:v>-7.9329421626144203E-3</c:v>
                </c:pt>
                <c:pt idx="1152">
                  <c:v>8.6578133494554788E-3</c:v>
                </c:pt>
                <c:pt idx="1153">
                  <c:v>2.9540609445744437E-2</c:v>
                </c:pt>
                <c:pt idx="1154">
                  <c:v>3.7995585860975956E-2</c:v>
                </c:pt>
                <c:pt idx="1155">
                  <c:v>3.1974866003585678E-2</c:v>
                </c:pt>
                <c:pt idx="1156">
                  <c:v>2.2656878655332502E-2</c:v>
                </c:pt>
                <c:pt idx="1157">
                  <c:v>2.0069667016797466E-2</c:v>
                </c:pt>
                <c:pt idx="1158">
                  <c:v>2.7766586917722158E-2</c:v>
                </c:pt>
                <c:pt idx="1159">
                  <c:v>5.1040405456011628E-2</c:v>
                </c:pt>
                <c:pt idx="1160">
                  <c:v>4.4092616975497156E-2</c:v>
                </c:pt>
                <c:pt idx="1161">
                  <c:v>6.7063799755777254E-2</c:v>
                </c:pt>
                <c:pt idx="1162">
                  <c:v>5.6997411086425753E-2</c:v>
                </c:pt>
                <c:pt idx="1163">
                  <c:v>7.2831743580919373E-2</c:v>
                </c:pt>
                <c:pt idx="1164">
                  <c:v>6.5565660005706627E-2</c:v>
                </c:pt>
                <c:pt idx="1165">
                  <c:v>6.8068430521020629E-2</c:v>
                </c:pt>
                <c:pt idx="1166">
                  <c:v>6.3708020437478252E-2</c:v>
                </c:pt>
                <c:pt idx="1167">
                  <c:v>6.9725869552345943E-2</c:v>
                </c:pt>
                <c:pt idx="1168">
                  <c:v>7.8077313760693379E-2</c:v>
                </c:pt>
                <c:pt idx="1169">
                  <c:v>7.6908048222679382E-2</c:v>
                </c:pt>
                <c:pt idx="1170">
                  <c:v>6.4831110500022548E-2</c:v>
                </c:pt>
                <c:pt idx="1171">
                  <c:v>4.7543406650353726E-2</c:v>
                </c:pt>
                <c:pt idx="1172">
                  <c:v>4.7296466183742503E-2</c:v>
                </c:pt>
                <c:pt idx="1173">
                  <c:v>4.3762788479112746E-2</c:v>
                </c:pt>
                <c:pt idx="1174">
                  <c:v>4.0107265417744564E-2</c:v>
                </c:pt>
                <c:pt idx="1175">
                  <c:v>3.361411228365685E-2</c:v>
                </c:pt>
                <c:pt idx="1176">
                  <c:v>3.4014831486357755E-2</c:v>
                </c:pt>
                <c:pt idx="1177">
                  <c:v>3.3677308631653302E-2</c:v>
                </c:pt>
                <c:pt idx="1178">
                  <c:v>2.5503232248909491E-2</c:v>
                </c:pt>
                <c:pt idx="1179">
                  <c:v>2.5336682120927989E-2</c:v>
                </c:pt>
                <c:pt idx="1180">
                  <c:v>3.2906531214847989E-2</c:v>
                </c:pt>
                <c:pt idx="1181">
                  <c:v>-3.9160912188185293E-4</c:v>
                </c:pt>
                <c:pt idx="1182">
                  <c:v>1.0832982294620486E-2</c:v>
                </c:pt>
                <c:pt idx="1183">
                  <c:v>-1.0115591275492331E-2</c:v>
                </c:pt>
                <c:pt idx="1184">
                  <c:v>-2.53981622450411E-2</c:v>
                </c:pt>
                <c:pt idx="1185">
                  <c:v>-1.7909826480451696E-2</c:v>
                </c:pt>
                <c:pt idx="1186">
                  <c:v>-3.026243253291605E-2</c:v>
                </c:pt>
                <c:pt idx="1187">
                  <c:v>-2.2535247246957102E-2</c:v>
                </c:pt>
                <c:pt idx="1188">
                  <c:v>-3.1797009592271497E-3</c:v>
                </c:pt>
                <c:pt idx="1189">
                  <c:v>3.406435088842974E-3</c:v>
                </c:pt>
                <c:pt idx="1190">
                  <c:v>4.463373010151539E-3</c:v>
                </c:pt>
                <c:pt idx="1191">
                  <c:v>1.3496742499360392E-2</c:v>
                </c:pt>
                <c:pt idx="1192">
                  <c:v>-2.9640069615722853E-3</c:v>
                </c:pt>
                <c:pt idx="1193">
                  <c:v>-1.0401896301358016E-2</c:v>
                </c:pt>
                <c:pt idx="1194">
                  <c:v>1.9038907443258424E-3</c:v>
                </c:pt>
                <c:pt idx="1195">
                  <c:v>-4.2656019724143235E-3</c:v>
                </c:pt>
                <c:pt idx="1196">
                  <c:v>-1.7833837102033234E-2</c:v>
                </c:pt>
                <c:pt idx="1197">
                  <c:v>-2.7658813612716826E-2</c:v>
                </c:pt>
                <c:pt idx="1198">
                  <c:v>-7.1984693376381248E-3</c:v>
                </c:pt>
                <c:pt idx="1199">
                  <c:v>1.2492804911850008E-3</c:v>
                </c:pt>
                <c:pt idx="1200">
                  <c:v>5.1749881951566046E-3</c:v>
                </c:pt>
                <c:pt idx="1201">
                  <c:v>4.2782645790076401E-2</c:v>
                </c:pt>
                <c:pt idx="1202">
                  <c:v>2.8157335664741323E-2</c:v>
                </c:pt>
                <c:pt idx="1203">
                  <c:v>4.9498576746223044E-2</c:v>
                </c:pt>
                <c:pt idx="1204">
                  <c:v>5.8871625334585787E-2</c:v>
                </c:pt>
                <c:pt idx="1205">
                  <c:v>4.1309999781520945E-2</c:v>
                </c:pt>
                <c:pt idx="1206">
                  <c:v>5.6876496938368604E-2</c:v>
                </c:pt>
                <c:pt idx="1207">
                  <c:v>4.3964396396082517E-2</c:v>
                </c:pt>
                <c:pt idx="1208">
                  <c:v>2.950872139542593E-3</c:v>
                </c:pt>
                <c:pt idx="1209">
                  <c:v>-1.0975897694420755E-3</c:v>
                </c:pt>
                <c:pt idx="1210">
                  <c:v>2.0525126139543381E-3</c:v>
                </c:pt>
                <c:pt idx="1211">
                  <c:v>-8.8560744648790157E-3</c:v>
                </c:pt>
                <c:pt idx="1212">
                  <c:v>9.4453380510048923E-3</c:v>
                </c:pt>
                <c:pt idx="1213">
                  <c:v>1.9908978893375284E-2</c:v>
                </c:pt>
                <c:pt idx="1214">
                  <c:v>-1.0790152552629051E-2</c:v>
                </c:pt>
                <c:pt idx="1215">
                  <c:v>-1.2466077062629477E-3</c:v>
                </c:pt>
                <c:pt idx="1216">
                  <c:v>-9.4207728799471369E-3</c:v>
                </c:pt>
                <c:pt idx="1217">
                  <c:v>-7.7188803901907521E-3</c:v>
                </c:pt>
                <c:pt idx="1218">
                  <c:v>-3.5812381835271356E-2</c:v>
                </c:pt>
                <c:pt idx="1219">
                  <c:v>-6.3582707343246669E-2</c:v>
                </c:pt>
                <c:pt idx="1220">
                  <c:v>-6.6795181334760367E-2</c:v>
                </c:pt>
                <c:pt idx="1221">
                  <c:v>-9.0737374222269906E-2</c:v>
                </c:pt>
                <c:pt idx="1222">
                  <c:v>-9.118012681897425E-2</c:v>
                </c:pt>
                <c:pt idx="1223">
                  <c:v>-9.7338652134543957E-2</c:v>
                </c:pt>
                <c:pt idx="1224">
                  <c:v>-7.2588323675954913E-2</c:v>
                </c:pt>
                <c:pt idx="1225">
                  <c:v>-5.2585089106999106E-2</c:v>
                </c:pt>
                <c:pt idx="1226">
                  <c:v>-5.2124856146904763E-2</c:v>
                </c:pt>
                <c:pt idx="1227">
                  <c:v>-4.2590653254170663E-2</c:v>
                </c:pt>
                <c:pt idx="1228">
                  <c:v>-4.7470737653650841E-2</c:v>
                </c:pt>
                <c:pt idx="1229">
                  <c:v>-4.1634991109549158E-2</c:v>
                </c:pt>
                <c:pt idx="1230">
                  <c:v>-4.1299713707202534E-2</c:v>
                </c:pt>
                <c:pt idx="1231">
                  <c:v>-3.1850270539944714E-2</c:v>
                </c:pt>
                <c:pt idx="1232">
                  <c:v>-2.6710827549770721E-2</c:v>
                </c:pt>
                <c:pt idx="1233">
                  <c:v>-4.7027833317464629E-2</c:v>
                </c:pt>
                <c:pt idx="1234">
                  <c:v>-5.1596576969883845E-2</c:v>
                </c:pt>
                <c:pt idx="1235">
                  <c:v>-5.6012953451215264E-2</c:v>
                </c:pt>
                <c:pt idx="1236">
                  <c:v>-2.3167457194605001E-2</c:v>
                </c:pt>
                <c:pt idx="1237">
                  <c:v>-1.2740581897122016E-2</c:v>
                </c:pt>
                <c:pt idx="1238">
                  <c:v>-2.2858838252582059E-2</c:v>
                </c:pt>
                <c:pt idx="1239">
                  <c:v>-1.1157496464253347E-2</c:v>
                </c:pt>
                <c:pt idx="1240">
                  <c:v>-2.3892719715745137E-2</c:v>
                </c:pt>
                <c:pt idx="1241">
                  <c:v>-3.0058878215060258E-2</c:v>
                </c:pt>
                <c:pt idx="1242">
                  <c:v>-1.4076088580735613E-2</c:v>
                </c:pt>
                <c:pt idx="1243">
                  <c:v>1.3438082888979963E-2</c:v>
                </c:pt>
                <c:pt idx="1244">
                  <c:v>-1.3066777982106759E-2</c:v>
                </c:pt>
                <c:pt idx="1245">
                  <c:v>-4.6348728283375995E-2</c:v>
                </c:pt>
                <c:pt idx="1246">
                  <c:v>-3.5191596246815893E-2</c:v>
                </c:pt>
                <c:pt idx="1247">
                  <c:v>-4.9220156099516355E-2</c:v>
                </c:pt>
                <c:pt idx="1248">
                  <c:v>-3.3181907518581633E-2</c:v>
                </c:pt>
                <c:pt idx="1249">
                  <c:v>-6.653438595009864E-2</c:v>
                </c:pt>
                <c:pt idx="1250">
                  <c:v>-6.9843684138924278E-2</c:v>
                </c:pt>
                <c:pt idx="1251">
                  <c:v>-5.3888719330139168E-2</c:v>
                </c:pt>
                <c:pt idx="1252">
                  <c:v>-7.142950570938944E-2</c:v>
                </c:pt>
                <c:pt idx="1253">
                  <c:v>-6.6555212163193378E-2</c:v>
                </c:pt>
                <c:pt idx="1254">
                  <c:v>-5.5566871254502881E-2</c:v>
                </c:pt>
                <c:pt idx="1255">
                  <c:v>-3.1628904483978926E-2</c:v>
                </c:pt>
                <c:pt idx="1256">
                  <c:v>-2.5320560850086493E-2</c:v>
                </c:pt>
                <c:pt idx="1257">
                  <c:v>-1.4154158314728993E-2</c:v>
                </c:pt>
                <c:pt idx="1258">
                  <c:v>1.8916685310918613E-2</c:v>
                </c:pt>
                <c:pt idx="1259">
                  <c:v>2.5825099393636863E-2</c:v>
                </c:pt>
                <c:pt idx="1260">
                  <c:v>4.8051459314806033E-2</c:v>
                </c:pt>
                <c:pt idx="1261">
                  <c:v>5.4606555437227478E-2</c:v>
                </c:pt>
                <c:pt idx="1262">
                  <c:v>5.3969734418356285E-2</c:v>
                </c:pt>
                <c:pt idx="1263">
                  <c:v>3.6128311267719315E-2</c:v>
                </c:pt>
                <c:pt idx="1264">
                  <c:v>4.6086594694944472E-2</c:v>
                </c:pt>
                <c:pt idx="1265">
                  <c:v>7.5550477676685546E-2</c:v>
                </c:pt>
                <c:pt idx="1266">
                  <c:v>4.9221026139053325E-2</c:v>
                </c:pt>
                <c:pt idx="1267">
                  <c:v>3.8253783095642202E-2</c:v>
                </c:pt>
                <c:pt idx="1268">
                  <c:v>5.0126245417396076E-2</c:v>
                </c:pt>
                <c:pt idx="1269">
                  <c:v>9.0821667710047516E-2</c:v>
                </c:pt>
                <c:pt idx="1270">
                  <c:v>8.4978540772533195E-2</c:v>
                </c:pt>
                <c:pt idx="1271">
                  <c:v>4.7516526877800169E-2</c:v>
                </c:pt>
                <c:pt idx="1272">
                  <c:v>5.6506366914582884E-2</c:v>
                </c:pt>
                <c:pt idx="1273">
                  <c:v>6.7542593196030509E-2</c:v>
                </c:pt>
                <c:pt idx="1274">
                  <c:v>5.7372079815773747E-2</c:v>
                </c:pt>
                <c:pt idx="1275">
                  <c:v>3.1671925770391018E-2</c:v>
                </c:pt>
                <c:pt idx="1276">
                  <c:v>2.0360911089388756E-2</c:v>
                </c:pt>
                <c:pt idx="1277">
                  <c:v>-4.324892841032324E-3</c:v>
                </c:pt>
                <c:pt idx="1278">
                  <c:v>-1.6004499094803171E-2</c:v>
                </c:pt>
                <c:pt idx="1279">
                  <c:v>2.3088061902942769E-4</c:v>
                </c:pt>
                <c:pt idx="1280">
                  <c:v>-1.1561283000968148E-2</c:v>
                </c:pt>
                <c:pt idx="1281">
                  <c:v>-1.4043229269518065E-2</c:v>
                </c:pt>
                <c:pt idx="1282">
                  <c:v>-5.4949382322749152E-2</c:v>
                </c:pt>
                <c:pt idx="1283">
                  <c:v>-5.435543444286417E-2</c:v>
                </c:pt>
                <c:pt idx="1284">
                  <c:v>-8.7491694933034436E-2</c:v>
                </c:pt>
                <c:pt idx="1285">
                  <c:v>-9.6649106140426211E-2</c:v>
                </c:pt>
                <c:pt idx="1286">
                  <c:v>-6.8430944388314319E-2</c:v>
                </c:pt>
                <c:pt idx="1287">
                  <c:v>-8.7956719149038798E-2</c:v>
                </c:pt>
                <c:pt idx="1288">
                  <c:v>-8.5897937903938404E-2</c:v>
                </c:pt>
                <c:pt idx="1289">
                  <c:v>-8.8848349423039763E-2</c:v>
                </c:pt>
                <c:pt idx="1290">
                  <c:v>-4.9711388869245199E-2</c:v>
                </c:pt>
                <c:pt idx="1291">
                  <c:v>-7.4596922664940557E-2</c:v>
                </c:pt>
                <c:pt idx="1292">
                  <c:v>-8.3744980789784984E-2</c:v>
                </c:pt>
                <c:pt idx="1293">
                  <c:v>-0.11074175407951359</c:v>
                </c:pt>
                <c:pt idx="1294">
                  <c:v>-9.3252623778195098E-2</c:v>
                </c:pt>
                <c:pt idx="1295">
                  <c:v>-0.10512228677983837</c:v>
                </c:pt>
                <c:pt idx="1296">
                  <c:v>-0.11615867439993344</c:v>
                </c:pt>
                <c:pt idx="1297">
                  <c:v>-8.393681176708967E-2</c:v>
                </c:pt>
                <c:pt idx="1298">
                  <c:v>-8.7365000717263608E-2</c:v>
                </c:pt>
                <c:pt idx="1299">
                  <c:v>-8.3671543921061575E-2</c:v>
                </c:pt>
                <c:pt idx="1300">
                  <c:v>-0.12014261848434216</c:v>
                </c:pt>
                <c:pt idx="1301">
                  <c:v>-0.11217754673779945</c:v>
                </c:pt>
                <c:pt idx="1302">
                  <c:v>-8.6713267068996958E-2</c:v>
                </c:pt>
                <c:pt idx="1303">
                  <c:v>-7.5037475675726051E-2</c:v>
                </c:pt>
                <c:pt idx="1304">
                  <c:v>-5.5978156735006945E-2</c:v>
                </c:pt>
                <c:pt idx="1305">
                  <c:v>-4.9051616172238965E-2</c:v>
                </c:pt>
                <c:pt idx="1306">
                  <c:v>-5.3565014577259817E-2</c:v>
                </c:pt>
                <c:pt idx="1307">
                  <c:v>6.367484444314897E-3</c:v>
                </c:pt>
                <c:pt idx="1308">
                  <c:v>-5.5903431214479049E-3</c:v>
                </c:pt>
                <c:pt idx="1309">
                  <c:v>-1.7782386695661678E-2</c:v>
                </c:pt>
                <c:pt idx="1310">
                  <c:v>-2.8684912456949596E-2</c:v>
                </c:pt>
                <c:pt idx="1311">
                  <c:v>-9.2431158922273715E-3</c:v>
                </c:pt>
                <c:pt idx="1312">
                  <c:v>-4.6321671266524866E-4</c:v>
                </c:pt>
                <c:pt idx="1313">
                  <c:v>4.2452972008699019E-2</c:v>
                </c:pt>
                <c:pt idx="1314">
                  <c:v>2.867247347571289E-2</c:v>
                </c:pt>
                <c:pt idx="1315">
                  <c:v>2.1000310023938207E-2</c:v>
                </c:pt>
                <c:pt idx="1316">
                  <c:v>-7.4349631559659235E-3</c:v>
                </c:pt>
                <c:pt idx="1317">
                  <c:v>-6.8157926782292377E-2</c:v>
                </c:pt>
                <c:pt idx="1318">
                  <c:v>-6.7996337334487511E-2</c:v>
                </c:pt>
                <c:pt idx="1319">
                  <c:v>-7.3091456032869817E-2</c:v>
                </c:pt>
                <c:pt idx="1320">
                  <c:v>-6.5476797292337796E-2</c:v>
                </c:pt>
                <c:pt idx="1321">
                  <c:v>-5.7924164079584006E-2</c:v>
                </c:pt>
                <c:pt idx="1322">
                  <c:v>-3.50057415875491E-2</c:v>
                </c:pt>
                <c:pt idx="1323">
                  <c:v>-5.3818181818181876E-2</c:v>
                </c:pt>
                <c:pt idx="1324">
                  <c:v>-3.6978495387519406E-2</c:v>
                </c:pt>
                <c:pt idx="1325">
                  <c:v>-1.6837030911873718E-2</c:v>
                </c:pt>
                <c:pt idx="1326">
                  <c:v>-3.8870433531139392E-2</c:v>
                </c:pt>
                <c:pt idx="1327">
                  <c:v>-8.0969352418330476E-2</c:v>
                </c:pt>
                <c:pt idx="1328">
                  <c:v>-7.582493375119459E-2</c:v>
                </c:pt>
                <c:pt idx="1329">
                  <c:v>-7.7013481321456911E-2</c:v>
                </c:pt>
                <c:pt idx="1330">
                  <c:v>-8.415253709760051E-2</c:v>
                </c:pt>
                <c:pt idx="1331">
                  <c:v>-6.7457052870362855E-2</c:v>
                </c:pt>
                <c:pt idx="1332">
                  <c:v>-6.7051969826007252E-2</c:v>
                </c:pt>
                <c:pt idx="1333">
                  <c:v>-6.2023515386908312E-2</c:v>
                </c:pt>
                <c:pt idx="1334">
                  <c:v>-5.257582420786433E-2</c:v>
                </c:pt>
                <c:pt idx="1335">
                  <c:v>-4.0666331493198316E-2</c:v>
                </c:pt>
                <c:pt idx="1336">
                  <c:v>-2.1036386848028887E-2</c:v>
                </c:pt>
                <c:pt idx="1337">
                  <c:v>1.3908038926506938E-2</c:v>
                </c:pt>
                <c:pt idx="1338">
                  <c:v>1.4696906421664213E-2</c:v>
                </c:pt>
                <c:pt idx="1339">
                  <c:v>1.9306119541212086E-2</c:v>
                </c:pt>
                <c:pt idx="1340">
                  <c:v>4.4747829833886366E-2</c:v>
                </c:pt>
                <c:pt idx="1341">
                  <c:v>7.1254802930195593E-2</c:v>
                </c:pt>
                <c:pt idx="1342">
                  <c:v>5.1824935786590975E-2</c:v>
                </c:pt>
                <c:pt idx="1343">
                  <c:v>6.3581647335427371E-2</c:v>
                </c:pt>
                <c:pt idx="1344">
                  <c:v>4.3707007611184068E-2</c:v>
                </c:pt>
                <c:pt idx="1345">
                  <c:v>1.4085803248682138E-2</c:v>
                </c:pt>
                <c:pt idx="1346">
                  <c:v>5.3690793336598208E-3</c:v>
                </c:pt>
                <c:pt idx="1347">
                  <c:v>5.2873833915557666E-2</c:v>
                </c:pt>
                <c:pt idx="1348">
                  <c:v>6.6407774108823592E-2</c:v>
                </c:pt>
                <c:pt idx="1349">
                  <c:v>9.1116347632206107E-2</c:v>
                </c:pt>
                <c:pt idx="1350">
                  <c:v>7.6673123625935702E-2</c:v>
                </c:pt>
                <c:pt idx="1351">
                  <c:v>6.7808288897763136E-2</c:v>
                </c:pt>
                <c:pt idx="1352">
                  <c:v>8.0645916339842083E-2</c:v>
                </c:pt>
                <c:pt idx="1353">
                  <c:v>6.3885287319800588E-2</c:v>
                </c:pt>
                <c:pt idx="1354">
                  <c:v>6.3038226589867907E-2</c:v>
                </c:pt>
                <c:pt idx="1355">
                  <c:v>7.4104342276290147E-2</c:v>
                </c:pt>
                <c:pt idx="1356">
                  <c:v>7.9519744422331673E-2</c:v>
                </c:pt>
                <c:pt idx="1357">
                  <c:v>0.1074391469259135</c:v>
                </c:pt>
                <c:pt idx="1358">
                  <c:v>0.10998633382404921</c:v>
                </c:pt>
                <c:pt idx="1359">
                  <c:v>0.10794013191273444</c:v>
                </c:pt>
                <c:pt idx="1360">
                  <c:v>0.12171972277692955</c:v>
                </c:pt>
                <c:pt idx="1361">
                  <c:v>9.3609097998572199E-2</c:v>
                </c:pt>
                <c:pt idx="1362">
                  <c:v>7.9330286118336035E-2</c:v>
                </c:pt>
                <c:pt idx="1363">
                  <c:v>7.1216194250990572E-2</c:v>
                </c:pt>
                <c:pt idx="1364">
                  <c:v>6.7358637732448212E-2</c:v>
                </c:pt>
                <c:pt idx="1365">
                  <c:v>4.3145173488217115E-2</c:v>
                </c:pt>
                <c:pt idx="1366">
                  <c:v>5.2965404674767846E-2</c:v>
                </c:pt>
                <c:pt idx="1367">
                  <c:v>2.911813023627996E-2</c:v>
                </c:pt>
                <c:pt idx="1368">
                  <c:v>3.1109190335990577E-2</c:v>
                </c:pt>
                <c:pt idx="1369">
                  <c:v>-1.7584721653927993E-2</c:v>
                </c:pt>
                <c:pt idx="1370">
                  <c:v>-2.1371184107337182E-2</c:v>
                </c:pt>
                <c:pt idx="1371">
                  <c:v>-2.5672237173048007E-2</c:v>
                </c:pt>
                <c:pt idx="1372">
                  <c:v>-4.8173720930792641E-2</c:v>
                </c:pt>
                <c:pt idx="1373">
                  <c:v>-4.4579160585172528E-2</c:v>
                </c:pt>
                <c:pt idx="1374">
                  <c:v>-5.3297918792624799E-2</c:v>
                </c:pt>
                <c:pt idx="1375">
                  <c:v>-5.6006434689352624E-2</c:v>
                </c:pt>
                <c:pt idx="1376">
                  <c:v>-3.4590912729504542E-2</c:v>
                </c:pt>
                <c:pt idx="1377">
                  <c:v>-4.8467545793113964E-2</c:v>
                </c:pt>
                <c:pt idx="1378">
                  <c:v>-3.3254343077577575E-2</c:v>
                </c:pt>
                <c:pt idx="1379">
                  <c:v>-3.9657488639416871E-2</c:v>
                </c:pt>
                <c:pt idx="1380">
                  <c:v>-8.4812223944297882E-2</c:v>
                </c:pt>
                <c:pt idx="1381">
                  <c:v>-8.3431664034191E-2</c:v>
                </c:pt>
                <c:pt idx="1382">
                  <c:v>-8.7198528792430285E-2</c:v>
                </c:pt>
                <c:pt idx="1383">
                  <c:v>-9.580646817967442E-2</c:v>
                </c:pt>
                <c:pt idx="1384">
                  <c:v>-7.7708774784319257E-2</c:v>
                </c:pt>
                <c:pt idx="1385">
                  <c:v>-6.8163528669716089E-2</c:v>
                </c:pt>
                <c:pt idx="1386">
                  <c:v>-8.2059131984895561E-2</c:v>
                </c:pt>
                <c:pt idx="1387">
                  <c:v>-9.2441743926853781E-2</c:v>
                </c:pt>
                <c:pt idx="1388">
                  <c:v>-0.1204752424317469</c:v>
                </c:pt>
                <c:pt idx="1389">
                  <c:v>-9.9224676291260638E-2</c:v>
                </c:pt>
                <c:pt idx="1390">
                  <c:v>-9.510223018351982E-2</c:v>
                </c:pt>
                <c:pt idx="1391">
                  <c:v>-6.7011861039194653E-2</c:v>
                </c:pt>
                <c:pt idx="1392">
                  <c:v>-7.9527180783817042E-2</c:v>
                </c:pt>
                <c:pt idx="1393">
                  <c:v>-9.6103961581606612E-2</c:v>
                </c:pt>
                <c:pt idx="1394">
                  <c:v>-6.2643657657748819E-2</c:v>
                </c:pt>
                <c:pt idx="1395">
                  <c:v>-3.0003658982801995E-2</c:v>
                </c:pt>
                <c:pt idx="1396">
                  <c:v>-4.9396085801796774E-2</c:v>
                </c:pt>
                <c:pt idx="1397">
                  <c:v>-6.5314089731364211E-2</c:v>
                </c:pt>
                <c:pt idx="1398">
                  <c:v>-0.10515420321781144</c:v>
                </c:pt>
                <c:pt idx="1399">
                  <c:v>-0.12116066280492632</c:v>
                </c:pt>
                <c:pt idx="1400">
                  <c:v>-8.7433792137187827E-2</c:v>
                </c:pt>
                <c:pt idx="1401">
                  <c:v>-9.350711224756092E-2</c:v>
                </c:pt>
                <c:pt idx="1402">
                  <c:v>-5.9323054839990896E-2</c:v>
                </c:pt>
                <c:pt idx="1403">
                  <c:v>-7.4938102356369996E-2</c:v>
                </c:pt>
                <c:pt idx="1404">
                  <c:v>-5.6909297441722351E-2</c:v>
                </c:pt>
                <c:pt idx="1405">
                  <c:v>-3.5257382784438018E-2</c:v>
                </c:pt>
                <c:pt idx="1406">
                  <c:v>-2.5005738892274643E-2</c:v>
                </c:pt>
                <c:pt idx="1407">
                  <c:v>-2.4537053052295921E-2</c:v>
                </c:pt>
                <c:pt idx="1408">
                  <c:v>1.6115974363904106E-2</c:v>
                </c:pt>
                <c:pt idx="1409">
                  <c:v>3.893254246191602E-2</c:v>
                </c:pt>
                <c:pt idx="1410">
                  <c:v>5.8075996150567022E-2</c:v>
                </c:pt>
                <c:pt idx="1411">
                  <c:v>2.9996988470142982E-2</c:v>
                </c:pt>
                <c:pt idx="1412">
                  <c:v>4.5826500424396066E-2</c:v>
                </c:pt>
                <c:pt idx="1413">
                  <c:v>8.7973627991811965E-2</c:v>
                </c:pt>
                <c:pt idx="1414">
                  <c:v>5.2617556946849886E-2</c:v>
                </c:pt>
                <c:pt idx="1415">
                  <c:v>1.719103227967822E-2</c:v>
                </c:pt>
                <c:pt idx="1416">
                  <c:v>-6.2353301896765911E-3</c:v>
                </c:pt>
                <c:pt idx="1417">
                  <c:v>-6.5776120837918173E-3</c:v>
                </c:pt>
                <c:pt idx="1418">
                  <c:v>3.5962150310743457E-2</c:v>
                </c:pt>
                <c:pt idx="1419">
                  <c:v>5.3817555690277352E-2</c:v>
                </c:pt>
                <c:pt idx="1420">
                  <c:v>6.6670567648599688E-2</c:v>
                </c:pt>
                <c:pt idx="1421">
                  <c:v>4.7955985831821923E-2</c:v>
                </c:pt>
                <c:pt idx="1422">
                  <c:v>7.8056410102700591E-2</c:v>
                </c:pt>
                <c:pt idx="1423">
                  <c:v>0.11438794106729744</c:v>
                </c:pt>
                <c:pt idx="1424">
                  <c:v>7.5939042129447465E-2</c:v>
                </c:pt>
                <c:pt idx="1425">
                  <c:v>7.3051468018645593E-2</c:v>
                </c:pt>
                <c:pt idx="1426">
                  <c:v>7.1344677902986708E-2</c:v>
                </c:pt>
                <c:pt idx="1427">
                  <c:v>7.6594885672353286E-2</c:v>
                </c:pt>
                <c:pt idx="1428">
                  <c:v>5.664912397575117E-2</c:v>
                </c:pt>
                <c:pt idx="1429">
                  <c:v>4.0186024954310229E-2</c:v>
                </c:pt>
                <c:pt idx="1430">
                  <c:v>3.7436092777868524E-2</c:v>
                </c:pt>
                <c:pt idx="1431">
                  <c:v>5.1339215788649861E-2</c:v>
                </c:pt>
                <c:pt idx="1432">
                  <c:v>5.7473800330943403E-2</c:v>
                </c:pt>
                <c:pt idx="1433">
                  <c:v>1.6118695944179695E-2</c:v>
                </c:pt>
                <c:pt idx="1434">
                  <c:v>2.2120465498272512E-2</c:v>
                </c:pt>
                <c:pt idx="1435">
                  <c:v>5.8092373123104224E-2</c:v>
                </c:pt>
                <c:pt idx="1436">
                  <c:v>8.428354465394805E-2</c:v>
                </c:pt>
                <c:pt idx="1437">
                  <c:v>9.4575377228897084E-2</c:v>
                </c:pt>
                <c:pt idx="1438">
                  <c:v>6.0545543753564468E-2</c:v>
                </c:pt>
                <c:pt idx="1439">
                  <c:v>3.5321004518230836E-2</c:v>
                </c:pt>
                <c:pt idx="1440">
                  <c:v>2.7640271570044117E-2</c:v>
                </c:pt>
                <c:pt idx="1441">
                  <c:v>5.7339198681097381E-2</c:v>
                </c:pt>
                <c:pt idx="1442">
                  <c:v>-5.5581252511767154E-3</c:v>
                </c:pt>
                <c:pt idx="1443">
                  <c:v>-5.9354909803011058E-4</c:v>
                </c:pt>
                <c:pt idx="1444">
                  <c:v>1.5768526122939663E-2</c:v>
                </c:pt>
                <c:pt idx="1445">
                  <c:v>8.9935942561303328E-4</c:v>
                </c:pt>
                <c:pt idx="1446">
                  <c:v>-1.5924057603458941E-2</c:v>
                </c:pt>
                <c:pt idx="1447">
                  <c:v>-2.3868888348332895E-2</c:v>
                </c:pt>
                <c:pt idx="1448">
                  <c:v>-3.7242708065385988E-2</c:v>
                </c:pt>
                <c:pt idx="1449">
                  <c:v>-3.2486569416243616E-2</c:v>
                </c:pt>
                <c:pt idx="1450">
                  <c:v>-3.1257024962657809E-2</c:v>
                </c:pt>
                <c:pt idx="1451">
                  <c:v>-5.0870815393095681E-2</c:v>
                </c:pt>
                <c:pt idx="1452">
                  <c:v>-4.5030947910146057E-2</c:v>
                </c:pt>
                <c:pt idx="1453">
                  <c:v>-3.3978819053768983E-2</c:v>
                </c:pt>
                <c:pt idx="1454">
                  <c:v>-4.4069304103717899E-2</c:v>
                </c:pt>
                <c:pt idx="1455">
                  <c:v>-5.657445510047443E-2</c:v>
                </c:pt>
                <c:pt idx="1456">
                  <c:v>-5.815428166326031E-2</c:v>
                </c:pt>
                <c:pt idx="1457">
                  <c:v>-6.0800157182502867E-2</c:v>
                </c:pt>
                <c:pt idx="1458">
                  <c:v>-3.6478078642805722E-2</c:v>
                </c:pt>
                <c:pt idx="1459">
                  <c:v>-3.3786149606977567E-2</c:v>
                </c:pt>
                <c:pt idx="1460">
                  <c:v>-9.8731036726715793E-3</c:v>
                </c:pt>
                <c:pt idx="1461">
                  <c:v>-1.8019381810565838E-2</c:v>
                </c:pt>
                <c:pt idx="1462">
                  <c:v>-3.845586852311178E-3</c:v>
                </c:pt>
                <c:pt idx="1463">
                  <c:v>-5.2498897397849076E-3</c:v>
                </c:pt>
                <c:pt idx="1464">
                  <c:v>-9.0754170139181189E-3</c:v>
                </c:pt>
                <c:pt idx="1465">
                  <c:v>9.4360401670057215E-4</c:v>
                </c:pt>
                <c:pt idx="1466">
                  <c:v>2.4442020150164501E-2</c:v>
                </c:pt>
                <c:pt idx="1467">
                  <c:v>1.9857957200262399E-2</c:v>
                </c:pt>
                <c:pt idx="1468">
                  <c:v>2.1266954102775903E-2</c:v>
                </c:pt>
                <c:pt idx="1469">
                  <c:v>3.9509422705555242E-2</c:v>
                </c:pt>
                <c:pt idx="1470">
                  <c:v>3.6450222254309272E-2</c:v>
                </c:pt>
                <c:pt idx="1471">
                  <c:v>5.0900091304132644E-2</c:v>
                </c:pt>
                <c:pt idx="1472">
                  <c:v>4.4579460156783046E-2</c:v>
                </c:pt>
                <c:pt idx="1473">
                  <c:v>6.0372135535680105E-2</c:v>
                </c:pt>
                <c:pt idx="1474">
                  <c:v>7.5951173867764288E-2</c:v>
                </c:pt>
                <c:pt idx="1475">
                  <c:v>4.37718222628658E-2</c:v>
                </c:pt>
                <c:pt idx="1476">
                  <c:v>6.1752832400053137E-2</c:v>
                </c:pt>
                <c:pt idx="1477">
                  <c:v>7.7159832014519258E-2</c:v>
                </c:pt>
                <c:pt idx="1478">
                  <c:v>8.4815090696269024E-2</c:v>
                </c:pt>
                <c:pt idx="1479">
                  <c:v>8.6231979202227693E-2</c:v>
                </c:pt>
                <c:pt idx="1480">
                  <c:v>5.545457346190652E-2</c:v>
                </c:pt>
                <c:pt idx="1481">
                  <c:v>6.9862207708455415E-2</c:v>
                </c:pt>
                <c:pt idx="1482">
                  <c:v>5.0675511896409509E-2</c:v>
                </c:pt>
                <c:pt idx="1483">
                  <c:v>2.818664805862614E-2</c:v>
                </c:pt>
                <c:pt idx="1484">
                  <c:v>2.6935832515308622E-2</c:v>
                </c:pt>
                <c:pt idx="1485">
                  <c:v>3.4557861913585786E-2</c:v>
                </c:pt>
                <c:pt idx="1486">
                  <c:v>3.6372110038412453E-2</c:v>
                </c:pt>
                <c:pt idx="1487">
                  <c:v>5.5675183132003481E-2</c:v>
                </c:pt>
                <c:pt idx="1488">
                  <c:v>4.9132436487683062E-2</c:v>
                </c:pt>
                <c:pt idx="1489">
                  <c:v>2.6803537221122387E-2</c:v>
                </c:pt>
                <c:pt idx="1490">
                  <c:v>-5.5898164341094958E-3</c:v>
                </c:pt>
                <c:pt idx="1491">
                  <c:v>-6.4476779646244209E-3</c:v>
                </c:pt>
                <c:pt idx="1492">
                  <c:v>-9.7106234220178944E-4</c:v>
                </c:pt>
                <c:pt idx="1493">
                  <c:v>-2.2261189085884592E-2</c:v>
                </c:pt>
                <c:pt idx="1494">
                  <c:v>-2.1697260327816936E-2</c:v>
                </c:pt>
                <c:pt idx="1495">
                  <c:v>-1.1852345953103138E-2</c:v>
                </c:pt>
                <c:pt idx="1496">
                  <c:v>-3.0714320757493696E-2</c:v>
                </c:pt>
                <c:pt idx="1497">
                  <c:v>-3.3467582376232263E-2</c:v>
                </c:pt>
                <c:pt idx="1498">
                  <c:v>-3.2087966773211907E-2</c:v>
                </c:pt>
                <c:pt idx="1499">
                  <c:v>-2.1288631880245878E-2</c:v>
                </c:pt>
                <c:pt idx="1500">
                  <c:v>-3.0335094427741738E-2</c:v>
                </c:pt>
                <c:pt idx="1501">
                  <c:v>-4.1304034582132387E-2</c:v>
                </c:pt>
                <c:pt idx="1502">
                  <c:v>-4.8457208355796255E-2</c:v>
                </c:pt>
                <c:pt idx="1503">
                  <c:v>-5.3879701090285059E-2</c:v>
                </c:pt>
                <c:pt idx="1504">
                  <c:v>-5.7377409875661423E-2</c:v>
                </c:pt>
                <c:pt idx="1505">
                  <c:v>-5.2691496124274373E-2</c:v>
                </c:pt>
                <c:pt idx="1506">
                  <c:v>-5.9040697463570879E-2</c:v>
                </c:pt>
                <c:pt idx="1507">
                  <c:v>-4.5163468029703613E-2</c:v>
                </c:pt>
                <c:pt idx="1508">
                  <c:v>-4.2482293950972805E-2</c:v>
                </c:pt>
                <c:pt idx="1509">
                  <c:v>-3.1261874584772031E-2</c:v>
                </c:pt>
                <c:pt idx="1510">
                  <c:v>1.3834199742834841E-3</c:v>
                </c:pt>
                <c:pt idx="1511">
                  <c:v>-1.3550318838400188E-2</c:v>
                </c:pt>
                <c:pt idx="1512">
                  <c:v>-1.5851178370617669E-2</c:v>
                </c:pt>
                <c:pt idx="1513">
                  <c:v>2.392922993226243E-4</c:v>
                </c:pt>
                <c:pt idx="1514">
                  <c:v>-1.1827514162876529E-3</c:v>
                </c:pt>
                <c:pt idx="1515">
                  <c:v>2.8210521013116718E-4</c:v>
                </c:pt>
                <c:pt idx="1516">
                  <c:v>1.9340029711064188E-2</c:v>
                </c:pt>
                <c:pt idx="1517">
                  <c:v>1.745136699863159E-2</c:v>
                </c:pt>
                <c:pt idx="1518">
                  <c:v>1.5737930216233487E-2</c:v>
                </c:pt>
                <c:pt idx="1519">
                  <c:v>1.8794986686164528E-2</c:v>
                </c:pt>
                <c:pt idx="1520">
                  <c:v>2.8655142397720823E-2</c:v>
                </c:pt>
                <c:pt idx="1521">
                  <c:v>2.4641721839374631E-2</c:v>
                </c:pt>
                <c:pt idx="1522">
                  <c:v>4.7647971579656945E-2</c:v>
                </c:pt>
                <c:pt idx="1523">
                  <c:v>6.4097949290317979E-2</c:v>
                </c:pt>
                <c:pt idx="1524">
                  <c:v>6.5662800589248116E-2</c:v>
                </c:pt>
                <c:pt idx="1525">
                  <c:v>4.4053897517152496E-2</c:v>
                </c:pt>
                <c:pt idx="1526">
                  <c:v>6.5337763012182082E-2</c:v>
                </c:pt>
                <c:pt idx="1527">
                  <c:v>4.4784712192067477E-2</c:v>
                </c:pt>
                <c:pt idx="1528">
                  <c:v>5.9918705829486552E-2</c:v>
                </c:pt>
                <c:pt idx="1529">
                  <c:v>5.1447905516035286E-2</c:v>
                </c:pt>
                <c:pt idx="1530">
                  <c:v>3.7885317284848119E-2</c:v>
                </c:pt>
                <c:pt idx="1531">
                  <c:v>4.8976751156345699E-2</c:v>
                </c:pt>
                <c:pt idx="1532">
                  <c:v>4.6799975688323947E-2</c:v>
                </c:pt>
                <c:pt idx="1533">
                  <c:v>4.1815768863683545E-2</c:v>
                </c:pt>
                <c:pt idx="1534">
                  <c:v>2.3657898243382158E-2</c:v>
                </c:pt>
                <c:pt idx="1535">
                  <c:v>2.1333225894990759E-2</c:v>
                </c:pt>
                <c:pt idx="1536">
                  <c:v>2.6699372611915795E-2</c:v>
                </c:pt>
                <c:pt idx="1537">
                  <c:v>2.9290293594152361E-2</c:v>
                </c:pt>
                <c:pt idx="1538">
                  <c:v>1.4250567613540932E-2</c:v>
                </c:pt>
                <c:pt idx="1539">
                  <c:v>-1.1952935015309141E-3</c:v>
                </c:pt>
                <c:pt idx="1540">
                  <c:v>-2.402087499390082E-3</c:v>
                </c:pt>
                <c:pt idx="1541">
                  <c:v>-7.1289220072460191E-3</c:v>
                </c:pt>
                <c:pt idx="1542">
                  <c:v>7.6077583056843867E-3</c:v>
                </c:pt>
                <c:pt idx="1543">
                  <c:v>7.059922951685893E-3</c:v>
                </c:pt>
                <c:pt idx="1544">
                  <c:v>2.4896932055473719E-3</c:v>
                </c:pt>
                <c:pt idx="1545">
                  <c:v>1.1165825584379618E-2</c:v>
                </c:pt>
                <c:pt idx="1546">
                  <c:v>-3.7624631592148017E-3</c:v>
                </c:pt>
                <c:pt idx="1547">
                  <c:v>-3.2772304985448919E-3</c:v>
                </c:pt>
                <c:pt idx="1548">
                  <c:v>-3.6229440274416769E-3</c:v>
                </c:pt>
                <c:pt idx="1549">
                  <c:v>-1.0823443332763416E-2</c:v>
                </c:pt>
                <c:pt idx="1550">
                  <c:v>1.0229821977030262E-3</c:v>
                </c:pt>
                <c:pt idx="1551">
                  <c:v>1.6528685477954275E-2</c:v>
                </c:pt>
                <c:pt idx="1552">
                  <c:v>1.4142909675046944E-2</c:v>
                </c:pt>
                <c:pt idx="1553">
                  <c:v>1.3437143464892776E-2</c:v>
                </c:pt>
                <c:pt idx="1554">
                  <c:v>1.816225934085347E-2</c:v>
                </c:pt>
                <c:pt idx="1555">
                  <c:v>1.4608024181518964E-2</c:v>
                </c:pt>
                <c:pt idx="1556">
                  <c:v>3.8521527802963806E-3</c:v>
                </c:pt>
                <c:pt idx="1557">
                  <c:v>8.6269750664351719E-3</c:v>
                </c:pt>
                <c:pt idx="1558">
                  <c:v>9.0333911566340408E-3</c:v>
                </c:pt>
                <c:pt idx="1559">
                  <c:v>1.4625277334096909E-2</c:v>
                </c:pt>
                <c:pt idx="1560">
                  <c:v>3.184501619507385E-2</c:v>
                </c:pt>
                <c:pt idx="1561">
                  <c:v>5.4454080300992969E-2</c:v>
                </c:pt>
                <c:pt idx="1562">
                  <c:v>3.3252342097310095E-2</c:v>
                </c:pt>
                <c:pt idx="1563">
                  <c:v>3.5216475114302925E-2</c:v>
                </c:pt>
                <c:pt idx="1564">
                  <c:v>3.6014536909134476E-2</c:v>
                </c:pt>
                <c:pt idx="1565">
                  <c:v>3.7772740016047468E-2</c:v>
                </c:pt>
                <c:pt idx="1566">
                  <c:v>4.0729963056393093E-2</c:v>
                </c:pt>
                <c:pt idx="1567">
                  <c:v>5.2096467575798444E-2</c:v>
                </c:pt>
                <c:pt idx="1568">
                  <c:v>5.6265533281112168E-2</c:v>
                </c:pt>
                <c:pt idx="1569">
                  <c:v>6.3916396992627078E-2</c:v>
                </c:pt>
                <c:pt idx="1570">
                  <c:v>6.4218506914303086E-2</c:v>
                </c:pt>
                <c:pt idx="1571">
                  <c:v>5.0390062052618978E-2</c:v>
                </c:pt>
                <c:pt idx="1572">
                  <c:v>4.6930090315316031E-2</c:v>
                </c:pt>
                <c:pt idx="1573">
                  <c:v>4.1277193551541025E-2</c:v>
                </c:pt>
                <c:pt idx="1574">
                  <c:v>5.7002880175994086E-2</c:v>
                </c:pt>
                <c:pt idx="1575">
                  <c:v>5.6640681952935479E-2</c:v>
                </c:pt>
                <c:pt idx="1576">
                  <c:v>4.2767531941954484E-2</c:v>
                </c:pt>
                <c:pt idx="1577">
                  <c:v>4.1127584443994669E-2</c:v>
                </c:pt>
                <c:pt idx="1578">
                  <c:v>4.0741691871634345E-2</c:v>
                </c:pt>
                <c:pt idx="1579">
                  <c:v>5.1822681783707969E-2</c:v>
                </c:pt>
                <c:pt idx="1580">
                  <c:v>5.4337577173289242E-2</c:v>
                </c:pt>
                <c:pt idx="1581">
                  <c:v>4.0449564143218986E-2</c:v>
                </c:pt>
                <c:pt idx="1582">
                  <c:v>4.0486313085106307E-2</c:v>
                </c:pt>
                <c:pt idx="1583">
                  <c:v>2.9818971252493887E-2</c:v>
                </c:pt>
                <c:pt idx="1584">
                  <c:v>3.0797746700658823E-2</c:v>
                </c:pt>
                <c:pt idx="1585">
                  <c:v>2.6921724387681367E-2</c:v>
                </c:pt>
                <c:pt idx="1586">
                  <c:v>3.2659821441032522E-2</c:v>
                </c:pt>
                <c:pt idx="1587">
                  <c:v>3.0705726987989346E-2</c:v>
                </c:pt>
                <c:pt idx="1588">
                  <c:v>3.2279623988042294E-2</c:v>
                </c:pt>
                <c:pt idx="1589">
                  <c:v>3.0377876727522457E-2</c:v>
                </c:pt>
                <c:pt idx="1590">
                  <c:v>2.1905446197783451E-2</c:v>
                </c:pt>
                <c:pt idx="1591">
                  <c:v>3.297131932900732E-2</c:v>
                </c:pt>
                <c:pt idx="1592">
                  <c:v>4.0333036359202934E-2</c:v>
                </c:pt>
                <c:pt idx="1593">
                  <c:v>3.8752178922460745E-2</c:v>
                </c:pt>
                <c:pt idx="1594">
                  <c:v>3.5247347605712909E-2</c:v>
                </c:pt>
                <c:pt idx="1595">
                  <c:v>4.7445801031659851E-2</c:v>
                </c:pt>
                <c:pt idx="1596">
                  <c:v>5.5128187358217229E-2</c:v>
                </c:pt>
                <c:pt idx="1597">
                  <c:v>4.3015615257592899E-2</c:v>
                </c:pt>
                <c:pt idx="1598">
                  <c:v>3.6681547959038552E-2</c:v>
                </c:pt>
                <c:pt idx="1599">
                  <c:v>4.2259191527690199E-2</c:v>
                </c:pt>
                <c:pt idx="1600">
                  <c:v>3.1138913980378602E-2</c:v>
                </c:pt>
                <c:pt idx="1601">
                  <c:v>2.7188318494295594E-2</c:v>
                </c:pt>
                <c:pt idx="1602">
                  <c:v>1.4970248402228714E-2</c:v>
                </c:pt>
                <c:pt idx="1603">
                  <c:v>2.0468810564898021E-2</c:v>
                </c:pt>
                <c:pt idx="1604">
                  <c:v>1.7977017242750692E-2</c:v>
                </c:pt>
                <c:pt idx="1605">
                  <c:v>2.4698777420722351E-2</c:v>
                </c:pt>
                <c:pt idx="1606">
                  <c:v>1.3542797673485651E-2</c:v>
                </c:pt>
                <c:pt idx="1607">
                  <c:v>-9.9504490000401624E-4</c:v>
                </c:pt>
                <c:pt idx="1608">
                  <c:v>-9.137391242650228E-3</c:v>
                </c:pt>
                <c:pt idx="1609">
                  <c:v>-9.1822737946744004E-3</c:v>
                </c:pt>
                <c:pt idx="1610">
                  <c:v>-7.3118583882959554E-3</c:v>
                </c:pt>
                <c:pt idx="1611">
                  <c:v>-2.5712516849690226E-2</c:v>
                </c:pt>
                <c:pt idx="1612">
                  <c:v>-3.5348203569207426E-2</c:v>
                </c:pt>
                <c:pt idx="1613">
                  <c:v>-3.6276673862757236E-2</c:v>
                </c:pt>
                <c:pt idx="1614">
                  <c:v>-3.6732255518766577E-2</c:v>
                </c:pt>
                <c:pt idx="1615">
                  <c:v>-3.4002687369364404E-2</c:v>
                </c:pt>
                <c:pt idx="1616">
                  <c:v>-3.9389507516212729E-2</c:v>
                </c:pt>
                <c:pt idx="1617">
                  <c:v>-2.8628674659221809E-2</c:v>
                </c:pt>
                <c:pt idx="1618">
                  <c:v>-3.5504836459566147E-2</c:v>
                </c:pt>
                <c:pt idx="1619">
                  <c:v>-3.8522728016707974E-2</c:v>
                </c:pt>
                <c:pt idx="1620">
                  <c:v>-3.3918360587148366E-2</c:v>
                </c:pt>
                <c:pt idx="1621">
                  <c:v>-1.728308202581319E-2</c:v>
                </c:pt>
                <c:pt idx="1622">
                  <c:v>3.2791316504865442E-4</c:v>
                </c:pt>
                <c:pt idx="1623">
                  <c:v>1.2816839149776271E-3</c:v>
                </c:pt>
                <c:pt idx="1624">
                  <c:v>8.4278131231816378E-3</c:v>
                </c:pt>
                <c:pt idx="1625">
                  <c:v>-4.7826240915005425E-3</c:v>
                </c:pt>
                <c:pt idx="1626">
                  <c:v>-7.5343714022821917E-3</c:v>
                </c:pt>
                <c:pt idx="1627">
                  <c:v>-3.7088351750671489E-3</c:v>
                </c:pt>
                <c:pt idx="1628">
                  <c:v>-2.5375769496713829E-3</c:v>
                </c:pt>
                <c:pt idx="1629">
                  <c:v>5.2441168893719858E-3</c:v>
                </c:pt>
                <c:pt idx="1630">
                  <c:v>-6.1963775023832213E-3</c:v>
                </c:pt>
                <c:pt idx="1631">
                  <c:v>6.6653747526961293E-3</c:v>
                </c:pt>
                <c:pt idx="1632">
                  <c:v>2.2879756966440068E-2</c:v>
                </c:pt>
                <c:pt idx="1633">
                  <c:v>1.8295975617569571E-2</c:v>
                </c:pt>
                <c:pt idx="1634">
                  <c:v>1.918205098278869E-2</c:v>
                </c:pt>
                <c:pt idx="1635">
                  <c:v>1.0041433984049553E-2</c:v>
                </c:pt>
                <c:pt idx="1636">
                  <c:v>3.3389932878260531E-3</c:v>
                </c:pt>
                <c:pt idx="1637">
                  <c:v>-2.3897601673575686E-2</c:v>
                </c:pt>
                <c:pt idx="1638">
                  <c:v>-1.2853294213618027E-2</c:v>
                </c:pt>
                <c:pt idx="1639">
                  <c:v>-1.5495799768936003E-2</c:v>
                </c:pt>
                <c:pt idx="1640">
                  <c:v>-3.6040791192133992E-2</c:v>
                </c:pt>
                <c:pt idx="1641">
                  <c:v>-4.9608349286179521E-2</c:v>
                </c:pt>
                <c:pt idx="1642">
                  <c:v>-4.7658072103958671E-2</c:v>
                </c:pt>
                <c:pt idx="1643">
                  <c:v>-4.8719291162154899E-2</c:v>
                </c:pt>
                <c:pt idx="1644">
                  <c:v>-5.035243158974001E-2</c:v>
                </c:pt>
                <c:pt idx="1645">
                  <c:v>-5.9459663807615581E-2</c:v>
                </c:pt>
                <c:pt idx="1646">
                  <c:v>-4.5175434667717562E-2</c:v>
                </c:pt>
                <c:pt idx="1647">
                  <c:v>-4.3348445566753768E-2</c:v>
                </c:pt>
                <c:pt idx="1648">
                  <c:v>-3.342464032448722E-2</c:v>
                </c:pt>
                <c:pt idx="1649">
                  <c:v>-3.3827599577489154E-2</c:v>
                </c:pt>
                <c:pt idx="1650">
                  <c:v>-2.3232255317241379E-2</c:v>
                </c:pt>
                <c:pt idx="1651">
                  <c:v>-2.025544831044146E-2</c:v>
                </c:pt>
                <c:pt idx="1652">
                  <c:v>-3.4514217220483423E-2</c:v>
                </c:pt>
                <c:pt idx="1653">
                  <c:v>-2.7535098599650976E-2</c:v>
                </c:pt>
                <c:pt idx="1654">
                  <c:v>-1.7940824469577787E-2</c:v>
                </c:pt>
                <c:pt idx="1655">
                  <c:v>-1.5920521157978595E-2</c:v>
                </c:pt>
                <c:pt idx="1656">
                  <c:v>-1.98991413384213E-2</c:v>
                </c:pt>
                <c:pt idx="1657">
                  <c:v>-1.2009237875288403E-2</c:v>
                </c:pt>
                <c:pt idx="1658">
                  <c:v>-2.2198765757882821E-2</c:v>
                </c:pt>
                <c:pt idx="1659">
                  <c:v>-2.7758309048655061E-2</c:v>
                </c:pt>
                <c:pt idx="1660">
                  <c:v>-6.0488635858406692E-3</c:v>
                </c:pt>
                <c:pt idx="1661">
                  <c:v>-2.0526329333653948E-2</c:v>
                </c:pt>
                <c:pt idx="1662">
                  <c:v>-3.7786357187710062E-2</c:v>
                </c:pt>
                <c:pt idx="1663">
                  <c:v>-3.9803640349342251E-2</c:v>
                </c:pt>
                <c:pt idx="1664">
                  <c:v>-2.8348634335962242E-2</c:v>
                </c:pt>
                <c:pt idx="1665">
                  <c:v>-8.4289919493069076E-3</c:v>
                </c:pt>
                <c:pt idx="1666">
                  <c:v>-6.0721196130157917E-3</c:v>
                </c:pt>
                <c:pt idx="1667">
                  <c:v>1.3994208807029507E-2</c:v>
                </c:pt>
                <c:pt idx="1668">
                  <c:v>1.1567831031682463E-2</c:v>
                </c:pt>
                <c:pt idx="1669">
                  <c:v>6.9931682834913911E-3</c:v>
                </c:pt>
                <c:pt idx="1670">
                  <c:v>4.621131465913475E-3</c:v>
                </c:pt>
                <c:pt idx="1671">
                  <c:v>1.331977747061952E-3</c:v>
                </c:pt>
                <c:pt idx="1672">
                  <c:v>-5.1958681352959335E-4</c:v>
                </c:pt>
                <c:pt idx="1673">
                  <c:v>2.0208975502452375E-2</c:v>
                </c:pt>
                <c:pt idx="1674">
                  <c:v>8.6701435649569891E-3</c:v>
                </c:pt>
                <c:pt idx="1675">
                  <c:v>2.8011524741608618E-2</c:v>
                </c:pt>
                <c:pt idx="1676">
                  <c:v>4.3637880684189057E-2</c:v>
                </c:pt>
                <c:pt idx="1677">
                  <c:v>5.3819541841982677E-2</c:v>
                </c:pt>
                <c:pt idx="1678">
                  <c:v>6.8619559865157109E-2</c:v>
                </c:pt>
                <c:pt idx="1679">
                  <c:v>7.8334566425739771E-2</c:v>
                </c:pt>
                <c:pt idx="1680">
                  <c:v>6.8392628446587445E-2</c:v>
                </c:pt>
                <c:pt idx="1681">
                  <c:v>8.8337787841223703E-2</c:v>
                </c:pt>
                <c:pt idx="1682">
                  <c:v>0.10202720177510094</c:v>
                </c:pt>
                <c:pt idx="1683">
                  <c:v>0.10517879131581576</c:v>
                </c:pt>
                <c:pt idx="1684">
                  <c:v>9.3133372691885041E-2</c:v>
                </c:pt>
                <c:pt idx="1685">
                  <c:v>8.5073203300109368E-2</c:v>
                </c:pt>
                <c:pt idx="1686">
                  <c:v>7.7855332644306108E-2</c:v>
                </c:pt>
                <c:pt idx="1687">
                  <c:v>6.4118597983222836E-2</c:v>
                </c:pt>
                <c:pt idx="1688">
                  <c:v>4.8513883726372553E-2</c:v>
                </c:pt>
                <c:pt idx="1689">
                  <c:v>4.608358260917389E-2</c:v>
                </c:pt>
                <c:pt idx="1690">
                  <c:v>3.9046405291454978E-2</c:v>
                </c:pt>
                <c:pt idx="1691">
                  <c:v>4.6274282533004252E-2</c:v>
                </c:pt>
                <c:pt idx="1692">
                  <c:v>5.912107375757647E-2</c:v>
                </c:pt>
                <c:pt idx="1693">
                  <c:v>4.6928366294924029E-2</c:v>
                </c:pt>
                <c:pt idx="1694">
                  <c:v>5.2623227663746386E-2</c:v>
                </c:pt>
                <c:pt idx="1695">
                  <c:v>4.7020486242409509E-2</c:v>
                </c:pt>
                <c:pt idx="1696">
                  <c:v>4.8118093309171384E-2</c:v>
                </c:pt>
                <c:pt idx="1697">
                  <c:v>4.67920962504218E-2</c:v>
                </c:pt>
                <c:pt idx="1698">
                  <c:v>5.0185865370557137E-2</c:v>
                </c:pt>
                <c:pt idx="1699">
                  <c:v>4.8597214220057028E-2</c:v>
                </c:pt>
                <c:pt idx="1700">
                  <c:v>3.5291603039979247E-2</c:v>
                </c:pt>
                <c:pt idx="1701">
                  <c:v>4.1726103998139585E-2</c:v>
                </c:pt>
                <c:pt idx="1702">
                  <c:v>4.2832953892450121E-2</c:v>
                </c:pt>
                <c:pt idx="1703">
                  <c:v>4.929644011664891E-2</c:v>
                </c:pt>
                <c:pt idx="1704">
                  <c:v>4.9768490567281054E-2</c:v>
                </c:pt>
                <c:pt idx="1705">
                  <c:v>5.1151721319041776E-2</c:v>
                </c:pt>
                <c:pt idx="1706">
                  <c:v>4.4229169403214641E-2</c:v>
                </c:pt>
                <c:pt idx="1707">
                  <c:v>3.2255045564061557E-2</c:v>
                </c:pt>
                <c:pt idx="1708">
                  <c:v>2.9548468416423779E-2</c:v>
                </c:pt>
              </c:numCache>
            </c:numRef>
          </c:xVal>
          <c:yVal>
            <c:numRef>
              <c:f>'Convex Profile (1_1_1)'!$K$51:$K$1759</c:f>
              <c:numCache>
                <c:formatCode>0.00%</c:formatCode>
                <c:ptCount val="1709"/>
                <c:pt idx="0">
                  <c:v>1.80471853412012E-3</c:v>
                </c:pt>
                <c:pt idx="1">
                  <c:v>-1.7674441941838426E-3</c:v>
                </c:pt>
                <c:pt idx="2">
                  <c:v>-1.3567848947548811E-3</c:v>
                </c:pt>
                <c:pt idx="3">
                  <c:v>7.1973524195323435E-4</c:v>
                </c:pt>
                <c:pt idx="4">
                  <c:v>-5.9596897757563383E-4</c:v>
                </c:pt>
                <c:pt idx="5">
                  <c:v>3.7333805502259843E-4</c:v>
                </c:pt>
                <c:pt idx="6">
                  <c:v>-3.3407223168102629E-4</c:v>
                </c:pt>
                <c:pt idx="7">
                  <c:v>-4.4701209891861993E-4</c:v>
                </c:pt>
                <c:pt idx="8">
                  <c:v>-2.0576521036907991E-4</c:v>
                </c:pt>
                <c:pt idx="9">
                  <c:v>-4.7874704389805345E-4</c:v>
                </c:pt>
                <c:pt idx="10">
                  <c:v>-3.0159278126696831E-3</c:v>
                </c:pt>
                <c:pt idx="11">
                  <c:v>-2.3489371876119769E-3</c:v>
                </c:pt>
                <c:pt idx="12">
                  <c:v>-3.6303378164969091E-3</c:v>
                </c:pt>
                <c:pt idx="13">
                  <c:v>-4.8919517764810516E-3</c:v>
                </c:pt>
                <c:pt idx="14">
                  <c:v>-4.4699134446537503E-3</c:v>
                </c:pt>
                <c:pt idx="15">
                  <c:v>-7.4848145000361299E-3</c:v>
                </c:pt>
                <c:pt idx="16">
                  <c:v>-6.3754083966306441E-3</c:v>
                </c:pt>
                <c:pt idx="17">
                  <c:v>-4.8394257048096634E-3</c:v>
                </c:pt>
                <c:pt idx="18">
                  <c:v>-4.9852294282876075E-3</c:v>
                </c:pt>
                <c:pt idx="19">
                  <c:v>-4.6313984501250571E-3</c:v>
                </c:pt>
                <c:pt idx="20">
                  <c:v>-4.3628979106052901E-3</c:v>
                </c:pt>
                <c:pt idx="21">
                  <c:v>-6.205088351828314E-4</c:v>
                </c:pt>
                <c:pt idx="22">
                  <c:v>-7.1455322779456765E-4</c:v>
                </c:pt>
                <c:pt idx="23">
                  <c:v>-1.9350667804324262E-3</c:v>
                </c:pt>
                <c:pt idx="24">
                  <c:v>1.5966151375268467E-4</c:v>
                </c:pt>
                <c:pt idx="25">
                  <c:v>-1.5111494938427894E-3</c:v>
                </c:pt>
                <c:pt idx="26">
                  <c:v>-2.0750882945486104E-3</c:v>
                </c:pt>
                <c:pt idx="27">
                  <c:v>-2.6159757628665403E-3</c:v>
                </c:pt>
                <c:pt idx="28">
                  <c:v>-3.4147760054410448E-3</c:v>
                </c:pt>
                <c:pt idx="29">
                  <c:v>-3.1272597663434265E-3</c:v>
                </c:pt>
                <c:pt idx="30">
                  <c:v>-2.8678724858545168E-3</c:v>
                </c:pt>
                <c:pt idx="31">
                  <c:v>-3.6363836512591785E-3</c:v>
                </c:pt>
                <c:pt idx="32">
                  <c:v>-2.209875736630007E-3</c:v>
                </c:pt>
                <c:pt idx="33">
                  <c:v>-1.2913688353588526E-4</c:v>
                </c:pt>
                <c:pt idx="34">
                  <c:v>-5.3067968657649622E-4</c:v>
                </c:pt>
                <c:pt idx="35">
                  <c:v>3.8064739546550541E-4</c:v>
                </c:pt>
                <c:pt idx="36">
                  <c:v>3.5122870371440129E-4</c:v>
                </c:pt>
                <c:pt idx="37">
                  <c:v>-1.6433388098890944E-3</c:v>
                </c:pt>
                <c:pt idx="38">
                  <c:v>-7.9743434368073629E-4</c:v>
                </c:pt>
                <c:pt idx="39">
                  <c:v>-1.823960583599904E-3</c:v>
                </c:pt>
                <c:pt idx="40">
                  <c:v>-2.3019105728205869E-3</c:v>
                </c:pt>
                <c:pt idx="41">
                  <c:v>-2.3038718831994709E-3</c:v>
                </c:pt>
                <c:pt idx="42">
                  <c:v>-2.5848556603838002E-3</c:v>
                </c:pt>
                <c:pt idx="43">
                  <c:v>-7.4804801260941467E-4</c:v>
                </c:pt>
                <c:pt idx="44">
                  <c:v>-5.3253516300344472E-4</c:v>
                </c:pt>
                <c:pt idx="45">
                  <c:v>-3.5187006792247733E-4</c:v>
                </c:pt>
                <c:pt idx="46">
                  <c:v>-1.4210968078098851E-4</c:v>
                </c:pt>
                <c:pt idx="47">
                  <c:v>-4.0226107487995044E-5</c:v>
                </c:pt>
                <c:pt idx="48">
                  <c:v>3.0002329240574888E-4</c:v>
                </c:pt>
                <c:pt idx="49">
                  <c:v>-3.0818686109135296E-4</c:v>
                </c:pt>
                <c:pt idx="50">
                  <c:v>1.774704860826315E-3</c:v>
                </c:pt>
                <c:pt idx="51">
                  <c:v>1.5402990016388785E-3</c:v>
                </c:pt>
                <c:pt idx="52">
                  <c:v>1.2490144382510948E-3</c:v>
                </c:pt>
                <c:pt idx="53">
                  <c:v>-4.5717033143888308E-4</c:v>
                </c:pt>
                <c:pt idx="54">
                  <c:v>-4.0226137691201647E-4</c:v>
                </c:pt>
                <c:pt idx="55">
                  <c:v>6.8195074172616721E-4</c:v>
                </c:pt>
                <c:pt idx="56">
                  <c:v>1.0442629911890933E-3</c:v>
                </c:pt>
                <c:pt idx="57">
                  <c:v>2.5372440873960844E-3</c:v>
                </c:pt>
                <c:pt idx="58">
                  <c:v>1.7984492716560663E-3</c:v>
                </c:pt>
                <c:pt idx="59">
                  <c:v>1.7003818084893041E-3</c:v>
                </c:pt>
                <c:pt idx="60">
                  <c:v>2.2623653946425293E-3</c:v>
                </c:pt>
                <c:pt idx="61">
                  <c:v>2.2865107711464994E-3</c:v>
                </c:pt>
                <c:pt idx="62">
                  <c:v>3.0428513009355118E-3</c:v>
                </c:pt>
                <c:pt idx="63">
                  <c:v>1.7286250651991075E-3</c:v>
                </c:pt>
                <c:pt idx="64">
                  <c:v>1.3842870811850982E-3</c:v>
                </c:pt>
                <c:pt idx="65">
                  <c:v>1.1512161208431237E-3</c:v>
                </c:pt>
                <c:pt idx="66">
                  <c:v>1.6694872488647317E-3</c:v>
                </c:pt>
                <c:pt idx="67">
                  <c:v>2.3611250639090642E-3</c:v>
                </c:pt>
                <c:pt idx="68">
                  <c:v>2.2196386993771355E-3</c:v>
                </c:pt>
                <c:pt idx="69">
                  <c:v>1.6174523818854869E-3</c:v>
                </c:pt>
                <c:pt idx="70">
                  <c:v>1.3250529402153433E-5</c:v>
                </c:pt>
                <c:pt idx="71">
                  <c:v>2.8925507343280366E-4</c:v>
                </c:pt>
                <c:pt idx="72">
                  <c:v>1.9136533214436646E-4</c:v>
                </c:pt>
                <c:pt idx="73">
                  <c:v>4.8662508366770219E-4</c:v>
                </c:pt>
                <c:pt idx="74">
                  <c:v>9.0176461743030067E-4</c:v>
                </c:pt>
                <c:pt idx="75">
                  <c:v>-3.1034030790766387E-4</c:v>
                </c:pt>
                <c:pt idx="76">
                  <c:v>-2.7818772218357601E-5</c:v>
                </c:pt>
                <c:pt idx="77">
                  <c:v>1.4184534200278875E-4</c:v>
                </c:pt>
                <c:pt idx="78">
                  <c:v>-9.8809680993028337E-4</c:v>
                </c:pt>
                <c:pt idx="79">
                  <c:v>-6.2838224900241269E-4</c:v>
                </c:pt>
                <c:pt idx="80">
                  <c:v>-6.799345418646574E-4</c:v>
                </c:pt>
                <c:pt idx="81">
                  <c:v>-6.8248577186180714E-4</c:v>
                </c:pt>
                <c:pt idx="82">
                  <c:v>-1.7677302463411371E-3</c:v>
                </c:pt>
                <c:pt idx="83">
                  <c:v>-1.997060748775259E-3</c:v>
                </c:pt>
                <c:pt idx="84">
                  <c:v>-1.6609677196757211E-3</c:v>
                </c:pt>
                <c:pt idx="85">
                  <c:v>-1.7209289536632699E-3</c:v>
                </c:pt>
                <c:pt idx="86">
                  <c:v>-1.0832790954471427E-3</c:v>
                </c:pt>
                <c:pt idx="87">
                  <c:v>-1.9602417690375296E-3</c:v>
                </c:pt>
                <c:pt idx="88">
                  <c:v>-1.4427672838072114E-3</c:v>
                </c:pt>
                <c:pt idx="89">
                  <c:v>-1.2803061636167401E-3</c:v>
                </c:pt>
                <c:pt idx="90">
                  <c:v>-1.6291578036242704E-4</c:v>
                </c:pt>
                <c:pt idx="91">
                  <c:v>-3.8024291105953623E-4</c:v>
                </c:pt>
                <c:pt idx="92">
                  <c:v>-5.4322977781695592E-4</c:v>
                </c:pt>
                <c:pt idx="93">
                  <c:v>-5.8626104431491743E-4</c:v>
                </c:pt>
                <c:pt idx="94">
                  <c:v>-3.3748461568938737E-4</c:v>
                </c:pt>
                <c:pt idx="95">
                  <c:v>1.578663974025396E-3</c:v>
                </c:pt>
                <c:pt idx="96">
                  <c:v>1.0073760595390446E-3</c:v>
                </c:pt>
                <c:pt idx="97">
                  <c:v>5.750680691523069E-4</c:v>
                </c:pt>
                <c:pt idx="98">
                  <c:v>8.2148455075126137E-4</c:v>
                </c:pt>
                <c:pt idx="99">
                  <c:v>2.6736685688488748E-4</c:v>
                </c:pt>
                <c:pt idx="100">
                  <c:v>-1.7239784753034781E-3</c:v>
                </c:pt>
                <c:pt idx="101">
                  <c:v>2.0087204277197124E-4</c:v>
                </c:pt>
                <c:pt idx="102">
                  <c:v>1.4506738690960308E-3</c:v>
                </c:pt>
                <c:pt idx="103">
                  <c:v>2.2318604679820719E-3</c:v>
                </c:pt>
                <c:pt idx="104">
                  <c:v>-5.2583705393249858E-4</c:v>
                </c:pt>
                <c:pt idx="105">
                  <c:v>-1.8759559805671122E-3</c:v>
                </c:pt>
                <c:pt idx="106">
                  <c:v>-1.5816186409448596E-3</c:v>
                </c:pt>
                <c:pt idx="107">
                  <c:v>-6.1158737198652169E-4</c:v>
                </c:pt>
                <c:pt idx="108">
                  <c:v>-1.1952474193567264E-3</c:v>
                </c:pt>
                <c:pt idx="109">
                  <c:v>-3.8602597039505415E-4</c:v>
                </c:pt>
                <c:pt idx="110">
                  <c:v>6.4875231159833291E-5</c:v>
                </c:pt>
                <c:pt idx="111">
                  <c:v>5.0409961949604565E-4</c:v>
                </c:pt>
                <c:pt idx="112">
                  <c:v>9.7146727870178751E-4</c:v>
                </c:pt>
                <c:pt idx="113">
                  <c:v>8.6854482202647354E-4</c:v>
                </c:pt>
                <c:pt idx="114">
                  <c:v>7.43987230823695E-4</c:v>
                </c:pt>
                <c:pt idx="115">
                  <c:v>1.0985090747348547E-3</c:v>
                </c:pt>
                <c:pt idx="116">
                  <c:v>-1.5793984959899809E-4</c:v>
                </c:pt>
                <c:pt idx="117">
                  <c:v>1.1571091013107271E-3</c:v>
                </c:pt>
                <c:pt idx="118">
                  <c:v>2.0463459988522281E-3</c:v>
                </c:pt>
                <c:pt idx="119">
                  <c:v>3.5947231698532089E-3</c:v>
                </c:pt>
                <c:pt idx="120">
                  <c:v>4.9740701427489764E-3</c:v>
                </c:pt>
                <c:pt idx="121">
                  <c:v>1.2757706955399684E-3</c:v>
                </c:pt>
                <c:pt idx="122">
                  <c:v>5.4101456134203474E-4</c:v>
                </c:pt>
                <c:pt idx="123">
                  <c:v>-7.088937128953976E-4</c:v>
                </c:pt>
                <c:pt idx="124">
                  <c:v>4.6328787971550156E-4</c:v>
                </c:pt>
                <c:pt idx="125">
                  <c:v>2.033012213660923E-3</c:v>
                </c:pt>
                <c:pt idx="126">
                  <c:v>1.0640193886295446E-3</c:v>
                </c:pt>
                <c:pt idx="127">
                  <c:v>4.352947400014795E-4</c:v>
                </c:pt>
                <c:pt idx="128">
                  <c:v>-3.640366488342206E-4</c:v>
                </c:pt>
                <c:pt idx="129">
                  <c:v>-6.7500662244235343E-4</c:v>
                </c:pt>
                <c:pt idx="130">
                  <c:v>-1.7598125838427237E-3</c:v>
                </c:pt>
                <c:pt idx="131">
                  <c:v>-1.2875606757172253E-3</c:v>
                </c:pt>
                <c:pt idx="132">
                  <c:v>-3.1079431711332761E-3</c:v>
                </c:pt>
                <c:pt idx="133">
                  <c:v>-2.8512391815733729E-3</c:v>
                </c:pt>
                <c:pt idx="134">
                  <c:v>-2.6723896783352741E-3</c:v>
                </c:pt>
                <c:pt idx="135">
                  <c:v>-4.1307289520242652E-3</c:v>
                </c:pt>
                <c:pt idx="136">
                  <c:v>-2.2687970937954605E-3</c:v>
                </c:pt>
                <c:pt idx="137">
                  <c:v>-3.1545832241310912E-3</c:v>
                </c:pt>
                <c:pt idx="138">
                  <c:v>-2.9123289629974236E-3</c:v>
                </c:pt>
                <c:pt idx="139">
                  <c:v>-3.0893356697822005E-3</c:v>
                </c:pt>
                <c:pt idx="140">
                  <c:v>-2.9742795749971851E-3</c:v>
                </c:pt>
                <c:pt idx="141">
                  <c:v>-2.5498916560304785E-3</c:v>
                </c:pt>
                <c:pt idx="142">
                  <c:v>-2.5470539436406314E-3</c:v>
                </c:pt>
                <c:pt idx="143">
                  <c:v>-2.0321611043880861E-3</c:v>
                </c:pt>
                <c:pt idx="144">
                  <c:v>-1.2872449675345177E-3</c:v>
                </c:pt>
                <c:pt idx="145">
                  <c:v>-1.1677222961936629E-3</c:v>
                </c:pt>
                <c:pt idx="146">
                  <c:v>-1.3946328909251182E-3</c:v>
                </c:pt>
                <c:pt idx="147">
                  <c:v>-1.4820590381344756E-3</c:v>
                </c:pt>
                <c:pt idx="148">
                  <c:v>-1.6484804295037181E-3</c:v>
                </c:pt>
                <c:pt idx="149">
                  <c:v>-2.0648149977187114E-3</c:v>
                </c:pt>
                <c:pt idx="150">
                  <c:v>-1.9776532690363169E-3</c:v>
                </c:pt>
                <c:pt idx="151">
                  <c:v>-2.8607935180932076E-3</c:v>
                </c:pt>
                <c:pt idx="152">
                  <c:v>-5.3304989799951574E-4</c:v>
                </c:pt>
                <c:pt idx="153">
                  <c:v>-7.6958406589877626E-4</c:v>
                </c:pt>
                <c:pt idx="154">
                  <c:v>-1.3875844951991567E-3</c:v>
                </c:pt>
                <c:pt idx="155">
                  <c:v>-1.5711071522941378E-3</c:v>
                </c:pt>
                <c:pt idx="156">
                  <c:v>-3.1338007120982336E-3</c:v>
                </c:pt>
                <c:pt idx="157">
                  <c:v>-2.7102762890499621E-3</c:v>
                </c:pt>
                <c:pt idx="158">
                  <c:v>-2.2954188957373667E-3</c:v>
                </c:pt>
                <c:pt idx="159">
                  <c:v>-2.329753457478656E-3</c:v>
                </c:pt>
                <c:pt idx="160">
                  <c:v>-2.1486765856884027E-3</c:v>
                </c:pt>
                <c:pt idx="161">
                  <c:v>-8.7285467875319878E-4</c:v>
                </c:pt>
                <c:pt idx="162">
                  <c:v>-5.7021870192452973E-4</c:v>
                </c:pt>
                <c:pt idx="163">
                  <c:v>-8.9599539757312385E-4</c:v>
                </c:pt>
                <c:pt idx="164">
                  <c:v>-1.3423557974567846E-3</c:v>
                </c:pt>
                <c:pt idx="165">
                  <c:v>-1.420777989412203E-3</c:v>
                </c:pt>
                <c:pt idx="166">
                  <c:v>-2.3371673482195376E-3</c:v>
                </c:pt>
                <c:pt idx="167">
                  <c:v>-2.9372192852338275E-3</c:v>
                </c:pt>
                <c:pt idx="168">
                  <c:v>-1.8183935464950451E-3</c:v>
                </c:pt>
                <c:pt idx="169">
                  <c:v>-1.137972791446562E-3</c:v>
                </c:pt>
                <c:pt idx="170">
                  <c:v>-6.3541759237351059E-4</c:v>
                </c:pt>
                <c:pt idx="171">
                  <c:v>3.474951448338981E-4</c:v>
                </c:pt>
                <c:pt idx="172">
                  <c:v>8.8155792231869867E-5</c:v>
                </c:pt>
                <c:pt idx="173">
                  <c:v>5.5961936292092673E-4</c:v>
                </c:pt>
                <c:pt idx="174">
                  <c:v>8.7552554280700967E-4</c:v>
                </c:pt>
                <c:pt idx="175">
                  <c:v>1.0083952211830116E-3</c:v>
                </c:pt>
                <c:pt idx="176">
                  <c:v>1.9003351995703355E-3</c:v>
                </c:pt>
                <c:pt idx="177">
                  <c:v>4.4886344439110104E-6</c:v>
                </c:pt>
                <c:pt idx="178">
                  <c:v>-7.8585661998697987E-4</c:v>
                </c:pt>
                <c:pt idx="179">
                  <c:v>-8.5269159315759513E-4</c:v>
                </c:pt>
                <c:pt idx="180">
                  <c:v>-1.3127341543243132E-3</c:v>
                </c:pt>
                <c:pt idx="181">
                  <c:v>-2.5061831875423657E-3</c:v>
                </c:pt>
                <c:pt idx="182">
                  <c:v>-2.4064722705525732E-3</c:v>
                </c:pt>
                <c:pt idx="183">
                  <c:v>-1.4153326558051793E-3</c:v>
                </c:pt>
                <c:pt idx="184">
                  <c:v>-1.3076019026001529E-3</c:v>
                </c:pt>
                <c:pt idx="185">
                  <c:v>-1.4860956712132722E-3</c:v>
                </c:pt>
                <c:pt idx="186">
                  <c:v>-1.7724054762130459E-3</c:v>
                </c:pt>
                <c:pt idx="187">
                  <c:v>-1.7436094043489225E-3</c:v>
                </c:pt>
                <c:pt idx="188">
                  <c:v>-3.1083595420986487E-3</c:v>
                </c:pt>
                <c:pt idx="189">
                  <c:v>-2.8478108855319872E-3</c:v>
                </c:pt>
                <c:pt idx="190">
                  <c:v>-4.0153155875201074E-3</c:v>
                </c:pt>
                <c:pt idx="191">
                  <c:v>-3.3096071978913066E-3</c:v>
                </c:pt>
                <c:pt idx="192">
                  <c:v>-3.2831192795239605E-3</c:v>
                </c:pt>
                <c:pt idx="193">
                  <c:v>-5.3471994914381371E-3</c:v>
                </c:pt>
                <c:pt idx="194">
                  <c:v>-5.6998741666699493E-3</c:v>
                </c:pt>
                <c:pt idx="195">
                  <c:v>-7.1244010536096747E-3</c:v>
                </c:pt>
                <c:pt idx="196">
                  <c:v>-7.7078888148977009E-3</c:v>
                </c:pt>
                <c:pt idx="197">
                  <c:v>-6.5283780554841186E-3</c:v>
                </c:pt>
                <c:pt idx="198">
                  <c:v>-6.977970031834424E-3</c:v>
                </c:pt>
                <c:pt idx="199">
                  <c:v>-7.9305366299513569E-3</c:v>
                </c:pt>
                <c:pt idx="200">
                  <c:v>-7.5476082643843867E-3</c:v>
                </c:pt>
                <c:pt idx="201">
                  <c:v>-6.8930414888112024E-3</c:v>
                </c:pt>
                <c:pt idx="202">
                  <c:v>-6.5134184185591248E-3</c:v>
                </c:pt>
                <c:pt idx="203">
                  <c:v>-7.2768915048702087E-3</c:v>
                </c:pt>
                <c:pt idx="204">
                  <c:v>-6.7023379328141619E-3</c:v>
                </c:pt>
                <c:pt idx="205">
                  <c:v>-6.7333496887020949E-3</c:v>
                </c:pt>
                <c:pt idx="206">
                  <c:v>-4.8590133400618907E-3</c:v>
                </c:pt>
                <c:pt idx="207">
                  <c:v>-4.5174114957121647E-3</c:v>
                </c:pt>
                <c:pt idx="208">
                  <c:v>-3.616772326302975E-3</c:v>
                </c:pt>
                <c:pt idx="209">
                  <c:v>-3.7418222732219508E-3</c:v>
                </c:pt>
                <c:pt idx="210">
                  <c:v>-2.2618481614379293E-3</c:v>
                </c:pt>
                <c:pt idx="211">
                  <c:v>-2.4849332258209955E-3</c:v>
                </c:pt>
                <c:pt idx="212">
                  <c:v>-3.6379394863474968E-3</c:v>
                </c:pt>
                <c:pt idx="213">
                  <c:v>-1.8385418367606876E-3</c:v>
                </c:pt>
                <c:pt idx="214">
                  <c:v>-1.3158163819321222E-3</c:v>
                </c:pt>
                <c:pt idx="215">
                  <c:v>1.366787679774939E-3</c:v>
                </c:pt>
                <c:pt idx="216">
                  <c:v>5.6875062397307996E-3</c:v>
                </c:pt>
                <c:pt idx="217">
                  <c:v>7.7055495824558395E-3</c:v>
                </c:pt>
                <c:pt idx="218">
                  <c:v>8.7399677075910009E-3</c:v>
                </c:pt>
                <c:pt idx="219">
                  <c:v>1.1624073729326501E-2</c:v>
                </c:pt>
                <c:pt idx="220">
                  <c:v>1.9775676753629901E-2</c:v>
                </c:pt>
                <c:pt idx="221">
                  <c:v>1.3048130996659912E-2</c:v>
                </c:pt>
                <c:pt idx="222">
                  <c:v>1.4722618686820566E-2</c:v>
                </c:pt>
                <c:pt idx="223">
                  <c:v>1.5236397887596231E-2</c:v>
                </c:pt>
                <c:pt idx="224">
                  <c:v>1.9868950690857368E-2</c:v>
                </c:pt>
                <c:pt idx="225">
                  <c:v>1.1958077536254885E-2</c:v>
                </c:pt>
                <c:pt idx="226">
                  <c:v>1.2567487846517178E-2</c:v>
                </c:pt>
                <c:pt idx="227">
                  <c:v>1.2358665802446378E-2</c:v>
                </c:pt>
                <c:pt idx="228">
                  <c:v>1.2564647089581271E-2</c:v>
                </c:pt>
                <c:pt idx="229">
                  <c:v>1.4525354544687286E-2</c:v>
                </c:pt>
                <c:pt idx="230">
                  <c:v>1.327069194733177E-2</c:v>
                </c:pt>
                <c:pt idx="231">
                  <c:v>1.1972608151423314E-2</c:v>
                </c:pt>
                <c:pt idx="232">
                  <c:v>1.2384697237330711E-2</c:v>
                </c:pt>
                <c:pt idx="233">
                  <c:v>1.3122549015491813E-2</c:v>
                </c:pt>
                <c:pt idx="234">
                  <c:v>1.1470154492710494E-2</c:v>
                </c:pt>
                <c:pt idx="235">
                  <c:v>9.3879269396091036E-3</c:v>
                </c:pt>
                <c:pt idx="236">
                  <c:v>5.4905630734456423E-3</c:v>
                </c:pt>
                <c:pt idx="237">
                  <c:v>5.9716121501729447E-3</c:v>
                </c:pt>
                <c:pt idx="238">
                  <c:v>4.6388246452759851E-3</c:v>
                </c:pt>
                <c:pt idx="239">
                  <c:v>-4.9665911814145147E-4</c:v>
                </c:pt>
                <c:pt idx="240">
                  <c:v>-7.3897864195378027E-3</c:v>
                </c:pt>
                <c:pt idx="241">
                  <c:v>1.2356460390128277E-3</c:v>
                </c:pt>
                <c:pt idx="242">
                  <c:v>-3.2714168211711581E-5</c:v>
                </c:pt>
                <c:pt idx="243">
                  <c:v>-3.419059338871655E-5</c:v>
                </c:pt>
                <c:pt idx="244">
                  <c:v>-3.383169097717631E-3</c:v>
                </c:pt>
                <c:pt idx="245">
                  <c:v>4.0545054004712533E-3</c:v>
                </c:pt>
                <c:pt idx="246">
                  <c:v>6.6192427586142522E-4</c:v>
                </c:pt>
                <c:pt idx="247">
                  <c:v>8.9941029578088916E-4</c:v>
                </c:pt>
                <c:pt idx="248">
                  <c:v>4.0450632877209181E-4</c:v>
                </c:pt>
                <c:pt idx="249">
                  <c:v>4.4407752520347898E-5</c:v>
                </c:pt>
                <c:pt idx="250">
                  <c:v>1.4982042011262298E-3</c:v>
                </c:pt>
                <c:pt idx="251">
                  <c:v>2.2206692436854691E-3</c:v>
                </c:pt>
                <c:pt idx="252">
                  <c:v>3.3413026765425347E-3</c:v>
                </c:pt>
                <c:pt idx="253">
                  <c:v>1.0070616193074144E-3</c:v>
                </c:pt>
                <c:pt idx="254">
                  <c:v>1.8953777121241355E-2</c:v>
                </c:pt>
                <c:pt idx="255">
                  <c:v>1.8178512704994265E-2</c:v>
                </c:pt>
                <c:pt idx="256">
                  <c:v>1.7619326170989602E-2</c:v>
                </c:pt>
                <c:pt idx="257">
                  <c:v>1.0899624682846554E-2</c:v>
                </c:pt>
                <c:pt idx="258">
                  <c:v>1.3876719663577397E-2</c:v>
                </c:pt>
                <c:pt idx="259">
                  <c:v>1.46337615933676E-2</c:v>
                </c:pt>
                <c:pt idx="260">
                  <c:v>1.240975940503608E-2</c:v>
                </c:pt>
                <c:pt idx="261">
                  <c:v>9.2753636713136522E-3</c:v>
                </c:pt>
                <c:pt idx="262">
                  <c:v>9.4049091350074665E-3</c:v>
                </c:pt>
                <c:pt idx="263">
                  <c:v>8.0976665864800346E-3</c:v>
                </c:pt>
                <c:pt idx="264">
                  <c:v>5.7596318969705962E-3</c:v>
                </c:pt>
                <c:pt idx="265">
                  <c:v>5.2559277293806606E-3</c:v>
                </c:pt>
                <c:pt idx="266">
                  <c:v>6.8076302795134769E-3</c:v>
                </c:pt>
                <c:pt idx="267">
                  <c:v>6.6978586986397026E-3</c:v>
                </c:pt>
                <c:pt idx="268">
                  <c:v>8.351127409914838E-3</c:v>
                </c:pt>
                <c:pt idx="269">
                  <c:v>7.5414468399301882E-3</c:v>
                </c:pt>
                <c:pt idx="270">
                  <c:v>7.1710930075483681E-3</c:v>
                </c:pt>
                <c:pt idx="271">
                  <c:v>5.3857473331708761E-3</c:v>
                </c:pt>
                <c:pt idx="272">
                  <c:v>5.5839600898248687E-3</c:v>
                </c:pt>
                <c:pt idx="273">
                  <c:v>9.2073461250159472E-3</c:v>
                </c:pt>
                <c:pt idx="274">
                  <c:v>-5.3516097560625253E-3</c:v>
                </c:pt>
                <c:pt idx="275">
                  <c:v>-2.1364110161621319E-3</c:v>
                </c:pt>
                <c:pt idx="276">
                  <c:v>-1.3211744478577314E-3</c:v>
                </c:pt>
                <c:pt idx="277">
                  <c:v>3.2813914661844468E-3</c:v>
                </c:pt>
                <c:pt idx="278">
                  <c:v>-3.8230295979524431E-4</c:v>
                </c:pt>
                <c:pt idx="279">
                  <c:v>1.3791379451615349E-3</c:v>
                </c:pt>
                <c:pt idx="280">
                  <c:v>2.1220146131550877E-3</c:v>
                </c:pt>
                <c:pt idx="281">
                  <c:v>4.8730511498809026E-3</c:v>
                </c:pt>
                <c:pt idx="282">
                  <c:v>2.3700349634443452E-3</c:v>
                </c:pt>
                <c:pt idx="283">
                  <c:v>2.0583951460169114E-3</c:v>
                </c:pt>
                <c:pt idx="284">
                  <c:v>3.681161621611917E-3</c:v>
                </c:pt>
                <c:pt idx="285">
                  <c:v>5.1352599435228186E-3</c:v>
                </c:pt>
                <c:pt idx="286">
                  <c:v>7.1227211208861885E-3</c:v>
                </c:pt>
                <c:pt idx="287">
                  <c:v>7.0250732480821032E-3</c:v>
                </c:pt>
                <c:pt idx="288">
                  <c:v>6.2423983684682938E-3</c:v>
                </c:pt>
                <c:pt idx="289">
                  <c:v>6.3015085181077346E-3</c:v>
                </c:pt>
                <c:pt idx="290">
                  <c:v>6.2953013149467107E-3</c:v>
                </c:pt>
                <c:pt idx="291">
                  <c:v>7.4431862232957613E-3</c:v>
                </c:pt>
                <c:pt idx="292">
                  <c:v>7.5062451563256971E-3</c:v>
                </c:pt>
                <c:pt idx="293">
                  <c:v>4.719047226566131E-3</c:v>
                </c:pt>
                <c:pt idx="294">
                  <c:v>2.4794727234249692E-3</c:v>
                </c:pt>
                <c:pt idx="295">
                  <c:v>1.4770358307549802E-3</c:v>
                </c:pt>
                <c:pt idx="296">
                  <c:v>-4.4283385187704472E-4</c:v>
                </c:pt>
                <c:pt idx="297">
                  <c:v>-2.6626627491858068E-3</c:v>
                </c:pt>
                <c:pt idx="298">
                  <c:v>-2.2755188127266956E-3</c:v>
                </c:pt>
                <c:pt idx="299">
                  <c:v>-4.7196489280932896E-3</c:v>
                </c:pt>
                <c:pt idx="300">
                  <c:v>-4.3356001814508494E-3</c:v>
                </c:pt>
                <c:pt idx="301">
                  <c:v>-3.9918362797966012E-3</c:v>
                </c:pt>
                <c:pt idx="302">
                  <c:v>-1.4214740410800619E-3</c:v>
                </c:pt>
                <c:pt idx="303">
                  <c:v>2.2114296843218639E-3</c:v>
                </c:pt>
                <c:pt idx="304">
                  <c:v>1.9091668556034946E-3</c:v>
                </c:pt>
                <c:pt idx="305">
                  <c:v>1.3280575479397427E-3</c:v>
                </c:pt>
                <c:pt idx="306">
                  <c:v>1.0253241425477455E-3</c:v>
                </c:pt>
                <c:pt idx="307">
                  <c:v>-1.0040679120441043E-3</c:v>
                </c:pt>
                <c:pt idx="308">
                  <c:v>7.1136827255657842E-4</c:v>
                </c:pt>
                <c:pt idx="309">
                  <c:v>3.642222233490866E-4</c:v>
                </c:pt>
                <c:pt idx="310">
                  <c:v>-5.4058023772596275E-4</c:v>
                </c:pt>
                <c:pt idx="311">
                  <c:v>-7.8677142243099851E-4</c:v>
                </c:pt>
                <c:pt idx="312">
                  <c:v>-3.8575051417830686E-3</c:v>
                </c:pt>
                <c:pt idx="313">
                  <c:v>-3.048871782859508E-3</c:v>
                </c:pt>
                <c:pt idx="314">
                  <c:v>-4.7061428705545971E-3</c:v>
                </c:pt>
                <c:pt idx="315">
                  <c:v>-3.6202080404468262E-3</c:v>
                </c:pt>
                <c:pt idx="316">
                  <c:v>-1.7610665048913843E-3</c:v>
                </c:pt>
                <c:pt idx="317">
                  <c:v>5.9599640693597244E-4</c:v>
                </c:pt>
                <c:pt idx="318">
                  <c:v>5.6487154482032231E-4</c:v>
                </c:pt>
                <c:pt idx="319">
                  <c:v>3.8081438952450863E-3</c:v>
                </c:pt>
                <c:pt idx="320">
                  <c:v>3.4212981380066232E-3</c:v>
                </c:pt>
                <c:pt idx="321">
                  <c:v>1.2537920258131052E-3</c:v>
                </c:pt>
                <c:pt idx="322">
                  <c:v>5.7805661215826198E-4</c:v>
                </c:pt>
                <c:pt idx="323">
                  <c:v>-1.4154843534250894E-3</c:v>
                </c:pt>
                <c:pt idx="324">
                  <c:v>-1.7834863104049248E-3</c:v>
                </c:pt>
                <c:pt idx="325">
                  <c:v>-2.1263511542871649E-3</c:v>
                </c:pt>
                <c:pt idx="326">
                  <c:v>-3.0692850498923452E-3</c:v>
                </c:pt>
                <c:pt idx="327">
                  <c:v>3.0824294072862024E-4</c:v>
                </c:pt>
                <c:pt idx="328">
                  <c:v>-5.7363711522417926E-4</c:v>
                </c:pt>
                <c:pt idx="329">
                  <c:v>-2.0051825023029712E-3</c:v>
                </c:pt>
                <c:pt idx="330">
                  <c:v>-1.5487483511916755E-3</c:v>
                </c:pt>
                <c:pt idx="331">
                  <c:v>-2.5765506354602508E-3</c:v>
                </c:pt>
                <c:pt idx="332">
                  <c:v>-9.9382406596715267E-4</c:v>
                </c:pt>
                <c:pt idx="333">
                  <c:v>-5.5243786735315048E-4</c:v>
                </c:pt>
                <c:pt idx="334">
                  <c:v>1.6944589992562431E-3</c:v>
                </c:pt>
                <c:pt idx="335">
                  <c:v>3.0773418526841567E-4</c:v>
                </c:pt>
                <c:pt idx="336">
                  <c:v>-1.0426254667039725E-4</c:v>
                </c:pt>
                <c:pt idx="337">
                  <c:v>-3.5378096028604311E-5</c:v>
                </c:pt>
                <c:pt idx="338">
                  <c:v>2.1267350234315252E-3</c:v>
                </c:pt>
                <c:pt idx="339">
                  <c:v>1.1270495102184697E-3</c:v>
                </c:pt>
                <c:pt idx="340">
                  <c:v>2.6962313070448829E-3</c:v>
                </c:pt>
                <c:pt idx="341">
                  <c:v>4.0375110654691237E-3</c:v>
                </c:pt>
                <c:pt idx="342">
                  <c:v>3.7174503547625637E-3</c:v>
                </c:pt>
                <c:pt idx="343">
                  <c:v>2.702287502333256E-3</c:v>
                </c:pt>
                <c:pt idx="344">
                  <c:v>3.130743338138009E-3</c:v>
                </c:pt>
                <c:pt idx="345">
                  <c:v>3.6803241678551313E-3</c:v>
                </c:pt>
                <c:pt idx="346">
                  <c:v>2.8058951890503891E-3</c:v>
                </c:pt>
                <c:pt idx="347">
                  <c:v>1.239886152420322E-3</c:v>
                </c:pt>
                <c:pt idx="348">
                  <c:v>6.5847159333198846E-4</c:v>
                </c:pt>
                <c:pt idx="349">
                  <c:v>1.7911099608411973E-3</c:v>
                </c:pt>
                <c:pt idx="350">
                  <c:v>1.2426815251584955E-3</c:v>
                </c:pt>
                <c:pt idx="351">
                  <c:v>7.8805024858907835E-4</c:v>
                </c:pt>
                <c:pt idx="352">
                  <c:v>1.8777923572650401E-3</c:v>
                </c:pt>
                <c:pt idx="353">
                  <c:v>2.4510897440355173E-3</c:v>
                </c:pt>
                <c:pt idx="354">
                  <c:v>1.8559753707492188E-3</c:v>
                </c:pt>
                <c:pt idx="355">
                  <c:v>1.5446419270093159E-3</c:v>
                </c:pt>
                <c:pt idx="356">
                  <c:v>2.0461843818517789E-3</c:v>
                </c:pt>
                <c:pt idx="357">
                  <c:v>2.2013823602338167E-3</c:v>
                </c:pt>
                <c:pt idx="358">
                  <c:v>7.6727107443486098E-4</c:v>
                </c:pt>
                <c:pt idx="359">
                  <c:v>1.6394945396911442E-3</c:v>
                </c:pt>
                <c:pt idx="360">
                  <c:v>6.9698342303037286E-4</c:v>
                </c:pt>
                <c:pt idx="361">
                  <c:v>-4.4732646080514193E-4</c:v>
                </c:pt>
                <c:pt idx="362">
                  <c:v>-8.0517987710182481E-4</c:v>
                </c:pt>
                <c:pt idx="363">
                  <c:v>1.0862566916503003E-3</c:v>
                </c:pt>
                <c:pt idx="364">
                  <c:v>4.8540746218406206E-4</c:v>
                </c:pt>
                <c:pt idx="365">
                  <c:v>-4.4520820156734864E-4</c:v>
                </c:pt>
                <c:pt idx="366">
                  <c:v>-1.9173760587709587E-4</c:v>
                </c:pt>
                <c:pt idx="367">
                  <c:v>1.5757433138179344E-3</c:v>
                </c:pt>
                <c:pt idx="368">
                  <c:v>7.5977922177106194E-4</c:v>
                </c:pt>
                <c:pt idx="369">
                  <c:v>6.1719149185246458E-4</c:v>
                </c:pt>
                <c:pt idx="370">
                  <c:v>1.3263315641272033E-3</c:v>
                </c:pt>
                <c:pt idx="371">
                  <c:v>3.626832196630847E-3</c:v>
                </c:pt>
                <c:pt idx="372">
                  <c:v>2.8736241816860186E-3</c:v>
                </c:pt>
                <c:pt idx="373">
                  <c:v>2.6003261427045565E-3</c:v>
                </c:pt>
                <c:pt idx="374">
                  <c:v>2.6202328678550657E-3</c:v>
                </c:pt>
                <c:pt idx="375">
                  <c:v>3.0337650317975307E-3</c:v>
                </c:pt>
                <c:pt idx="376">
                  <c:v>3.0039787691786835E-3</c:v>
                </c:pt>
                <c:pt idx="377">
                  <c:v>2.0180373089404569E-3</c:v>
                </c:pt>
                <c:pt idx="378">
                  <c:v>1.9115410945289568E-3</c:v>
                </c:pt>
                <c:pt idx="379">
                  <c:v>1.1382223155642635E-3</c:v>
                </c:pt>
                <c:pt idx="380">
                  <c:v>4.6097924469079565E-4</c:v>
                </c:pt>
                <c:pt idx="381">
                  <c:v>1.1029060027742954E-3</c:v>
                </c:pt>
                <c:pt idx="382">
                  <c:v>1.5078272013202554E-3</c:v>
                </c:pt>
                <c:pt idx="383">
                  <c:v>-5.4133163452152466E-5</c:v>
                </c:pt>
                <c:pt idx="384">
                  <c:v>-6.2522626462224729E-4</c:v>
                </c:pt>
                <c:pt idx="385">
                  <c:v>-6.5254535759473598E-4</c:v>
                </c:pt>
                <c:pt idx="386">
                  <c:v>9.1230334251535261E-4</c:v>
                </c:pt>
                <c:pt idx="387">
                  <c:v>-1.6247261781436872E-3</c:v>
                </c:pt>
                <c:pt idx="388">
                  <c:v>-2.9873005351266357E-4</c:v>
                </c:pt>
                <c:pt idx="389">
                  <c:v>1.081245385981644E-3</c:v>
                </c:pt>
                <c:pt idx="390">
                  <c:v>1.5020876362676905E-3</c:v>
                </c:pt>
                <c:pt idx="391">
                  <c:v>1.0472003112227402E-3</c:v>
                </c:pt>
                <c:pt idx="392">
                  <c:v>2.5214177575074714E-3</c:v>
                </c:pt>
                <c:pt idx="393">
                  <c:v>8.3210105088724617E-3</c:v>
                </c:pt>
                <c:pt idx="394">
                  <c:v>8.9753998651220801E-3</c:v>
                </c:pt>
                <c:pt idx="395">
                  <c:v>7.2673268386425072E-3</c:v>
                </c:pt>
                <c:pt idx="396">
                  <c:v>6.8381111179502962E-3</c:v>
                </c:pt>
                <c:pt idx="397">
                  <c:v>8.0825724363227103E-3</c:v>
                </c:pt>
                <c:pt idx="398">
                  <c:v>9.2187035324222677E-3</c:v>
                </c:pt>
                <c:pt idx="399">
                  <c:v>1.124200608209458E-2</c:v>
                </c:pt>
                <c:pt idx="400">
                  <c:v>1.0374135949012819E-2</c:v>
                </c:pt>
                <c:pt idx="401">
                  <c:v>1.0437580141155145E-2</c:v>
                </c:pt>
                <c:pt idx="402">
                  <c:v>6.8991202860215761E-3</c:v>
                </c:pt>
                <c:pt idx="403">
                  <c:v>1.9711309787900477E-2</c:v>
                </c:pt>
                <c:pt idx="404">
                  <c:v>1.9695791211124192E-2</c:v>
                </c:pt>
                <c:pt idx="405">
                  <c:v>1.8863365085990846E-2</c:v>
                </c:pt>
                <c:pt idx="406">
                  <c:v>1.9603834840546508E-2</c:v>
                </c:pt>
                <c:pt idx="407">
                  <c:v>2.160912743001564E-2</c:v>
                </c:pt>
                <c:pt idx="408">
                  <c:v>2.2687763822607954E-2</c:v>
                </c:pt>
                <c:pt idx="409">
                  <c:v>2.2258060782133438E-2</c:v>
                </c:pt>
                <c:pt idx="410">
                  <c:v>2.1827330373562326E-2</c:v>
                </c:pt>
                <c:pt idx="411">
                  <c:v>2.1829223529807651E-2</c:v>
                </c:pt>
                <c:pt idx="412">
                  <c:v>2.0368089127926758E-2</c:v>
                </c:pt>
                <c:pt idx="413">
                  <c:v>1.3908467187635942E-2</c:v>
                </c:pt>
                <c:pt idx="414">
                  <c:v>1.5282514092108457E-2</c:v>
                </c:pt>
                <c:pt idx="415">
                  <c:v>1.6234833600215604E-2</c:v>
                </c:pt>
                <c:pt idx="416">
                  <c:v>1.8032811582288755E-2</c:v>
                </c:pt>
                <c:pt idx="417">
                  <c:v>1.6077419839110707E-2</c:v>
                </c:pt>
                <c:pt idx="418">
                  <c:v>1.6767336853949377E-2</c:v>
                </c:pt>
                <c:pt idx="419">
                  <c:v>1.2077940510409224E-2</c:v>
                </c:pt>
                <c:pt idx="420">
                  <c:v>1.3963233984220613E-2</c:v>
                </c:pt>
                <c:pt idx="421">
                  <c:v>1.1999572959245919E-2</c:v>
                </c:pt>
                <c:pt idx="422">
                  <c:v>1.6305029022919193E-2</c:v>
                </c:pt>
                <c:pt idx="423">
                  <c:v>7.199785003994208E-3</c:v>
                </c:pt>
                <c:pt idx="424">
                  <c:v>1.7248436726877703E-3</c:v>
                </c:pt>
                <c:pt idx="425">
                  <c:v>4.9007140002057525E-3</c:v>
                </c:pt>
                <c:pt idx="426">
                  <c:v>3.2913675517758367E-3</c:v>
                </c:pt>
                <c:pt idx="427">
                  <c:v>1.8686412921147255E-3</c:v>
                </c:pt>
                <c:pt idx="428">
                  <c:v>-1.6701467303512629E-3</c:v>
                </c:pt>
                <c:pt idx="429">
                  <c:v>-3.2519295689422689E-3</c:v>
                </c:pt>
                <c:pt idx="430">
                  <c:v>-5.5937375921977228E-4</c:v>
                </c:pt>
                <c:pt idx="431">
                  <c:v>-5.0552393730488587E-3</c:v>
                </c:pt>
                <c:pt idx="432">
                  <c:v>-4.5574821457137205E-3</c:v>
                </c:pt>
                <c:pt idx="433">
                  <c:v>3.9910599347849907E-3</c:v>
                </c:pt>
                <c:pt idx="434">
                  <c:v>5.7326982631766832E-4</c:v>
                </c:pt>
                <c:pt idx="435">
                  <c:v>2.1403144192380097E-3</c:v>
                </c:pt>
                <c:pt idx="436">
                  <c:v>3.2631948938388611E-4</c:v>
                </c:pt>
                <c:pt idx="437">
                  <c:v>1.4273269914544251E-3</c:v>
                </c:pt>
                <c:pt idx="438">
                  <c:v>4.0357880442587479E-4</c:v>
                </c:pt>
                <c:pt idx="439">
                  <c:v>6.9396709811815338E-3</c:v>
                </c:pt>
                <c:pt idx="440">
                  <c:v>6.5875238481098997E-3</c:v>
                </c:pt>
                <c:pt idx="441">
                  <c:v>1.123853006599429E-2</c:v>
                </c:pt>
                <c:pt idx="442">
                  <c:v>1.0333118271132591E-2</c:v>
                </c:pt>
                <c:pt idx="443">
                  <c:v>1.941924848903831E-2</c:v>
                </c:pt>
                <c:pt idx="444">
                  <c:v>2.6991099881262581E-2</c:v>
                </c:pt>
                <c:pt idx="445">
                  <c:v>2.9148533881645955E-2</c:v>
                </c:pt>
                <c:pt idx="446">
                  <c:v>3.3392166067440332E-2</c:v>
                </c:pt>
                <c:pt idx="447">
                  <c:v>3.4938461712729074E-2</c:v>
                </c:pt>
                <c:pt idx="448">
                  <c:v>3.7980241722543218E-2</c:v>
                </c:pt>
                <c:pt idx="449">
                  <c:v>4.0382871351542393E-2</c:v>
                </c:pt>
                <c:pt idx="450">
                  <c:v>3.5878483506447623E-2</c:v>
                </c:pt>
                <c:pt idx="451">
                  <c:v>3.8131465277266408E-2</c:v>
                </c:pt>
                <c:pt idx="452">
                  <c:v>3.8659794460527142E-2</c:v>
                </c:pt>
                <c:pt idx="453">
                  <c:v>2.9194919396206442E-2</c:v>
                </c:pt>
                <c:pt idx="454">
                  <c:v>3.0087077203991397E-2</c:v>
                </c:pt>
                <c:pt idx="455">
                  <c:v>2.9335984198761933E-2</c:v>
                </c:pt>
                <c:pt idx="456">
                  <c:v>2.948575141992027E-2</c:v>
                </c:pt>
                <c:pt idx="457">
                  <c:v>2.9578962258611119E-2</c:v>
                </c:pt>
                <c:pt idx="458">
                  <c:v>2.9036493624305937E-2</c:v>
                </c:pt>
                <c:pt idx="459">
                  <c:v>2.4934730029168017E-2</c:v>
                </c:pt>
                <c:pt idx="460">
                  <c:v>2.5525985788649841E-2</c:v>
                </c:pt>
                <c:pt idx="461">
                  <c:v>2.2274859199175268E-2</c:v>
                </c:pt>
                <c:pt idx="462">
                  <c:v>2.0716142773834711E-2</c:v>
                </c:pt>
                <c:pt idx="463">
                  <c:v>8.4401029993279586E-3</c:v>
                </c:pt>
                <c:pt idx="464">
                  <c:v>7.5059816146882952E-3</c:v>
                </c:pt>
                <c:pt idx="465">
                  <c:v>4.6654889397230725E-3</c:v>
                </c:pt>
                <c:pt idx="466">
                  <c:v>-5.5464503972502133E-4</c:v>
                </c:pt>
                <c:pt idx="467">
                  <c:v>-1.7083531361370419E-3</c:v>
                </c:pt>
                <c:pt idx="468">
                  <c:v>-3.0459171889251069E-3</c:v>
                </c:pt>
                <c:pt idx="469">
                  <c:v>-3.5548385823334083E-3</c:v>
                </c:pt>
                <c:pt idx="470">
                  <c:v>2.9503863380164752E-4</c:v>
                </c:pt>
                <c:pt idx="471">
                  <c:v>1.0217646146806203E-3</c:v>
                </c:pt>
                <c:pt idx="472">
                  <c:v>-2.7102243195964437E-4</c:v>
                </c:pt>
                <c:pt idx="473">
                  <c:v>6.1459382849804456E-4</c:v>
                </c:pt>
                <c:pt idx="474">
                  <c:v>1.0753252313675521E-3</c:v>
                </c:pt>
                <c:pt idx="475">
                  <c:v>5.7750977674420056E-4</c:v>
                </c:pt>
                <c:pt idx="476">
                  <c:v>1.3530744658694083E-3</c:v>
                </c:pt>
                <c:pt idx="477">
                  <c:v>8.0133041137275818E-4</c:v>
                </c:pt>
                <c:pt idx="478">
                  <c:v>1.3111314048008804E-3</c:v>
                </c:pt>
                <c:pt idx="479">
                  <c:v>1.0757240465446571E-3</c:v>
                </c:pt>
                <c:pt idx="480">
                  <c:v>4.6259263816228469E-4</c:v>
                </c:pt>
                <c:pt idx="481">
                  <c:v>-5.2082858667679144E-4</c:v>
                </c:pt>
                <c:pt idx="482">
                  <c:v>1.8851536080075615E-3</c:v>
                </c:pt>
                <c:pt idx="483">
                  <c:v>1.4320671470207103E-3</c:v>
                </c:pt>
                <c:pt idx="484">
                  <c:v>1.25848937829387E-3</c:v>
                </c:pt>
                <c:pt idx="485">
                  <c:v>9.5801840148035389E-4</c:v>
                </c:pt>
                <c:pt idx="486">
                  <c:v>2.3412583729951475E-3</c:v>
                </c:pt>
                <c:pt idx="487">
                  <c:v>3.7636573419845831E-3</c:v>
                </c:pt>
                <c:pt idx="488">
                  <c:v>3.5428205782817024E-3</c:v>
                </c:pt>
                <c:pt idx="489">
                  <c:v>9.9597594244471566E-4</c:v>
                </c:pt>
                <c:pt idx="490">
                  <c:v>-2.428224285226932E-3</c:v>
                </c:pt>
                <c:pt idx="491">
                  <c:v>-8.3506684197598435E-4</c:v>
                </c:pt>
                <c:pt idx="492">
                  <c:v>-9.6081058690511423E-4</c:v>
                </c:pt>
                <c:pt idx="493">
                  <c:v>-7.2965778876066256E-4</c:v>
                </c:pt>
                <c:pt idx="494">
                  <c:v>4.8303467211363582E-4</c:v>
                </c:pt>
                <c:pt idx="495">
                  <c:v>1.6209377706866146E-3</c:v>
                </c:pt>
                <c:pt idx="496">
                  <c:v>3.349894228106276E-4</c:v>
                </c:pt>
                <c:pt idx="497">
                  <c:v>3.6843300757771758E-4</c:v>
                </c:pt>
                <c:pt idx="498">
                  <c:v>8.4464622290614244E-5</c:v>
                </c:pt>
                <c:pt idx="499">
                  <c:v>1.3662189771799227E-3</c:v>
                </c:pt>
                <c:pt idx="500">
                  <c:v>1.4004888053116282E-3</c:v>
                </c:pt>
                <c:pt idx="501">
                  <c:v>2.4717071110129663E-3</c:v>
                </c:pt>
                <c:pt idx="502">
                  <c:v>1.6138068960858121E-4</c:v>
                </c:pt>
                <c:pt idx="503">
                  <c:v>1.3773419743829951E-3</c:v>
                </c:pt>
                <c:pt idx="504">
                  <c:v>3.3533864220687271E-3</c:v>
                </c:pt>
                <c:pt idx="505">
                  <c:v>5.2690498250080875E-3</c:v>
                </c:pt>
                <c:pt idx="506">
                  <c:v>6.9506289158847157E-3</c:v>
                </c:pt>
                <c:pt idx="507">
                  <c:v>9.1784017833151932E-3</c:v>
                </c:pt>
                <c:pt idx="508">
                  <c:v>9.5082901208540793E-3</c:v>
                </c:pt>
                <c:pt idx="509">
                  <c:v>9.2406595108986966E-3</c:v>
                </c:pt>
                <c:pt idx="510">
                  <c:v>9.186659180237422E-3</c:v>
                </c:pt>
                <c:pt idx="511">
                  <c:v>8.3343045645207781E-3</c:v>
                </c:pt>
                <c:pt idx="512">
                  <c:v>6.7288638968945325E-3</c:v>
                </c:pt>
                <c:pt idx="513">
                  <c:v>5.03463758830347E-3</c:v>
                </c:pt>
                <c:pt idx="514">
                  <c:v>3.2951342180842502E-3</c:v>
                </c:pt>
                <c:pt idx="515">
                  <c:v>2.779150059400326E-3</c:v>
                </c:pt>
                <c:pt idx="516">
                  <c:v>3.3707871802715061E-3</c:v>
                </c:pt>
                <c:pt idx="517">
                  <c:v>4.172187922389714E-3</c:v>
                </c:pt>
                <c:pt idx="518">
                  <c:v>4.6399951247397819E-3</c:v>
                </c:pt>
                <c:pt idx="519">
                  <c:v>3.4360075660770928E-3</c:v>
                </c:pt>
                <c:pt idx="520">
                  <c:v>1.5927973792169148E-3</c:v>
                </c:pt>
                <c:pt idx="521">
                  <c:v>-2.1789349158585214E-4</c:v>
                </c:pt>
                <c:pt idx="522">
                  <c:v>-1.0669954676466586E-3</c:v>
                </c:pt>
                <c:pt idx="523">
                  <c:v>-9.3624874278752657E-4</c:v>
                </c:pt>
                <c:pt idx="524">
                  <c:v>-3.1771833334054422E-3</c:v>
                </c:pt>
                <c:pt idx="525">
                  <c:v>-5.3719875533190242E-3</c:v>
                </c:pt>
                <c:pt idx="526">
                  <c:v>-5.8597643908689934E-3</c:v>
                </c:pt>
                <c:pt idx="527">
                  <c:v>-9.1915216666873523E-3</c:v>
                </c:pt>
                <c:pt idx="528">
                  <c:v>-1.0670218328451275E-2</c:v>
                </c:pt>
                <c:pt idx="529">
                  <c:v>-9.0284557410299504E-3</c:v>
                </c:pt>
                <c:pt idx="530">
                  <c:v>-7.2635310219113514E-3</c:v>
                </c:pt>
                <c:pt idx="531">
                  <c:v>-6.8645394900374024E-3</c:v>
                </c:pt>
                <c:pt idx="532">
                  <c:v>-6.9270655923817648E-3</c:v>
                </c:pt>
                <c:pt idx="533">
                  <c:v>-7.0527708848612258E-3</c:v>
                </c:pt>
                <c:pt idx="534">
                  <c:v>-6.7849562513974115E-3</c:v>
                </c:pt>
                <c:pt idx="535">
                  <c:v>-3.6692074047668388E-3</c:v>
                </c:pt>
                <c:pt idx="536">
                  <c:v>-1.9499945662976303E-3</c:v>
                </c:pt>
                <c:pt idx="537">
                  <c:v>-1.6371425499178693E-3</c:v>
                </c:pt>
                <c:pt idx="538">
                  <c:v>-3.3244814360483543E-3</c:v>
                </c:pt>
                <c:pt idx="539">
                  <c:v>-3.2796553759395497E-3</c:v>
                </c:pt>
                <c:pt idx="540">
                  <c:v>-4.3677580394368976E-3</c:v>
                </c:pt>
                <c:pt idx="541">
                  <c:v>-1.4009456660276642E-3</c:v>
                </c:pt>
                <c:pt idx="542">
                  <c:v>1.26054740463033E-3</c:v>
                </c:pt>
                <c:pt idx="543">
                  <c:v>-3.2069629538611366E-6</c:v>
                </c:pt>
                <c:pt idx="544">
                  <c:v>2.7633689872308409E-4</c:v>
                </c:pt>
                <c:pt idx="545">
                  <c:v>-3.5213156555058411E-4</c:v>
                </c:pt>
                <c:pt idx="546">
                  <c:v>-1.9519998244290626E-3</c:v>
                </c:pt>
                <c:pt idx="547">
                  <c:v>-6.5321963890363488E-4</c:v>
                </c:pt>
                <c:pt idx="548">
                  <c:v>1.913562152834114E-3</c:v>
                </c:pt>
                <c:pt idx="549">
                  <c:v>3.9132172210760707E-3</c:v>
                </c:pt>
                <c:pt idx="550">
                  <c:v>6.5186579798315325E-3</c:v>
                </c:pt>
                <c:pt idx="551">
                  <c:v>1.9378031007684093E-3</c:v>
                </c:pt>
                <c:pt idx="552">
                  <c:v>9.6438974856321025E-3</c:v>
                </c:pt>
                <c:pt idx="553">
                  <c:v>1.5976611093188042E-2</c:v>
                </c:pt>
                <c:pt idx="554">
                  <c:v>1.3984074582802375E-2</c:v>
                </c:pt>
                <c:pt idx="555">
                  <c:v>1.0230926812718533E-2</c:v>
                </c:pt>
                <c:pt idx="556">
                  <c:v>7.0824600025323203E-3</c:v>
                </c:pt>
                <c:pt idx="557">
                  <c:v>1.9953571727386876E-3</c:v>
                </c:pt>
                <c:pt idx="558">
                  <c:v>1.3512365691703554E-3</c:v>
                </c:pt>
                <c:pt idx="559">
                  <c:v>8.1495417849430929E-4</c:v>
                </c:pt>
                <c:pt idx="560">
                  <c:v>3.4355281300124663E-3</c:v>
                </c:pt>
                <c:pt idx="561">
                  <c:v>3.1177165387470396E-3</c:v>
                </c:pt>
                <c:pt idx="562">
                  <c:v>7.1785275204445664E-3</c:v>
                </c:pt>
                <c:pt idx="563">
                  <c:v>7.7926230494675952E-3</c:v>
                </c:pt>
                <c:pt idx="564">
                  <c:v>8.3364869847264433E-3</c:v>
                </c:pt>
                <c:pt idx="565">
                  <c:v>5.8289540620661828E-3</c:v>
                </c:pt>
                <c:pt idx="566">
                  <c:v>7.5371106107027241E-3</c:v>
                </c:pt>
                <c:pt idx="567">
                  <c:v>5.6466920139539578E-3</c:v>
                </c:pt>
                <c:pt idx="568">
                  <c:v>3.3962684450714598E-3</c:v>
                </c:pt>
                <c:pt idx="569">
                  <c:v>3.6513000688496167E-3</c:v>
                </c:pt>
                <c:pt idx="570">
                  <c:v>1.3268620377797635E-3</c:v>
                </c:pt>
                <c:pt idx="571">
                  <c:v>4.2241753516090164E-3</c:v>
                </c:pt>
                <c:pt idx="572">
                  <c:v>5.6843769329129046E-5</c:v>
                </c:pt>
                <c:pt idx="573">
                  <c:v>-6.532429414163321E-3</c:v>
                </c:pt>
                <c:pt idx="574">
                  <c:v>-4.621444271787456E-3</c:v>
                </c:pt>
                <c:pt idx="575">
                  <c:v>-2.2613954640583467E-3</c:v>
                </c:pt>
                <c:pt idx="576">
                  <c:v>-3.8404041797549526E-3</c:v>
                </c:pt>
                <c:pt idx="577">
                  <c:v>2.4305189279805184E-4</c:v>
                </c:pt>
                <c:pt idx="578">
                  <c:v>1.3264987883836454E-3</c:v>
                </c:pt>
                <c:pt idx="579">
                  <c:v>1.2455875020862539E-3</c:v>
                </c:pt>
                <c:pt idx="580">
                  <c:v>2.6644421451442746E-3</c:v>
                </c:pt>
                <c:pt idx="581">
                  <c:v>3.9872437454091525E-4</c:v>
                </c:pt>
                <c:pt idx="582">
                  <c:v>-2.7919068372429523E-3</c:v>
                </c:pt>
                <c:pt idx="583">
                  <c:v>-2.1270494658878203E-3</c:v>
                </c:pt>
                <c:pt idx="584">
                  <c:v>-2.3188454863236618E-3</c:v>
                </c:pt>
                <c:pt idx="585">
                  <c:v>1.4898510257561615E-3</c:v>
                </c:pt>
                <c:pt idx="586">
                  <c:v>2.6447407153964431E-3</c:v>
                </c:pt>
                <c:pt idx="587">
                  <c:v>2.7778354391809756E-3</c:v>
                </c:pt>
                <c:pt idx="588">
                  <c:v>4.0167580784404855E-3</c:v>
                </c:pt>
                <c:pt idx="589">
                  <c:v>3.3976524549237386E-3</c:v>
                </c:pt>
                <c:pt idx="590">
                  <c:v>2.6137235896066535E-3</c:v>
                </c:pt>
                <c:pt idx="591">
                  <c:v>3.664902392450653E-3</c:v>
                </c:pt>
                <c:pt idx="592">
                  <c:v>1.6863315754995778E-3</c:v>
                </c:pt>
                <c:pt idx="593">
                  <c:v>2.7164898905820412E-3</c:v>
                </c:pt>
                <c:pt idx="594">
                  <c:v>4.5693139870184307E-3</c:v>
                </c:pt>
                <c:pt idx="595">
                  <c:v>1.7501490574016731E-3</c:v>
                </c:pt>
                <c:pt idx="596">
                  <c:v>1.6580099956970518E-2</c:v>
                </c:pt>
                <c:pt idx="597">
                  <c:v>2.4550843305011449E-2</c:v>
                </c:pt>
                <c:pt idx="598">
                  <c:v>2.5507354785790248E-2</c:v>
                </c:pt>
                <c:pt idx="599">
                  <c:v>3.2022963256134185E-2</c:v>
                </c:pt>
                <c:pt idx="600">
                  <c:v>2.1151873153363088E-2</c:v>
                </c:pt>
                <c:pt idx="601">
                  <c:v>2.5368360048604988E-2</c:v>
                </c:pt>
                <c:pt idx="602">
                  <c:v>2.454477334799976E-2</c:v>
                </c:pt>
                <c:pt idx="603">
                  <c:v>2.4215479759992053E-2</c:v>
                </c:pt>
                <c:pt idx="604">
                  <c:v>2.6677700295783646E-2</c:v>
                </c:pt>
                <c:pt idx="605">
                  <c:v>2.8771463768744843E-2</c:v>
                </c:pt>
                <c:pt idx="606">
                  <c:v>2.4830526190703806E-2</c:v>
                </c:pt>
                <c:pt idx="607">
                  <c:v>2.1769312774239324E-2</c:v>
                </c:pt>
                <c:pt idx="608">
                  <c:v>2.1176751935294558E-2</c:v>
                </c:pt>
                <c:pt idx="609">
                  <c:v>1.969597057104866E-2</c:v>
                </c:pt>
                <c:pt idx="610">
                  <c:v>1.7222544530884454E-2</c:v>
                </c:pt>
                <c:pt idx="611">
                  <c:v>1.8849595790263241E-2</c:v>
                </c:pt>
                <c:pt idx="612">
                  <c:v>1.7067385318394246E-2</c:v>
                </c:pt>
                <c:pt idx="613">
                  <c:v>2.0357668812556184E-2</c:v>
                </c:pt>
                <c:pt idx="614">
                  <c:v>2.288633385219363E-2</c:v>
                </c:pt>
                <c:pt idx="615">
                  <c:v>2.2895447094056998E-2</c:v>
                </c:pt>
                <c:pt idx="616">
                  <c:v>1.0138808994289317E-2</c:v>
                </c:pt>
                <c:pt idx="617">
                  <c:v>3.7568839535300214E-3</c:v>
                </c:pt>
                <c:pt idx="618">
                  <c:v>4.7435804513611401E-3</c:v>
                </c:pt>
                <c:pt idx="619">
                  <c:v>-4.82839930840262E-3</c:v>
                </c:pt>
                <c:pt idx="620">
                  <c:v>4.3475757835527151E-3</c:v>
                </c:pt>
                <c:pt idx="621">
                  <c:v>7.920056875199144E-4</c:v>
                </c:pt>
                <c:pt idx="622">
                  <c:v>-1.9035228704705753E-3</c:v>
                </c:pt>
                <c:pt idx="623">
                  <c:v>-5.2918695482596645E-3</c:v>
                </c:pt>
                <c:pt idx="624">
                  <c:v>-8.5637514978760265E-3</c:v>
                </c:pt>
                <c:pt idx="625">
                  <c:v>-1.6163981140712935E-2</c:v>
                </c:pt>
                <c:pt idx="626">
                  <c:v>-1.9632069106181871E-2</c:v>
                </c:pt>
                <c:pt idx="627">
                  <c:v>-1.5397087502389994E-2</c:v>
                </c:pt>
                <c:pt idx="628">
                  <c:v>-1.4533761792172695E-2</c:v>
                </c:pt>
                <c:pt idx="629">
                  <c:v>-1.3460677083518391E-2</c:v>
                </c:pt>
                <c:pt idx="630">
                  <c:v>-1.164445264836278E-2</c:v>
                </c:pt>
                <c:pt idx="631">
                  <c:v>-1.1194874389568343E-2</c:v>
                </c:pt>
                <c:pt idx="632">
                  <c:v>-8.6994539306630703E-3</c:v>
                </c:pt>
                <c:pt idx="633">
                  <c:v>-9.0801803212686716E-3</c:v>
                </c:pt>
                <c:pt idx="634">
                  <c:v>-1.4381982011824279E-2</c:v>
                </c:pt>
                <c:pt idx="635">
                  <c:v>-1.3604903179278316E-2</c:v>
                </c:pt>
                <c:pt idx="636">
                  <c:v>-1.1606625173770757E-2</c:v>
                </c:pt>
                <c:pt idx="637">
                  <c:v>-1.5846258856751949E-2</c:v>
                </c:pt>
                <c:pt idx="638">
                  <c:v>-9.0430733743716019E-3</c:v>
                </c:pt>
                <c:pt idx="639">
                  <c:v>-6.0615557722021318E-3</c:v>
                </c:pt>
                <c:pt idx="640">
                  <c:v>-5.834112799038671E-3</c:v>
                </c:pt>
                <c:pt idx="641">
                  <c:v>-3.4241422898672047E-3</c:v>
                </c:pt>
                <c:pt idx="642">
                  <c:v>-1.5497580065279015E-3</c:v>
                </c:pt>
                <c:pt idx="643">
                  <c:v>-1.3544718029737668E-3</c:v>
                </c:pt>
                <c:pt idx="644">
                  <c:v>-2.5957027825884715E-3</c:v>
                </c:pt>
                <c:pt idx="645">
                  <c:v>-1.5955117666384133E-3</c:v>
                </c:pt>
                <c:pt idx="646">
                  <c:v>3.496647666737962E-3</c:v>
                </c:pt>
                <c:pt idx="647">
                  <c:v>3.8828675402773349E-3</c:v>
                </c:pt>
                <c:pt idx="648">
                  <c:v>2.9695356516075133E-3</c:v>
                </c:pt>
                <c:pt idx="649">
                  <c:v>1.1870147406252141E-3</c:v>
                </c:pt>
                <c:pt idx="650">
                  <c:v>1.334574257081611E-3</c:v>
                </c:pt>
                <c:pt idx="651">
                  <c:v>1.1677546041808373E-3</c:v>
                </c:pt>
                <c:pt idx="652">
                  <c:v>8.9052292363978047E-4</c:v>
                </c:pt>
                <c:pt idx="653">
                  <c:v>-1.3945695958155202E-3</c:v>
                </c:pt>
                <c:pt idx="654">
                  <c:v>3.2036823710157591E-4</c:v>
                </c:pt>
                <c:pt idx="655">
                  <c:v>6.6095104464847232E-4</c:v>
                </c:pt>
                <c:pt idx="656">
                  <c:v>-1.2081800300296486E-3</c:v>
                </c:pt>
                <c:pt idx="657">
                  <c:v>1.9235400405503977E-3</c:v>
                </c:pt>
                <c:pt idx="658">
                  <c:v>-6.6405779063329895E-3</c:v>
                </c:pt>
                <c:pt idx="659">
                  <c:v>-6.668784801563743E-3</c:v>
                </c:pt>
                <c:pt idx="660">
                  <c:v>-4.5820385272793418E-3</c:v>
                </c:pt>
                <c:pt idx="661">
                  <c:v>-7.4562969414121438E-3</c:v>
                </c:pt>
                <c:pt idx="662">
                  <c:v>-8.2988690053883429E-3</c:v>
                </c:pt>
                <c:pt idx="663">
                  <c:v>-6.3926025548445287E-3</c:v>
                </c:pt>
                <c:pt idx="664">
                  <c:v>-4.1509742722952714E-3</c:v>
                </c:pt>
                <c:pt idx="665">
                  <c:v>-1.2580355114446551E-3</c:v>
                </c:pt>
                <c:pt idx="666">
                  <c:v>-1.6619972625578905E-3</c:v>
                </c:pt>
                <c:pt idx="667">
                  <c:v>-2.7879071630840802E-3</c:v>
                </c:pt>
                <c:pt idx="668">
                  <c:v>-4.3186834036492705E-3</c:v>
                </c:pt>
                <c:pt idx="669">
                  <c:v>-3.5937389826000699E-3</c:v>
                </c:pt>
                <c:pt idx="670">
                  <c:v>-2.1506943615035023E-3</c:v>
                </c:pt>
                <c:pt idx="671">
                  <c:v>-2.7106076005871671E-3</c:v>
                </c:pt>
                <c:pt idx="672">
                  <c:v>-2.9042588382820478E-3</c:v>
                </c:pt>
                <c:pt idx="673">
                  <c:v>-2.8898189456246781E-3</c:v>
                </c:pt>
                <c:pt idx="674">
                  <c:v>-2.5190397522734109E-3</c:v>
                </c:pt>
                <c:pt idx="675">
                  <c:v>-3.2551768107824675E-3</c:v>
                </c:pt>
                <c:pt idx="676">
                  <c:v>-1.1977505034042046E-3</c:v>
                </c:pt>
                <c:pt idx="677">
                  <c:v>-7.2867912954477365E-4</c:v>
                </c:pt>
                <c:pt idx="678">
                  <c:v>7.6262536997417918E-4</c:v>
                </c:pt>
                <c:pt idx="679">
                  <c:v>1.4057709754151659E-3</c:v>
                </c:pt>
                <c:pt idx="680">
                  <c:v>-1.6984478867775321E-3</c:v>
                </c:pt>
                <c:pt idx="681">
                  <c:v>-2.5998023703864837E-3</c:v>
                </c:pt>
                <c:pt idx="682">
                  <c:v>-2.5597158232059103E-3</c:v>
                </c:pt>
                <c:pt idx="683">
                  <c:v>-3.2614217770668974E-3</c:v>
                </c:pt>
                <c:pt idx="684">
                  <c:v>-3.2754502530853991E-3</c:v>
                </c:pt>
                <c:pt idx="685">
                  <c:v>-2.7002195360072978E-3</c:v>
                </c:pt>
                <c:pt idx="686">
                  <c:v>-3.4061942717253935E-3</c:v>
                </c:pt>
                <c:pt idx="687">
                  <c:v>-4.2999992936937348E-3</c:v>
                </c:pt>
                <c:pt idx="688">
                  <c:v>-2.6026743384032214E-3</c:v>
                </c:pt>
                <c:pt idx="689">
                  <c:v>-2.7779247520445249E-3</c:v>
                </c:pt>
                <c:pt idx="690">
                  <c:v>-2.6655395194515874E-3</c:v>
                </c:pt>
                <c:pt idx="691">
                  <c:v>-2.1099297506551595E-3</c:v>
                </c:pt>
                <c:pt idx="692">
                  <c:v>-2.0318032049877477E-3</c:v>
                </c:pt>
                <c:pt idx="693">
                  <c:v>-2.7207690600487E-3</c:v>
                </c:pt>
                <c:pt idx="694">
                  <c:v>-2.9963631557528014E-3</c:v>
                </c:pt>
                <c:pt idx="695">
                  <c:v>-2.3875399316000134E-3</c:v>
                </c:pt>
                <c:pt idx="696">
                  <c:v>-3.4676965049992292E-3</c:v>
                </c:pt>
                <c:pt idx="697">
                  <c:v>-4.1260376247346242E-3</c:v>
                </c:pt>
                <c:pt idx="698">
                  <c:v>-5.510366664936206E-3</c:v>
                </c:pt>
                <c:pt idx="699">
                  <c:v>-4.09409480575329E-3</c:v>
                </c:pt>
                <c:pt idx="700">
                  <c:v>-3.5566817275427542E-3</c:v>
                </c:pt>
                <c:pt idx="701">
                  <c:v>-1.8753047229104203E-3</c:v>
                </c:pt>
                <c:pt idx="702">
                  <c:v>-2.1049972071305323E-3</c:v>
                </c:pt>
                <c:pt idx="703">
                  <c:v>-1.5280324286817137E-3</c:v>
                </c:pt>
                <c:pt idx="704">
                  <c:v>-1.8162367250643685E-3</c:v>
                </c:pt>
                <c:pt idx="705">
                  <c:v>-2.0011216489218553E-3</c:v>
                </c:pt>
                <c:pt idx="706">
                  <c:v>-1.5893742190757898E-3</c:v>
                </c:pt>
                <c:pt idx="707">
                  <c:v>-1.1994008933422506E-3</c:v>
                </c:pt>
                <c:pt idx="708">
                  <c:v>2.400516157787802E-4</c:v>
                </c:pt>
                <c:pt idx="709">
                  <c:v>-5.5702587156369887E-5</c:v>
                </c:pt>
                <c:pt idx="710">
                  <c:v>-1.4575196941438717E-3</c:v>
                </c:pt>
                <c:pt idx="711">
                  <c:v>-1.4988491122490677E-3</c:v>
                </c:pt>
                <c:pt idx="712">
                  <c:v>-5.1286242417047934E-4</c:v>
                </c:pt>
                <c:pt idx="713">
                  <c:v>-9.2118112164596422E-4</c:v>
                </c:pt>
                <c:pt idx="714">
                  <c:v>-1.2130472286148164E-3</c:v>
                </c:pt>
                <c:pt idx="715">
                  <c:v>-2.3278592316705593E-3</c:v>
                </c:pt>
                <c:pt idx="716">
                  <c:v>-2.407241130153559E-3</c:v>
                </c:pt>
                <c:pt idx="717">
                  <c:v>-2.6971332873230169E-3</c:v>
                </c:pt>
                <c:pt idx="718">
                  <c:v>-3.5180700454350289E-3</c:v>
                </c:pt>
                <c:pt idx="719">
                  <c:v>-4.5103688471910264E-3</c:v>
                </c:pt>
                <c:pt idx="720">
                  <c:v>-3.6931285688870386E-3</c:v>
                </c:pt>
                <c:pt idx="721">
                  <c:v>-1.7744378791888504E-3</c:v>
                </c:pt>
                <c:pt idx="722">
                  <c:v>-1.3683360884968465E-3</c:v>
                </c:pt>
                <c:pt idx="723">
                  <c:v>-2.1790974379929384E-3</c:v>
                </c:pt>
                <c:pt idx="724">
                  <c:v>-4.8964524628446471E-3</c:v>
                </c:pt>
                <c:pt idx="725">
                  <c:v>-5.0113153825237511E-3</c:v>
                </c:pt>
                <c:pt idx="726">
                  <c:v>-4.6798155887449733E-3</c:v>
                </c:pt>
                <c:pt idx="727">
                  <c:v>-2.8461170511837608E-3</c:v>
                </c:pt>
                <c:pt idx="728">
                  <c:v>-3.8216852083030606E-3</c:v>
                </c:pt>
                <c:pt idx="729">
                  <c:v>-4.5974097188830054E-3</c:v>
                </c:pt>
                <c:pt idx="730">
                  <c:v>-3.7983409618712605E-3</c:v>
                </c:pt>
                <c:pt idx="731">
                  <c:v>-4.7972162003407925E-3</c:v>
                </c:pt>
                <c:pt idx="732">
                  <c:v>-5.3925533092039624E-3</c:v>
                </c:pt>
                <c:pt idx="733">
                  <c:v>-4.278297417248722E-3</c:v>
                </c:pt>
                <c:pt idx="734">
                  <c:v>-4.558468919498293E-3</c:v>
                </c:pt>
                <c:pt idx="735">
                  <c:v>-9.8162568807480532E-4</c:v>
                </c:pt>
                <c:pt idx="736">
                  <c:v>7.3545761260731535E-3</c:v>
                </c:pt>
                <c:pt idx="737">
                  <c:v>1.114197402499717E-2</c:v>
                </c:pt>
                <c:pt idx="738">
                  <c:v>1.5759444998216132E-2</c:v>
                </c:pt>
                <c:pt idx="739">
                  <c:v>1.2918920109836973E-2</c:v>
                </c:pt>
                <c:pt idx="740">
                  <c:v>3.2152501797526378E-2</c:v>
                </c:pt>
                <c:pt idx="741">
                  <c:v>3.6818540956943702E-2</c:v>
                </c:pt>
                <c:pt idx="742">
                  <c:v>3.2599068580390522E-2</c:v>
                </c:pt>
                <c:pt idx="743">
                  <c:v>3.7493146374300901E-2</c:v>
                </c:pt>
                <c:pt idx="744">
                  <c:v>4.0593615104522085E-2</c:v>
                </c:pt>
                <c:pt idx="745">
                  <c:v>6.1319855536659862E-2</c:v>
                </c:pt>
                <c:pt idx="746">
                  <c:v>7.4704075536825343E-2</c:v>
                </c:pt>
                <c:pt idx="747">
                  <c:v>7.4452802088140091E-2</c:v>
                </c:pt>
                <c:pt idx="748">
                  <c:v>8.5507147027187536E-2</c:v>
                </c:pt>
                <c:pt idx="749">
                  <c:v>7.699940305775721E-2</c:v>
                </c:pt>
                <c:pt idx="750">
                  <c:v>8.3300262474037323E-2</c:v>
                </c:pt>
                <c:pt idx="751">
                  <c:v>9.6885816014167903E-2</c:v>
                </c:pt>
                <c:pt idx="752">
                  <c:v>0.11765654139871451</c:v>
                </c:pt>
                <c:pt idx="753">
                  <c:v>0.12710719205864529</c:v>
                </c:pt>
                <c:pt idx="754">
                  <c:v>0.12771600275922168</c:v>
                </c:pt>
                <c:pt idx="755">
                  <c:v>0.13489148852536847</c:v>
                </c:pt>
                <c:pt idx="756">
                  <c:v>0.12111994075935284</c:v>
                </c:pt>
                <c:pt idx="757">
                  <c:v>0.12370239037148867</c:v>
                </c:pt>
                <c:pt idx="758">
                  <c:v>0.1295138657055086</c:v>
                </c:pt>
                <c:pt idx="759">
                  <c:v>0.13537601702310953</c:v>
                </c:pt>
                <c:pt idx="760">
                  <c:v>0.11352344552884586</c:v>
                </c:pt>
                <c:pt idx="761">
                  <c:v>0.10344764271611684</c:v>
                </c:pt>
                <c:pt idx="762">
                  <c:v>0.10155892619788554</c:v>
                </c:pt>
                <c:pt idx="763">
                  <c:v>0.10944230495181761</c:v>
                </c:pt>
                <c:pt idx="764">
                  <c:v>0.10583489873488139</c:v>
                </c:pt>
                <c:pt idx="765">
                  <c:v>8.6540219808983077E-2</c:v>
                </c:pt>
                <c:pt idx="766">
                  <c:v>8.133901182766512E-2</c:v>
                </c:pt>
                <c:pt idx="767">
                  <c:v>7.8684726707143549E-2</c:v>
                </c:pt>
                <c:pt idx="768">
                  <c:v>6.879602438911947E-2</c:v>
                </c:pt>
                <c:pt idx="769">
                  <c:v>8.1799910610916404E-2</c:v>
                </c:pt>
                <c:pt idx="770">
                  <c:v>7.2896675748819639E-2</c:v>
                </c:pt>
                <c:pt idx="771">
                  <c:v>6.6695070284903402E-2</c:v>
                </c:pt>
                <c:pt idx="772">
                  <c:v>4.2502516973928595E-2</c:v>
                </c:pt>
                <c:pt idx="773">
                  <c:v>3.0647542389215632E-2</c:v>
                </c:pt>
                <c:pt idx="774">
                  <c:v>3.053207733065233E-2</c:v>
                </c:pt>
                <c:pt idx="775">
                  <c:v>1.8514065280595959E-2</c:v>
                </c:pt>
                <c:pt idx="776">
                  <c:v>2.4294067346709136E-2</c:v>
                </c:pt>
                <c:pt idx="777">
                  <c:v>6.0659262603390829E-3</c:v>
                </c:pt>
                <c:pt idx="778">
                  <c:v>-3.732211066096669E-3</c:v>
                </c:pt>
                <c:pt idx="779">
                  <c:v>-4.2073364519759071E-3</c:v>
                </c:pt>
                <c:pt idx="780">
                  <c:v>-3.7975947533808174E-4</c:v>
                </c:pt>
                <c:pt idx="781">
                  <c:v>2.9348987372488367E-3</c:v>
                </c:pt>
                <c:pt idx="782">
                  <c:v>1.4478479211911033E-2</c:v>
                </c:pt>
                <c:pt idx="783">
                  <c:v>1.0434188724690596E-3</c:v>
                </c:pt>
                <c:pt idx="784">
                  <c:v>6.6268596079421815E-3</c:v>
                </c:pt>
                <c:pt idx="785">
                  <c:v>3.4712425982224016E-3</c:v>
                </c:pt>
                <c:pt idx="786">
                  <c:v>-5.7437014885606263E-3</c:v>
                </c:pt>
                <c:pt idx="787">
                  <c:v>-6.206991633274539E-3</c:v>
                </c:pt>
                <c:pt idx="788">
                  <c:v>-8.4660847604656198E-3</c:v>
                </c:pt>
                <c:pt idx="789">
                  <c:v>-9.4949209744739083E-3</c:v>
                </c:pt>
                <c:pt idx="790">
                  <c:v>-5.3658432395432554E-3</c:v>
                </c:pt>
                <c:pt idx="791">
                  <c:v>-1.0761886861162306E-2</c:v>
                </c:pt>
                <c:pt idx="792">
                  <c:v>2.0214321745224417E-3</c:v>
                </c:pt>
                <c:pt idx="793">
                  <c:v>3.8706485691073489E-3</c:v>
                </c:pt>
                <c:pt idx="794">
                  <c:v>2.179922583393612E-3</c:v>
                </c:pt>
                <c:pt idx="795">
                  <c:v>4.0368400303099072E-3</c:v>
                </c:pt>
                <c:pt idx="796">
                  <c:v>1.1453633671862917E-3</c:v>
                </c:pt>
                <c:pt idx="797">
                  <c:v>1.3306635901555897E-2</c:v>
                </c:pt>
                <c:pt idx="798">
                  <c:v>1.5449126769220056E-2</c:v>
                </c:pt>
                <c:pt idx="799">
                  <c:v>1.2653537153779704E-2</c:v>
                </c:pt>
                <c:pt idx="800">
                  <c:v>7.1369378144747753E-3</c:v>
                </c:pt>
                <c:pt idx="801">
                  <c:v>7.9966650840497255E-3</c:v>
                </c:pt>
                <c:pt idx="802">
                  <c:v>3.1471622411132216E-3</c:v>
                </c:pt>
                <c:pt idx="803">
                  <c:v>6.2530871052219883E-3</c:v>
                </c:pt>
                <c:pt idx="804">
                  <c:v>3.1474097117645261E-3</c:v>
                </c:pt>
                <c:pt idx="805">
                  <c:v>5.0689964412407029E-3</c:v>
                </c:pt>
                <c:pt idx="806">
                  <c:v>6.9063400529185692E-3</c:v>
                </c:pt>
                <c:pt idx="807">
                  <c:v>8.547669610090125E-3</c:v>
                </c:pt>
                <c:pt idx="808">
                  <c:v>8.6180468813106259E-3</c:v>
                </c:pt>
                <c:pt idx="809">
                  <c:v>4.0461988501265811E-3</c:v>
                </c:pt>
                <c:pt idx="810">
                  <c:v>2.596715870362365E-3</c:v>
                </c:pt>
                <c:pt idx="811">
                  <c:v>2.576881517813101E-3</c:v>
                </c:pt>
                <c:pt idx="812">
                  <c:v>-5.6072078893409927E-4</c:v>
                </c:pt>
                <c:pt idx="813">
                  <c:v>9.3023379067507239E-3</c:v>
                </c:pt>
                <c:pt idx="814">
                  <c:v>1.2227832436299213E-2</c:v>
                </c:pt>
                <c:pt idx="815">
                  <c:v>1.305403374242009E-2</c:v>
                </c:pt>
                <c:pt idx="816">
                  <c:v>1.3308153550962931E-2</c:v>
                </c:pt>
                <c:pt idx="817">
                  <c:v>1.333751461537136E-2</c:v>
                </c:pt>
                <c:pt idx="818">
                  <c:v>1.0169436993266334E-2</c:v>
                </c:pt>
                <c:pt idx="819">
                  <c:v>1.0058639307197748E-2</c:v>
                </c:pt>
                <c:pt idx="820">
                  <c:v>1.1014179479237551E-2</c:v>
                </c:pt>
                <c:pt idx="821">
                  <c:v>1.3187211089248585E-2</c:v>
                </c:pt>
                <c:pt idx="822">
                  <c:v>1.302348551813548E-2</c:v>
                </c:pt>
                <c:pt idx="823">
                  <c:v>2.098432761343938E-2</c:v>
                </c:pt>
                <c:pt idx="824">
                  <c:v>1.8445814461552246E-2</c:v>
                </c:pt>
                <c:pt idx="825">
                  <c:v>1.9842505111228315E-2</c:v>
                </c:pt>
                <c:pt idx="826">
                  <c:v>1.9987420310434212E-2</c:v>
                </c:pt>
                <c:pt idx="827">
                  <c:v>2.0617711448364107E-2</c:v>
                </c:pt>
                <c:pt idx="828">
                  <c:v>2.1917174291912422E-2</c:v>
                </c:pt>
                <c:pt idx="829">
                  <c:v>2.3941331099891716E-2</c:v>
                </c:pt>
                <c:pt idx="830">
                  <c:v>2.2312313292426555E-2</c:v>
                </c:pt>
                <c:pt idx="831">
                  <c:v>2.0418215579873555E-2</c:v>
                </c:pt>
                <c:pt idx="832">
                  <c:v>1.4582005994417724E-2</c:v>
                </c:pt>
                <c:pt idx="833">
                  <c:v>2.2902871823591298E-3</c:v>
                </c:pt>
                <c:pt idx="834">
                  <c:v>6.4814380697808538E-4</c:v>
                </c:pt>
                <c:pt idx="835">
                  <c:v>6.8680870205550804E-4</c:v>
                </c:pt>
                <c:pt idx="836">
                  <c:v>2.1005398960911581E-3</c:v>
                </c:pt>
                <c:pt idx="837">
                  <c:v>1.967678076657986E-3</c:v>
                </c:pt>
                <c:pt idx="838">
                  <c:v>5.9715717670463242E-3</c:v>
                </c:pt>
                <c:pt idx="839">
                  <c:v>7.0959529758374273E-3</c:v>
                </c:pt>
                <c:pt idx="840">
                  <c:v>7.1480043275178318E-3</c:v>
                </c:pt>
                <c:pt idx="841">
                  <c:v>2.99940347238703E-3</c:v>
                </c:pt>
                <c:pt idx="842">
                  <c:v>4.4407888480171298E-3</c:v>
                </c:pt>
                <c:pt idx="843">
                  <c:v>-2.3086218282977189E-3</c:v>
                </c:pt>
                <c:pt idx="844">
                  <c:v>3.6924607700128398E-4</c:v>
                </c:pt>
                <c:pt idx="845">
                  <c:v>-2.1284223502604505E-3</c:v>
                </c:pt>
                <c:pt idx="846">
                  <c:v>-2.9419156884570308E-3</c:v>
                </c:pt>
                <c:pt idx="847">
                  <c:v>-3.1474250485155064E-3</c:v>
                </c:pt>
                <c:pt idx="848">
                  <c:v>-4.1217162791113982E-3</c:v>
                </c:pt>
                <c:pt idx="849">
                  <c:v>-4.8809664540971909E-3</c:v>
                </c:pt>
                <c:pt idx="850">
                  <c:v>-3.346190851433728E-3</c:v>
                </c:pt>
                <c:pt idx="851">
                  <c:v>-2.6923344965648077E-3</c:v>
                </c:pt>
                <c:pt idx="852">
                  <c:v>-2.4379710051186665E-3</c:v>
                </c:pt>
                <c:pt idx="853">
                  <c:v>9.6212964959829783E-4</c:v>
                </c:pt>
                <c:pt idx="854">
                  <c:v>-1.3351939235418664E-3</c:v>
                </c:pt>
                <c:pt idx="855">
                  <c:v>-3.6262215122050412E-3</c:v>
                </c:pt>
                <c:pt idx="856">
                  <c:v>-3.8597554713667437E-3</c:v>
                </c:pt>
                <c:pt idx="857">
                  <c:v>-5.1034511403483807E-3</c:v>
                </c:pt>
                <c:pt idx="858">
                  <c:v>-5.5350762733588077E-3</c:v>
                </c:pt>
                <c:pt idx="859">
                  <c:v>-4.72503047012518E-3</c:v>
                </c:pt>
                <c:pt idx="860">
                  <c:v>-4.0681019852686351E-3</c:v>
                </c:pt>
                <c:pt idx="861">
                  <c:v>-2.9870271249866631E-3</c:v>
                </c:pt>
                <c:pt idx="862">
                  <c:v>-4.6251497682668896E-3</c:v>
                </c:pt>
                <c:pt idx="863">
                  <c:v>-5.5613014066511202E-3</c:v>
                </c:pt>
                <c:pt idx="864">
                  <c:v>-6.2467858478049143E-3</c:v>
                </c:pt>
                <c:pt idx="865">
                  <c:v>-7.7903192361770124E-3</c:v>
                </c:pt>
                <c:pt idx="866">
                  <c:v>-6.8966312607928737E-3</c:v>
                </c:pt>
                <c:pt idx="867">
                  <c:v>-6.5960680695592577E-3</c:v>
                </c:pt>
                <c:pt idx="868">
                  <c:v>-6.7253876163432258E-3</c:v>
                </c:pt>
                <c:pt idx="869">
                  <c:v>-4.2386088834939217E-3</c:v>
                </c:pt>
                <c:pt idx="870">
                  <c:v>-3.8223374646572106E-3</c:v>
                </c:pt>
                <c:pt idx="871">
                  <c:v>-4.3153106999967994E-3</c:v>
                </c:pt>
                <c:pt idx="872">
                  <c:v>6.212972466153488E-3</c:v>
                </c:pt>
                <c:pt idx="873">
                  <c:v>1.2020081096386859E-2</c:v>
                </c:pt>
                <c:pt idx="874">
                  <c:v>1.1534779840896014E-2</c:v>
                </c:pt>
                <c:pt idx="875">
                  <c:v>1.3863974427174908E-2</c:v>
                </c:pt>
                <c:pt idx="876">
                  <c:v>1.4506258082293888E-2</c:v>
                </c:pt>
                <c:pt idx="877">
                  <c:v>1.6638564795125932E-2</c:v>
                </c:pt>
                <c:pt idx="878">
                  <c:v>1.641986111673277E-2</c:v>
                </c:pt>
                <c:pt idx="879">
                  <c:v>1.5643914304194428E-2</c:v>
                </c:pt>
                <c:pt idx="880">
                  <c:v>1.7546996938301085E-2</c:v>
                </c:pt>
                <c:pt idx="881">
                  <c:v>2.2383425232057608E-2</c:v>
                </c:pt>
                <c:pt idx="882">
                  <c:v>2.3459939341068159E-2</c:v>
                </c:pt>
                <c:pt idx="883">
                  <c:v>2.1886179651767979E-2</c:v>
                </c:pt>
                <c:pt idx="884">
                  <c:v>2.6098406587838019E-2</c:v>
                </c:pt>
                <c:pt idx="885">
                  <c:v>2.7073119064967566E-2</c:v>
                </c:pt>
                <c:pt idx="886">
                  <c:v>2.2605408679715167E-2</c:v>
                </c:pt>
                <c:pt idx="887">
                  <c:v>2.3406214261079361E-2</c:v>
                </c:pt>
                <c:pt idx="888">
                  <c:v>2.5764298519559636E-2</c:v>
                </c:pt>
                <c:pt idx="889">
                  <c:v>2.3342859405877325E-2</c:v>
                </c:pt>
                <c:pt idx="890">
                  <c:v>2.012156677516197E-2</c:v>
                </c:pt>
                <c:pt idx="891">
                  <c:v>1.9842006430544012E-2</c:v>
                </c:pt>
                <c:pt idx="892">
                  <c:v>6.5171258278640121E-3</c:v>
                </c:pt>
                <c:pt idx="893">
                  <c:v>-2.2298128642406212E-5</c:v>
                </c:pt>
                <c:pt idx="894">
                  <c:v>3.2820570506042479E-4</c:v>
                </c:pt>
                <c:pt idx="895">
                  <c:v>1.6828104012538425E-3</c:v>
                </c:pt>
                <c:pt idx="896">
                  <c:v>1.1434884278453961E-3</c:v>
                </c:pt>
                <c:pt idx="897">
                  <c:v>-1.7738151280105585E-3</c:v>
                </c:pt>
                <c:pt idx="898">
                  <c:v>-2.9467427825572434E-3</c:v>
                </c:pt>
                <c:pt idx="899">
                  <c:v>-2.011361080602625E-3</c:v>
                </c:pt>
                <c:pt idx="900">
                  <c:v>-5.214039725218611E-3</c:v>
                </c:pt>
                <c:pt idx="901">
                  <c:v>-1.0947702553839478E-2</c:v>
                </c:pt>
                <c:pt idx="902">
                  <c:v>-1.2132032036902385E-2</c:v>
                </c:pt>
                <c:pt idx="903">
                  <c:v>-1.1680485776590421E-2</c:v>
                </c:pt>
                <c:pt idx="904">
                  <c:v>-1.6047942116759861E-2</c:v>
                </c:pt>
                <c:pt idx="905">
                  <c:v>-1.4912903190179905E-2</c:v>
                </c:pt>
                <c:pt idx="906">
                  <c:v>-1.1588578307532238E-2</c:v>
                </c:pt>
                <c:pt idx="907">
                  <c:v>-1.513215470487872E-2</c:v>
                </c:pt>
                <c:pt idx="908">
                  <c:v>-1.5827908336296992E-2</c:v>
                </c:pt>
                <c:pt idx="909">
                  <c:v>2.5647040427214662E-3</c:v>
                </c:pt>
                <c:pt idx="910">
                  <c:v>6.2762265482565471E-3</c:v>
                </c:pt>
                <c:pt idx="911">
                  <c:v>9.9105499122393859E-3</c:v>
                </c:pt>
                <c:pt idx="912">
                  <c:v>1.010306747712808E-2</c:v>
                </c:pt>
                <c:pt idx="913">
                  <c:v>1.0957097460108978E-2</c:v>
                </c:pt>
                <c:pt idx="914">
                  <c:v>1.7084906919699661E-2</c:v>
                </c:pt>
                <c:pt idx="915">
                  <c:v>1.4828139599607493E-2</c:v>
                </c:pt>
                <c:pt idx="916">
                  <c:v>2.0672264334669066E-2</c:v>
                </c:pt>
                <c:pt idx="917">
                  <c:v>2.0745618341179606E-2</c:v>
                </c:pt>
                <c:pt idx="918">
                  <c:v>2.199604076520334E-2</c:v>
                </c:pt>
                <c:pt idx="919">
                  <c:v>2.1319875464669513E-2</c:v>
                </c:pt>
                <c:pt idx="920">
                  <c:v>2.057998449869336E-2</c:v>
                </c:pt>
                <c:pt idx="921">
                  <c:v>2.1656485704609763E-2</c:v>
                </c:pt>
                <c:pt idx="922">
                  <c:v>2.3448895361213307E-2</c:v>
                </c:pt>
                <c:pt idx="923">
                  <c:v>2.4258959737269103E-2</c:v>
                </c:pt>
                <c:pt idx="924">
                  <c:v>2.6421988851222711E-2</c:v>
                </c:pt>
                <c:pt idx="925">
                  <c:v>2.6117512919612729E-2</c:v>
                </c:pt>
                <c:pt idx="926">
                  <c:v>2.6400471513311929E-2</c:v>
                </c:pt>
                <c:pt idx="927">
                  <c:v>2.8040630499166941E-2</c:v>
                </c:pt>
                <c:pt idx="928">
                  <c:v>2.7878178934458209E-2</c:v>
                </c:pt>
                <c:pt idx="929">
                  <c:v>1.158195037815446E-2</c:v>
                </c:pt>
                <c:pt idx="930">
                  <c:v>1.0016195974744013E-2</c:v>
                </c:pt>
                <c:pt idx="931">
                  <c:v>7.8495256560091597E-3</c:v>
                </c:pt>
                <c:pt idx="932">
                  <c:v>8.6776094932705661E-3</c:v>
                </c:pt>
                <c:pt idx="933">
                  <c:v>8.3719641394961464E-3</c:v>
                </c:pt>
                <c:pt idx="934">
                  <c:v>4.9181503405599791E-3</c:v>
                </c:pt>
                <c:pt idx="935">
                  <c:v>5.583048271708746E-3</c:v>
                </c:pt>
                <c:pt idx="936">
                  <c:v>-3.1471406085048503E-4</c:v>
                </c:pt>
                <c:pt idx="937">
                  <c:v>2.1478070102214364E-3</c:v>
                </c:pt>
                <c:pt idx="938">
                  <c:v>1.372077916407699E-3</c:v>
                </c:pt>
                <c:pt idx="939">
                  <c:v>1.2886722121254746E-3</c:v>
                </c:pt>
                <c:pt idx="940">
                  <c:v>5.9479696263697868E-4</c:v>
                </c:pt>
                <c:pt idx="941">
                  <c:v>6.2511274116450188E-4</c:v>
                </c:pt>
                <c:pt idx="942">
                  <c:v>-6.971826679066373E-4</c:v>
                </c:pt>
                <c:pt idx="943">
                  <c:v>-1.2706791012813135E-3</c:v>
                </c:pt>
                <c:pt idx="944">
                  <c:v>-2.3107990139477064E-3</c:v>
                </c:pt>
                <c:pt idx="945">
                  <c:v>-2.4002699907523795E-3</c:v>
                </c:pt>
                <c:pt idx="946">
                  <c:v>-4.665532080249446E-3</c:v>
                </c:pt>
                <c:pt idx="947">
                  <c:v>-3.5307789021530311E-3</c:v>
                </c:pt>
                <c:pt idx="948">
                  <c:v>-4.1986528326077854E-3</c:v>
                </c:pt>
                <c:pt idx="949">
                  <c:v>-4.9357504451401635E-3</c:v>
                </c:pt>
                <c:pt idx="950">
                  <c:v>-4.7377623568652938E-3</c:v>
                </c:pt>
                <c:pt idx="951">
                  <c:v>-5.617671296751392E-3</c:v>
                </c:pt>
                <c:pt idx="952">
                  <c:v>-3.950559264165987E-3</c:v>
                </c:pt>
                <c:pt idx="953">
                  <c:v>-3.9613900323055562E-3</c:v>
                </c:pt>
                <c:pt idx="954">
                  <c:v>-5.4919465574634341E-3</c:v>
                </c:pt>
                <c:pt idx="955">
                  <c:v>-6.2591431097663852E-3</c:v>
                </c:pt>
                <c:pt idx="956">
                  <c:v>-7.9533313786980253E-3</c:v>
                </c:pt>
                <c:pt idx="957">
                  <c:v>-7.0042621495893798E-3</c:v>
                </c:pt>
                <c:pt idx="958">
                  <c:v>-6.7350155192541505E-3</c:v>
                </c:pt>
                <c:pt idx="959">
                  <c:v>-7.4167893687229203E-3</c:v>
                </c:pt>
                <c:pt idx="960">
                  <c:v>-3.6949449002723345E-3</c:v>
                </c:pt>
                <c:pt idx="961">
                  <c:v>-4.0774445041246166E-3</c:v>
                </c:pt>
                <c:pt idx="962">
                  <c:v>-4.3287928994294456E-3</c:v>
                </c:pt>
                <c:pt idx="963">
                  <c:v>-4.0729056426482835E-3</c:v>
                </c:pt>
                <c:pt idx="964">
                  <c:v>-4.9529679548702132E-3</c:v>
                </c:pt>
                <c:pt idx="965">
                  <c:v>-4.1107006053969775E-3</c:v>
                </c:pt>
                <c:pt idx="966">
                  <c:v>-5.4865453064989467E-4</c:v>
                </c:pt>
                <c:pt idx="967">
                  <c:v>-1.3763161713833405E-3</c:v>
                </c:pt>
                <c:pt idx="968">
                  <c:v>-2.7177162944410638E-3</c:v>
                </c:pt>
                <c:pt idx="969">
                  <c:v>-1.6042816375620994E-3</c:v>
                </c:pt>
                <c:pt idx="970">
                  <c:v>-3.7149157274584121E-3</c:v>
                </c:pt>
                <c:pt idx="971">
                  <c:v>-5.2133536701697292E-3</c:v>
                </c:pt>
                <c:pt idx="972">
                  <c:v>-1.3251556150298827E-3</c:v>
                </c:pt>
                <c:pt idx="973">
                  <c:v>-4.2238809275989553E-3</c:v>
                </c:pt>
                <c:pt idx="974">
                  <c:v>-1.2448834536704645E-4</c:v>
                </c:pt>
                <c:pt idx="975">
                  <c:v>3.0031459693959928E-3</c:v>
                </c:pt>
                <c:pt idx="976">
                  <c:v>5.6641506984349554E-3</c:v>
                </c:pt>
                <c:pt idx="977">
                  <c:v>5.0588345073128149E-3</c:v>
                </c:pt>
                <c:pt idx="978">
                  <c:v>5.9665332677307781E-3</c:v>
                </c:pt>
                <c:pt idx="979">
                  <c:v>7.062497508468768E-3</c:v>
                </c:pt>
                <c:pt idx="980">
                  <c:v>6.818727066969732E-3</c:v>
                </c:pt>
                <c:pt idx="981">
                  <c:v>7.8218787320842864E-3</c:v>
                </c:pt>
                <c:pt idx="982">
                  <c:v>9.9272118260320674E-3</c:v>
                </c:pt>
                <c:pt idx="983">
                  <c:v>1.2034654581806636E-2</c:v>
                </c:pt>
                <c:pt idx="984">
                  <c:v>1.1585893811156156E-2</c:v>
                </c:pt>
                <c:pt idx="985">
                  <c:v>1.0600498313473761E-2</c:v>
                </c:pt>
                <c:pt idx="986">
                  <c:v>1.0371351158198205E-2</c:v>
                </c:pt>
                <c:pt idx="987">
                  <c:v>1.074373281708052E-2</c:v>
                </c:pt>
                <c:pt idx="988">
                  <c:v>1.2964025212370833E-2</c:v>
                </c:pt>
                <c:pt idx="989">
                  <c:v>1.1019288421246998E-2</c:v>
                </c:pt>
                <c:pt idx="990">
                  <c:v>1.1410462818977063E-2</c:v>
                </c:pt>
                <c:pt idx="991">
                  <c:v>1.3501978769616896E-2</c:v>
                </c:pt>
                <c:pt idx="992">
                  <c:v>1.2194151040198165E-2</c:v>
                </c:pt>
                <c:pt idx="993">
                  <c:v>1.5276816115285197E-2</c:v>
                </c:pt>
                <c:pt idx="994">
                  <c:v>1.3520033693484645E-2</c:v>
                </c:pt>
                <c:pt idx="995">
                  <c:v>1.2601578872493135E-2</c:v>
                </c:pt>
                <c:pt idx="996">
                  <c:v>4.0789778397600784E-3</c:v>
                </c:pt>
                <c:pt idx="997">
                  <c:v>3.8460100174393386E-3</c:v>
                </c:pt>
                <c:pt idx="998">
                  <c:v>9.6631113736411756E-4</c:v>
                </c:pt>
                <c:pt idx="999">
                  <c:v>1.6496516238695413E-3</c:v>
                </c:pt>
                <c:pt idx="1000">
                  <c:v>1.2183435119317299E-3</c:v>
                </c:pt>
                <c:pt idx="1001">
                  <c:v>2.9019764413842353E-3</c:v>
                </c:pt>
                <c:pt idx="1002">
                  <c:v>1.739601823425696E-3</c:v>
                </c:pt>
                <c:pt idx="1003">
                  <c:v>5.8372328118005967E-5</c:v>
                </c:pt>
                <c:pt idx="1004">
                  <c:v>7.8879527647157666E-4</c:v>
                </c:pt>
                <c:pt idx="1005">
                  <c:v>2.0501071981180452E-3</c:v>
                </c:pt>
                <c:pt idx="1006">
                  <c:v>6.6747967627489579E-4</c:v>
                </c:pt>
                <c:pt idx="1007">
                  <c:v>1.7862250332894014E-3</c:v>
                </c:pt>
                <c:pt idx="1008">
                  <c:v>-6.7697075415940056E-4</c:v>
                </c:pt>
                <c:pt idx="1009">
                  <c:v>3.3290600742041931E-4</c:v>
                </c:pt>
                <c:pt idx="1010">
                  <c:v>1.2930790773724166E-3</c:v>
                </c:pt>
                <c:pt idx="1011">
                  <c:v>1.6127663548108906E-3</c:v>
                </c:pt>
                <c:pt idx="1012">
                  <c:v>-3.7817248343685606E-4</c:v>
                </c:pt>
                <c:pt idx="1013">
                  <c:v>1.232330884248789E-3</c:v>
                </c:pt>
                <c:pt idx="1014">
                  <c:v>-3.9071279425717531E-4</c:v>
                </c:pt>
                <c:pt idx="1015">
                  <c:v>1.9215021812923894E-4</c:v>
                </c:pt>
                <c:pt idx="1016">
                  <c:v>6.7443297897218368E-3</c:v>
                </c:pt>
                <c:pt idx="1017">
                  <c:v>7.6367184869909899E-3</c:v>
                </c:pt>
                <c:pt idx="1018">
                  <c:v>8.917790400235992E-3</c:v>
                </c:pt>
                <c:pt idx="1019">
                  <c:v>8.0634960966190494E-3</c:v>
                </c:pt>
                <c:pt idx="1020">
                  <c:v>8.5288938866479036E-3</c:v>
                </c:pt>
                <c:pt idx="1021">
                  <c:v>6.9886511701002796E-3</c:v>
                </c:pt>
                <c:pt idx="1022">
                  <c:v>7.1925693669805391E-3</c:v>
                </c:pt>
                <c:pt idx="1023">
                  <c:v>6.046502235250939E-3</c:v>
                </c:pt>
                <c:pt idx="1024">
                  <c:v>5.7608229655832233E-3</c:v>
                </c:pt>
                <c:pt idx="1025">
                  <c:v>5.3576768502308081E-3</c:v>
                </c:pt>
                <c:pt idx="1026">
                  <c:v>5.3022014547776664E-3</c:v>
                </c:pt>
                <c:pt idx="1027">
                  <c:v>5.1315871685990722E-3</c:v>
                </c:pt>
                <c:pt idx="1028">
                  <c:v>4.5301343876997802E-3</c:v>
                </c:pt>
                <c:pt idx="1029">
                  <c:v>2.8691155487208242E-3</c:v>
                </c:pt>
                <c:pt idx="1030">
                  <c:v>3.0243598227357449E-3</c:v>
                </c:pt>
                <c:pt idx="1031">
                  <c:v>3.2540316684126491E-3</c:v>
                </c:pt>
                <c:pt idx="1032">
                  <c:v>2.9691322975893275E-3</c:v>
                </c:pt>
                <c:pt idx="1033">
                  <c:v>1.3013077002161921E-3</c:v>
                </c:pt>
                <c:pt idx="1034">
                  <c:v>2.6161711721299774E-3</c:v>
                </c:pt>
                <c:pt idx="1035">
                  <c:v>-2.419490727914031E-4</c:v>
                </c:pt>
                <c:pt idx="1036">
                  <c:v>8.1013119729145266E-4</c:v>
                </c:pt>
                <c:pt idx="1037">
                  <c:v>-1.0415031014432419E-3</c:v>
                </c:pt>
                <c:pt idx="1038">
                  <c:v>-7.293489239608153E-4</c:v>
                </c:pt>
                <c:pt idx="1039">
                  <c:v>-1.4294799265152092E-3</c:v>
                </c:pt>
                <c:pt idx="1040">
                  <c:v>-8.4907164957959136E-4</c:v>
                </c:pt>
                <c:pt idx="1041">
                  <c:v>-1.3633495999350043E-3</c:v>
                </c:pt>
                <c:pt idx="1042">
                  <c:v>3.1320373253374001E-5</c:v>
                </c:pt>
                <c:pt idx="1043">
                  <c:v>9.392241215934849E-3</c:v>
                </c:pt>
                <c:pt idx="1044">
                  <c:v>9.4291997899389468E-3</c:v>
                </c:pt>
                <c:pt idx="1045">
                  <c:v>8.6041239365546307E-3</c:v>
                </c:pt>
                <c:pt idx="1046">
                  <c:v>8.9392853325034327E-3</c:v>
                </c:pt>
                <c:pt idx="1047">
                  <c:v>8.5081434465097416E-3</c:v>
                </c:pt>
                <c:pt idx="1048">
                  <c:v>8.3815446602397703E-3</c:v>
                </c:pt>
                <c:pt idx="1049">
                  <c:v>9.2336310342686634E-3</c:v>
                </c:pt>
                <c:pt idx="1050">
                  <c:v>9.7553269198860093E-3</c:v>
                </c:pt>
                <c:pt idx="1051">
                  <c:v>1.043014096986461E-2</c:v>
                </c:pt>
                <c:pt idx="1052">
                  <c:v>9.5837327001773165E-3</c:v>
                </c:pt>
                <c:pt idx="1053">
                  <c:v>9.7812261385232802E-3</c:v>
                </c:pt>
                <c:pt idx="1054">
                  <c:v>9.9726096413024212E-3</c:v>
                </c:pt>
                <c:pt idx="1055">
                  <c:v>9.8513303932374896E-3</c:v>
                </c:pt>
                <c:pt idx="1056">
                  <c:v>1.0267835330776576E-2</c:v>
                </c:pt>
                <c:pt idx="1057">
                  <c:v>9.9595594459647163E-3</c:v>
                </c:pt>
                <c:pt idx="1058">
                  <c:v>9.7810413199110879E-3</c:v>
                </c:pt>
                <c:pt idx="1059">
                  <c:v>1.0108177796366524E-2</c:v>
                </c:pt>
                <c:pt idx="1060">
                  <c:v>9.4046200660149459E-3</c:v>
                </c:pt>
                <c:pt idx="1061">
                  <c:v>8.2862319858794109E-3</c:v>
                </c:pt>
                <c:pt idx="1062">
                  <c:v>4.8205900518225597E-3</c:v>
                </c:pt>
                <c:pt idx="1063">
                  <c:v>-1.9994421277411689E-3</c:v>
                </c:pt>
                <c:pt idx="1064">
                  <c:v>-1.9190712066933235E-3</c:v>
                </c:pt>
                <c:pt idx="1065">
                  <c:v>-8.3942120045121804E-4</c:v>
                </c:pt>
                <c:pt idx="1066">
                  <c:v>-5.987265918927509E-4</c:v>
                </c:pt>
                <c:pt idx="1067">
                  <c:v>-1.0671526299158574E-3</c:v>
                </c:pt>
                <c:pt idx="1068">
                  <c:v>-5.6522628189581425E-4</c:v>
                </c:pt>
                <c:pt idx="1069">
                  <c:v>4.0633219423824585E-4</c:v>
                </c:pt>
                <c:pt idx="1070">
                  <c:v>-9.7819374338903309E-4</c:v>
                </c:pt>
                <c:pt idx="1071">
                  <c:v>-1.4279883547614336E-3</c:v>
                </c:pt>
                <c:pt idx="1072">
                  <c:v>-1.0191918476236683E-3</c:v>
                </c:pt>
                <c:pt idx="1073">
                  <c:v>-1.2890683564386052E-3</c:v>
                </c:pt>
                <c:pt idx="1074">
                  <c:v>-1.6055457369992254E-3</c:v>
                </c:pt>
                <c:pt idx="1075">
                  <c:v>9.0781721944210858E-6</c:v>
                </c:pt>
                <c:pt idx="1076">
                  <c:v>-1.6415215749052692E-3</c:v>
                </c:pt>
                <c:pt idx="1077">
                  <c:v>-2.418995277319036E-4</c:v>
                </c:pt>
                <c:pt idx="1078">
                  <c:v>1.086702421582153E-5</c:v>
                </c:pt>
                <c:pt idx="1079">
                  <c:v>-3.9679138332027186E-5</c:v>
                </c:pt>
                <c:pt idx="1080">
                  <c:v>-2.0054021938799016E-3</c:v>
                </c:pt>
                <c:pt idx="1081">
                  <c:v>-1.6650005480189911E-4</c:v>
                </c:pt>
                <c:pt idx="1082">
                  <c:v>-1.5142232685105839E-4</c:v>
                </c:pt>
                <c:pt idx="1083">
                  <c:v>-4.0771989095059746E-3</c:v>
                </c:pt>
                <c:pt idx="1084">
                  <c:v>-2.5912708635538184E-3</c:v>
                </c:pt>
                <c:pt idx="1085">
                  <c:v>-2.7002871951745666E-3</c:v>
                </c:pt>
                <c:pt idx="1086">
                  <c:v>-3.1692598631086755E-3</c:v>
                </c:pt>
                <c:pt idx="1087">
                  <c:v>-3.2550905706644206E-3</c:v>
                </c:pt>
                <c:pt idx="1088">
                  <c:v>-2.2706696195895493E-4</c:v>
                </c:pt>
                <c:pt idx="1089">
                  <c:v>-1.4930474111184422E-3</c:v>
                </c:pt>
                <c:pt idx="1090">
                  <c:v>-2.1916450894367001E-3</c:v>
                </c:pt>
                <c:pt idx="1091">
                  <c:v>-4.5604416073928844E-3</c:v>
                </c:pt>
                <c:pt idx="1092">
                  <c:v>-4.9599714971000353E-3</c:v>
                </c:pt>
                <c:pt idx="1093">
                  <c:v>-6.5062542882893259E-3</c:v>
                </c:pt>
                <c:pt idx="1094">
                  <c:v>-5.3160666301689252E-3</c:v>
                </c:pt>
                <c:pt idx="1095">
                  <c:v>-5.5020218601845583E-3</c:v>
                </c:pt>
                <c:pt idx="1096">
                  <c:v>-4.1797826759113477E-3</c:v>
                </c:pt>
                <c:pt idx="1097">
                  <c:v>-4.9448931443614175E-3</c:v>
                </c:pt>
                <c:pt idx="1098">
                  <c:v>-4.8727499416745257E-3</c:v>
                </c:pt>
                <c:pt idx="1099">
                  <c:v>-4.3675984847687532E-3</c:v>
                </c:pt>
                <c:pt idx="1100">
                  <c:v>-2.087364626845889E-3</c:v>
                </c:pt>
                <c:pt idx="1101">
                  <c:v>-3.4829204300068639E-3</c:v>
                </c:pt>
                <c:pt idx="1102">
                  <c:v>-1.7958425452551108E-3</c:v>
                </c:pt>
                <c:pt idx="1103">
                  <c:v>-5.0650014401987242E-4</c:v>
                </c:pt>
                <c:pt idx="1104">
                  <c:v>-2.2003709648351633E-3</c:v>
                </c:pt>
                <c:pt idx="1105">
                  <c:v>-3.6067535540468265E-3</c:v>
                </c:pt>
                <c:pt idx="1106">
                  <c:v>-3.4803580974654968E-3</c:v>
                </c:pt>
                <c:pt idx="1107">
                  <c:v>-1.8761866698477903E-3</c:v>
                </c:pt>
                <c:pt idx="1108">
                  <c:v>-2.3200680109772831E-3</c:v>
                </c:pt>
                <c:pt idx="1109">
                  <c:v>-3.0729251426601101E-3</c:v>
                </c:pt>
                <c:pt idx="1110">
                  <c:v>-1.1943736814753469E-3</c:v>
                </c:pt>
                <c:pt idx="1111">
                  <c:v>9.401383857465806E-4</c:v>
                </c:pt>
                <c:pt idx="1112">
                  <c:v>-4.5796145475562877E-4</c:v>
                </c:pt>
                <c:pt idx="1113">
                  <c:v>1.5924452556481672E-3</c:v>
                </c:pt>
                <c:pt idx="1114">
                  <c:v>1.5967070746845113E-3</c:v>
                </c:pt>
                <c:pt idx="1115">
                  <c:v>1.6997980877717644E-3</c:v>
                </c:pt>
                <c:pt idx="1116">
                  <c:v>1.4974632730009318E-3</c:v>
                </c:pt>
                <c:pt idx="1117">
                  <c:v>9.7476135896501503E-4</c:v>
                </c:pt>
                <c:pt idx="1118">
                  <c:v>2.4638119616349208E-4</c:v>
                </c:pt>
                <c:pt idx="1119">
                  <c:v>4.4920538370951668E-4</c:v>
                </c:pt>
                <c:pt idx="1120">
                  <c:v>8.5435622715501758E-4</c:v>
                </c:pt>
                <c:pt idx="1121">
                  <c:v>2.1267978633849882E-3</c:v>
                </c:pt>
                <c:pt idx="1122">
                  <c:v>2.1062607094719521E-3</c:v>
                </c:pt>
                <c:pt idx="1123">
                  <c:v>2.9547709730390892E-3</c:v>
                </c:pt>
                <c:pt idx="1124">
                  <c:v>3.726531189257587E-3</c:v>
                </c:pt>
                <c:pt idx="1125">
                  <c:v>5.0666382913435726E-3</c:v>
                </c:pt>
                <c:pt idx="1126">
                  <c:v>5.3168026529510914E-3</c:v>
                </c:pt>
                <c:pt idx="1127">
                  <c:v>4.5311259726272812E-3</c:v>
                </c:pt>
                <c:pt idx="1128">
                  <c:v>5.6074950745690355E-3</c:v>
                </c:pt>
                <c:pt idx="1129">
                  <c:v>7.341958741814647E-3</c:v>
                </c:pt>
                <c:pt idx="1130">
                  <c:v>6.3109101586573679E-3</c:v>
                </c:pt>
                <c:pt idx="1131">
                  <c:v>4.8644473220424977E-3</c:v>
                </c:pt>
                <c:pt idx="1132">
                  <c:v>5.2783587919413844E-3</c:v>
                </c:pt>
                <c:pt idx="1133">
                  <c:v>5.3486938237790049E-3</c:v>
                </c:pt>
                <c:pt idx="1134">
                  <c:v>5.9237516139567514E-3</c:v>
                </c:pt>
                <c:pt idx="1135">
                  <c:v>2.8030536213863311E-3</c:v>
                </c:pt>
                <c:pt idx="1136">
                  <c:v>3.0884288140531346E-3</c:v>
                </c:pt>
                <c:pt idx="1137">
                  <c:v>2.4345524446167666E-3</c:v>
                </c:pt>
                <c:pt idx="1138">
                  <c:v>2.5138784667710912E-3</c:v>
                </c:pt>
                <c:pt idx="1139">
                  <c:v>2.7086067385724277E-3</c:v>
                </c:pt>
                <c:pt idx="1140">
                  <c:v>-9.121767908097933E-4</c:v>
                </c:pt>
                <c:pt idx="1141">
                  <c:v>-1.0118919047451547E-3</c:v>
                </c:pt>
                <c:pt idx="1142">
                  <c:v>-1.59769057439485E-3</c:v>
                </c:pt>
                <c:pt idx="1143">
                  <c:v>-1.7658509694173929E-3</c:v>
                </c:pt>
                <c:pt idx="1144">
                  <c:v>-2.503748466808009E-3</c:v>
                </c:pt>
                <c:pt idx="1145">
                  <c:v>-2.6674465281698589E-3</c:v>
                </c:pt>
                <c:pt idx="1146">
                  <c:v>-2.8027222188411471E-3</c:v>
                </c:pt>
                <c:pt idx="1147">
                  <c:v>-2.2757142844940237E-3</c:v>
                </c:pt>
                <c:pt idx="1148">
                  <c:v>-4.2608824678080914E-3</c:v>
                </c:pt>
                <c:pt idx="1149">
                  <c:v>-4.0302064503288104E-3</c:v>
                </c:pt>
                <c:pt idx="1150">
                  <c:v>-5.222769563062668E-3</c:v>
                </c:pt>
                <c:pt idx="1151">
                  <c:v>-3.8603635226542865E-3</c:v>
                </c:pt>
                <c:pt idx="1152">
                  <c:v>-2.8187531792608356E-3</c:v>
                </c:pt>
                <c:pt idx="1153">
                  <c:v>-9.4827636924432746E-4</c:v>
                </c:pt>
                <c:pt idx="1154">
                  <c:v>-3.6732808998916067E-3</c:v>
                </c:pt>
                <c:pt idx="1155">
                  <c:v>-3.7742084085456984E-4</c:v>
                </c:pt>
                <c:pt idx="1156">
                  <c:v>1.1477430708284331E-5</c:v>
                </c:pt>
                <c:pt idx="1157">
                  <c:v>2.15432766316348E-3</c:v>
                </c:pt>
                <c:pt idx="1158">
                  <c:v>2.6723426184420696E-3</c:v>
                </c:pt>
                <c:pt idx="1159">
                  <c:v>1.9001758321912643E-3</c:v>
                </c:pt>
                <c:pt idx="1160">
                  <c:v>4.5881811755275059E-3</c:v>
                </c:pt>
                <c:pt idx="1161">
                  <c:v>4.4420975987384814E-3</c:v>
                </c:pt>
                <c:pt idx="1162">
                  <c:v>5.5183257241548933E-3</c:v>
                </c:pt>
                <c:pt idx="1163">
                  <c:v>5.8484702304049119E-3</c:v>
                </c:pt>
                <c:pt idx="1164">
                  <c:v>5.8461618702161378E-3</c:v>
                </c:pt>
                <c:pt idx="1165">
                  <c:v>5.7192460070745188E-3</c:v>
                </c:pt>
                <c:pt idx="1166">
                  <c:v>5.8274608351955859E-3</c:v>
                </c:pt>
                <c:pt idx="1167">
                  <c:v>2.9547230345763342E-3</c:v>
                </c:pt>
                <c:pt idx="1168">
                  <c:v>3.1945580941290519E-3</c:v>
                </c:pt>
                <c:pt idx="1169">
                  <c:v>3.8155853183681199E-3</c:v>
                </c:pt>
                <c:pt idx="1170">
                  <c:v>5.7517948619474346E-3</c:v>
                </c:pt>
                <c:pt idx="1171">
                  <c:v>5.3850026572201948E-3</c:v>
                </c:pt>
                <c:pt idx="1172">
                  <c:v>6.7525951022509023E-3</c:v>
                </c:pt>
                <c:pt idx="1173">
                  <c:v>4.3663906853117496E-3</c:v>
                </c:pt>
                <c:pt idx="1174">
                  <c:v>5.8793547826050396E-3</c:v>
                </c:pt>
                <c:pt idx="1175">
                  <c:v>4.5064243949992644E-3</c:v>
                </c:pt>
                <c:pt idx="1176">
                  <c:v>3.0305476343184257E-3</c:v>
                </c:pt>
                <c:pt idx="1177">
                  <c:v>1.0809931623907421E-3</c:v>
                </c:pt>
                <c:pt idx="1178">
                  <c:v>2.4304509845842759E-3</c:v>
                </c:pt>
                <c:pt idx="1179">
                  <c:v>4.1157317353546219E-3</c:v>
                </c:pt>
                <c:pt idx="1180">
                  <c:v>4.1368543022684001E-3</c:v>
                </c:pt>
                <c:pt idx="1181">
                  <c:v>-9.039612655097895E-3</c:v>
                </c:pt>
                <c:pt idx="1182">
                  <c:v>-9.0956721020394316E-3</c:v>
                </c:pt>
                <c:pt idx="1183">
                  <c:v>-1.3474320557562369E-2</c:v>
                </c:pt>
                <c:pt idx="1184">
                  <c:v>-7.0170866852230507E-3</c:v>
                </c:pt>
                <c:pt idx="1185">
                  <c:v>-8.1020924578103504E-3</c:v>
                </c:pt>
                <c:pt idx="1186">
                  <c:v>-1.1256975954982207E-2</c:v>
                </c:pt>
                <c:pt idx="1187">
                  <c:v>-8.7109890834004E-3</c:v>
                </c:pt>
                <c:pt idx="1188">
                  <c:v>-7.1917149929292545E-3</c:v>
                </c:pt>
                <c:pt idx="1189">
                  <c:v>-6.8619600001966763E-3</c:v>
                </c:pt>
                <c:pt idx="1190">
                  <c:v>-7.2808147534658696E-3</c:v>
                </c:pt>
                <c:pt idx="1191">
                  <c:v>-6.9968917647554862E-3</c:v>
                </c:pt>
                <c:pt idx="1192">
                  <c:v>-9.059744335834341E-3</c:v>
                </c:pt>
                <c:pt idx="1193">
                  <c:v>-1.0063960317991616E-2</c:v>
                </c:pt>
                <c:pt idx="1194">
                  <c:v>-1.3718196408984751E-2</c:v>
                </c:pt>
                <c:pt idx="1195">
                  <c:v>-1.4248090533711233E-2</c:v>
                </c:pt>
                <c:pt idx="1196">
                  <c:v>-1.3481756521469546E-2</c:v>
                </c:pt>
                <c:pt idx="1197">
                  <c:v>-1.2060794053558199E-2</c:v>
                </c:pt>
                <c:pt idx="1198">
                  <c:v>-1.469338247932328E-2</c:v>
                </c:pt>
                <c:pt idx="1199">
                  <c:v>-1.4303073508074138E-2</c:v>
                </c:pt>
                <c:pt idx="1200">
                  <c:v>-1.5333947265392722E-2</c:v>
                </c:pt>
                <c:pt idx="1201">
                  <c:v>-5.5982797132948514E-3</c:v>
                </c:pt>
                <c:pt idx="1202">
                  <c:v>-5.9585562103423584E-3</c:v>
                </c:pt>
                <c:pt idx="1203">
                  <c:v>-2.4318155792679708E-4</c:v>
                </c:pt>
                <c:pt idx="1204">
                  <c:v>-5.7915647079752608E-3</c:v>
                </c:pt>
                <c:pt idx="1205">
                  <c:v>-4.3873007023850219E-3</c:v>
                </c:pt>
                <c:pt idx="1206">
                  <c:v>-5.9381220539600488E-4</c:v>
                </c:pt>
                <c:pt idx="1207">
                  <c:v>-2.9527585473950735E-3</c:v>
                </c:pt>
                <c:pt idx="1208">
                  <c:v>-2.422723544001526E-3</c:v>
                </c:pt>
                <c:pt idx="1209">
                  <c:v>-2.6360429307293876E-3</c:v>
                </c:pt>
                <c:pt idx="1210">
                  <c:v>1.6792075475347001E-3</c:v>
                </c:pt>
                <c:pt idx="1211">
                  <c:v>3.0379999461529472E-3</c:v>
                </c:pt>
                <c:pt idx="1212">
                  <c:v>4.0361799930896947E-3</c:v>
                </c:pt>
                <c:pt idx="1213">
                  <c:v>5.5415186823446483E-3</c:v>
                </c:pt>
                <c:pt idx="1214">
                  <c:v>9.0442202005074357E-3</c:v>
                </c:pt>
                <c:pt idx="1215">
                  <c:v>8.9700402218426678E-3</c:v>
                </c:pt>
                <c:pt idx="1216">
                  <c:v>9.5459802031017116E-3</c:v>
                </c:pt>
                <c:pt idx="1217">
                  <c:v>1.3036726967787349E-2</c:v>
                </c:pt>
                <c:pt idx="1218">
                  <c:v>1.4608335030066089E-2</c:v>
                </c:pt>
                <c:pt idx="1219">
                  <c:v>1.9678777074663367E-2</c:v>
                </c:pt>
                <c:pt idx="1220">
                  <c:v>1.6490048678496683E-2</c:v>
                </c:pt>
                <c:pt idx="1221">
                  <c:v>2.1086880795841756E-2</c:v>
                </c:pt>
                <c:pt idx="1222">
                  <c:v>1.480139496442856E-2</c:v>
                </c:pt>
                <c:pt idx="1223">
                  <c:v>1.6065104115482898E-2</c:v>
                </c:pt>
                <c:pt idx="1224">
                  <c:v>1.4285163308870308E-2</c:v>
                </c:pt>
                <c:pt idx="1225">
                  <c:v>1.5508112749049729E-2</c:v>
                </c:pt>
                <c:pt idx="1226">
                  <c:v>1.5881341592630438E-2</c:v>
                </c:pt>
                <c:pt idx="1227">
                  <c:v>1.8693680937169388E-2</c:v>
                </c:pt>
                <c:pt idx="1228">
                  <c:v>1.4716089389783971E-2</c:v>
                </c:pt>
                <c:pt idx="1229">
                  <c:v>1.3162118036277093E-2</c:v>
                </c:pt>
                <c:pt idx="1230">
                  <c:v>1.2349281758176511E-2</c:v>
                </c:pt>
                <c:pt idx="1231">
                  <c:v>1.0247636048035691E-2</c:v>
                </c:pt>
                <c:pt idx="1232">
                  <c:v>1.133312933395314E-2</c:v>
                </c:pt>
                <c:pt idx="1233">
                  <c:v>1.0758443980181109E-2</c:v>
                </c:pt>
                <c:pt idx="1234">
                  <c:v>2.1975359535746142E-2</c:v>
                </c:pt>
                <c:pt idx="1235">
                  <c:v>2.1339927480263921E-2</c:v>
                </c:pt>
                <c:pt idx="1236">
                  <c:v>2.3518308986564262E-2</c:v>
                </c:pt>
                <c:pt idx="1237">
                  <c:v>1.9075071394427878E-2</c:v>
                </c:pt>
                <c:pt idx="1238">
                  <c:v>1.6210531371041004E-2</c:v>
                </c:pt>
                <c:pt idx="1239">
                  <c:v>1.1383850898089909E-2</c:v>
                </c:pt>
                <c:pt idx="1240">
                  <c:v>1.5617777953035983E-2</c:v>
                </c:pt>
                <c:pt idx="1241">
                  <c:v>2.314350875683524E-2</c:v>
                </c:pt>
                <c:pt idx="1242">
                  <c:v>1.6621674349466486E-2</c:v>
                </c:pt>
                <c:pt idx="1243">
                  <c:v>3.2935452277380595E-3</c:v>
                </c:pt>
                <c:pt idx="1244">
                  <c:v>3.1471904361572989E-3</c:v>
                </c:pt>
                <c:pt idx="1245">
                  <c:v>-4.8720979878406068E-3</c:v>
                </c:pt>
                <c:pt idx="1246">
                  <c:v>-1.2671679935675195E-2</c:v>
                </c:pt>
                <c:pt idx="1247">
                  <c:v>-1.1859796353920982E-2</c:v>
                </c:pt>
                <c:pt idx="1248">
                  <c:v>-1.4146071084001344E-2</c:v>
                </c:pt>
                <c:pt idx="1249">
                  <c:v>-8.3832723777254037E-3</c:v>
                </c:pt>
                <c:pt idx="1250">
                  <c:v>-6.2154659280329039E-3</c:v>
                </c:pt>
                <c:pt idx="1251">
                  <c:v>-1.3354426793846352E-2</c:v>
                </c:pt>
                <c:pt idx="1252">
                  <c:v>-1.2510008678307538E-2</c:v>
                </c:pt>
                <c:pt idx="1253">
                  <c:v>-1.0416108980482397E-2</c:v>
                </c:pt>
                <c:pt idx="1254">
                  <c:v>-2.3254242800246794E-2</c:v>
                </c:pt>
                <c:pt idx="1255">
                  <c:v>-2.4014617541068373E-2</c:v>
                </c:pt>
                <c:pt idx="1256">
                  <c:v>-2.4040062146761354E-2</c:v>
                </c:pt>
                <c:pt idx="1257">
                  <c:v>-2.1882580776881433E-2</c:v>
                </c:pt>
                <c:pt idx="1258">
                  <c:v>-1.9630128548548842E-2</c:v>
                </c:pt>
                <c:pt idx="1259">
                  <c:v>-1.9416990454892313E-2</c:v>
                </c:pt>
                <c:pt idx="1260">
                  <c:v>-1.7538991264745785E-2</c:v>
                </c:pt>
                <c:pt idx="1261">
                  <c:v>-2.6187529082399741E-2</c:v>
                </c:pt>
                <c:pt idx="1262">
                  <c:v>-1.3860849709414702E-2</c:v>
                </c:pt>
                <c:pt idx="1263">
                  <c:v>-7.9963215471257065E-4</c:v>
                </c:pt>
                <c:pt idx="1264">
                  <c:v>8.4117366741354171E-3</c:v>
                </c:pt>
                <c:pt idx="1265">
                  <c:v>1.687043560120971E-2</c:v>
                </c:pt>
                <c:pt idx="1266">
                  <c:v>2.1286290825397236E-2</c:v>
                </c:pt>
                <c:pt idx="1267">
                  <c:v>1.679984461807571E-2</c:v>
                </c:pt>
                <c:pt idx="1268">
                  <c:v>2.5396213947499691E-2</c:v>
                </c:pt>
                <c:pt idx="1269">
                  <c:v>2.2078335222645018E-2</c:v>
                </c:pt>
                <c:pt idx="1270">
                  <c:v>1.5961988755494483E-2</c:v>
                </c:pt>
                <c:pt idx="1271">
                  <c:v>2.6573648431457375E-2</c:v>
                </c:pt>
                <c:pt idx="1272">
                  <c:v>2.3051646343322574E-2</c:v>
                </c:pt>
                <c:pt idx="1273">
                  <c:v>2.4689494689476676E-2</c:v>
                </c:pt>
                <c:pt idx="1274">
                  <c:v>2.8532712163958696E-2</c:v>
                </c:pt>
                <c:pt idx="1275">
                  <c:v>3.2794923530390596E-2</c:v>
                </c:pt>
                <c:pt idx="1276">
                  <c:v>2.4885835793037714E-2</c:v>
                </c:pt>
                <c:pt idx="1277">
                  <c:v>1.9650135239827948E-2</c:v>
                </c:pt>
                <c:pt idx="1278">
                  <c:v>1.9734854384009237E-2</c:v>
                </c:pt>
                <c:pt idx="1279">
                  <c:v>2.2181003201148242E-2</c:v>
                </c:pt>
                <c:pt idx="1280">
                  <c:v>2.0844865787621014E-2</c:v>
                </c:pt>
                <c:pt idx="1281">
                  <c:v>2.1283472711002505E-2</c:v>
                </c:pt>
                <c:pt idx="1282">
                  <c:v>3.9111424072988843E-2</c:v>
                </c:pt>
                <c:pt idx="1283">
                  <c:v>3.0551384962053341E-2</c:v>
                </c:pt>
                <c:pt idx="1284">
                  <c:v>2.0162218859426595E-2</c:v>
                </c:pt>
                <c:pt idx="1285">
                  <c:v>1.7749367553834938E-2</c:v>
                </c:pt>
                <c:pt idx="1286">
                  <c:v>2.0985185413063157E-2</c:v>
                </c:pt>
                <c:pt idx="1287">
                  <c:v>2.2772592643903744E-2</c:v>
                </c:pt>
                <c:pt idx="1288">
                  <c:v>1.7422344225381581E-2</c:v>
                </c:pt>
                <c:pt idx="1289">
                  <c:v>1.8347431127024638E-2</c:v>
                </c:pt>
                <c:pt idx="1290">
                  <c:v>2.2531647140597411E-2</c:v>
                </c:pt>
                <c:pt idx="1291">
                  <c:v>1.6442060724324081E-2</c:v>
                </c:pt>
                <c:pt idx="1292">
                  <c:v>2.2287398000222725E-2</c:v>
                </c:pt>
                <c:pt idx="1293">
                  <c:v>2.1401316167075413E-2</c:v>
                </c:pt>
                <c:pt idx="1294">
                  <c:v>1.1922367051500071E-2</c:v>
                </c:pt>
                <c:pt idx="1295">
                  <c:v>8.5178076474585751E-3</c:v>
                </c:pt>
                <c:pt idx="1296">
                  <c:v>1.068689250138477E-2</c:v>
                </c:pt>
                <c:pt idx="1297">
                  <c:v>1.3326133727860734E-2</c:v>
                </c:pt>
                <c:pt idx="1298">
                  <c:v>1.3804705434188103E-2</c:v>
                </c:pt>
                <c:pt idx="1299">
                  <c:v>1.0712883975223519E-2</c:v>
                </c:pt>
                <c:pt idx="1300">
                  <c:v>8.6835863534910906E-3</c:v>
                </c:pt>
                <c:pt idx="1301">
                  <c:v>6.5163827669076912E-3</c:v>
                </c:pt>
                <c:pt idx="1302">
                  <c:v>-1.1737362271567964E-2</c:v>
                </c:pt>
                <c:pt idx="1303">
                  <c:v>-3.0121684730104459E-3</c:v>
                </c:pt>
                <c:pt idx="1304">
                  <c:v>-2.860371068825418E-3</c:v>
                </c:pt>
                <c:pt idx="1305">
                  <c:v>-3.240082485696294E-3</c:v>
                </c:pt>
                <c:pt idx="1306">
                  <c:v>6.0750953177368672E-5</c:v>
                </c:pt>
                <c:pt idx="1307">
                  <c:v>-8.0438448379482885E-4</c:v>
                </c:pt>
                <c:pt idx="1308">
                  <c:v>2.8553095281302898E-3</c:v>
                </c:pt>
                <c:pt idx="1309">
                  <c:v>-3.2350540925463189E-4</c:v>
                </c:pt>
                <c:pt idx="1310">
                  <c:v>-3.4477999001368831E-3</c:v>
                </c:pt>
                <c:pt idx="1311">
                  <c:v>-1.1749729259171726E-3</c:v>
                </c:pt>
                <c:pt idx="1312">
                  <c:v>-5.0182133201349677E-3</c:v>
                </c:pt>
                <c:pt idx="1313">
                  <c:v>-5.6872474607614354E-3</c:v>
                </c:pt>
                <c:pt idx="1314">
                  <c:v>2.4628232775987247E-3</c:v>
                </c:pt>
                <c:pt idx="1315">
                  <c:v>9.7769268579002144E-3</c:v>
                </c:pt>
                <c:pt idx="1316">
                  <c:v>2.0667846951141211E-2</c:v>
                </c:pt>
                <c:pt idx="1317">
                  <c:v>2.7364911604204067E-2</c:v>
                </c:pt>
                <c:pt idx="1318">
                  <c:v>3.2464023914110074E-2</c:v>
                </c:pt>
                <c:pt idx="1319">
                  <c:v>3.3766746206753462E-2</c:v>
                </c:pt>
                <c:pt idx="1320">
                  <c:v>2.5593585600139246E-2</c:v>
                </c:pt>
                <c:pt idx="1321">
                  <c:v>2.1409975619969046E-2</c:v>
                </c:pt>
                <c:pt idx="1322">
                  <c:v>2.7812843240256235E-2</c:v>
                </c:pt>
                <c:pt idx="1323">
                  <c:v>2.3536870649901287E-2</c:v>
                </c:pt>
                <c:pt idx="1324">
                  <c:v>2.0974685241084146E-2</c:v>
                </c:pt>
                <c:pt idx="1325">
                  <c:v>2.4303441064667863E-2</c:v>
                </c:pt>
                <c:pt idx="1326">
                  <c:v>2.3030272724228418E-2</c:v>
                </c:pt>
                <c:pt idx="1327">
                  <c:v>2.5600073760790654E-2</c:v>
                </c:pt>
                <c:pt idx="1328">
                  <c:v>1.8513776589354158E-2</c:v>
                </c:pt>
                <c:pt idx="1329">
                  <c:v>8.9826610722154587E-3</c:v>
                </c:pt>
                <c:pt idx="1330">
                  <c:v>2.0668254601836633E-3</c:v>
                </c:pt>
                <c:pt idx="1331">
                  <c:v>1.0119668067738452E-3</c:v>
                </c:pt>
                <c:pt idx="1332">
                  <c:v>-1.3056773045871939E-4</c:v>
                </c:pt>
                <c:pt idx="1333">
                  <c:v>1.9812613635050713E-3</c:v>
                </c:pt>
                <c:pt idx="1334">
                  <c:v>1.608765155451275E-3</c:v>
                </c:pt>
                <c:pt idx="1335">
                  <c:v>-3.5835685263004846E-3</c:v>
                </c:pt>
                <c:pt idx="1336">
                  <c:v>-1.6078981100280831E-2</c:v>
                </c:pt>
                <c:pt idx="1337">
                  <c:v>-2.0610342188931097E-2</c:v>
                </c:pt>
                <c:pt idx="1338">
                  <c:v>-2.2433650306834862E-2</c:v>
                </c:pt>
                <c:pt idx="1339">
                  <c:v>-2.5666936962430054E-2</c:v>
                </c:pt>
                <c:pt idx="1340">
                  <c:v>-1.6982669353142854E-2</c:v>
                </c:pt>
                <c:pt idx="1341">
                  <c:v>-8.7389293327998496E-3</c:v>
                </c:pt>
                <c:pt idx="1342">
                  <c:v>-1.2464556579408259E-2</c:v>
                </c:pt>
                <c:pt idx="1343">
                  <c:v>-1.026034092565864E-2</c:v>
                </c:pt>
                <c:pt idx="1344">
                  <c:v>-1.5152169669621518E-2</c:v>
                </c:pt>
                <c:pt idx="1345">
                  <c:v>-1.7804741296697402E-2</c:v>
                </c:pt>
                <c:pt idx="1346">
                  <c:v>-2.1972646580741273E-2</c:v>
                </c:pt>
                <c:pt idx="1347">
                  <c:v>-2.3639508954924282E-2</c:v>
                </c:pt>
                <c:pt idx="1348">
                  <c:v>-2.1115762027915319E-2</c:v>
                </c:pt>
                <c:pt idx="1349">
                  <c:v>-1.4843281129656383E-2</c:v>
                </c:pt>
                <c:pt idx="1350">
                  <c:v>-8.7031756107166514E-3</c:v>
                </c:pt>
                <c:pt idx="1351">
                  <c:v>-6.1274307540089001E-3</c:v>
                </c:pt>
                <c:pt idx="1352">
                  <c:v>-4.5626394936579828E-3</c:v>
                </c:pt>
                <c:pt idx="1353">
                  <c:v>-9.2546514334455043E-3</c:v>
                </c:pt>
                <c:pt idx="1354">
                  <c:v>-1.1158690763266144E-2</c:v>
                </c:pt>
                <c:pt idx="1355">
                  <c:v>-1.0385041158009312E-2</c:v>
                </c:pt>
                <c:pt idx="1356">
                  <c:v>-5.8581479917210189E-3</c:v>
                </c:pt>
                <c:pt idx="1357">
                  <c:v>-5.9387828819407185E-3</c:v>
                </c:pt>
                <c:pt idx="1358">
                  <c:v>-1.1337148574261269E-2</c:v>
                </c:pt>
                <c:pt idx="1359">
                  <c:v>-1.0020098279179712E-2</c:v>
                </c:pt>
                <c:pt idx="1360">
                  <c:v>-9.2336211594963302E-3</c:v>
                </c:pt>
                <c:pt idx="1361">
                  <c:v>-1.2779660917305535E-2</c:v>
                </c:pt>
                <c:pt idx="1362">
                  <c:v>-1.3653850986431348E-2</c:v>
                </c:pt>
                <c:pt idx="1363">
                  <c:v>-1.4101546128461928E-2</c:v>
                </c:pt>
                <c:pt idx="1364">
                  <c:v>-5.2479262321725173E-3</c:v>
                </c:pt>
                <c:pt idx="1365">
                  <c:v>1.5573412628655525E-4</c:v>
                </c:pt>
                <c:pt idx="1366">
                  <c:v>3.2877688613319744E-3</c:v>
                </c:pt>
                <c:pt idx="1367">
                  <c:v>4.9403755155050799E-3</c:v>
                </c:pt>
                <c:pt idx="1368">
                  <c:v>7.8646266741349002E-3</c:v>
                </c:pt>
                <c:pt idx="1369">
                  <c:v>9.0180547956120183E-3</c:v>
                </c:pt>
                <c:pt idx="1370">
                  <c:v>1.3141869082543778E-2</c:v>
                </c:pt>
                <c:pt idx="1371">
                  <c:v>1.435136021132144E-2</c:v>
                </c:pt>
                <c:pt idx="1372">
                  <c:v>1.583687059943939E-2</c:v>
                </c:pt>
                <c:pt idx="1373">
                  <c:v>1.5774699493276367E-2</c:v>
                </c:pt>
                <c:pt idx="1374">
                  <c:v>1.7020696881144604E-2</c:v>
                </c:pt>
                <c:pt idx="1375">
                  <c:v>1.477592604456035E-2</c:v>
                </c:pt>
                <c:pt idx="1376">
                  <c:v>1.6428731911792394E-2</c:v>
                </c:pt>
                <c:pt idx="1377">
                  <c:v>1.6038941961454167E-2</c:v>
                </c:pt>
                <c:pt idx="1378">
                  <c:v>1.9195303155206789E-2</c:v>
                </c:pt>
                <c:pt idx="1379">
                  <c:v>1.9563502362611063E-2</c:v>
                </c:pt>
                <c:pt idx="1380">
                  <c:v>2.294482116252694E-2</c:v>
                </c:pt>
                <c:pt idx="1381">
                  <c:v>2.822159077211861E-2</c:v>
                </c:pt>
                <c:pt idx="1382">
                  <c:v>2.8007150137728587E-2</c:v>
                </c:pt>
                <c:pt idx="1383">
                  <c:v>2.9093851520834324E-2</c:v>
                </c:pt>
                <c:pt idx="1384">
                  <c:v>2.9506203909933193E-2</c:v>
                </c:pt>
                <c:pt idx="1385">
                  <c:v>2.347208507905818E-2</c:v>
                </c:pt>
                <c:pt idx="1386">
                  <c:v>2.1918006442432691E-2</c:v>
                </c:pt>
                <c:pt idx="1387">
                  <c:v>2.3218548520378191E-2</c:v>
                </c:pt>
                <c:pt idx="1388">
                  <c:v>2.4207570907414544E-2</c:v>
                </c:pt>
                <c:pt idx="1389">
                  <c:v>2.8262394443369754E-2</c:v>
                </c:pt>
                <c:pt idx="1390">
                  <c:v>2.1837708504295339E-2</c:v>
                </c:pt>
                <c:pt idx="1391">
                  <c:v>2.3256838495668841E-2</c:v>
                </c:pt>
                <c:pt idx="1392">
                  <c:v>1.6866985854144811E-2</c:v>
                </c:pt>
                <c:pt idx="1393">
                  <c:v>1.7877066090526084E-2</c:v>
                </c:pt>
                <c:pt idx="1394">
                  <c:v>1.8011313831315601E-2</c:v>
                </c:pt>
                <c:pt idx="1395">
                  <c:v>1.7166415217418685E-2</c:v>
                </c:pt>
                <c:pt idx="1396">
                  <c:v>1.720198335018952E-2</c:v>
                </c:pt>
                <c:pt idx="1397">
                  <c:v>1.7961325748800272E-2</c:v>
                </c:pt>
                <c:pt idx="1398">
                  <c:v>2.4088750364201328E-2</c:v>
                </c:pt>
                <c:pt idx="1399">
                  <c:v>2.5375905499264606E-2</c:v>
                </c:pt>
                <c:pt idx="1400">
                  <c:v>2.1678873563250267E-2</c:v>
                </c:pt>
                <c:pt idx="1401">
                  <c:v>1.5821090133068871E-2</c:v>
                </c:pt>
                <c:pt idx="1402">
                  <c:v>1.8094782266538045E-2</c:v>
                </c:pt>
                <c:pt idx="1403">
                  <c:v>1.5005202957534269E-2</c:v>
                </c:pt>
                <c:pt idx="1404">
                  <c:v>1.6805931436449928E-2</c:v>
                </c:pt>
                <c:pt idx="1405">
                  <c:v>2.1029959034425172E-2</c:v>
                </c:pt>
                <c:pt idx="1406">
                  <c:v>1.8304449335084128E-2</c:v>
                </c:pt>
                <c:pt idx="1407">
                  <c:v>1.8162898204346911E-2</c:v>
                </c:pt>
                <c:pt idx="1408">
                  <c:v>2.1861853236678552E-2</c:v>
                </c:pt>
                <c:pt idx="1409">
                  <c:v>2.0244475226072645E-2</c:v>
                </c:pt>
                <c:pt idx="1410">
                  <c:v>2.3071617084501339E-2</c:v>
                </c:pt>
                <c:pt idx="1411">
                  <c:v>1.636857323353369E-2</c:v>
                </c:pt>
                <c:pt idx="1412">
                  <c:v>1.8868219728250146E-2</c:v>
                </c:pt>
                <c:pt idx="1413">
                  <c:v>1.9009508720136736E-2</c:v>
                </c:pt>
                <c:pt idx="1414">
                  <c:v>2.1828300930096356E-2</c:v>
                </c:pt>
                <c:pt idx="1415">
                  <c:v>2.3300065924236169E-2</c:v>
                </c:pt>
                <c:pt idx="1416">
                  <c:v>2.5862652444124112E-2</c:v>
                </c:pt>
                <c:pt idx="1417">
                  <c:v>3.3620399924698008E-2</c:v>
                </c:pt>
                <c:pt idx="1418">
                  <c:v>2.6414217995194944E-2</c:v>
                </c:pt>
                <c:pt idx="1419">
                  <c:v>2.4711600079649676E-2</c:v>
                </c:pt>
                <c:pt idx="1420">
                  <c:v>2.5666520316304231E-2</c:v>
                </c:pt>
                <c:pt idx="1421">
                  <c:v>2.509880201415382E-2</c:v>
                </c:pt>
                <c:pt idx="1422">
                  <c:v>1.0982484505319912E-2</c:v>
                </c:pt>
                <c:pt idx="1423">
                  <c:v>1.3862434796251932E-2</c:v>
                </c:pt>
                <c:pt idx="1424">
                  <c:v>6.9791468093214348E-3</c:v>
                </c:pt>
                <c:pt idx="1425">
                  <c:v>1.866451107292999E-4</c:v>
                </c:pt>
                <c:pt idx="1426">
                  <c:v>-5.2013663030425761E-4</c:v>
                </c:pt>
                <c:pt idx="1427">
                  <c:v>-3.7410948161293867E-3</c:v>
                </c:pt>
                <c:pt idx="1428">
                  <c:v>-6.6667540780350754E-3</c:v>
                </c:pt>
                <c:pt idx="1429">
                  <c:v>-5.8883269228630075E-3</c:v>
                </c:pt>
                <c:pt idx="1430">
                  <c:v>-6.1365376236096614E-3</c:v>
                </c:pt>
                <c:pt idx="1431">
                  <c:v>-2.7397683216661139E-3</c:v>
                </c:pt>
                <c:pt idx="1432">
                  <c:v>-3.7526455422420835E-4</c:v>
                </c:pt>
                <c:pt idx="1433">
                  <c:v>-3.3803205015525695E-4</c:v>
                </c:pt>
                <c:pt idx="1434">
                  <c:v>-2.524224599793623E-3</c:v>
                </c:pt>
                <c:pt idx="1435">
                  <c:v>-5.1331839290236214E-4</c:v>
                </c:pt>
                <c:pt idx="1436">
                  <c:v>-6.5951817486967768E-3</c:v>
                </c:pt>
                <c:pt idx="1437">
                  <c:v>-1.5579115094898732E-2</c:v>
                </c:pt>
                <c:pt idx="1438">
                  <c:v>-1.1813714940771547E-2</c:v>
                </c:pt>
                <c:pt idx="1439">
                  <c:v>-7.8012677620387105E-3</c:v>
                </c:pt>
                <c:pt idx="1440">
                  <c:v>-1.0106908475046916E-2</c:v>
                </c:pt>
                <c:pt idx="1441">
                  <c:v>-8.2998764248353174E-3</c:v>
                </c:pt>
                <c:pt idx="1442">
                  <c:v>9.1853664086349873E-4</c:v>
                </c:pt>
                <c:pt idx="1443">
                  <c:v>-1.6364009048502881E-3</c:v>
                </c:pt>
                <c:pt idx="1444">
                  <c:v>4.6726650646446988E-3</c:v>
                </c:pt>
                <c:pt idx="1445">
                  <c:v>6.1244095515569086E-3</c:v>
                </c:pt>
                <c:pt idx="1446">
                  <c:v>1.1858287487042984E-2</c:v>
                </c:pt>
                <c:pt idx="1447">
                  <c:v>1.7720882198773769E-2</c:v>
                </c:pt>
                <c:pt idx="1448">
                  <c:v>1.6447528006130696E-2</c:v>
                </c:pt>
                <c:pt idx="1449">
                  <c:v>1.5679046034976496E-2</c:v>
                </c:pt>
                <c:pt idx="1450">
                  <c:v>1.767267732987654E-2</c:v>
                </c:pt>
                <c:pt idx="1451">
                  <c:v>1.6254362448499871E-2</c:v>
                </c:pt>
                <c:pt idx="1452">
                  <c:v>1.6367201116830987E-2</c:v>
                </c:pt>
                <c:pt idx="1453">
                  <c:v>1.5454551935034644E-2</c:v>
                </c:pt>
                <c:pt idx="1454">
                  <c:v>1.6873681141638119E-2</c:v>
                </c:pt>
                <c:pt idx="1455">
                  <c:v>1.4354554265147312E-2</c:v>
                </c:pt>
                <c:pt idx="1456">
                  <c:v>1.8026056584394601E-2</c:v>
                </c:pt>
                <c:pt idx="1457">
                  <c:v>1.5677306431568061E-2</c:v>
                </c:pt>
                <c:pt idx="1458">
                  <c:v>1.1083245563233923E-2</c:v>
                </c:pt>
                <c:pt idx="1459">
                  <c:v>5.7862163348152418E-3</c:v>
                </c:pt>
                <c:pt idx="1460">
                  <c:v>4.0396512171974042E-3</c:v>
                </c:pt>
                <c:pt idx="1461">
                  <c:v>3.296844751182082E-3</c:v>
                </c:pt>
                <c:pt idx="1462">
                  <c:v>4.539206013690178E-3</c:v>
                </c:pt>
                <c:pt idx="1463">
                  <c:v>6.1138825569322375E-3</c:v>
                </c:pt>
                <c:pt idx="1464">
                  <c:v>6.2029316554903513E-3</c:v>
                </c:pt>
                <c:pt idx="1465">
                  <c:v>4.7312003791570856E-3</c:v>
                </c:pt>
                <c:pt idx="1466">
                  <c:v>3.4885841649765492E-3</c:v>
                </c:pt>
                <c:pt idx="1467">
                  <c:v>-6.5814388206164587E-4</c:v>
                </c:pt>
                <c:pt idx="1468">
                  <c:v>-2.7512693926071696E-3</c:v>
                </c:pt>
                <c:pt idx="1469">
                  <c:v>-3.7203561239559368E-3</c:v>
                </c:pt>
                <c:pt idx="1470">
                  <c:v>-5.4764839283747424E-3</c:v>
                </c:pt>
                <c:pt idx="1471">
                  <c:v>-3.1726417505958393E-3</c:v>
                </c:pt>
                <c:pt idx="1472">
                  <c:v>-4.0168759746910254E-3</c:v>
                </c:pt>
                <c:pt idx="1473">
                  <c:v>-3.3434297796318679E-3</c:v>
                </c:pt>
                <c:pt idx="1474">
                  <c:v>-4.5247370557378597E-3</c:v>
                </c:pt>
                <c:pt idx="1475">
                  <c:v>-2.2846180487264833E-3</c:v>
                </c:pt>
                <c:pt idx="1476">
                  <c:v>-4.4325334442146813E-3</c:v>
                </c:pt>
                <c:pt idx="1477">
                  <c:v>-1.0163401623739521E-3</c:v>
                </c:pt>
                <c:pt idx="1478">
                  <c:v>-2.5964245073981651E-3</c:v>
                </c:pt>
                <c:pt idx="1479">
                  <c:v>-1.741149159429245E-3</c:v>
                </c:pt>
                <c:pt idx="1480">
                  <c:v>3.8983050290415378E-3</c:v>
                </c:pt>
                <c:pt idx="1481">
                  <c:v>5.3802857184583885E-3</c:v>
                </c:pt>
                <c:pt idx="1482">
                  <c:v>5.4037347330126995E-3</c:v>
                </c:pt>
                <c:pt idx="1483">
                  <c:v>4.8687611352780102E-3</c:v>
                </c:pt>
                <c:pt idx="1484">
                  <c:v>3.0662207712259804E-3</c:v>
                </c:pt>
                <c:pt idx="1485">
                  <c:v>7.7217524994628306E-3</c:v>
                </c:pt>
                <c:pt idx="1486">
                  <c:v>7.1153845518783232E-3</c:v>
                </c:pt>
                <c:pt idx="1487">
                  <c:v>8.7506318160077701E-3</c:v>
                </c:pt>
                <c:pt idx="1488">
                  <c:v>8.1060082577490977E-3</c:v>
                </c:pt>
                <c:pt idx="1489">
                  <c:v>1.1021868796567746E-2</c:v>
                </c:pt>
                <c:pt idx="1490">
                  <c:v>1.2437900617167763E-2</c:v>
                </c:pt>
                <c:pt idx="1491">
                  <c:v>1.2082500718963329E-2</c:v>
                </c:pt>
                <c:pt idx="1492">
                  <c:v>1.2162348387805277E-2</c:v>
                </c:pt>
                <c:pt idx="1493">
                  <c:v>1.0523737136867384E-2</c:v>
                </c:pt>
                <c:pt idx="1494">
                  <c:v>1.218994021040265E-2</c:v>
                </c:pt>
                <c:pt idx="1495">
                  <c:v>1.0567535905518843E-2</c:v>
                </c:pt>
                <c:pt idx="1496">
                  <c:v>1.2120141072008206E-2</c:v>
                </c:pt>
                <c:pt idx="1497">
                  <c:v>1.2949524633704579E-2</c:v>
                </c:pt>
                <c:pt idx="1498">
                  <c:v>1.4097969024107204E-2</c:v>
                </c:pt>
                <c:pt idx="1499">
                  <c:v>1.4118320574830756E-2</c:v>
                </c:pt>
                <c:pt idx="1500">
                  <c:v>1.1398810015232241E-2</c:v>
                </c:pt>
                <c:pt idx="1501">
                  <c:v>1.3753045705791944E-2</c:v>
                </c:pt>
                <c:pt idx="1502">
                  <c:v>1.3526417850305839E-2</c:v>
                </c:pt>
                <c:pt idx="1503">
                  <c:v>4.9916525548456825E-3</c:v>
                </c:pt>
                <c:pt idx="1504">
                  <c:v>-1.1488409278802458E-2</c:v>
                </c:pt>
                <c:pt idx="1505">
                  <c:v>-1.4226802282743645E-2</c:v>
                </c:pt>
                <c:pt idx="1506">
                  <c:v>-1.9814168579775027E-2</c:v>
                </c:pt>
                <c:pt idx="1507">
                  <c:v>-2.6362888927646266E-2</c:v>
                </c:pt>
                <c:pt idx="1508">
                  <c:v>-2.4073968849657845E-2</c:v>
                </c:pt>
                <c:pt idx="1509">
                  <c:v>-3.5574190402057337E-2</c:v>
                </c:pt>
                <c:pt idx="1510">
                  <c:v>-2.6175675283018562E-2</c:v>
                </c:pt>
                <c:pt idx="1511">
                  <c:v>-2.4530876172835892E-2</c:v>
                </c:pt>
                <c:pt idx="1512">
                  <c:v>-3.1278517098778491E-2</c:v>
                </c:pt>
                <c:pt idx="1513">
                  <c:v>-3.9266724407674203E-2</c:v>
                </c:pt>
                <c:pt idx="1514">
                  <c:v>-3.4238381861420697E-2</c:v>
                </c:pt>
                <c:pt idx="1515">
                  <c:v>-2.8061602588235757E-2</c:v>
                </c:pt>
                <c:pt idx="1516">
                  <c:v>-2.7936757808653456E-2</c:v>
                </c:pt>
                <c:pt idx="1517">
                  <c:v>-2.8167091819284784E-2</c:v>
                </c:pt>
                <c:pt idx="1518">
                  <c:v>-2.7031559571152219E-2</c:v>
                </c:pt>
                <c:pt idx="1519">
                  <c:v>-2.7094490364984347E-2</c:v>
                </c:pt>
                <c:pt idx="1520">
                  <c:v>-2.9459161270266598E-2</c:v>
                </c:pt>
                <c:pt idx="1521">
                  <c:v>-3.5392736890144105E-2</c:v>
                </c:pt>
                <c:pt idx="1522">
                  <c:v>-3.4780610312443283E-2</c:v>
                </c:pt>
                <c:pt idx="1523">
                  <c:v>-2.6938984752000961E-2</c:v>
                </c:pt>
                <c:pt idx="1524">
                  <c:v>-7.1681906678949803E-3</c:v>
                </c:pt>
                <c:pt idx="1525">
                  <c:v>-4.7155778656822189E-3</c:v>
                </c:pt>
                <c:pt idx="1526">
                  <c:v>1.8859469732961376E-3</c:v>
                </c:pt>
                <c:pt idx="1527">
                  <c:v>5.5829640009141812E-3</c:v>
                </c:pt>
                <c:pt idx="1528">
                  <c:v>2.8585426106735312E-3</c:v>
                </c:pt>
                <c:pt idx="1529">
                  <c:v>1.2336028980066693E-2</c:v>
                </c:pt>
                <c:pt idx="1530">
                  <c:v>1.5403187626807924E-3</c:v>
                </c:pt>
                <c:pt idx="1531">
                  <c:v>-1.5283138063412194E-3</c:v>
                </c:pt>
                <c:pt idx="1532">
                  <c:v>6.4225145218095303E-3</c:v>
                </c:pt>
                <c:pt idx="1533">
                  <c:v>1.743206702753719E-2</c:v>
                </c:pt>
                <c:pt idx="1534">
                  <c:v>7.0520899047270547E-3</c:v>
                </c:pt>
                <c:pt idx="1535">
                  <c:v>2.9638697587621721E-3</c:v>
                </c:pt>
                <c:pt idx="1536">
                  <c:v>5.6483119157735295E-4</c:v>
                </c:pt>
                <c:pt idx="1537">
                  <c:v>-4.4702694804266141E-4</c:v>
                </c:pt>
                <c:pt idx="1538">
                  <c:v>3.8455089900679695E-4</c:v>
                </c:pt>
                <c:pt idx="1539">
                  <c:v>-5.7851696421962195E-4</c:v>
                </c:pt>
                <c:pt idx="1540">
                  <c:v>1.0153904988474682E-3</c:v>
                </c:pt>
                <c:pt idx="1541">
                  <c:v>3.9159126152747969E-3</c:v>
                </c:pt>
                <c:pt idx="1542">
                  <c:v>4.4283340150985673E-3</c:v>
                </c:pt>
                <c:pt idx="1543">
                  <c:v>5.0627806050258517E-3</c:v>
                </c:pt>
                <c:pt idx="1544">
                  <c:v>3.4009720162964108E-3</c:v>
                </c:pt>
                <c:pt idx="1545">
                  <c:v>2.6335878873184893E-3</c:v>
                </c:pt>
                <c:pt idx="1546">
                  <c:v>-1.1463453390647693E-5</c:v>
                </c:pt>
                <c:pt idx="1547">
                  <c:v>1.114270415417451E-3</c:v>
                </c:pt>
                <c:pt idx="1548">
                  <c:v>2.8086404583229641E-3</c:v>
                </c:pt>
                <c:pt idx="1549">
                  <c:v>1.9197963960533304E-3</c:v>
                </c:pt>
                <c:pt idx="1550">
                  <c:v>2.2301689490105137E-3</c:v>
                </c:pt>
                <c:pt idx="1551">
                  <c:v>2.9539362847674777E-3</c:v>
                </c:pt>
                <c:pt idx="1552">
                  <c:v>2.1897469324601015E-3</c:v>
                </c:pt>
                <c:pt idx="1553">
                  <c:v>1.5982154081275457E-3</c:v>
                </c:pt>
                <c:pt idx="1554">
                  <c:v>4.7462055991096541E-3</c:v>
                </c:pt>
                <c:pt idx="1555">
                  <c:v>2.9088465234405891E-3</c:v>
                </c:pt>
                <c:pt idx="1556">
                  <c:v>3.708503810683661E-3</c:v>
                </c:pt>
                <c:pt idx="1557">
                  <c:v>3.7842705244115482E-3</c:v>
                </c:pt>
                <c:pt idx="1558">
                  <c:v>4.0908672929229617E-3</c:v>
                </c:pt>
                <c:pt idx="1559">
                  <c:v>3.8043170571655516E-3</c:v>
                </c:pt>
                <c:pt idx="1560">
                  <c:v>4.882083870736631E-3</c:v>
                </c:pt>
                <c:pt idx="1561">
                  <c:v>4.5262878995486755E-3</c:v>
                </c:pt>
                <c:pt idx="1562">
                  <c:v>8.3643612682464674E-3</c:v>
                </c:pt>
                <c:pt idx="1563">
                  <c:v>6.540867641101622E-3</c:v>
                </c:pt>
                <c:pt idx="1564">
                  <c:v>6.4037853909222342E-3</c:v>
                </c:pt>
                <c:pt idx="1565">
                  <c:v>7.7874461636346926E-3</c:v>
                </c:pt>
                <c:pt idx="1566">
                  <c:v>8.3106885702177724E-3</c:v>
                </c:pt>
                <c:pt idx="1567">
                  <c:v>8.0711842445841953E-3</c:v>
                </c:pt>
                <c:pt idx="1568">
                  <c:v>7.7418437943463925E-3</c:v>
                </c:pt>
                <c:pt idx="1569">
                  <c:v>1.0457714200565738E-2</c:v>
                </c:pt>
                <c:pt idx="1570">
                  <c:v>1.1234497635879581E-2</c:v>
                </c:pt>
                <c:pt idx="1571">
                  <c:v>1.0771579682157029E-2</c:v>
                </c:pt>
                <c:pt idx="1572">
                  <c:v>1.1739042876122152E-2</c:v>
                </c:pt>
                <c:pt idx="1573">
                  <c:v>1.0841557090686571E-2</c:v>
                </c:pt>
                <c:pt idx="1574">
                  <c:v>1.0994333355302643E-2</c:v>
                </c:pt>
                <c:pt idx="1575">
                  <c:v>1.098875072377159E-2</c:v>
                </c:pt>
                <c:pt idx="1576">
                  <c:v>1.1083876029882145E-2</c:v>
                </c:pt>
                <c:pt idx="1577">
                  <c:v>1.1654506311055801E-2</c:v>
                </c:pt>
                <c:pt idx="1578">
                  <c:v>1.2236567810899768E-2</c:v>
                </c:pt>
                <c:pt idx="1579">
                  <c:v>1.2735283503066519E-2</c:v>
                </c:pt>
                <c:pt idx="1580">
                  <c:v>1.5072506731899082E-2</c:v>
                </c:pt>
                <c:pt idx="1581">
                  <c:v>1.6738411088666583E-2</c:v>
                </c:pt>
                <c:pt idx="1582">
                  <c:v>1.1227558941431903E-2</c:v>
                </c:pt>
                <c:pt idx="1583">
                  <c:v>1.3712727875996533E-2</c:v>
                </c:pt>
                <c:pt idx="1584">
                  <c:v>1.5222004271419731E-2</c:v>
                </c:pt>
                <c:pt idx="1585">
                  <c:v>1.3333150561531726E-2</c:v>
                </c:pt>
                <c:pt idx="1586">
                  <c:v>1.1366608781112841E-2</c:v>
                </c:pt>
                <c:pt idx="1587">
                  <c:v>1.1638792468673831E-2</c:v>
                </c:pt>
                <c:pt idx="1588">
                  <c:v>6.4359988976769866E-3</c:v>
                </c:pt>
                <c:pt idx="1589">
                  <c:v>4.8498424766798554E-3</c:v>
                </c:pt>
                <c:pt idx="1590">
                  <c:v>4.1333950182940171E-3</c:v>
                </c:pt>
                <c:pt idx="1591">
                  <c:v>3.749431264486125E-3</c:v>
                </c:pt>
                <c:pt idx="1592">
                  <c:v>3.0992522465749239E-3</c:v>
                </c:pt>
                <c:pt idx="1593">
                  <c:v>4.8798019055429354E-3</c:v>
                </c:pt>
                <c:pt idx="1594">
                  <c:v>6.0520190640196425E-3</c:v>
                </c:pt>
                <c:pt idx="1595">
                  <c:v>5.4754506428329464E-3</c:v>
                </c:pt>
                <c:pt idx="1596">
                  <c:v>6.9175578325644249E-3</c:v>
                </c:pt>
                <c:pt idx="1597">
                  <c:v>6.4423450942496796E-3</c:v>
                </c:pt>
                <c:pt idx="1598">
                  <c:v>3.6208770866048567E-3</c:v>
                </c:pt>
                <c:pt idx="1599">
                  <c:v>5.4129024748990062E-3</c:v>
                </c:pt>
                <c:pt idx="1600">
                  <c:v>2.9312952537288162E-3</c:v>
                </c:pt>
                <c:pt idx="1601">
                  <c:v>1.3774027270143652E-3</c:v>
                </c:pt>
                <c:pt idx="1602">
                  <c:v>3.3971811574671218E-3</c:v>
                </c:pt>
                <c:pt idx="1603">
                  <c:v>4.904616293264219E-3</c:v>
                </c:pt>
                <c:pt idx="1604">
                  <c:v>3.1714957965949253E-3</c:v>
                </c:pt>
                <c:pt idx="1605">
                  <c:v>1.8645824002541111E-3</c:v>
                </c:pt>
                <c:pt idx="1606">
                  <c:v>1.3227855799058386E-3</c:v>
                </c:pt>
                <c:pt idx="1607">
                  <c:v>1.2932424978231438E-3</c:v>
                </c:pt>
                <c:pt idx="1608">
                  <c:v>7.3645157091053459E-3</c:v>
                </c:pt>
                <c:pt idx="1609">
                  <c:v>7.5880834219503868E-3</c:v>
                </c:pt>
                <c:pt idx="1610">
                  <c:v>9.8251700692728594E-3</c:v>
                </c:pt>
                <c:pt idx="1611">
                  <c:v>1.1872407979889754E-2</c:v>
                </c:pt>
                <c:pt idx="1612">
                  <c:v>1.1810154386813654E-2</c:v>
                </c:pt>
                <c:pt idx="1613">
                  <c:v>1.3752362341768354E-2</c:v>
                </c:pt>
                <c:pt idx="1614">
                  <c:v>1.167861738456466E-2</c:v>
                </c:pt>
                <c:pt idx="1615">
                  <c:v>1.4562743598567796E-2</c:v>
                </c:pt>
                <c:pt idx="1616">
                  <c:v>1.4051906874699593E-2</c:v>
                </c:pt>
                <c:pt idx="1617">
                  <c:v>1.2268577007594761E-2</c:v>
                </c:pt>
                <c:pt idx="1618">
                  <c:v>1.0877854297760559E-2</c:v>
                </c:pt>
                <c:pt idx="1619">
                  <c:v>1.0460593348263547E-2</c:v>
                </c:pt>
                <c:pt idx="1620">
                  <c:v>1.071776433309668E-2</c:v>
                </c:pt>
                <c:pt idx="1621">
                  <c:v>1.1151793320500758E-2</c:v>
                </c:pt>
                <c:pt idx="1622">
                  <c:v>9.0696567258381489E-3</c:v>
                </c:pt>
                <c:pt idx="1623">
                  <c:v>6.7645000186853377E-3</c:v>
                </c:pt>
                <c:pt idx="1624">
                  <c:v>6.6745219838022507E-3</c:v>
                </c:pt>
                <c:pt idx="1625">
                  <c:v>9.2843630222565476E-3</c:v>
                </c:pt>
                <c:pt idx="1626">
                  <c:v>1.355036999245085E-2</c:v>
                </c:pt>
                <c:pt idx="1627">
                  <c:v>1.5424920812038057E-2</c:v>
                </c:pt>
                <c:pt idx="1628">
                  <c:v>1.3874286110653111E-2</c:v>
                </c:pt>
                <c:pt idx="1629">
                  <c:v>1.403898880761556E-2</c:v>
                </c:pt>
                <c:pt idx="1630">
                  <c:v>1.1150104085808854E-2</c:v>
                </c:pt>
                <c:pt idx="1631">
                  <c:v>1.1121910776105359E-2</c:v>
                </c:pt>
                <c:pt idx="1632">
                  <c:v>1.0483202354121701E-2</c:v>
                </c:pt>
                <c:pt idx="1633">
                  <c:v>7.1962977026525099E-3</c:v>
                </c:pt>
                <c:pt idx="1634">
                  <c:v>7.8921464767158778E-3</c:v>
                </c:pt>
                <c:pt idx="1635">
                  <c:v>4.9365887209804615E-3</c:v>
                </c:pt>
                <c:pt idx="1636">
                  <c:v>6.0561040313504844E-3</c:v>
                </c:pt>
                <c:pt idx="1637">
                  <c:v>8.6619436394153038E-3</c:v>
                </c:pt>
                <c:pt idx="1638">
                  <c:v>1.1821543878153706E-2</c:v>
                </c:pt>
                <c:pt idx="1639">
                  <c:v>1.1430992459313227E-2</c:v>
                </c:pt>
                <c:pt idx="1640">
                  <c:v>1.0198045478756024E-2</c:v>
                </c:pt>
                <c:pt idx="1641">
                  <c:v>1.1030387983449241E-2</c:v>
                </c:pt>
                <c:pt idx="1642">
                  <c:v>1.4843072134503421E-2</c:v>
                </c:pt>
                <c:pt idx="1643">
                  <c:v>1.0409889072501732E-2</c:v>
                </c:pt>
                <c:pt idx="1644">
                  <c:v>1.2233516138912215E-2</c:v>
                </c:pt>
                <c:pt idx="1645">
                  <c:v>1.1086831676905717E-2</c:v>
                </c:pt>
                <c:pt idx="1646">
                  <c:v>1.1919445147133834E-2</c:v>
                </c:pt>
                <c:pt idx="1647">
                  <c:v>8.7641752069356205E-3</c:v>
                </c:pt>
                <c:pt idx="1648">
                  <c:v>1.0747833641725713E-2</c:v>
                </c:pt>
                <c:pt idx="1649">
                  <c:v>1.0115915521945684E-2</c:v>
                </c:pt>
                <c:pt idx="1650">
                  <c:v>7.1985431284820045E-3</c:v>
                </c:pt>
                <c:pt idx="1651">
                  <c:v>4.1185684711972925E-3</c:v>
                </c:pt>
                <c:pt idx="1652">
                  <c:v>4.4482184759195853E-3</c:v>
                </c:pt>
                <c:pt idx="1653">
                  <c:v>3.9334116014106968E-3</c:v>
                </c:pt>
                <c:pt idx="1654">
                  <c:v>4.7256137212337013E-3</c:v>
                </c:pt>
                <c:pt idx="1655">
                  <c:v>7.7163057341522734E-3</c:v>
                </c:pt>
                <c:pt idx="1656">
                  <c:v>9.5912578564476547E-3</c:v>
                </c:pt>
                <c:pt idx="1657">
                  <c:v>1.1149459363993586E-2</c:v>
                </c:pt>
                <c:pt idx="1658">
                  <c:v>1.0633823199563297E-2</c:v>
                </c:pt>
                <c:pt idx="1659">
                  <c:v>1.0677240513178532E-2</c:v>
                </c:pt>
                <c:pt idx="1660">
                  <c:v>9.052689702172545E-3</c:v>
                </c:pt>
                <c:pt idx="1661">
                  <c:v>7.5479711214498924E-3</c:v>
                </c:pt>
                <c:pt idx="1662">
                  <c:v>6.355925651902572E-3</c:v>
                </c:pt>
                <c:pt idx="1663">
                  <c:v>7.2649776538280531E-3</c:v>
                </c:pt>
                <c:pt idx="1664">
                  <c:v>7.8794986050430005E-3</c:v>
                </c:pt>
                <c:pt idx="1665">
                  <c:v>8.7988616300846978E-3</c:v>
                </c:pt>
                <c:pt idx="1666">
                  <c:v>1.067845733881212E-2</c:v>
                </c:pt>
                <c:pt idx="1667">
                  <c:v>1.8555830915496507E-3</c:v>
                </c:pt>
                <c:pt idx="1668">
                  <c:v>-2.4298785825672686E-3</c:v>
                </c:pt>
                <c:pt idx="1669">
                  <c:v>-2.5961444506592546E-3</c:v>
                </c:pt>
                <c:pt idx="1670">
                  <c:v>-1.1823613908124031E-4</c:v>
                </c:pt>
                <c:pt idx="1671">
                  <c:v>6.3539481197838477E-4</c:v>
                </c:pt>
                <c:pt idx="1672">
                  <c:v>-5.5319540370746267E-7</c:v>
                </c:pt>
                <c:pt idx="1673">
                  <c:v>2.9021715786252678E-3</c:v>
                </c:pt>
                <c:pt idx="1674">
                  <c:v>2.7081929902175172E-3</c:v>
                </c:pt>
                <c:pt idx="1675">
                  <c:v>-2.9663063832489067E-3</c:v>
                </c:pt>
                <c:pt idx="1676">
                  <c:v>-9.9649265398629172E-3</c:v>
                </c:pt>
                <c:pt idx="1677">
                  <c:v>-1.2492537084982991E-2</c:v>
                </c:pt>
                <c:pt idx="1678">
                  <c:v>-1.3695763932990546E-2</c:v>
                </c:pt>
                <c:pt idx="1679">
                  <c:v>-1.1353626276486506E-2</c:v>
                </c:pt>
                <c:pt idx="1680">
                  <c:v>-9.7103196212158238E-3</c:v>
                </c:pt>
                <c:pt idx="1681">
                  <c:v>-9.0845994971814337E-3</c:v>
                </c:pt>
                <c:pt idx="1682">
                  <c:v>-9.5946280057332967E-3</c:v>
                </c:pt>
                <c:pt idx="1683">
                  <c:v>-5.9903814764863395E-3</c:v>
                </c:pt>
                <c:pt idx="1684">
                  <c:v>-9.6054774614193761E-3</c:v>
                </c:pt>
                <c:pt idx="1685">
                  <c:v>-1.4415066166517221E-2</c:v>
                </c:pt>
                <c:pt idx="1686">
                  <c:v>-1.9117235740033989E-2</c:v>
                </c:pt>
                <c:pt idx="1687">
                  <c:v>-1.0233833231593437E-2</c:v>
                </c:pt>
                <c:pt idx="1688">
                  <c:v>-7.6300960868427303E-3</c:v>
                </c:pt>
                <c:pt idx="1689">
                  <c:v>-1.018743917024012E-2</c:v>
                </c:pt>
                <c:pt idx="1690">
                  <c:v>-1.0772873257365312E-2</c:v>
                </c:pt>
                <c:pt idx="1691">
                  <c:v>-1.0995692701665782E-2</c:v>
                </c:pt>
                <c:pt idx="1692">
                  <c:v>-1.0392728257923589E-2</c:v>
                </c:pt>
                <c:pt idx="1693">
                  <c:v>-1.2262310954839206E-2</c:v>
                </c:pt>
                <c:pt idx="1694">
                  <c:v>-1.2687723580563248E-2</c:v>
                </c:pt>
                <c:pt idx="1695">
                  <c:v>-9.7502186847094885E-3</c:v>
                </c:pt>
                <c:pt idx="1696">
                  <c:v>-9.6887204235762692E-3</c:v>
                </c:pt>
                <c:pt idx="1697">
                  <c:v>-1.0683591119377223E-2</c:v>
                </c:pt>
                <c:pt idx="1698">
                  <c:v>-1.0565509871182988E-2</c:v>
                </c:pt>
                <c:pt idx="1699">
                  <c:v>-1.3194282239203492E-2</c:v>
                </c:pt>
                <c:pt idx="1700">
                  <c:v>-1.2245351056420217E-2</c:v>
                </c:pt>
                <c:pt idx="1701">
                  <c:v>-1.2019192199342554E-2</c:v>
                </c:pt>
                <c:pt idx="1702">
                  <c:v>-1.3023964327648407E-2</c:v>
                </c:pt>
                <c:pt idx="1703">
                  <c:v>-1.3130817905813386E-2</c:v>
                </c:pt>
                <c:pt idx="1704">
                  <c:v>-1.048187623024055E-2</c:v>
                </c:pt>
                <c:pt idx="1705">
                  <c:v>-6.0817315096123314E-3</c:v>
                </c:pt>
                <c:pt idx="1706">
                  <c:v>-4.5639747776328177E-3</c:v>
                </c:pt>
                <c:pt idx="1707">
                  <c:v>-4.3445947839054755E-3</c:v>
                </c:pt>
                <c:pt idx="1708">
                  <c:v>-4.0081721415938798E-3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2E-44E8-B966-984F4691A653}"/>
            </c:ext>
          </c:extLst>
        </c:ser>
        <c:ser>
          <c:idx val="3"/>
          <c:order val="2"/>
          <c:tx>
            <c:v>TrendwMoments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noFill/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2.0815084359533758E-2"/>
                  <c:y val="-5.1394592374748783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D2E-44E8-B966-984F4691A653}"/>
                </c:ext>
              </c:extLst>
            </c:dLbl>
            <c:dLbl>
              <c:idx val="5"/>
              <c:layout>
                <c:manualLayout>
                  <c:x val="-9.0202051731702232E-2"/>
                  <c:y val="2.7949958382044737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D2E-44E8-B966-984F4691A653}"/>
                </c:ext>
              </c:extLst>
            </c:dLbl>
            <c:dLbl>
              <c:idx val="6"/>
              <c:layout>
                <c:manualLayout>
                  <c:x val="-6.7019379918979938E-2"/>
                  <c:y val="3.8771977453200733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D2E-44E8-B966-984F4691A653}"/>
                </c:ext>
              </c:extLst>
            </c:dLbl>
            <c:dLbl>
              <c:idx val="7"/>
              <c:layout>
                <c:manualLayout>
                  <c:x val="-7.6167317250399574E-2"/>
                  <c:y val="3.2183506666293174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D2E-44E8-B966-984F4691A653}"/>
                </c:ext>
              </c:extLst>
            </c:dLbl>
            <c:dLbl>
              <c:idx val="8"/>
              <c:layout>
                <c:manualLayout>
                  <c:x val="-0.10388591574178252"/>
                  <c:y val="4.179662514103382E-3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D2E-44E8-B966-984F4691A653}"/>
                </c:ext>
              </c:extLst>
            </c:dLbl>
            <c:dLbl>
              <c:idx val="9"/>
              <c:layout>
                <c:manualLayout>
                  <c:x val="-0.10591329515193999"/>
                  <c:y val="-2.2608088347260979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D2E-44E8-B966-984F4691A65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'Convex Profile (1_1_1)'!$K$11:$K$20</c:f>
              <c:numCache>
                <c:formatCode>0%</c:formatCode>
                <c:ptCount val="10"/>
                <c:pt idx="0">
                  <c:v>0.2</c:v>
                </c:pt>
                <c:pt idx="1">
                  <c:v>0.15</c:v>
                </c:pt>
                <c:pt idx="2">
                  <c:v>0.1</c:v>
                </c:pt>
                <c:pt idx="3">
                  <c:v>0.05</c:v>
                </c:pt>
                <c:pt idx="4" formatCode="0.00%">
                  <c:v>-0.05</c:v>
                </c:pt>
                <c:pt idx="5" formatCode="0.00%">
                  <c:v>-0.1</c:v>
                </c:pt>
                <c:pt idx="6">
                  <c:v>-0.15</c:v>
                </c:pt>
                <c:pt idx="7">
                  <c:v>-0.2</c:v>
                </c:pt>
                <c:pt idx="8">
                  <c:v>-0.25</c:v>
                </c:pt>
                <c:pt idx="9">
                  <c:v>-0.3</c:v>
                </c:pt>
              </c:numCache>
            </c:numRef>
          </c:xVal>
          <c:yVal>
            <c:numRef>
              <c:f>'Convex Profile (1_1_1)'!$L$11:$L$20</c:f>
              <c:numCache>
                <c:formatCode>0.000%</c:formatCode>
                <c:ptCount val="10"/>
                <c:pt idx="0">
                  <c:v>2.4600000000000011E-2</c:v>
                </c:pt>
                <c:pt idx="1">
                  <c:v>1.0418749999999999E-2</c:v>
                </c:pt>
                <c:pt idx="2">
                  <c:v>2.1250000000000023E-3</c:v>
                </c:pt>
                <c:pt idx="3">
                  <c:v>-2.8124999999999938E-4</c:v>
                </c:pt>
                <c:pt idx="4">
                  <c:v>1.256875E-2</c:v>
                </c:pt>
                <c:pt idx="5">
                  <c:v>2.7825000000000003E-2</c:v>
                </c:pt>
                <c:pt idx="6">
                  <c:v>4.8968749999999998E-2</c:v>
                </c:pt>
                <c:pt idx="7">
                  <c:v>7.5999999999999998E-2</c:v>
                </c:pt>
                <c:pt idx="8">
                  <c:v>0.10891874999999999</c:v>
                </c:pt>
                <c:pt idx="9">
                  <c:v>0.14772500000000002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2E-44E8-B966-984F4691A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6335"/>
        <c:axId val="1935666591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Trend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13"/>
                  <c:spPr>
                    <a:noFill/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'Convex Profile (1_1_1)'!$K$15:$K$20</c15:sqref>
                        </c15:formulaRef>
                      </c:ext>
                    </c:extLst>
                    <c:numCache>
                      <c:formatCode>0.00%</c:formatCode>
                      <c:ptCount val="6"/>
                      <c:pt idx="0">
                        <c:v>-0.05</c:v>
                      </c:pt>
                      <c:pt idx="1">
                        <c:v>-0.1</c:v>
                      </c:pt>
                      <c:pt idx="2" formatCode="0%">
                        <c:v>-0.15</c:v>
                      </c:pt>
                      <c:pt idx="3" formatCode="0%">
                        <c:v>-0.2</c:v>
                      </c:pt>
                      <c:pt idx="4" formatCode="0%">
                        <c:v>-0.25</c:v>
                      </c:pt>
                      <c:pt idx="5" formatCode="0%">
                        <c:v>-0.3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'Analysis Final'!#REF!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B-3D2E-44E8-B966-984F4691A653}"/>
                  </c:ext>
                </c:extLst>
              </c15:ser>
            </c15:filteredScatterSeries>
          </c:ext>
        </c:extLst>
      </c:scatterChart>
      <c:valAx>
        <c:axId val="186316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SPX Returns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666591"/>
        <c:crosses val="autoZero"/>
        <c:crossBetween val="midCat"/>
      </c:valAx>
      <c:valAx>
        <c:axId val="19356665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C+C,Rates,Commods</a:t>
                </a:r>
                <a:r>
                  <a:rPr lang="en-US" baseline="0"/>
                  <a:t> </a:t>
                </a:r>
                <a:r>
                  <a:rPr lang="en-US"/>
                  <a:t> Returns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6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'Convex Profile (1_1_1)'!$Q$51</c:f>
              <c:strCache>
                <c:ptCount val="1"/>
                <c:pt idx="0">
                  <c:v>without Moments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'Convex Profile (1_1_1)'!$O$52:$O$690</c:f>
              <c:numCache>
                <c:formatCode>0.00%</c:formatCode>
                <c:ptCount val="639"/>
                <c:pt idx="0">
                  <c:v>-1.2082965987657124E-2</c:v>
                </c:pt>
                <c:pt idx="1">
                  <c:v>-2.6043980453132054E-2</c:v>
                </c:pt>
                <c:pt idx="2">
                  <c:v>-2.2890614104411622E-2</c:v>
                </c:pt>
                <c:pt idx="3">
                  <c:v>-1.5232583025487023E-2</c:v>
                </c:pt>
                <c:pt idx="4">
                  <c:v>-2.3559942536725553E-2</c:v>
                </c:pt>
                <c:pt idx="5">
                  <c:v>-1.5267317526731827E-2</c:v>
                </c:pt>
                <c:pt idx="6">
                  <c:v>-1.5214358783595228E-2</c:v>
                </c:pt>
                <c:pt idx="7">
                  <c:v>-8.2100893287372356E-3</c:v>
                </c:pt>
                <c:pt idx="8">
                  <c:v>-4.2177949890356281E-3</c:v>
                </c:pt>
                <c:pt idx="9">
                  <c:v>-2.1483681742606731E-4</c:v>
                </c:pt>
                <c:pt idx="10">
                  <c:v>-3.717023036250322E-3</c:v>
                </c:pt>
                <c:pt idx="11">
                  <c:v>-1.485677443124267E-2</c:v>
                </c:pt>
                <c:pt idx="12">
                  <c:v>-1.4686543006648956E-2</c:v>
                </c:pt>
                <c:pt idx="13">
                  <c:v>-1.4733914709051277E-2</c:v>
                </c:pt>
                <c:pt idx="14">
                  <c:v>-7.6537843711612652E-3</c:v>
                </c:pt>
                <c:pt idx="15">
                  <c:v>-5.6951391986925781E-4</c:v>
                </c:pt>
                <c:pt idx="16">
                  <c:v>-9.0739132076895768E-3</c:v>
                </c:pt>
                <c:pt idx="17">
                  <c:v>-3.3996260411361945E-4</c:v>
                </c:pt>
                <c:pt idx="18">
                  <c:v>-7.2316173035598119E-3</c:v>
                </c:pt>
                <c:pt idx="19">
                  <c:v>-2.0443590832702419E-2</c:v>
                </c:pt>
                <c:pt idx="20">
                  <c:v>-1.6449934980493963E-2</c:v>
                </c:pt>
                <c:pt idx="21">
                  <c:v>-4.3293694301539398E-3</c:v>
                </c:pt>
                <c:pt idx="22">
                  <c:v>-1.0370439575839607E-2</c:v>
                </c:pt>
                <c:pt idx="23">
                  <c:v>-1.5670391061452404E-2</c:v>
                </c:pt>
                <c:pt idx="24">
                  <c:v>-1.6635997646113676E-2</c:v>
                </c:pt>
                <c:pt idx="25">
                  <c:v>-2.04911155445342E-2</c:v>
                </c:pt>
                <c:pt idx="26">
                  <c:v>-1.9605831382388472E-2</c:v>
                </c:pt>
                <c:pt idx="27">
                  <c:v>-2.1232831885711123E-2</c:v>
                </c:pt>
                <c:pt idx="28">
                  <c:v>-3.049224393795158E-2</c:v>
                </c:pt>
                <c:pt idx="29">
                  <c:v>-3.2478760292729447E-2</c:v>
                </c:pt>
                <c:pt idx="30">
                  <c:v>-3.2731980524049464E-2</c:v>
                </c:pt>
                <c:pt idx="31">
                  <c:v>-2.214125560538116E-2</c:v>
                </c:pt>
                <c:pt idx="32">
                  <c:v>-6.9090015500358204E-3</c:v>
                </c:pt>
                <c:pt idx="33">
                  <c:v>-3.7155693730924755E-3</c:v>
                </c:pt>
                <c:pt idx="34">
                  <c:v>-3.4665172423619106E-3</c:v>
                </c:pt>
                <c:pt idx="35">
                  <c:v>-2.8204712855059988E-3</c:v>
                </c:pt>
                <c:pt idx="36">
                  <c:v>-6.3481267358159732E-3</c:v>
                </c:pt>
                <c:pt idx="37">
                  <c:v>-1.0982909200421442E-2</c:v>
                </c:pt>
                <c:pt idx="38">
                  <c:v>-4.9960408732702133E-3</c:v>
                </c:pt>
                <c:pt idx="39">
                  <c:v>-7.9800545854621374E-3</c:v>
                </c:pt>
                <c:pt idx="40">
                  <c:v>-4.4893695118163324E-3</c:v>
                </c:pt>
                <c:pt idx="41">
                  <c:v>-1.0488135296959911E-4</c:v>
                </c:pt>
                <c:pt idx="42">
                  <c:v>-2.9184489532786406E-3</c:v>
                </c:pt>
                <c:pt idx="43">
                  <c:v>-1.4288679767506252E-2</c:v>
                </c:pt>
                <c:pt idx="44">
                  <c:v>-8.0947850903744234E-3</c:v>
                </c:pt>
                <c:pt idx="45">
                  <c:v>-1.1863658783520692E-2</c:v>
                </c:pt>
                <c:pt idx="46">
                  <c:v>-5.692467287927383E-3</c:v>
                </c:pt>
                <c:pt idx="47">
                  <c:v>-2.0070858858234342E-4</c:v>
                </c:pt>
                <c:pt idx="48">
                  <c:v>-5.2735993571240147E-4</c:v>
                </c:pt>
                <c:pt idx="49">
                  <c:v>-8.3848374190007569E-3</c:v>
                </c:pt>
                <c:pt idx="50">
                  <c:v>-4.6319437502082561E-3</c:v>
                </c:pt>
                <c:pt idx="51">
                  <c:v>-2.8652816413133886E-3</c:v>
                </c:pt>
                <c:pt idx="52">
                  <c:v>-9.0930345184615513E-3</c:v>
                </c:pt>
                <c:pt idx="53">
                  <c:v>-6.9834268912054576E-3</c:v>
                </c:pt>
                <c:pt idx="54">
                  <c:v>-4.2210316034070328E-3</c:v>
                </c:pt>
                <c:pt idx="55">
                  <c:v>-8.2155491843116657E-4</c:v>
                </c:pt>
                <c:pt idx="56">
                  <c:v>-5.9254497655368832E-3</c:v>
                </c:pt>
                <c:pt idx="57">
                  <c:v>-1.7607082325452605E-3</c:v>
                </c:pt>
                <c:pt idx="58">
                  <c:v>-3.8144194879183857E-3</c:v>
                </c:pt>
                <c:pt idx="59">
                  <c:v>-1.3225935577684922E-2</c:v>
                </c:pt>
                <c:pt idx="60">
                  <c:v>-1.4169477096362404E-2</c:v>
                </c:pt>
                <c:pt idx="61">
                  <c:v>-1.1890031548326241E-2</c:v>
                </c:pt>
                <c:pt idx="62">
                  <c:v>-7.7814650733190049E-3</c:v>
                </c:pt>
                <c:pt idx="63">
                  <c:v>-8.8826057822740667E-3</c:v>
                </c:pt>
                <c:pt idx="64">
                  <c:v>-1.042176737505307E-2</c:v>
                </c:pt>
                <c:pt idx="65">
                  <c:v>-5.6432023946807464E-3</c:v>
                </c:pt>
                <c:pt idx="66">
                  <c:v>-5.3697528442525622E-3</c:v>
                </c:pt>
                <c:pt idx="67">
                  <c:v>-1.0644358001985599E-2</c:v>
                </c:pt>
                <c:pt idx="68">
                  <c:v>-8.1742981827656047E-3</c:v>
                </c:pt>
                <c:pt idx="69">
                  <c:v>-7.9909978962477979E-4</c:v>
                </c:pt>
                <c:pt idx="70">
                  <c:v>-5.7657745574016817E-3</c:v>
                </c:pt>
                <c:pt idx="71">
                  <c:v>-2.0126462631596675E-3</c:v>
                </c:pt>
                <c:pt idx="72">
                  <c:v>-6.9767807701988094E-3</c:v>
                </c:pt>
                <c:pt idx="73">
                  <c:v>-2.1450043684935416E-2</c:v>
                </c:pt>
                <c:pt idx="74">
                  <c:v>-2.8612842869715105E-2</c:v>
                </c:pt>
                <c:pt idx="75">
                  <c:v>-2.8755669143608387E-2</c:v>
                </c:pt>
                <c:pt idx="76">
                  <c:v>-5.1248318576222029E-2</c:v>
                </c:pt>
                <c:pt idx="77">
                  <c:v>-5.534745781421313E-2</c:v>
                </c:pt>
                <c:pt idx="78">
                  <c:v>-5.0458883322973436E-2</c:v>
                </c:pt>
                <c:pt idx="79">
                  <c:v>-4.9165967076687189E-2</c:v>
                </c:pt>
                <c:pt idx="80">
                  <c:v>-4.1553761995742899E-2</c:v>
                </c:pt>
                <c:pt idx="81">
                  <c:v>-2.8897487744206529E-2</c:v>
                </c:pt>
                <c:pt idx="82">
                  <c:v>-3.116385080134576E-2</c:v>
                </c:pt>
                <c:pt idx="83">
                  <c:v>-4.1720915846035433E-2</c:v>
                </c:pt>
                <c:pt idx="84">
                  <c:v>-4.784843105817671E-2</c:v>
                </c:pt>
                <c:pt idx="85">
                  <c:v>-5.0685381855605338E-2</c:v>
                </c:pt>
                <c:pt idx="86">
                  <c:v>-4.1354698262017764E-2</c:v>
                </c:pt>
                <c:pt idx="87">
                  <c:v>-3.9829161700436932E-2</c:v>
                </c:pt>
                <c:pt idx="88">
                  <c:v>-4.2206865040836261E-2</c:v>
                </c:pt>
                <c:pt idx="89">
                  <c:v>-4.3081692984353603E-2</c:v>
                </c:pt>
                <c:pt idx="90">
                  <c:v>-5.4056392251292329E-2</c:v>
                </c:pt>
                <c:pt idx="91">
                  <c:v>-5.3987969013718828E-2</c:v>
                </c:pt>
                <c:pt idx="92">
                  <c:v>-3.0854994014087089E-2</c:v>
                </c:pt>
                <c:pt idx="93">
                  <c:v>-9.0068559649881808E-3</c:v>
                </c:pt>
                <c:pt idx="94">
                  <c:v>-3.2803128682846738E-3</c:v>
                </c:pt>
                <c:pt idx="95">
                  <c:v>-2.1273876731791042E-3</c:v>
                </c:pt>
                <c:pt idx="96">
                  <c:v>-1.6585108785665881E-2</c:v>
                </c:pt>
                <c:pt idx="97">
                  <c:v>-4.464265771232423E-2</c:v>
                </c:pt>
                <c:pt idx="98">
                  <c:v>-3.8052875024013999E-2</c:v>
                </c:pt>
                <c:pt idx="99">
                  <c:v>-3.4660107334525958E-2</c:v>
                </c:pt>
                <c:pt idx="100">
                  <c:v>-2.9665071770335061E-2</c:v>
                </c:pt>
                <c:pt idx="101">
                  <c:v>-1.0517571203194853E-2</c:v>
                </c:pt>
                <c:pt idx="102">
                  <c:v>-2.1287464641612575E-2</c:v>
                </c:pt>
                <c:pt idx="103">
                  <c:v>-2.2841639384018286E-2</c:v>
                </c:pt>
                <c:pt idx="104">
                  <c:v>-2.610429678681625E-2</c:v>
                </c:pt>
                <c:pt idx="105">
                  <c:v>-1.6343438147241596E-2</c:v>
                </c:pt>
                <c:pt idx="106">
                  <c:v>-3.188521024287061E-2</c:v>
                </c:pt>
                <c:pt idx="107">
                  <c:v>-3.899833055091817E-2</c:v>
                </c:pt>
                <c:pt idx="108">
                  <c:v>-2.9665057622507818E-2</c:v>
                </c:pt>
                <c:pt idx="109">
                  <c:v>-2.8769186257854407E-2</c:v>
                </c:pt>
                <c:pt idx="110">
                  <c:v>-2.0970734869994789E-2</c:v>
                </c:pt>
                <c:pt idx="111">
                  <c:v>-2.1422124758516237E-2</c:v>
                </c:pt>
                <c:pt idx="112">
                  <c:v>-1.7439561996971609E-2</c:v>
                </c:pt>
                <c:pt idx="113">
                  <c:v>-4.8985620836228261E-4</c:v>
                </c:pt>
                <c:pt idx="114">
                  <c:v>-5.8037594272807302E-3</c:v>
                </c:pt>
                <c:pt idx="115">
                  <c:v>-3.8091175036725211E-5</c:v>
                </c:pt>
                <c:pt idx="116">
                  <c:v>-2.1545414280029762E-3</c:v>
                </c:pt>
                <c:pt idx="117">
                  <c:v>-2.8416903474195454E-3</c:v>
                </c:pt>
                <c:pt idx="118">
                  <c:v>-7.5380672395208848E-6</c:v>
                </c:pt>
                <c:pt idx="119">
                  <c:v>-1.1893856342639064E-2</c:v>
                </c:pt>
                <c:pt idx="120">
                  <c:v>-7.6697140195761682E-3</c:v>
                </c:pt>
                <c:pt idx="121">
                  <c:v>-1.084548017063347E-2</c:v>
                </c:pt>
                <c:pt idx="122">
                  <c:v>-4.9295668322437702E-3</c:v>
                </c:pt>
                <c:pt idx="123">
                  <c:v>-1.6227794639680937E-2</c:v>
                </c:pt>
                <c:pt idx="124">
                  <c:v>-3.3170926028068815E-3</c:v>
                </c:pt>
                <c:pt idx="125">
                  <c:v>-1.6561207940242628E-2</c:v>
                </c:pt>
                <c:pt idx="126">
                  <c:v>-1.3972832722832895E-2</c:v>
                </c:pt>
                <c:pt idx="127">
                  <c:v>-1.4855497897806824E-2</c:v>
                </c:pt>
                <c:pt idx="128">
                  <c:v>-2.5908177926894482E-2</c:v>
                </c:pt>
                <c:pt idx="129">
                  <c:v>-2.4788036685089443E-2</c:v>
                </c:pt>
                <c:pt idx="130">
                  <c:v>-2.6990876007861209E-2</c:v>
                </c:pt>
                <c:pt idx="131">
                  <c:v>-1.9283211427973734E-2</c:v>
                </c:pt>
                <c:pt idx="132">
                  <c:v>-9.3581687612208642E-3</c:v>
                </c:pt>
                <c:pt idx="133">
                  <c:v>-1.0746914270798213E-2</c:v>
                </c:pt>
                <c:pt idx="134">
                  <c:v>-2.035782680943965E-2</c:v>
                </c:pt>
                <c:pt idx="135">
                  <c:v>-1.2007143017252253E-2</c:v>
                </c:pt>
                <c:pt idx="136">
                  <c:v>-9.8352814564586222E-3</c:v>
                </c:pt>
                <c:pt idx="137">
                  <c:v>-6.5558751304791718E-3</c:v>
                </c:pt>
                <c:pt idx="138">
                  <c:v>-3.4675370687231588E-4</c:v>
                </c:pt>
                <c:pt idx="139">
                  <c:v>-6.0473202812003635E-3</c:v>
                </c:pt>
                <c:pt idx="140">
                  <c:v>-4.1323248851922179E-3</c:v>
                </c:pt>
                <c:pt idx="141">
                  <c:v>-1.6611070533045114E-2</c:v>
                </c:pt>
                <c:pt idx="142">
                  <c:v>-7.2010941431605024E-3</c:v>
                </c:pt>
                <c:pt idx="143">
                  <c:v>-6.4671741916033643E-3</c:v>
                </c:pt>
                <c:pt idx="144">
                  <c:v>-2.3520542781755305E-3</c:v>
                </c:pt>
                <c:pt idx="145">
                  <c:v>-2.8129289716681827E-3</c:v>
                </c:pt>
                <c:pt idx="146">
                  <c:v>-5.1577556671866809E-3</c:v>
                </c:pt>
                <c:pt idx="147">
                  <c:v>-8.9051312649165437E-3</c:v>
                </c:pt>
                <c:pt idx="148">
                  <c:v>-1.0917683656377353E-3</c:v>
                </c:pt>
                <c:pt idx="149">
                  <c:v>-1.0325957294524568E-2</c:v>
                </c:pt>
                <c:pt idx="150">
                  <c:v>-1.406675368264021E-2</c:v>
                </c:pt>
                <c:pt idx="151">
                  <c:v>-1.554090871768854E-2</c:v>
                </c:pt>
                <c:pt idx="152">
                  <c:v>-3.6758046011715617E-3</c:v>
                </c:pt>
                <c:pt idx="153">
                  <c:v>-1.6744709857151596E-3</c:v>
                </c:pt>
                <c:pt idx="154">
                  <c:v>-5.0372996528548208E-3</c:v>
                </c:pt>
                <c:pt idx="155">
                  <c:v>-2.2633836472386593E-3</c:v>
                </c:pt>
                <c:pt idx="156">
                  <c:v>-9.0986981279417289E-4</c:v>
                </c:pt>
                <c:pt idx="157">
                  <c:v>-5.8408648419330245E-3</c:v>
                </c:pt>
                <c:pt idx="158">
                  <c:v>-9.7313658721149832E-3</c:v>
                </c:pt>
                <c:pt idx="159">
                  <c:v>-3.2635863204234727E-2</c:v>
                </c:pt>
                <c:pt idx="160">
                  <c:v>-5.8593251031280102E-2</c:v>
                </c:pt>
                <c:pt idx="161">
                  <c:v>-5.1875379233368046E-2</c:v>
                </c:pt>
                <c:pt idx="162">
                  <c:v>-5.1937698827528744E-2</c:v>
                </c:pt>
                <c:pt idx="163">
                  <c:v>-4.030918423848795E-2</c:v>
                </c:pt>
                <c:pt idx="164">
                  <c:v>-4.3865277860681617E-2</c:v>
                </c:pt>
                <c:pt idx="165">
                  <c:v>-6.2718879337790523E-2</c:v>
                </c:pt>
                <c:pt idx="166">
                  <c:v>-6.7069794227745061E-2</c:v>
                </c:pt>
                <c:pt idx="167">
                  <c:v>-6.6062905759938229E-2</c:v>
                </c:pt>
                <c:pt idx="168">
                  <c:v>-7.7304239623144588E-2</c:v>
                </c:pt>
                <c:pt idx="169">
                  <c:v>-9.4573332739606109E-2</c:v>
                </c:pt>
                <c:pt idx="170">
                  <c:v>-8.8079401371856103E-2</c:v>
                </c:pt>
                <c:pt idx="171">
                  <c:v>-9.6854569390623979E-2</c:v>
                </c:pt>
                <c:pt idx="172">
                  <c:v>-0.10043707073410035</c:v>
                </c:pt>
                <c:pt idx="173">
                  <c:v>-8.7964068282201158E-2</c:v>
                </c:pt>
                <c:pt idx="174">
                  <c:v>-7.6520947991707389E-2</c:v>
                </c:pt>
                <c:pt idx="175">
                  <c:v>-5.6678270566782762E-2</c:v>
                </c:pt>
                <c:pt idx="176">
                  <c:v>-4.8388443236925816E-2</c:v>
                </c:pt>
                <c:pt idx="177">
                  <c:v>-4.3739998475958108E-2</c:v>
                </c:pt>
                <c:pt idx="178">
                  <c:v>-3.7023169091575991E-2</c:v>
                </c:pt>
                <c:pt idx="179">
                  <c:v>-1.5221413015477081E-3</c:v>
                </c:pt>
                <c:pt idx="180">
                  <c:v>-1.208836356741072E-3</c:v>
                </c:pt>
                <c:pt idx="181">
                  <c:v>-1.3437938775672009E-2</c:v>
                </c:pt>
                <c:pt idx="182">
                  <c:v>-3.1476355697633518E-2</c:v>
                </c:pt>
                <c:pt idx="183">
                  <c:v>-3.5303757462249785E-2</c:v>
                </c:pt>
                <c:pt idx="184">
                  <c:v>-1.7323369565217406E-2</c:v>
                </c:pt>
                <c:pt idx="185">
                  <c:v>-1.2583394667489589E-2</c:v>
                </c:pt>
                <c:pt idx="186">
                  <c:v>-1.9465473186370152E-2</c:v>
                </c:pt>
                <c:pt idx="187">
                  <c:v>-2.414609672887813E-2</c:v>
                </c:pt>
                <c:pt idx="188">
                  <c:v>-1.0517489804058866E-2</c:v>
                </c:pt>
                <c:pt idx="189">
                  <c:v>-1.0032671926049952E-2</c:v>
                </c:pt>
                <c:pt idx="190">
                  <c:v>-2.9265428229076629E-2</c:v>
                </c:pt>
                <c:pt idx="191">
                  <c:v>-5.3973763622434001E-2</c:v>
                </c:pt>
                <c:pt idx="192">
                  <c:v>-6.0893321226163977E-2</c:v>
                </c:pt>
                <c:pt idx="193">
                  <c:v>-5.026302258434534E-2</c:v>
                </c:pt>
                <c:pt idx="194">
                  <c:v>-2.3470856416895169E-2</c:v>
                </c:pt>
                <c:pt idx="195">
                  <c:v>-2.3072340562559468E-2</c:v>
                </c:pt>
                <c:pt idx="196">
                  <c:v>-3.3651240485030987E-2</c:v>
                </c:pt>
                <c:pt idx="197">
                  <c:v>-5.2813929372422685E-2</c:v>
                </c:pt>
                <c:pt idx="198">
                  <c:v>-5.8837673423261072E-2</c:v>
                </c:pt>
                <c:pt idx="199">
                  <c:v>-5.6043377979201225E-2</c:v>
                </c:pt>
                <c:pt idx="200">
                  <c:v>-5.5031381871725182E-2</c:v>
                </c:pt>
                <c:pt idx="201">
                  <c:v>-7.1908915919236538E-2</c:v>
                </c:pt>
                <c:pt idx="202">
                  <c:v>-8.2179496672178831E-2</c:v>
                </c:pt>
                <c:pt idx="203">
                  <c:v>-7.1988155186580194E-2</c:v>
                </c:pt>
                <c:pt idx="204">
                  <c:v>-6.6625991458206246E-2</c:v>
                </c:pt>
                <c:pt idx="205">
                  <c:v>-7.486107881421844E-2</c:v>
                </c:pt>
                <c:pt idx="206">
                  <c:v>-7.1489096373984817E-2</c:v>
                </c:pt>
                <c:pt idx="207">
                  <c:v>-7.5788751714677804E-2</c:v>
                </c:pt>
                <c:pt idx="208">
                  <c:v>-9.9939397278386854E-2</c:v>
                </c:pt>
                <c:pt idx="209">
                  <c:v>-5.5686583863930772E-2</c:v>
                </c:pt>
                <c:pt idx="210">
                  <c:v>-3.1594608071543462E-2</c:v>
                </c:pt>
                <c:pt idx="211">
                  <c:v>-1.3660028096851518E-2</c:v>
                </c:pt>
                <c:pt idx="212">
                  <c:v>-4.2981358276793502E-3</c:v>
                </c:pt>
                <c:pt idx="213">
                  <c:v>-8.6360340167447314E-3</c:v>
                </c:pt>
                <c:pt idx="214">
                  <c:v>-6.9031091046828363E-3</c:v>
                </c:pt>
                <c:pt idx="215">
                  <c:v>-3.2643589247728366E-3</c:v>
                </c:pt>
                <c:pt idx="216">
                  <c:v>-1.0294128729360974E-2</c:v>
                </c:pt>
                <c:pt idx="217">
                  <c:v>-8.926612653095356E-3</c:v>
                </c:pt>
                <c:pt idx="218">
                  <c:v>-1.9296776578329955E-2</c:v>
                </c:pt>
                <c:pt idx="219">
                  <c:v>-1.4883784151148549E-2</c:v>
                </c:pt>
                <c:pt idx="220">
                  <c:v>-3.8284954275967342E-2</c:v>
                </c:pt>
                <c:pt idx="221">
                  <c:v>-3.3803218853499351E-2</c:v>
                </c:pt>
                <c:pt idx="222">
                  <c:v>-3.0506873045512917E-2</c:v>
                </c:pt>
                <c:pt idx="223">
                  <c:v>-2.3761796436856719E-2</c:v>
                </c:pt>
                <c:pt idx="224">
                  <c:v>-2.8536213258779974E-2</c:v>
                </c:pt>
                <c:pt idx="225">
                  <c:v>-3.3805315055315033E-2</c:v>
                </c:pt>
                <c:pt idx="226">
                  <c:v>-3.3139261130501696E-2</c:v>
                </c:pt>
                <c:pt idx="227">
                  <c:v>-3.3527631263486013E-2</c:v>
                </c:pt>
                <c:pt idx="228">
                  <c:v>-4.2570293191908193E-2</c:v>
                </c:pt>
                <c:pt idx="229">
                  <c:v>-4.2523892560189958E-2</c:v>
                </c:pt>
                <c:pt idx="230">
                  <c:v>-4.7495533745449681E-2</c:v>
                </c:pt>
                <c:pt idx="231">
                  <c:v>-5.6512579931871199E-2</c:v>
                </c:pt>
                <c:pt idx="232">
                  <c:v>-5.1823531616627339E-2</c:v>
                </c:pt>
                <c:pt idx="233">
                  <c:v>-5.6153232722950364E-2</c:v>
                </c:pt>
                <c:pt idx="234">
                  <c:v>-6.2692250261311089E-2</c:v>
                </c:pt>
                <c:pt idx="235">
                  <c:v>-4.3584426512795038E-2</c:v>
                </c:pt>
                <c:pt idx="236">
                  <c:v>-2.3642552025035957E-2</c:v>
                </c:pt>
                <c:pt idx="237">
                  <c:v>-1.8578876260409549E-2</c:v>
                </c:pt>
                <c:pt idx="238">
                  <c:v>-1.3230463912371482E-3</c:v>
                </c:pt>
                <c:pt idx="239">
                  <c:v>-6.7092128947798813E-3</c:v>
                </c:pt>
                <c:pt idx="240">
                  <c:v>-1.9654547471982808E-2</c:v>
                </c:pt>
                <c:pt idx="241">
                  <c:v>-2.8535400363461028E-2</c:v>
                </c:pt>
                <c:pt idx="242">
                  <c:v>-4.6932027675565813E-2</c:v>
                </c:pt>
                <c:pt idx="243">
                  <c:v>-4.1309594076642031E-2</c:v>
                </c:pt>
                <c:pt idx="244">
                  <c:v>-4.2857780954082547E-2</c:v>
                </c:pt>
                <c:pt idx="245">
                  <c:v>-3.044011142061287E-2</c:v>
                </c:pt>
                <c:pt idx="246">
                  <c:v>-3.827577521963943E-2</c:v>
                </c:pt>
                <c:pt idx="247">
                  <c:v>-4.7262098564451738E-2</c:v>
                </c:pt>
                <c:pt idx="248">
                  <c:v>-3.9634869787032123E-2</c:v>
                </c:pt>
                <c:pt idx="249">
                  <c:v>-5.4682669169851428E-2</c:v>
                </c:pt>
                <c:pt idx="250">
                  <c:v>-5.633351467771619E-2</c:v>
                </c:pt>
                <c:pt idx="251">
                  <c:v>-4.4495980671429236E-2</c:v>
                </c:pt>
                <c:pt idx="252">
                  <c:v>-3.5011886751674992E-2</c:v>
                </c:pt>
                <c:pt idx="253">
                  <c:v>-4.4090271957993643E-2</c:v>
                </c:pt>
                <c:pt idx="254">
                  <c:v>-4.1250821839887264E-2</c:v>
                </c:pt>
                <c:pt idx="255">
                  <c:v>-3.9109171731564141E-2</c:v>
                </c:pt>
                <c:pt idx="256">
                  <c:v>-5.6737378744940781E-2</c:v>
                </c:pt>
                <c:pt idx="257">
                  <c:v>-5.2453644323514848E-2</c:v>
                </c:pt>
                <c:pt idx="258">
                  <c:v>-4.9512093535239332E-2</c:v>
                </c:pt>
                <c:pt idx="259">
                  <c:v>-4.0010483750187231E-2</c:v>
                </c:pt>
                <c:pt idx="260">
                  <c:v>-2.3610105034407747E-2</c:v>
                </c:pt>
                <c:pt idx="261">
                  <c:v>-8.0019546759514393E-3</c:v>
                </c:pt>
                <c:pt idx="262">
                  <c:v>-1.064775094987136E-2</c:v>
                </c:pt>
                <c:pt idx="263">
                  <c:v>-1.7915963077668517E-2</c:v>
                </c:pt>
                <c:pt idx="264">
                  <c:v>-1.071442064301642E-2</c:v>
                </c:pt>
                <c:pt idx="265">
                  <c:v>-1.2331229045216996E-2</c:v>
                </c:pt>
                <c:pt idx="266">
                  <c:v>-2.3881408127528592E-2</c:v>
                </c:pt>
                <c:pt idx="267">
                  <c:v>-2.6283856663470662E-2</c:v>
                </c:pt>
                <c:pt idx="268">
                  <c:v>-2.4376040554564327E-2</c:v>
                </c:pt>
                <c:pt idx="269">
                  <c:v>-1.3019902276248385E-2</c:v>
                </c:pt>
                <c:pt idx="270">
                  <c:v>-1.0710094993236052E-2</c:v>
                </c:pt>
                <c:pt idx="271">
                  <c:v>-3.0310948523647463E-3</c:v>
                </c:pt>
                <c:pt idx="272">
                  <c:v>-2.6137738413514189E-3</c:v>
                </c:pt>
                <c:pt idx="273">
                  <c:v>-7.7757009345791328E-4</c:v>
                </c:pt>
                <c:pt idx="274">
                  <c:v>-1.70553100074744E-3</c:v>
                </c:pt>
                <c:pt idx="275">
                  <c:v>-3.7810862282274815E-3</c:v>
                </c:pt>
                <c:pt idx="276">
                  <c:v>-4.9925112331505872E-4</c:v>
                </c:pt>
                <c:pt idx="277">
                  <c:v>-1.9809963368946359E-3</c:v>
                </c:pt>
                <c:pt idx="278">
                  <c:v>-2.1079868897705634E-2</c:v>
                </c:pt>
                <c:pt idx="279">
                  <c:v>-1.3196948682385523E-2</c:v>
                </c:pt>
                <c:pt idx="280">
                  <c:v>-4.8774191795337707E-3</c:v>
                </c:pt>
                <c:pt idx="281">
                  <c:v>-1.5746099261773061E-3</c:v>
                </c:pt>
                <c:pt idx="282">
                  <c:v>-6.2407721332095045E-3</c:v>
                </c:pt>
                <c:pt idx="283">
                  <c:v>-3.1060335594430555E-2</c:v>
                </c:pt>
                <c:pt idx="284">
                  <c:v>-3.8324147073187764E-2</c:v>
                </c:pt>
                <c:pt idx="285">
                  <c:v>-4.9922299922299906E-2</c:v>
                </c:pt>
                <c:pt idx="286">
                  <c:v>-8.0869341956435692E-2</c:v>
                </c:pt>
                <c:pt idx="287">
                  <c:v>-9.4036856987644635E-2</c:v>
                </c:pt>
                <c:pt idx="288">
                  <c:v>-5.6192288715020799E-2</c:v>
                </c:pt>
                <c:pt idx="289">
                  <c:v>-6.9368995832659874E-2</c:v>
                </c:pt>
                <c:pt idx="290">
                  <c:v>-5.9342638451148177E-2</c:v>
                </c:pt>
                <c:pt idx="291">
                  <c:v>-8.5803367854297652E-2</c:v>
                </c:pt>
                <c:pt idx="292">
                  <c:v>-0.10912954649502216</c:v>
                </c:pt>
                <c:pt idx="293">
                  <c:v>-0.1679874633143863</c:v>
                </c:pt>
                <c:pt idx="294">
                  <c:v>-0.14860398782260498</c:v>
                </c:pt>
                <c:pt idx="295">
                  <c:v>-0.18434145242856259</c:v>
                </c:pt>
                <c:pt idx="296">
                  <c:v>-0.26719167582380321</c:v>
                </c:pt>
                <c:pt idx="297">
                  <c:v>-0.22908228450267754</c:v>
                </c:pt>
                <c:pt idx="298">
                  <c:v>-0.30065212961076015</c:v>
                </c:pt>
                <c:pt idx="299">
                  <c:v>-0.27385982756619864</c:v>
                </c:pt>
                <c:pt idx="300">
                  <c:v>-0.31573903528148384</c:v>
                </c:pt>
                <c:pt idx="301">
                  <c:v>-0.30937653612977223</c:v>
                </c:pt>
                <c:pt idx="302">
                  <c:v>-0.31539450967444616</c:v>
                </c:pt>
                <c:pt idx="303">
                  <c:v>-0.31764072331500481</c:v>
                </c:pt>
                <c:pt idx="304">
                  <c:v>-0.24280853471854424</c:v>
                </c:pt>
                <c:pt idx="305">
                  <c:v>-0.21649093086426963</c:v>
                </c:pt>
                <c:pt idx="306">
                  <c:v>-0.15246687554263716</c:v>
                </c:pt>
                <c:pt idx="307">
                  <c:v>-0.15711100861008598</c:v>
                </c:pt>
                <c:pt idx="308">
                  <c:v>-0.16624594840848994</c:v>
                </c:pt>
                <c:pt idx="309">
                  <c:v>-0.16135049008502866</c:v>
                </c:pt>
                <c:pt idx="310">
                  <c:v>-0.21301491921825066</c:v>
                </c:pt>
                <c:pt idx="311">
                  <c:v>-0.18822398173049482</c:v>
                </c:pt>
                <c:pt idx="312">
                  <c:v>-0.18335915568577521</c:v>
                </c:pt>
                <c:pt idx="313">
                  <c:v>-7.2002114793642491E-2</c:v>
                </c:pt>
                <c:pt idx="314">
                  <c:v>-8.5486949448744132E-2</c:v>
                </c:pt>
                <c:pt idx="315">
                  <c:v>-2.9602731015094252E-2</c:v>
                </c:pt>
                <c:pt idx="316">
                  <c:v>-1.1626361945257235E-3</c:v>
                </c:pt>
                <c:pt idx="317">
                  <c:v>-4.8192049808427617E-3</c:v>
                </c:pt>
                <c:pt idx="318">
                  <c:v>-1.6585181579769404E-2</c:v>
                </c:pt>
                <c:pt idx="319">
                  <c:v>-5.4871588791874926E-3</c:v>
                </c:pt>
                <c:pt idx="320">
                  <c:v>-5.5686803914950511E-3</c:v>
                </c:pt>
                <c:pt idx="321">
                  <c:v>-3.8233808508250089E-3</c:v>
                </c:pt>
                <c:pt idx="322">
                  <c:v>-1.0867379137683542E-2</c:v>
                </c:pt>
                <c:pt idx="323">
                  <c:v>-1.0299982659961793E-2</c:v>
                </c:pt>
                <c:pt idx="324">
                  <c:v>-2.4102894425166443E-3</c:v>
                </c:pt>
                <c:pt idx="325">
                  <c:v>-2.9986780769497567E-3</c:v>
                </c:pt>
                <c:pt idx="326">
                  <c:v>-2.2263734279623026E-2</c:v>
                </c:pt>
                <c:pt idx="327">
                  <c:v>-2.8946084997355293E-2</c:v>
                </c:pt>
                <c:pt idx="328">
                  <c:v>-4.5863703622513352E-2</c:v>
                </c:pt>
                <c:pt idx="329">
                  <c:v>-5.7969241642711E-2</c:v>
                </c:pt>
                <c:pt idx="330">
                  <c:v>-4.7115822995842382E-2</c:v>
                </c:pt>
                <c:pt idx="331">
                  <c:v>-3.6730827779845043E-2</c:v>
                </c:pt>
                <c:pt idx="332">
                  <c:v>-3.6440735463735718E-2</c:v>
                </c:pt>
                <c:pt idx="333">
                  <c:v>-3.8317845244999482E-2</c:v>
                </c:pt>
                <c:pt idx="334">
                  <c:v>-4.1590921242581458E-2</c:v>
                </c:pt>
                <c:pt idx="335">
                  <c:v>-2.3329907502569358E-2</c:v>
                </c:pt>
                <c:pt idx="336">
                  <c:v>-1.5420324815573205E-2</c:v>
                </c:pt>
                <c:pt idx="337">
                  <c:v>-1.6826939840028921E-2</c:v>
                </c:pt>
                <c:pt idx="338">
                  <c:v>-2.1950962853835576E-2</c:v>
                </c:pt>
                <c:pt idx="339">
                  <c:v>-2.6278570787943156E-2</c:v>
                </c:pt>
                <c:pt idx="340">
                  <c:v>-2.3519127502810155E-3</c:v>
                </c:pt>
                <c:pt idx="341">
                  <c:v>-1.3021229471789075E-3</c:v>
                </c:pt>
                <c:pt idx="342">
                  <c:v>-1.1847109683210899E-2</c:v>
                </c:pt>
                <c:pt idx="343">
                  <c:v>-1.1623742962645678E-2</c:v>
                </c:pt>
                <c:pt idx="344">
                  <c:v>-2.1888144116394503E-2</c:v>
                </c:pt>
                <c:pt idx="345">
                  <c:v>-1.7364344672408549E-2</c:v>
                </c:pt>
                <c:pt idx="346">
                  <c:v>-1.3861706242675131E-2</c:v>
                </c:pt>
                <c:pt idx="347">
                  <c:v>-2.2132692407448307E-3</c:v>
                </c:pt>
                <c:pt idx="348">
                  <c:v>-4.6111299568210029E-3</c:v>
                </c:pt>
                <c:pt idx="349">
                  <c:v>-4.1424356146332331E-3</c:v>
                </c:pt>
                <c:pt idx="350">
                  <c:v>-7.4243582866339031E-3</c:v>
                </c:pt>
                <c:pt idx="351">
                  <c:v>-2.8534920898678484E-3</c:v>
                </c:pt>
                <c:pt idx="352">
                  <c:v>-3.8013382556528752E-3</c:v>
                </c:pt>
                <c:pt idx="353">
                  <c:v>-9.1555816267259171E-3</c:v>
                </c:pt>
                <c:pt idx="354">
                  <c:v>-7.7162551523830558E-3</c:v>
                </c:pt>
                <c:pt idx="355">
                  <c:v>-2.0012486126526174E-2</c:v>
                </c:pt>
                <c:pt idx="356">
                  <c:v>-4.9999414526761266E-3</c:v>
                </c:pt>
                <c:pt idx="357">
                  <c:v>-1.4011786980386853E-2</c:v>
                </c:pt>
                <c:pt idx="358">
                  <c:v>-1.9654705597245692E-2</c:v>
                </c:pt>
                <c:pt idx="359">
                  <c:v>-8.5428362216256604E-3</c:v>
                </c:pt>
                <c:pt idx="360">
                  <c:v>-6.5423836306891525E-3</c:v>
                </c:pt>
                <c:pt idx="361">
                  <c:v>-7.4719035191156413E-3</c:v>
                </c:pt>
                <c:pt idx="362">
                  <c:v>-3.9548964061544289E-3</c:v>
                </c:pt>
                <c:pt idx="363">
                  <c:v>-2.0350267926759757E-3</c:v>
                </c:pt>
                <c:pt idx="364">
                  <c:v>-1.2177166705418241E-4</c:v>
                </c:pt>
                <c:pt idx="365">
                  <c:v>-2.0027394419614986E-3</c:v>
                </c:pt>
                <c:pt idx="366">
                  <c:v>-1.5359790618882929E-3</c:v>
                </c:pt>
                <c:pt idx="367">
                  <c:v>-1.5960286404581581E-4</c:v>
                </c:pt>
                <c:pt idx="368">
                  <c:v>-2.4174489950783418E-3</c:v>
                </c:pt>
                <c:pt idx="369">
                  <c:v>-5.4053760403312001E-3</c:v>
                </c:pt>
                <c:pt idx="370">
                  <c:v>-7.1139583749709745E-3</c:v>
                </c:pt>
                <c:pt idx="371">
                  <c:v>-3.2914064370117568E-3</c:v>
                </c:pt>
                <c:pt idx="372">
                  <c:v>-1.3366179531726585E-2</c:v>
                </c:pt>
                <c:pt idx="373">
                  <c:v>-1.2160053023176243E-2</c:v>
                </c:pt>
                <c:pt idx="374">
                  <c:v>-3.7664180617350551E-3</c:v>
                </c:pt>
                <c:pt idx="375">
                  <c:v>-2.3598566923388464E-4</c:v>
                </c:pt>
                <c:pt idx="376">
                  <c:v>-9.6435144306974419E-3</c:v>
                </c:pt>
                <c:pt idx="377">
                  <c:v>-3.2381739135039611E-2</c:v>
                </c:pt>
                <c:pt idx="378">
                  <c:v>-3.5541939170740999E-2</c:v>
                </c:pt>
                <c:pt idx="379">
                  <c:v>-4.4781313437557757E-2</c:v>
                </c:pt>
                <c:pt idx="380">
                  <c:v>-4.3597102637693119E-2</c:v>
                </c:pt>
                <c:pt idx="381">
                  <c:v>-5.3370653755061115E-2</c:v>
                </c:pt>
                <c:pt idx="382">
                  <c:v>-4.6421887157487407E-2</c:v>
                </c:pt>
                <c:pt idx="383">
                  <c:v>-4.3250126817720669E-2</c:v>
                </c:pt>
                <c:pt idx="384">
                  <c:v>-2.848081125230717E-2</c:v>
                </c:pt>
                <c:pt idx="385">
                  <c:v>-2.6180266643967554E-2</c:v>
                </c:pt>
                <c:pt idx="386">
                  <c:v>-2.9662233279111994E-2</c:v>
                </c:pt>
                <c:pt idx="387">
                  <c:v>-2.8693815279896673E-2</c:v>
                </c:pt>
                <c:pt idx="388">
                  <c:v>-2.6505921535662225E-2</c:v>
                </c:pt>
                <c:pt idx="389">
                  <c:v>-1.0698894909758061E-2</c:v>
                </c:pt>
                <c:pt idx="390">
                  <c:v>-1.9942840331189871E-2</c:v>
                </c:pt>
                <c:pt idx="391">
                  <c:v>-1.2241178608487724E-2</c:v>
                </c:pt>
                <c:pt idx="392">
                  <c:v>-3.3573668860579109E-2</c:v>
                </c:pt>
                <c:pt idx="393">
                  <c:v>-3.7358291175993652E-2</c:v>
                </c:pt>
                <c:pt idx="394">
                  <c:v>-3.4671580339064256E-2</c:v>
                </c:pt>
                <c:pt idx="395">
                  <c:v>-4.6174990923707249E-2</c:v>
                </c:pt>
                <c:pt idx="396">
                  <c:v>-4.0558861578266603E-2</c:v>
                </c:pt>
                <c:pt idx="397">
                  <c:v>-2.2401933444878286E-2</c:v>
                </c:pt>
                <c:pt idx="398">
                  <c:v>-1.6118179277218259E-2</c:v>
                </c:pt>
                <c:pt idx="399">
                  <c:v>-1.5126304643775512E-2</c:v>
                </c:pt>
                <c:pt idx="400">
                  <c:v>-1.3438380933027072E-2</c:v>
                </c:pt>
                <c:pt idx="401">
                  <c:v>-2.7401233832495042E-2</c:v>
                </c:pt>
                <c:pt idx="402">
                  <c:v>-3.5485624078051781E-2</c:v>
                </c:pt>
                <c:pt idx="403">
                  <c:v>-2.7858752506770945E-2</c:v>
                </c:pt>
                <c:pt idx="404">
                  <c:v>-2.5487886508336E-2</c:v>
                </c:pt>
                <c:pt idx="405">
                  <c:v>-3.2551211588065287E-2</c:v>
                </c:pt>
                <c:pt idx="406">
                  <c:v>-4.3634130985644393E-2</c:v>
                </c:pt>
                <c:pt idx="407">
                  <c:v>-2.2118846282652371E-2</c:v>
                </c:pt>
                <c:pt idx="408">
                  <c:v>-1.062557690693966E-2</c:v>
                </c:pt>
                <c:pt idx="409">
                  <c:v>-3.2625058352696579E-3</c:v>
                </c:pt>
                <c:pt idx="410">
                  <c:v>-5.7869152585172667E-3</c:v>
                </c:pt>
                <c:pt idx="411">
                  <c:v>-7.3615473019139621E-4</c:v>
                </c:pt>
                <c:pt idx="412">
                  <c:v>-6.480610983764179E-3</c:v>
                </c:pt>
                <c:pt idx="413">
                  <c:v>-2.3228492186535554E-3</c:v>
                </c:pt>
                <c:pt idx="414">
                  <c:v>-1.6021233217570985E-2</c:v>
                </c:pt>
                <c:pt idx="415">
                  <c:v>-4.2296152582084967E-2</c:v>
                </c:pt>
                <c:pt idx="416">
                  <c:v>-5.622299754248028E-2</c:v>
                </c:pt>
                <c:pt idx="417">
                  <c:v>-7.3706779625649421E-2</c:v>
                </c:pt>
                <c:pt idx="418">
                  <c:v>-7.3662319792350717E-2</c:v>
                </c:pt>
                <c:pt idx="419">
                  <c:v>-8.3823728531105868E-2</c:v>
                </c:pt>
                <c:pt idx="420">
                  <c:v>-6.9371154447804728E-2</c:v>
                </c:pt>
                <c:pt idx="421">
                  <c:v>-5.2379263216100314E-2</c:v>
                </c:pt>
                <c:pt idx="422">
                  <c:v>-4.6745937623535738E-2</c:v>
                </c:pt>
                <c:pt idx="423">
                  <c:v>-4.2147820987237905E-2</c:v>
                </c:pt>
                <c:pt idx="424">
                  <c:v>-4.5439954533733951E-2</c:v>
                </c:pt>
                <c:pt idx="425">
                  <c:v>-3.7050755619523312E-2</c:v>
                </c:pt>
                <c:pt idx="426">
                  <c:v>-3.5811956752172969E-2</c:v>
                </c:pt>
                <c:pt idx="427">
                  <c:v>-2.7553466909790658E-2</c:v>
                </c:pt>
                <c:pt idx="428">
                  <c:v>-2.041547844330005E-2</c:v>
                </c:pt>
                <c:pt idx="429">
                  <c:v>-3.6722587530013673E-2</c:v>
                </c:pt>
                <c:pt idx="430">
                  <c:v>-4.2495159614035272E-2</c:v>
                </c:pt>
                <c:pt idx="431">
                  <c:v>-4.9284368317418559E-2</c:v>
                </c:pt>
                <c:pt idx="432">
                  <c:v>-2.0706972942745261E-2</c:v>
                </c:pt>
                <c:pt idx="433">
                  <c:v>-9.6779087913994033E-3</c:v>
                </c:pt>
                <c:pt idx="434">
                  <c:v>-2.0975294072861472E-2</c:v>
                </c:pt>
                <c:pt idx="435">
                  <c:v>-1.1966767588989735E-2</c:v>
                </c:pt>
                <c:pt idx="436">
                  <c:v>-1.748027544676467E-2</c:v>
                </c:pt>
                <c:pt idx="437">
                  <c:v>-1.9204451377820897E-2</c:v>
                </c:pt>
                <c:pt idx="438">
                  <c:v>-2.6292839097727505E-2</c:v>
                </c:pt>
                <c:pt idx="439">
                  <c:v>-6.6059302091037164E-3</c:v>
                </c:pt>
                <c:pt idx="440">
                  <c:v>-3.7268038115789714E-2</c:v>
                </c:pt>
                <c:pt idx="441">
                  <c:v>-3.6733691648705546E-2</c:v>
                </c:pt>
                <c:pt idx="442">
                  <c:v>-4.9556237063687281E-2</c:v>
                </c:pt>
                <c:pt idx="443">
                  <c:v>-4.9549052900835777E-2</c:v>
                </c:pt>
                <c:pt idx="444">
                  <c:v>-7.8474794210416365E-2</c:v>
                </c:pt>
                <c:pt idx="445">
                  <c:v>-8.4739147881246479E-2</c:v>
                </c:pt>
                <c:pt idx="446">
                  <c:v>-6.5918086199733161E-2</c:v>
                </c:pt>
                <c:pt idx="447">
                  <c:v>-8.1674164316924536E-2</c:v>
                </c:pt>
                <c:pt idx="448">
                  <c:v>-8.3511184242680891E-2</c:v>
                </c:pt>
                <c:pt idx="449">
                  <c:v>-7.7268920527174156E-2</c:v>
                </c:pt>
                <c:pt idx="450">
                  <c:v>-5.951128259090388E-2</c:v>
                </c:pt>
                <c:pt idx="451">
                  <c:v>-4.6890871654083788E-2</c:v>
                </c:pt>
                <c:pt idx="452">
                  <c:v>-3.3377471848017648E-2</c:v>
                </c:pt>
                <c:pt idx="453">
                  <c:v>-1.0126315087820692E-2</c:v>
                </c:pt>
                <c:pt idx="454">
                  <c:v>-2.7730315677432227E-3</c:v>
                </c:pt>
                <c:pt idx="455">
                  <c:v>-7.404136806711259E-3</c:v>
                </c:pt>
                <c:pt idx="456">
                  <c:v>-1.9359943435295679E-2</c:v>
                </c:pt>
                <c:pt idx="457">
                  <c:v>-1.0055614853098027E-2</c:v>
                </c:pt>
                <c:pt idx="458">
                  <c:v>-1.6634039997330485E-2</c:v>
                </c:pt>
                <c:pt idx="459">
                  <c:v>-2.0505580207072827E-2</c:v>
                </c:pt>
                <c:pt idx="460">
                  <c:v>-5.1462411032028532E-2</c:v>
                </c:pt>
                <c:pt idx="461">
                  <c:v>-5.7076370260528586E-2</c:v>
                </c:pt>
                <c:pt idx="462">
                  <c:v>-7.879885468068959E-2</c:v>
                </c:pt>
                <c:pt idx="463">
                  <c:v>-9.5521997634838707E-2</c:v>
                </c:pt>
                <c:pt idx="464">
                  <c:v>-7.6506617084107997E-2</c:v>
                </c:pt>
                <c:pt idx="465">
                  <c:v>-8.073192215432845E-2</c:v>
                </c:pt>
                <c:pt idx="466">
                  <c:v>-8.2803428255460276E-2</c:v>
                </c:pt>
                <c:pt idx="467">
                  <c:v>-8.6457402054618049E-2</c:v>
                </c:pt>
                <c:pt idx="468">
                  <c:v>-6.2359419840223307E-2</c:v>
                </c:pt>
                <c:pt idx="469">
                  <c:v>-7.4504611655932251E-2</c:v>
                </c:pt>
                <c:pt idx="470">
                  <c:v>-8.2638358135143641E-2</c:v>
                </c:pt>
                <c:pt idx="471">
                  <c:v>-0.11135410459089012</c:v>
                </c:pt>
                <c:pt idx="472">
                  <c:v>-9.9543956137803868E-2</c:v>
                </c:pt>
                <c:pt idx="473">
                  <c:v>-0.10342699774885444</c:v>
                </c:pt>
                <c:pt idx="474">
                  <c:v>-0.1169124643196956</c:v>
                </c:pt>
                <c:pt idx="475">
                  <c:v>-9.0350727117194274E-2</c:v>
                </c:pt>
                <c:pt idx="476">
                  <c:v>-8.9074293431300244E-2</c:v>
                </c:pt>
                <c:pt idx="477">
                  <c:v>-7.8055839291794271E-2</c:v>
                </c:pt>
                <c:pt idx="478">
                  <c:v>-0.10464254811362905</c:v>
                </c:pt>
                <c:pt idx="479">
                  <c:v>-9.980666712425923E-2</c:v>
                </c:pt>
                <c:pt idx="480">
                  <c:v>-7.4197614092680997E-2</c:v>
                </c:pt>
                <c:pt idx="481">
                  <c:v>-5.5931205088938674E-2</c:v>
                </c:pt>
                <c:pt idx="482">
                  <c:v>-4.5499089176531338E-2</c:v>
                </c:pt>
                <c:pt idx="483">
                  <c:v>-3.658514541872282E-2</c:v>
                </c:pt>
                <c:pt idx="484">
                  <c:v>-3.9030023094688282E-2</c:v>
                </c:pt>
                <c:pt idx="485">
                  <c:v>-1.5909556581373829E-3</c:v>
                </c:pt>
                <c:pt idx="486">
                  <c:v>-1.5011303692539224E-3</c:v>
                </c:pt>
                <c:pt idx="487">
                  <c:v>-1.2944439774733141E-2</c:v>
                </c:pt>
                <c:pt idx="488">
                  <c:v>-1.5622230362903777E-2</c:v>
                </c:pt>
                <c:pt idx="489">
                  <c:v>-6.9105986760753524E-4</c:v>
                </c:pt>
                <c:pt idx="490">
                  <c:v>-4.9320719466857121E-2</c:v>
                </c:pt>
                <c:pt idx="491">
                  <c:v>-5.3867464051712721E-2</c:v>
                </c:pt>
                <c:pt idx="492">
                  <c:v>-6.3010494568060849E-2</c:v>
                </c:pt>
                <c:pt idx="493">
                  <c:v>-6.2368145125633268E-2</c:v>
                </c:pt>
                <c:pt idx="494">
                  <c:v>-5.8216153362265599E-2</c:v>
                </c:pt>
                <c:pt idx="495">
                  <c:v>-4.1987487969201154E-2</c:v>
                </c:pt>
                <c:pt idx="496">
                  <c:v>-6.084200544034335E-2</c:v>
                </c:pt>
                <c:pt idx="497">
                  <c:v>-4.7932478820898905E-2</c:v>
                </c:pt>
                <c:pt idx="498">
                  <c:v>-2.9969292732196395E-2</c:v>
                </c:pt>
                <c:pt idx="499">
                  <c:v>-4.064604785585324E-2</c:v>
                </c:pt>
                <c:pt idx="500">
                  <c:v>-7.1990777068218326E-2</c:v>
                </c:pt>
                <c:pt idx="501">
                  <c:v>-7.7530097931484243E-2</c:v>
                </c:pt>
                <c:pt idx="502">
                  <c:v>-8.105132540966653E-2</c:v>
                </c:pt>
                <c:pt idx="503">
                  <c:v>-8.9812847384785233E-2</c:v>
                </c:pt>
                <c:pt idx="504">
                  <c:v>-8.2208067940552021E-2</c:v>
                </c:pt>
                <c:pt idx="505">
                  <c:v>-8.5710317004970338E-2</c:v>
                </c:pt>
                <c:pt idx="506">
                  <c:v>-7.4342576270778671E-2</c:v>
                </c:pt>
                <c:pt idx="507">
                  <c:v>-6.773055439564768E-2</c:v>
                </c:pt>
                <c:pt idx="508">
                  <c:v>-6.1002044105750053E-2</c:v>
                </c:pt>
                <c:pt idx="509">
                  <c:v>-4.1958441525461465E-2</c:v>
                </c:pt>
                <c:pt idx="510">
                  <c:v>-7.4782379319441317E-3</c:v>
                </c:pt>
                <c:pt idx="511">
                  <c:v>-1.0065599022654137E-2</c:v>
                </c:pt>
                <c:pt idx="512">
                  <c:v>-4.6640565467587214E-3</c:v>
                </c:pt>
                <c:pt idx="513">
                  <c:v>-2.7941393729564723E-3</c:v>
                </c:pt>
                <c:pt idx="514">
                  <c:v>-1.4280943074144625E-2</c:v>
                </c:pt>
                <c:pt idx="515">
                  <c:v>-2.5884111318354219E-2</c:v>
                </c:pt>
                <c:pt idx="516">
                  <c:v>-2.5409693165969305E-2</c:v>
                </c:pt>
                <c:pt idx="517">
                  <c:v>-3.8968976693934176E-2</c:v>
                </c:pt>
                <c:pt idx="518">
                  <c:v>-5.0377027484534098E-2</c:v>
                </c:pt>
                <c:pt idx="519">
                  <c:v>-5.0541672061806708E-2</c:v>
                </c:pt>
                <c:pt idx="520">
                  <c:v>-6.0941419507156591E-2</c:v>
                </c:pt>
                <c:pt idx="521">
                  <c:v>-4.7209239063234265E-2</c:v>
                </c:pt>
                <c:pt idx="522">
                  <c:v>-5.8021284982262555E-2</c:v>
                </c:pt>
                <c:pt idx="523">
                  <c:v>-4.3314044984625766E-2</c:v>
                </c:pt>
                <c:pt idx="524">
                  <c:v>-4.0824762030275519E-2</c:v>
                </c:pt>
                <c:pt idx="525">
                  <c:v>-7.3464092922602253E-2</c:v>
                </c:pt>
                <c:pt idx="526">
                  <c:v>-7.6422997406756732E-2</c:v>
                </c:pt>
                <c:pt idx="527">
                  <c:v>-7.7886588940585977E-2</c:v>
                </c:pt>
                <c:pt idx="528">
                  <c:v>-8.782069015287286E-2</c:v>
                </c:pt>
                <c:pt idx="529">
                  <c:v>-7.2205115697692057E-2</c:v>
                </c:pt>
                <c:pt idx="530">
                  <c:v>-6.359590592821085E-2</c:v>
                </c:pt>
                <c:pt idx="531">
                  <c:v>-7.5469234738602564E-2</c:v>
                </c:pt>
                <c:pt idx="532">
                  <c:v>-8.7819681389128545E-2</c:v>
                </c:pt>
                <c:pt idx="533">
                  <c:v>-0.1177216974481885</c:v>
                </c:pt>
                <c:pt idx="534">
                  <c:v>-0.10950901960784309</c:v>
                </c:pt>
                <c:pt idx="535">
                  <c:v>-0.10109495761556653</c:v>
                </c:pt>
                <c:pt idx="536">
                  <c:v>-8.4119672644336174E-2</c:v>
                </c:pt>
                <c:pt idx="537">
                  <c:v>-9.1865118878603158E-2</c:v>
                </c:pt>
                <c:pt idx="538">
                  <c:v>-9.0120631875076906E-2</c:v>
                </c:pt>
                <c:pt idx="539">
                  <c:v>-7.1025937422882546E-2</c:v>
                </c:pt>
                <c:pt idx="540">
                  <c:v>-3.2749319086528339E-2</c:v>
                </c:pt>
                <c:pt idx="541">
                  <c:v>-4.4104287790697527E-2</c:v>
                </c:pt>
                <c:pt idx="542">
                  <c:v>-5.8234676863850754E-2</c:v>
                </c:pt>
                <c:pt idx="543">
                  <c:v>-9.5864756795060013E-2</c:v>
                </c:pt>
                <c:pt idx="544">
                  <c:v>-0.11611436565532929</c:v>
                </c:pt>
                <c:pt idx="545">
                  <c:v>-9.5367443060842771E-2</c:v>
                </c:pt>
                <c:pt idx="546">
                  <c:v>-9.5906009005745085E-2</c:v>
                </c:pt>
                <c:pt idx="547">
                  <c:v>-7.441954581948973E-2</c:v>
                </c:pt>
                <c:pt idx="548">
                  <c:v>-7.6042167999525234E-2</c:v>
                </c:pt>
                <c:pt idx="549">
                  <c:v>-5.9705710323797567E-2</c:v>
                </c:pt>
                <c:pt idx="550">
                  <c:v>-4.0897491134457953E-2</c:v>
                </c:pt>
                <c:pt idx="551">
                  <c:v>-3.5895849584420381E-2</c:v>
                </c:pt>
                <c:pt idx="552">
                  <c:v>-2.8608166764181542E-2</c:v>
                </c:pt>
                <c:pt idx="553">
                  <c:v>-2.8646098496419858E-3</c:v>
                </c:pt>
                <c:pt idx="554">
                  <c:v>-8.3942279429356503E-3</c:v>
                </c:pt>
                <c:pt idx="555">
                  <c:v>-6.6907798880396774E-3</c:v>
                </c:pt>
                <c:pt idx="556">
                  <c:v>-1.0570198858701474E-2</c:v>
                </c:pt>
                <c:pt idx="557">
                  <c:v>-2.3164022517912053E-2</c:v>
                </c:pt>
                <c:pt idx="558">
                  <c:v>-1.3993270854549933E-2</c:v>
                </c:pt>
                <c:pt idx="559">
                  <c:v>-1.354821853034327E-2</c:v>
                </c:pt>
                <c:pt idx="560">
                  <c:v>-3.0157013766370144E-2</c:v>
                </c:pt>
                <c:pt idx="561">
                  <c:v>-3.1400646539501365E-2</c:v>
                </c:pt>
                <c:pt idx="562">
                  <c:v>-1.9263307772364846E-2</c:v>
                </c:pt>
                <c:pt idx="563">
                  <c:v>-2.901703131976785E-2</c:v>
                </c:pt>
                <c:pt idx="564">
                  <c:v>-3.6629876379635662E-2</c:v>
                </c:pt>
                <c:pt idx="565">
                  <c:v>-4.6906398074871514E-2</c:v>
                </c:pt>
                <c:pt idx="566">
                  <c:v>-4.43572459081637E-2</c:v>
                </c:pt>
                <c:pt idx="567">
                  <c:v>-2.4248485649047913E-2</c:v>
                </c:pt>
                <c:pt idx="568">
                  <c:v>-2.0545719800977302E-2</c:v>
                </c:pt>
                <c:pt idx="569">
                  <c:v>-8.9205902161267892E-3</c:v>
                </c:pt>
                <c:pt idx="570">
                  <c:v>-1.3674062739097104E-2</c:v>
                </c:pt>
                <c:pt idx="571">
                  <c:v>-1.1287165055670956E-2</c:v>
                </c:pt>
                <c:pt idx="572">
                  <c:v>-2.9757676217538886E-2</c:v>
                </c:pt>
                <c:pt idx="573">
                  <c:v>-2.8266240372038953E-2</c:v>
                </c:pt>
                <c:pt idx="574">
                  <c:v>-2.1534682204555011E-2</c:v>
                </c:pt>
                <c:pt idx="575">
                  <c:v>-2.8910007216888745E-2</c:v>
                </c:pt>
                <c:pt idx="576">
                  <c:v>-3.4909077802007582E-2</c:v>
                </c:pt>
                <c:pt idx="577">
                  <c:v>-3.4500759301442696E-2</c:v>
                </c:pt>
                <c:pt idx="578">
                  <c:v>-2.351384364820841E-2</c:v>
                </c:pt>
                <c:pt idx="579">
                  <c:v>-2.5062246696835988E-2</c:v>
                </c:pt>
                <c:pt idx="580">
                  <c:v>-3.3990878883834896E-2</c:v>
                </c:pt>
                <c:pt idx="581">
                  <c:v>-4.1013808183432476E-2</c:v>
                </c:pt>
                <c:pt idx="582">
                  <c:v>-5.0566463196561884E-2</c:v>
                </c:pt>
                <c:pt idx="583">
                  <c:v>-5.209144442281477E-2</c:v>
                </c:pt>
                <c:pt idx="584">
                  <c:v>-5.2078304528338282E-2</c:v>
                </c:pt>
                <c:pt idx="585">
                  <c:v>-6.4624640555579038E-2</c:v>
                </c:pt>
                <c:pt idx="586">
                  <c:v>-5.3487474986136929E-2</c:v>
                </c:pt>
                <c:pt idx="587">
                  <c:v>-5.3542389747821661E-2</c:v>
                </c:pt>
                <c:pt idx="588">
                  <c:v>-4.3274475982665872E-2</c:v>
                </c:pt>
                <c:pt idx="589">
                  <c:v>-1.825505179986775E-2</c:v>
                </c:pt>
                <c:pt idx="590">
                  <c:v>-2.1658051023637714E-2</c:v>
                </c:pt>
                <c:pt idx="591">
                  <c:v>-1.9602140890387698E-2</c:v>
                </c:pt>
                <c:pt idx="592">
                  <c:v>-1.0513404590853259E-2</c:v>
                </c:pt>
                <c:pt idx="593">
                  <c:v>-1.1970637353872271E-2</c:v>
                </c:pt>
                <c:pt idx="594">
                  <c:v>-8.1189615223676848E-3</c:v>
                </c:pt>
                <c:pt idx="595">
                  <c:v>-3.5983925962007612E-3</c:v>
                </c:pt>
                <c:pt idx="596">
                  <c:v>-2.8453844932652128E-3</c:v>
                </c:pt>
                <c:pt idx="597">
                  <c:v>-2.9693433702047134E-3</c:v>
                </c:pt>
                <c:pt idx="598">
                  <c:v>-7.9027282222182693E-3</c:v>
                </c:pt>
                <c:pt idx="599">
                  <c:v>-9.2578604190208802E-3</c:v>
                </c:pt>
                <c:pt idx="600">
                  <c:v>-6.1813352650006426E-3</c:v>
                </c:pt>
                <c:pt idx="601">
                  <c:v>-1.3931804629479072E-2</c:v>
                </c:pt>
                <c:pt idx="602">
                  <c:v>-6.366428705050442E-3</c:v>
                </c:pt>
                <c:pt idx="603">
                  <c:v>-7.6088676787474663E-3</c:v>
                </c:pt>
                <c:pt idx="604">
                  <c:v>-4.4122091266243224E-3</c:v>
                </c:pt>
                <c:pt idx="605">
                  <c:v>-4.5726175211090458E-3</c:v>
                </c:pt>
                <c:pt idx="606">
                  <c:v>-3.6541622619142844E-3</c:v>
                </c:pt>
                <c:pt idx="607">
                  <c:v>-3.459750231320502E-3</c:v>
                </c:pt>
                <c:pt idx="608">
                  <c:v>-1.2118938399185986E-2</c:v>
                </c:pt>
                <c:pt idx="609">
                  <c:v>-1.6284292821606261E-2</c:v>
                </c:pt>
                <c:pt idx="610">
                  <c:v>-1.7996785679805893E-2</c:v>
                </c:pt>
                <c:pt idx="611">
                  <c:v>-3.2407590377091178E-2</c:v>
                </c:pt>
                <c:pt idx="612">
                  <c:v>-4.1452003832929352E-2</c:v>
                </c:pt>
                <c:pt idx="613">
                  <c:v>-4.3426258686952379E-2</c:v>
                </c:pt>
                <c:pt idx="614">
                  <c:v>-4.4544061737502139E-2</c:v>
                </c:pt>
                <c:pt idx="615">
                  <c:v>-4.3973710876247574E-2</c:v>
                </c:pt>
                <c:pt idx="616">
                  <c:v>-4.7385215587227081E-2</c:v>
                </c:pt>
                <c:pt idx="617">
                  <c:v>-3.8844419391206308E-2</c:v>
                </c:pt>
                <c:pt idx="618">
                  <c:v>-4.3555465074194721E-2</c:v>
                </c:pt>
                <c:pt idx="619">
                  <c:v>-5.0574093403818354E-2</c:v>
                </c:pt>
                <c:pt idx="620">
                  <c:v>-4.5508727356162404E-2</c:v>
                </c:pt>
                <c:pt idx="621">
                  <c:v>-2.8145723301216674E-2</c:v>
                </c:pt>
                <c:pt idx="622">
                  <c:v>-7.0161995871478311E-3</c:v>
                </c:pt>
                <c:pt idx="623">
                  <c:v>-5.7726847574726126E-3</c:v>
                </c:pt>
                <c:pt idx="624">
                  <c:v>-3.3639301726166027E-3</c:v>
                </c:pt>
                <c:pt idx="625">
                  <c:v>-1.3521158956481871E-2</c:v>
                </c:pt>
                <c:pt idx="626">
                  <c:v>-1.2857816471345873E-2</c:v>
                </c:pt>
                <c:pt idx="627">
                  <c:v>-1.3846677316478151E-2</c:v>
                </c:pt>
                <c:pt idx="628">
                  <c:v>-1.5777571911088639E-2</c:v>
                </c:pt>
                <c:pt idx="629">
                  <c:v>-5.0979417493685064E-3</c:v>
                </c:pt>
                <c:pt idx="630">
                  <c:v>-8.616801027076515E-3</c:v>
                </c:pt>
                <c:pt idx="631">
                  <c:v>-1.1670041253597496E-4</c:v>
                </c:pt>
                <c:pt idx="632">
                  <c:v>-1.8233641625955199E-2</c:v>
                </c:pt>
                <c:pt idx="633">
                  <c:v>-1.1304913380239978E-2</c:v>
                </c:pt>
                <c:pt idx="634">
                  <c:v>-1.2430400397205332E-2</c:v>
                </c:pt>
                <c:pt idx="635">
                  <c:v>-3.2047561254463175E-2</c:v>
                </c:pt>
                <c:pt idx="636">
                  <c:v>-4.5189107850797217E-2</c:v>
                </c:pt>
                <c:pt idx="637">
                  <c:v>-4.5907379041081664E-2</c:v>
                </c:pt>
                <c:pt idx="638">
                  <c:v>-4.3552287562838021E-2</c:v>
                </c:pt>
              </c:numCache>
            </c:numRef>
          </c:xVal>
          <c:yVal>
            <c:numRef>
              <c:f>'Convex Profile (1_1_1)'!$Q$52:$Q$690</c:f>
              <c:numCache>
                <c:formatCode>0.00%</c:formatCode>
                <c:ptCount val="639"/>
                <c:pt idx="0">
                  <c:v>1.1911808929234713E-3</c:v>
                </c:pt>
                <c:pt idx="1">
                  <c:v>1.5517684997610193E-3</c:v>
                </c:pt>
                <c:pt idx="2">
                  <c:v>1.8748615225938625E-3</c:v>
                </c:pt>
                <c:pt idx="3">
                  <c:v>1.0723699931929342E-3</c:v>
                </c:pt>
                <c:pt idx="4">
                  <c:v>7.5667997369621709E-4</c:v>
                </c:pt>
                <c:pt idx="5">
                  <c:v>2.2437883065151709E-4</c:v>
                </c:pt>
                <c:pt idx="6">
                  <c:v>-3.5195776419760794E-4</c:v>
                </c:pt>
                <c:pt idx="7">
                  <c:v>-4.4615884299659125E-4</c:v>
                </c:pt>
                <c:pt idx="8">
                  <c:v>-1.0674243940365091E-3</c:v>
                </c:pt>
                <c:pt idx="9">
                  <c:v>-7.9726177113659258E-4</c:v>
                </c:pt>
                <c:pt idx="10">
                  <c:v>-1.1392046483859053E-3</c:v>
                </c:pt>
                <c:pt idx="11">
                  <c:v>-1.3193477402830833E-3</c:v>
                </c:pt>
                <c:pt idx="12">
                  <c:v>-1.7068451818696984E-3</c:v>
                </c:pt>
                <c:pt idx="13">
                  <c:v>-2.0070623788365216E-3</c:v>
                </c:pt>
                <c:pt idx="14">
                  <c:v>-1.4155637710664415E-3</c:v>
                </c:pt>
                <c:pt idx="15">
                  <c:v>-1.5214961630930501E-3</c:v>
                </c:pt>
                <c:pt idx="16">
                  <c:v>-8.1996767854219943E-4</c:v>
                </c:pt>
                <c:pt idx="17">
                  <c:v>-1.1362490190918173E-3</c:v>
                </c:pt>
                <c:pt idx="18">
                  <c:v>-9.9444256301206568E-4</c:v>
                </c:pt>
                <c:pt idx="19">
                  <c:v>-4.4660799232165704E-4</c:v>
                </c:pt>
                <c:pt idx="20">
                  <c:v>-3.3515438734610381E-4</c:v>
                </c:pt>
                <c:pt idx="21">
                  <c:v>-1.2862878507978737E-3</c:v>
                </c:pt>
                <c:pt idx="22">
                  <c:v>-9.4259546028874208E-4</c:v>
                </c:pt>
                <c:pt idx="23">
                  <c:v>-1.043518986441061E-3</c:v>
                </c:pt>
                <c:pt idx="24">
                  <c:v>-1.152650044073944E-3</c:v>
                </c:pt>
                <c:pt idx="25">
                  <c:v>-4.006816748139963E-4</c:v>
                </c:pt>
                <c:pt idx="26">
                  <c:v>-6.5795069187246646E-5</c:v>
                </c:pt>
                <c:pt idx="27">
                  <c:v>8.8060170056003528E-4</c:v>
                </c:pt>
                <c:pt idx="28">
                  <c:v>1.7328245345267224E-3</c:v>
                </c:pt>
                <c:pt idx="29">
                  <c:v>3.1188360245719693E-3</c:v>
                </c:pt>
                <c:pt idx="30">
                  <c:v>2.5039667888357986E-3</c:v>
                </c:pt>
                <c:pt idx="31">
                  <c:v>1.6943038292152046E-3</c:v>
                </c:pt>
                <c:pt idx="32">
                  <c:v>1.2975566033601726E-3</c:v>
                </c:pt>
                <c:pt idx="33">
                  <c:v>1.7205374554507546E-3</c:v>
                </c:pt>
                <c:pt idx="34">
                  <c:v>2.3678112498017878E-3</c:v>
                </c:pt>
                <c:pt idx="35">
                  <c:v>1.4356463272386932E-3</c:v>
                </c:pt>
                <c:pt idx="36">
                  <c:v>8.9365012475939309E-4</c:v>
                </c:pt>
                <c:pt idx="37">
                  <c:v>1.6212067720680068E-3</c:v>
                </c:pt>
                <c:pt idx="38">
                  <c:v>2.4051054719340659E-3</c:v>
                </c:pt>
                <c:pt idx="39">
                  <c:v>2.2285148163967428E-3</c:v>
                </c:pt>
                <c:pt idx="40">
                  <c:v>1.9103345758719747E-3</c:v>
                </c:pt>
                <c:pt idx="41">
                  <c:v>-2.4371332557540093E-3</c:v>
                </c:pt>
                <c:pt idx="42">
                  <c:v>-1.0865138387888829E-3</c:v>
                </c:pt>
                <c:pt idx="43">
                  <c:v>-1.0197865578287502E-3</c:v>
                </c:pt>
                <c:pt idx="44">
                  <c:v>-4.5643972454267878E-4</c:v>
                </c:pt>
                <c:pt idx="45">
                  <c:v>-9.9258931605561429E-5</c:v>
                </c:pt>
                <c:pt idx="46">
                  <c:v>5.8560295905452087E-4</c:v>
                </c:pt>
                <c:pt idx="47">
                  <c:v>-8.7528650406309971E-4</c:v>
                </c:pt>
                <c:pt idx="48">
                  <c:v>6.4563824183694329E-4</c:v>
                </c:pt>
                <c:pt idx="49">
                  <c:v>1.0807721435512896E-4</c:v>
                </c:pt>
                <c:pt idx="50">
                  <c:v>1.2913932722691257E-4</c:v>
                </c:pt>
                <c:pt idx="51">
                  <c:v>1.4765161646024261E-4</c:v>
                </c:pt>
                <c:pt idx="52">
                  <c:v>4.3960938743925482E-4</c:v>
                </c:pt>
                <c:pt idx="53">
                  <c:v>-1.9941744548535034E-4</c:v>
                </c:pt>
                <c:pt idx="54">
                  <c:v>-1.6761606724232658E-3</c:v>
                </c:pt>
                <c:pt idx="55">
                  <c:v>-2.2107378209391682E-3</c:v>
                </c:pt>
                <c:pt idx="56">
                  <c:v>1.7114060359748606E-3</c:v>
                </c:pt>
                <c:pt idx="57">
                  <c:v>5.3393022028780379E-5</c:v>
                </c:pt>
                <c:pt idx="58">
                  <c:v>2.2511445276229836E-4</c:v>
                </c:pt>
                <c:pt idx="59">
                  <c:v>1.2952529568546201E-3</c:v>
                </c:pt>
                <c:pt idx="60">
                  <c:v>1.4326230628820547E-3</c:v>
                </c:pt>
                <c:pt idx="61">
                  <c:v>1.0644295601531795E-3</c:v>
                </c:pt>
                <c:pt idx="62">
                  <c:v>6.2649489689370341E-5</c:v>
                </c:pt>
                <c:pt idx="63">
                  <c:v>3.2675797120762518E-4</c:v>
                </c:pt>
                <c:pt idx="64">
                  <c:v>2.3893210866066106E-4</c:v>
                </c:pt>
                <c:pt idx="65">
                  <c:v>-2.3165933159097207E-4</c:v>
                </c:pt>
                <c:pt idx="66">
                  <c:v>1.753949182308201E-4</c:v>
                </c:pt>
                <c:pt idx="67">
                  <c:v>5.7917611387980905E-4</c:v>
                </c:pt>
                <c:pt idx="68">
                  <c:v>3.9167993323596662E-4</c:v>
                </c:pt>
                <c:pt idx="69">
                  <c:v>7.0562594500822584E-4</c:v>
                </c:pt>
                <c:pt idx="70">
                  <c:v>6.264338171737549E-4</c:v>
                </c:pt>
                <c:pt idx="71">
                  <c:v>5.7073013825381658E-4</c:v>
                </c:pt>
                <c:pt idx="72">
                  <c:v>1.7260361863447038E-4</c:v>
                </c:pt>
                <c:pt idx="73">
                  <c:v>3.9859318300270452E-3</c:v>
                </c:pt>
                <c:pt idx="74">
                  <c:v>1.9267587501416328E-2</c:v>
                </c:pt>
                <c:pt idx="75">
                  <c:v>9.7554332434126589E-3</c:v>
                </c:pt>
                <c:pt idx="76">
                  <c:v>2.3186654918501803E-2</c:v>
                </c:pt>
                <c:pt idx="77">
                  <c:v>2.417937747807275E-2</c:v>
                </c:pt>
                <c:pt idx="78">
                  <c:v>1.6343759329831897E-2</c:v>
                </c:pt>
                <c:pt idx="79">
                  <c:v>1.4869236714034173E-2</c:v>
                </c:pt>
                <c:pt idx="80">
                  <c:v>9.6257984546679332E-3</c:v>
                </c:pt>
                <c:pt idx="81">
                  <c:v>8.6407260480263481E-3</c:v>
                </c:pt>
                <c:pt idx="82">
                  <c:v>9.3103693806166898E-3</c:v>
                </c:pt>
                <c:pt idx="83">
                  <c:v>1.0265107876568313E-2</c:v>
                </c:pt>
                <c:pt idx="84">
                  <c:v>9.5192525611196288E-3</c:v>
                </c:pt>
                <c:pt idx="85">
                  <c:v>8.7880352246147986E-3</c:v>
                </c:pt>
                <c:pt idx="86">
                  <c:v>7.3291777606248054E-3</c:v>
                </c:pt>
                <c:pt idx="87">
                  <c:v>5.8197350037909601E-3</c:v>
                </c:pt>
                <c:pt idx="88">
                  <c:v>4.6261675265422131E-3</c:v>
                </c:pt>
                <c:pt idx="89">
                  <c:v>3.9609173400101394E-3</c:v>
                </c:pt>
                <c:pt idx="90">
                  <c:v>4.6388541106439085E-3</c:v>
                </c:pt>
                <c:pt idx="91">
                  <c:v>4.8916842745387878E-3</c:v>
                </c:pt>
                <c:pt idx="92">
                  <c:v>2.2221219448670393E-3</c:v>
                </c:pt>
                <c:pt idx="93">
                  <c:v>-1.1456494455910349E-3</c:v>
                </c:pt>
                <c:pt idx="94">
                  <c:v>-1.6747312464948649E-3</c:v>
                </c:pt>
                <c:pt idx="95">
                  <c:v>-7.1719597528541179E-4</c:v>
                </c:pt>
                <c:pt idx="96">
                  <c:v>-7.2100429003474353E-4</c:v>
                </c:pt>
                <c:pt idx="97">
                  <c:v>9.6867839872749606E-4</c:v>
                </c:pt>
                <c:pt idx="98">
                  <c:v>2.5943377021597769E-3</c:v>
                </c:pt>
                <c:pt idx="99">
                  <c:v>3.036200845197623E-3</c:v>
                </c:pt>
                <c:pt idx="100">
                  <c:v>3.7294073660969485E-3</c:v>
                </c:pt>
                <c:pt idx="101">
                  <c:v>9.9628048208155739E-4</c:v>
                </c:pt>
                <c:pt idx="102">
                  <c:v>7.1777893781876934E-4</c:v>
                </c:pt>
                <c:pt idx="103">
                  <c:v>1.9210044210682398E-3</c:v>
                </c:pt>
                <c:pt idx="104">
                  <c:v>6.163111357766482E-4</c:v>
                </c:pt>
                <c:pt idx="105">
                  <c:v>-4.892419541366877E-4</c:v>
                </c:pt>
                <c:pt idx="106">
                  <c:v>8.7313801873034613E-4</c:v>
                </c:pt>
                <c:pt idx="107">
                  <c:v>-1.6082192483268809E-4</c:v>
                </c:pt>
                <c:pt idx="108">
                  <c:v>2.0544342145201178E-4</c:v>
                </c:pt>
                <c:pt idx="109">
                  <c:v>7.7135147205975585E-4</c:v>
                </c:pt>
                <c:pt idx="110">
                  <c:v>6.6775857251033521E-4</c:v>
                </c:pt>
                <c:pt idx="111">
                  <c:v>5.2630899346883808E-4</c:v>
                </c:pt>
                <c:pt idx="112">
                  <c:v>-2.5878853855465511E-4</c:v>
                </c:pt>
                <c:pt idx="113">
                  <c:v>-1.3011556695851079E-3</c:v>
                </c:pt>
                <c:pt idx="114">
                  <c:v>1.6816492866489341E-4</c:v>
                </c:pt>
                <c:pt idx="115">
                  <c:v>-6.7496165483282855E-4</c:v>
                </c:pt>
                <c:pt idx="116">
                  <c:v>8.5825528194138911E-5</c:v>
                </c:pt>
                <c:pt idx="117">
                  <c:v>-2.0461560259653622E-3</c:v>
                </c:pt>
                <c:pt idx="118">
                  <c:v>2.3197015826470491E-4</c:v>
                </c:pt>
                <c:pt idx="119">
                  <c:v>2.8826063263909241E-4</c:v>
                </c:pt>
                <c:pt idx="120">
                  <c:v>3.47230947245869E-4</c:v>
                </c:pt>
                <c:pt idx="121">
                  <c:v>1.0059541156133278E-3</c:v>
                </c:pt>
                <c:pt idx="122">
                  <c:v>1.3962567554579586E-3</c:v>
                </c:pt>
                <c:pt idx="123">
                  <c:v>2.776771448302684E-3</c:v>
                </c:pt>
                <c:pt idx="124">
                  <c:v>1.2154555682717394E-3</c:v>
                </c:pt>
                <c:pt idx="125">
                  <c:v>2.7133985158394047E-3</c:v>
                </c:pt>
                <c:pt idx="126">
                  <c:v>1.6719038657966312E-3</c:v>
                </c:pt>
                <c:pt idx="127">
                  <c:v>1.2975488869946261E-3</c:v>
                </c:pt>
                <c:pt idx="128">
                  <c:v>1.6428991686183725E-3</c:v>
                </c:pt>
                <c:pt idx="129">
                  <c:v>1.3427597594777296E-3</c:v>
                </c:pt>
                <c:pt idx="130">
                  <c:v>6.0733563883008657E-4</c:v>
                </c:pt>
                <c:pt idx="131">
                  <c:v>-5.5849421378717512E-4</c:v>
                </c:pt>
                <c:pt idx="132">
                  <c:v>-8.6774765286046218E-4</c:v>
                </c:pt>
                <c:pt idx="133">
                  <c:v>-1.0641806629917427E-3</c:v>
                </c:pt>
                <c:pt idx="134">
                  <c:v>-9.7664547339104679E-4</c:v>
                </c:pt>
                <c:pt idx="135">
                  <c:v>-1.1132198497105783E-3</c:v>
                </c:pt>
                <c:pt idx="136">
                  <c:v>-1.6174523617005221E-3</c:v>
                </c:pt>
                <c:pt idx="137">
                  <c:v>-1.7026290154216195E-3</c:v>
                </c:pt>
                <c:pt idx="138">
                  <c:v>-1.716579103643312E-3</c:v>
                </c:pt>
                <c:pt idx="139">
                  <c:v>9.560912353718809E-4</c:v>
                </c:pt>
                <c:pt idx="140">
                  <c:v>6.5626589381850842E-4</c:v>
                </c:pt>
                <c:pt idx="141">
                  <c:v>6.0056655910400991E-4</c:v>
                </c:pt>
                <c:pt idx="142">
                  <c:v>8.9985276668924641E-5</c:v>
                </c:pt>
                <c:pt idx="143">
                  <c:v>-2.4197582439988707E-6</c:v>
                </c:pt>
                <c:pt idx="144">
                  <c:v>-1.9634865594830853E-4</c:v>
                </c:pt>
                <c:pt idx="145">
                  <c:v>2.8372379048424712E-4</c:v>
                </c:pt>
                <c:pt idx="146">
                  <c:v>7.1584691915793641E-4</c:v>
                </c:pt>
                <c:pt idx="147">
                  <c:v>-4.1532722354187257E-4</c:v>
                </c:pt>
                <c:pt idx="148">
                  <c:v>-8.6856983497007878E-4</c:v>
                </c:pt>
                <c:pt idx="149">
                  <c:v>2.0730618259023892E-3</c:v>
                </c:pt>
                <c:pt idx="150">
                  <c:v>2.6678545541078957E-3</c:v>
                </c:pt>
                <c:pt idx="151">
                  <c:v>3.0988992571119311E-3</c:v>
                </c:pt>
                <c:pt idx="152">
                  <c:v>2.9961866171581697E-3</c:v>
                </c:pt>
                <c:pt idx="153">
                  <c:v>1.115613191495779E-3</c:v>
                </c:pt>
                <c:pt idx="154">
                  <c:v>8.1434682028058702E-4</c:v>
                </c:pt>
                <c:pt idx="155">
                  <c:v>6.0243109118163218E-4</c:v>
                </c:pt>
                <c:pt idx="156">
                  <c:v>-2.0663436239987121E-4</c:v>
                </c:pt>
                <c:pt idx="157">
                  <c:v>1.9242811061737086E-4</c:v>
                </c:pt>
                <c:pt idx="158">
                  <c:v>6.4526418152932585E-4</c:v>
                </c:pt>
                <c:pt idx="159">
                  <c:v>4.0115648969629714E-3</c:v>
                </c:pt>
                <c:pt idx="160">
                  <c:v>5.550646139591997E-3</c:v>
                </c:pt>
                <c:pt idx="161">
                  <c:v>5.812771418421292E-3</c:v>
                </c:pt>
                <c:pt idx="162">
                  <c:v>4.9756686768713809E-3</c:v>
                </c:pt>
                <c:pt idx="163">
                  <c:v>3.9664400938341782E-3</c:v>
                </c:pt>
                <c:pt idx="164">
                  <c:v>4.4161291848763273E-3</c:v>
                </c:pt>
                <c:pt idx="165">
                  <c:v>6.4572976028320905E-3</c:v>
                </c:pt>
                <c:pt idx="166">
                  <c:v>6.3288759371959991E-3</c:v>
                </c:pt>
                <c:pt idx="167">
                  <c:v>6.6717394285982223E-3</c:v>
                </c:pt>
                <c:pt idx="168">
                  <c:v>5.5214569845360995E-3</c:v>
                </c:pt>
                <c:pt idx="169">
                  <c:v>6.6422486997825825E-3</c:v>
                </c:pt>
                <c:pt idx="170">
                  <c:v>8.1640005837155805E-3</c:v>
                </c:pt>
                <c:pt idx="171">
                  <c:v>7.0242611297346436E-3</c:v>
                </c:pt>
                <c:pt idx="172">
                  <c:v>7.4484283082603131E-3</c:v>
                </c:pt>
                <c:pt idx="173">
                  <c:v>8.4895851961359625E-3</c:v>
                </c:pt>
                <c:pt idx="174">
                  <c:v>7.0518935920105275E-3</c:v>
                </c:pt>
                <c:pt idx="175">
                  <c:v>6.893324067628992E-3</c:v>
                </c:pt>
                <c:pt idx="176">
                  <c:v>6.8835371537094847E-3</c:v>
                </c:pt>
                <c:pt idx="177">
                  <c:v>6.4356584592830668E-3</c:v>
                </c:pt>
                <c:pt idx="178">
                  <c:v>5.7273056996722804E-3</c:v>
                </c:pt>
                <c:pt idx="179">
                  <c:v>2.6776461827706655E-3</c:v>
                </c:pt>
                <c:pt idx="180">
                  <c:v>1.8561816940343423E-3</c:v>
                </c:pt>
                <c:pt idx="181">
                  <c:v>3.2188210549444207E-3</c:v>
                </c:pt>
                <c:pt idx="182">
                  <c:v>4.3400676552811657E-3</c:v>
                </c:pt>
                <c:pt idx="183">
                  <c:v>4.8790988120792633E-3</c:v>
                </c:pt>
                <c:pt idx="184">
                  <c:v>3.5106015049628514E-3</c:v>
                </c:pt>
                <c:pt idx="185">
                  <c:v>3.210056459628241E-3</c:v>
                </c:pt>
                <c:pt idx="186">
                  <c:v>3.3027181858986676E-3</c:v>
                </c:pt>
                <c:pt idx="187">
                  <c:v>3.5407399445566146E-3</c:v>
                </c:pt>
                <c:pt idx="188">
                  <c:v>3.8648737466062677E-4</c:v>
                </c:pt>
                <c:pt idx="189">
                  <c:v>-5.230038063597231E-4</c:v>
                </c:pt>
                <c:pt idx="190">
                  <c:v>-9.1767319491198318E-4</c:v>
                </c:pt>
                <c:pt idx="191">
                  <c:v>-1.4409623123733395E-3</c:v>
                </c:pt>
                <c:pt idx="192">
                  <c:v>-1.3097353728204197E-3</c:v>
                </c:pt>
                <c:pt idx="193">
                  <c:v>-1.7633405120756063E-3</c:v>
                </c:pt>
                <c:pt idx="194">
                  <c:v>-2.2256311218841196E-3</c:v>
                </c:pt>
                <c:pt idx="195">
                  <c:v>-1.7531104159131949E-3</c:v>
                </c:pt>
                <c:pt idx="196">
                  <c:v>-2.4224925047978685E-3</c:v>
                </c:pt>
                <c:pt idx="197">
                  <c:v>-3.8246356774205292E-3</c:v>
                </c:pt>
                <c:pt idx="198">
                  <c:v>-3.0914280286141738E-3</c:v>
                </c:pt>
                <c:pt idx="199">
                  <c:v>-5.5105550066680831E-3</c:v>
                </c:pt>
                <c:pt idx="200">
                  <c:v>-6.2191828934422544E-3</c:v>
                </c:pt>
                <c:pt idx="201">
                  <c:v>-7.9845574872585701E-3</c:v>
                </c:pt>
                <c:pt idx="202">
                  <c:v>-9.601546018220164E-3</c:v>
                </c:pt>
                <c:pt idx="203">
                  <c:v>-1.061671968448008E-2</c:v>
                </c:pt>
                <c:pt idx="204">
                  <c:v>-7.6933625959584306E-3</c:v>
                </c:pt>
                <c:pt idx="205">
                  <c:v>-9.2175241543596131E-3</c:v>
                </c:pt>
                <c:pt idx="206">
                  <c:v>-8.8665303596741074E-3</c:v>
                </c:pt>
                <c:pt idx="207">
                  <c:v>-8.5757908369429314E-3</c:v>
                </c:pt>
                <c:pt idx="208">
                  <c:v>-1.032415946015508E-2</c:v>
                </c:pt>
                <c:pt idx="209">
                  <c:v>-5.3847373166330259E-3</c:v>
                </c:pt>
                <c:pt idx="210">
                  <c:v>-4.436050581569595E-3</c:v>
                </c:pt>
                <c:pt idx="211">
                  <c:v>-3.664218349928472E-3</c:v>
                </c:pt>
                <c:pt idx="212">
                  <c:v>-4.2125950096386644E-3</c:v>
                </c:pt>
                <c:pt idx="213">
                  <c:v>-5.1027431908533538E-3</c:v>
                </c:pt>
                <c:pt idx="214">
                  <c:v>1.1233139734168063E-4</c:v>
                </c:pt>
                <c:pt idx="215">
                  <c:v>6.2342002195014956E-5</c:v>
                </c:pt>
                <c:pt idx="216">
                  <c:v>7.841879674761465E-4</c:v>
                </c:pt>
                <c:pt idx="217">
                  <c:v>8.5840215966270783E-4</c:v>
                </c:pt>
                <c:pt idx="218">
                  <c:v>-1.0503693253527402E-4</c:v>
                </c:pt>
                <c:pt idx="219">
                  <c:v>-1.8097527520825052E-3</c:v>
                </c:pt>
                <c:pt idx="220">
                  <c:v>-1.6762118114044267E-4</c:v>
                </c:pt>
                <c:pt idx="221">
                  <c:v>-9.8747542831512103E-4</c:v>
                </c:pt>
                <c:pt idx="222">
                  <c:v>-5.1024896499729522E-4</c:v>
                </c:pt>
                <c:pt idx="223">
                  <c:v>-8.0180174899313617E-4</c:v>
                </c:pt>
                <c:pt idx="224">
                  <c:v>-2.1356993473309327E-4</c:v>
                </c:pt>
                <c:pt idx="225">
                  <c:v>3.1948716239371677E-4</c:v>
                </c:pt>
                <c:pt idx="226">
                  <c:v>1.2978735497193306E-4</c:v>
                </c:pt>
                <c:pt idx="227">
                  <c:v>-7.8241820722502187E-4</c:v>
                </c:pt>
                <c:pt idx="228">
                  <c:v>-3.6726140875531499E-4</c:v>
                </c:pt>
                <c:pt idx="229">
                  <c:v>8.2235773903560627E-4</c:v>
                </c:pt>
                <c:pt idx="230">
                  <c:v>9.7444230402632392E-4</c:v>
                </c:pt>
                <c:pt idx="231">
                  <c:v>1.9287952757360838E-3</c:v>
                </c:pt>
                <c:pt idx="232">
                  <c:v>8.4650105312111812E-4</c:v>
                </c:pt>
                <c:pt idx="233">
                  <c:v>2.2429740119909169E-3</c:v>
                </c:pt>
                <c:pt idx="234">
                  <c:v>5.2647180979688013E-3</c:v>
                </c:pt>
                <c:pt idx="235">
                  <c:v>4.0093750014957852E-3</c:v>
                </c:pt>
                <c:pt idx="236">
                  <c:v>2.1390393520113182E-3</c:v>
                </c:pt>
                <c:pt idx="237">
                  <c:v>7.0609503019314346E-4</c:v>
                </c:pt>
                <c:pt idx="238">
                  <c:v>1.6542707484905605E-3</c:v>
                </c:pt>
                <c:pt idx="239">
                  <c:v>7.2566582507338495E-4</c:v>
                </c:pt>
                <c:pt idx="240">
                  <c:v>1.4230487144601955E-3</c:v>
                </c:pt>
                <c:pt idx="241">
                  <c:v>3.6527913868205086E-3</c:v>
                </c:pt>
                <c:pt idx="242">
                  <c:v>5.9731389282555725E-3</c:v>
                </c:pt>
                <c:pt idx="243">
                  <c:v>6.7998081605673555E-3</c:v>
                </c:pt>
                <c:pt idx="244">
                  <c:v>8.000195774266361E-3</c:v>
                </c:pt>
                <c:pt idx="245">
                  <c:v>4.3795384047449204E-3</c:v>
                </c:pt>
                <c:pt idx="246">
                  <c:v>4.6156971479389686E-3</c:v>
                </c:pt>
                <c:pt idx="247">
                  <c:v>5.2316520731976457E-3</c:v>
                </c:pt>
                <c:pt idx="248">
                  <c:v>4.465850878495381E-3</c:v>
                </c:pt>
                <c:pt idx="249">
                  <c:v>6.8898553086398362E-3</c:v>
                </c:pt>
                <c:pt idx="250">
                  <c:v>7.5236671168530389E-3</c:v>
                </c:pt>
                <c:pt idx="251">
                  <c:v>7.2509882542861614E-3</c:v>
                </c:pt>
                <c:pt idx="252">
                  <c:v>3.9773969610727988E-3</c:v>
                </c:pt>
                <c:pt idx="253">
                  <c:v>4.2543847074165697E-3</c:v>
                </c:pt>
                <c:pt idx="254">
                  <c:v>3.9834564028786712E-3</c:v>
                </c:pt>
                <c:pt idx="255">
                  <c:v>3.5361227002033147E-3</c:v>
                </c:pt>
                <c:pt idx="256">
                  <c:v>5.120946021250905E-3</c:v>
                </c:pt>
                <c:pt idx="257">
                  <c:v>4.3903936495990337E-3</c:v>
                </c:pt>
                <c:pt idx="258">
                  <c:v>5.7737168662148619E-3</c:v>
                </c:pt>
                <c:pt idx="259">
                  <c:v>6.8014737609685127E-3</c:v>
                </c:pt>
                <c:pt idx="260">
                  <c:v>4.7404546532210379E-3</c:v>
                </c:pt>
                <c:pt idx="261">
                  <c:v>3.13613197798146E-3</c:v>
                </c:pt>
                <c:pt idx="262">
                  <c:v>-3.6766072129490457E-4</c:v>
                </c:pt>
                <c:pt idx="263">
                  <c:v>2.286492264829354E-3</c:v>
                </c:pt>
                <c:pt idx="264">
                  <c:v>4.7252417253762502E-4</c:v>
                </c:pt>
                <c:pt idx="265">
                  <c:v>1.4605373318790082E-3</c:v>
                </c:pt>
                <c:pt idx="266">
                  <c:v>2.3932697056991969E-3</c:v>
                </c:pt>
                <c:pt idx="267">
                  <c:v>2.7896845826893557E-3</c:v>
                </c:pt>
                <c:pt idx="268">
                  <c:v>2.4985315196432989E-3</c:v>
                </c:pt>
                <c:pt idx="269">
                  <c:v>1.5613933176277239E-3</c:v>
                </c:pt>
                <c:pt idx="270">
                  <c:v>2.2874714969245424E-3</c:v>
                </c:pt>
                <c:pt idx="271">
                  <c:v>9.7315105334572216E-4</c:v>
                </c:pt>
                <c:pt idx="272">
                  <c:v>5.1366540293562579E-4</c:v>
                </c:pt>
                <c:pt idx="273">
                  <c:v>-9.3323639162246064E-4</c:v>
                </c:pt>
                <c:pt idx="274">
                  <c:v>-1.267254265647888E-3</c:v>
                </c:pt>
                <c:pt idx="275">
                  <c:v>-8.3393005256027219E-4</c:v>
                </c:pt>
                <c:pt idx="276">
                  <c:v>-1.4330122622028263E-3</c:v>
                </c:pt>
                <c:pt idx="277">
                  <c:v>-3.088928642955846E-4</c:v>
                </c:pt>
                <c:pt idx="278">
                  <c:v>2.4338534025070135E-3</c:v>
                </c:pt>
                <c:pt idx="279">
                  <c:v>1.3298328917892288E-3</c:v>
                </c:pt>
                <c:pt idx="280">
                  <c:v>3.3610659063865178E-4</c:v>
                </c:pt>
                <c:pt idx="281">
                  <c:v>7.9917430956566449E-4</c:v>
                </c:pt>
                <c:pt idx="282">
                  <c:v>1.9269996739805784E-3</c:v>
                </c:pt>
                <c:pt idx="283">
                  <c:v>-6.7783753635786148E-4</c:v>
                </c:pt>
                <c:pt idx="284">
                  <c:v>2.2237992271836315E-3</c:v>
                </c:pt>
                <c:pt idx="285">
                  <c:v>6.4692549265932264E-4</c:v>
                </c:pt>
                <c:pt idx="286">
                  <c:v>-1.0459819939634407E-4</c:v>
                </c:pt>
                <c:pt idx="287">
                  <c:v>1.0076104036934819E-2</c:v>
                </c:pt>
                <c:pt idx="288">
                  <c:v>2.5503095639989315E-3</c:v>
                </c:pt>
                <c:pt idx="289">
                  <c:v>9.4826014053204233E-3</c:v>
                </c:pt>
                <c:pt idx="290">
                  <c:v>1.3886395391083273E-2</c:v>
                </c:pt>
                <c:pt idx="291">
                  <c:v>2.6952020251834963E-2</c:v>
                </c:pt>
                <c:pt idx="292">
                  <c:v>4.8166310874743434E-2</c:v>
                </c:pt>
                <c:pt idx="293">
                  <c:v>6.7829297146968504E-2</c:v>
                </c:pt>
                <c:pt idx="294">
                  <c:v>6.2920643235647278E-2</c:v>
                </c:pt>
                <c:pt idx="295">
                  <c:v>7.600985136641758E-2</c:v>
                </c:pt>
                <c:pt idx="296">
                  <c:v>0.11494548743949551</c:v>
                </c:pt>
                <c:pt idx="297">
                  <c:v>0.12707993419331287</c:v>
                </c:pt>
                <c:pt idx="298">
                  <c:v>0.18877392440389285</c:v>
                </c:pt>
                <c:pt idx="299">
                  <c:v>0.19591759254438612</c:v>
                </c:pt>
                <c:pt idx="300">
                  <c:v>0.2421546816223652</c:v>
                </c:pt>
                <c:pt idx="301">
                  <c:v>0.21635707252987046</c:v>
                </c:pt>
                <c:pt idx="302">
                  <c:v>0.18683633725160997</c:v>
                </c:pt>
                <c:pt idx="303">
                  <c:v>0.17272695306352759</c:v>
                </c:pt>
                <c:pt idx="304">
                  <c:v>0.15718509214327425</c:v>
                </c:pt>
                <c:pt idx="305">
                  <c:v>0.1774741265205253</c:v>
                </c:pt>
                <c:pt idx="306">
                  <c:v>0.18147762463377259</c:v>
                </c:pt>
                <c:pt idx="307">
                  <c:v>0.17418462308328508</c:v>
                </c:pt>
                <c:pt idx="308">
                  <c:v>0.1869794041044035</c:v>
                </c:pt>
                <c:pt idx="309">
                  <c:v>0.17145667853650881</c:v>
                </c:pt>
                <c:pt idx="310">
                  <c:v>0.17032956725730131</c:v>
                </c:pt>
                <c:pt idx="311">
                  <c:v>0.15583796506693481</c:v>
                </c:pt>
                <c:pt idx="312">
                  <c:v>0.1283818038762552</c:v>
                </c:pt>
                <c:pt idx="313">
                  <c:v>0.1106005664730636</c:v>
                </c:pt>
                <c:pt idx="314">
                  <c:v>0.11318214621652367</c:v>
                </c:pt>
                <c:pt idx="315">
                  <c:v>0.10665895325763985</c:v>
                </c:pt>
                <c:pt idx="316">
                  <c:v>-1.7657110315756341E-3</c:v>
                </c:pt>
                <c:pt idx="317">
                  <c:v>1.4637492114291106E-3</c:v>
                </c:pt>
                <c:pt idx="318">
                  <c:v>8.5063914723004785E-4</c:v>
                </c:pt>
                <c:pt idx="319">
                  <c:v>-4.3853969682294824E-4</c:v>
                </c:pt>
                <c:pt idx="320">
                  <c:v>4.1536704268962943E-4</c:v>
                </c:pt>
                <c:pt idx="321">
                  <c:v>3.7866188878874496E-3</c:v>
                </c:pt>
                <c:pt idx="322">
                  <c:v>1.4886429248102129E-3</c:v>
                </c:pt>
                <c:pt idx="323">
                  <c:v>1.7980480138723998E-4</c:v>
                </c:pt>
                <c:pt idx="324">
                  <c:v>9.2452513240504075E-4</c:v>
                </c:pt>
                <c:pt idx="325">
                  <c:v>7.6266915328426776E-4</c:v>
                </c:pt>
                <c:pt idx="326">
                  <c:v>3.8976951075819777E-4</c:v>
                </c:pt>
                <c:pt idx="327">
                  <c:v>3.54404818513121E-4</c:v>
                </c:pt>
                <c:pt idx="328">
                  <c:v>8.5311148218680799E-4</c:v>
                </c:pt>
                <c:pt idx="329">
                  <c:v>-1.8068612589879907E-3</c:v>
                </c:pt>
                <c:pt idx="330">
                  <c:v>-3.8078344767256134E-3</c:v>
                </c:pt>
                <c:pt idx="331">
                  <c:v>-6.0794376294855956E-3</c:v>
                </c:pt>
                <c:pt idx="332">
                  <c:v>-1.2754710785779277E-2</c:v>
                </c:pt>
                <c:pt idx="333">
                  <c:v>-8.1512283046378808E-3</c:v>
                </c:pt>
                <c:pt idx="334">
                  <c:v>-1.0142371872349121E-2</c:v>
                </c:pt>
                <c:pt idx="335">
                  <c:v>-1.0892353763290008E-2</c:v>
                </c:pt>
                <c:pt idx="336">
                  <c:v>3.0635102044707097E-4</c:v>
                </c:pt>
                <c:pt idx="337">
                  <c:v>-7.7872074044060824E-4</c:v>
                </c:pt>
                <c:pt idx="338">
                  <c:v>2.8153181357097878E-3</c:v>
                </c:pt>
                <c:pt idx="339">
                  <c:v>-3.2422139080168222E-4</c:v>
                </c:pt>
                <c:pt idx="340">
                  <c:v>-2.4115996896604264E-3</c:v>
                </c:pt>
                <c:pt idx="341">
                  <c:v>9.5730465720469393E-3</c:v>
                </c:pt>
                <c:pt idx="342">
                  <c:v>6.818266654226468E-3</c:v>
                </c:pt>
                <c:pt idx="343">
                  <c:v>7.0375906977588887E-3</c:v>
                </c:pt>
                <c:pt idx="344">
                  <c:v>8.065513856773121E-3</c:v>
                </c:pt>
                <c:pt idx="345">
                  <c:v>6.7323409185768845E-3</c:v>
                </c:pt>
                <c:pt idx="346">
                  <c:v>7.0093723597555169E-3</c:v>
                </c:pt>
                <c:pt idx="347">
                  <c:v>5.5106923889085557E-3</c:v>
                </c:pt>
                <c:pt idx="348">
                  <c:v>6.8522755938271729E-3</c:v>
                </c:pt>
                <c:pt idx="349">
                  <c:v>5.0333748490865027E-3</c:v>
                </c:pt>
                <c:pt idx="350">
                  <c:v>1.9885035140594365E-3</c:v>
                </c:pt>
                <c:pt idx="351">
                  <c:v>2.2199636227497876E-3</c:v>
                </c:pt>
                <c:pt idx="352">
                  <c:v>4.3481967744871675E-3</c:v>
                </c:pt>
                <c:pt idx="353">
                  <c:v>2.9339305376785418E-3</c:v>
                </c:pt>
                <c:pt idx="354">
                  <c:v>7.1281233187803217E-4</c:v>
                </c:pt>
                <c:pt idx="355">
                  <c:v>1.2310321192867679E-3</c:v>
                </c:pt>
                <c:pt idx="356">
                  <c:v>-3.4480760521280462E-3</c:v>
                </c:pt>
                <c:pt idx="357">
                  <c:v>1.3215232242063113E-3</c:v>
                </c:pt>
                <c:pt idx="358">
                  <c:v>8.0983299098891237E-5</c:v>
                </c:pt>
                <c:pt idx="359">
                  <c:v>-1.6320388356780846E-3</c:v>
                </c:pt>
                <c:pt idx="360">
                  <c:v>-1.6942601591635187E-3</c:v>
                </c:pt>
                <c:pt idx="361">
                  <c:v>-1.3344313311802747E-3</c:v>
                </c:pt>
                <c:pt idx="362">
                  <c:v>-2.3153574136907107E-3</c:v>
                </c:pt>
                <c:pt idx="363">
                  <c:v>-2.653343327306823E-3</c:v>
                </c:pt>
                <c:pt idx="364">
                  <c:v>-2.9985833150555363E-3</c:v>
                </c:pt>
                <c:pt idx="365">
                  <c:v>-1.3028109858590486E-3</c:v>
                </c:pt>
                <c:pt idx="366">
                  <c:v>-2.1755181855337424E-3</c:v>
                </c:pt>
                <c:pt idx="367">
                  <c:v>-2.4760923087738806E-3</c:v>
                </c:pt>
                <c:pt idx="368">
                  <c:v>-2.2876939270076724E-3</c:v>
                </c:pt>
                <c:pt idx="369">
                  <c:v>1.1165614545947111E-3</c:v>
                </c:pt>
                <c:pt idx="370">
                  <c:v>2.5199425537758557E-4</c:v>
                </c:pt>
                <c:pt idx="371">
                  <c:v>1.5324388548731971E-3</c:v>
                </c:pt>
                <c:pt idx="372">
                  <c:v>6.0144719368260269E-4</c:v>
                </c:pt>
                <c:pt idx="373">
                  <c:v>-4.7123633659384989E-4</c:v>
                </c:pt>
                <c:pt idx="374">
                  <c:v>-8.9922162070932288E-4</c:v>
                </c:pt>
                <c:pt idx="375">
                  <c:v>-1.4557455511332584E-3</c:v>
                </c:pt>
                <c:pt idx="376">
                  <c:v>-3.4966868179320265E-4</c:v>
                </c:pt>
                <c:pt idx="377">
                  <c:v>8.5480622304823228E-4</c:v>
                </c:pt>
                <c:pt idx="378">
                  <c:v>1.0131457940296684E-3</c:v>
                </c:pt>
                <c:pt idx="379">
                  <c:v>1.2174046467574584E-3</c:v>
                </c:pt>
                <c:pt idx="380">
                  <c:v>3.4672445601335866E-4</c:v>
                </c:pt>
                <c:pt idx="381">
                  <c:v>1.792219662598793E-3</c:v>
                </c:pt>
                <c:pt idx="382">
                  <c:v>-1.4146686413507581E-4</c:v>
                </c:pt>
                <c:pt idx="383">
                  <c:v>-2.6967312722003811E-4</c:v>
                </c:pt>
                <c:pt idx="384">
                  <c:v>-1.4067366640753143E-3</c:v>
                </c:pt>
                <c:pt idx="385">
                  <c:v>-1.2025266782110799E-3</c:v>
                </c:pt>
                <c:pt idx="386">
                  <c:v>-1.9748742069307657E-3</c:v>
                </c:pt>
                <c:pt idx="387">
                  <c:v>-2.3700483707618236E-3</c:v>
                </c:pt>
                <c:pt idx="388">
                  <c:v>-2.7298177923955613E-3</c:v>
                </c:pt>
                <c:pt idx="389">
                  <c:v>-3.3497808816630448E-3</c:v>
                </c:pt>
                <c:pt idx="390">
                  <c:v>6.2394712380677841E-3</c:v>
                </c:pt>
                <c:pt idx="391">
                  <c:v>4.1878248602031931E-3</c:v>
                </c:pt>
                <c:pt idx="392">
                  <c:v>6.953571311001161E-3</c:v>
                </c:pt>
                <c:pt idx="393">
                  <c:v>7.0323488839374448E-3</c:v>
                </c:pt>
                <c:pt idx="394">
                  <c:v>7.2821312231694524E-3</c:v>
                </c:pt>
                <c:pt idx="395">
                  <c:v>1.1554682870265953E-2</c:v>
                </c:pt>
                <c:pt idx="396">
                  <c:v>7.0834850120020665E-3</c:v>
                </c:pt>
                <c:pt idx="397">
                  <c:v>2.7592444511339576E-3</c:v>
                </c:pt>
                <c:pt idx="398">
                  <c:v>-3.1320866285455828E-4</c:v>
                </c:pt>
                <c:pt idx="399">
                  <c:v>-3.9086720867831382E-5</c:v>
                </c:pt>
                <c:pt idx="400">
                  <c:v>-1.2328359063151773E-4</c:v>
                </c:pt>
                <c:pt idx="401">
                  <c:v>6.0898971222478337E-4</c:v>
                </c:pt>
                <c:pt idx="402">
                  <c:v>4.4706624101120696E-4</c:v>
                </c:pt>
                <c:pt idx="403">
                  <c:v>3.6431002276615665E-4</c:v>
                </c:pt>
                <c:pt idx="404">
                  <c:v>1.1029550899945839E-3</c:v>
                </c:pt>
                <c:pt idx="405">
                  <c:v>3.8343044360966694E-4</c:v>
                </c:pt>
                <c:pt idx="406">
                  <c:v>-6.2571616299922361E-4</c:v>
                </c:pt>
                <c:pt idx="407">
                  <c:v>-3.8716391246127468E-3</c:v>
                </c:pt>
                <c:pt idx="408">
                  <c:v>-3.8308054334323938E-3</c:v>
                </c:pt>
                <c:pt idx="409">
                  <c:v>-4.9198275168906846E-3</c:v>
                </c:pt>
                <c:pt idx="410">
                  <c:v>-4.9668107318172616E-3</c:v>
                </c:pt>
                <c:pt idx="411">
                  <c:v>-6.0561018894591534E-3</c:v>
                </c:pt>
                <c:pt idx="412">
                  <c:v>-6.6979957922708167E-3</c:v>
                </c:pt>
                <c:pt idx="413">
                  <c:v>-5.4971347942815996E-3</c:v>
                </c:pt>
                <c:pt idx="414">
                  <c:v>-3.1157621443078654E-3</c:v>
                </c:pt>
                <c:pt idx="415">
                  <c:v>-1.8503123382329623E-3</c:v>
                </c:pt>
                <c:pt idx="416">
                  <c:v>-3.2624678883730329E-4</c:v>
                </c:pt>
                <c:pt idx="417">
                  <c:v>-2.8319369599942856E-3</c:v>
                </c:pt>
                <c:pt idx="418">
                  <c:v>-4.1701855445376301E-3</c:v>
                </c:pt>
                <c:pt idx="419">
                  <c:v>-2.1551825000973857E-3</c:v>
                </c:pt>
                <c:pt idx="420">
                  <c:v>-1.5306023671752822E-3</c:v>
                </c:pt>
                <c:pt idx="421">
                  <c:v>-3.2399821699259368E-3</c:v>
                </c:pt>
                <c:pt idx="422">
                  <c:v>-4.3302485272108671E-3</c:v>
                </c:pt>
                <c:pt idx="423">
                  <c:v>-3.3693875543001628E-3</c:v>
                </c:pt>
                <c:pt idx="424">
                  <c:v>3.748364969720086E-4</c:v>
                </c:pt>
                <c:pt idx="425">
                  <c:v>2.1120769659446204E-3</c:v>
                </c:pt>
                <c:pt idx="426">
                  <c:v>3.6658800678526227E-3</c:v>
                </c:pt>
                <c:pt idx="427">
                  <c:v>4.4517555147185472E-3</c:v>
                </c:pt>
                <c:pt idx="428">
                  <c:v>3.8642039101117742E-3</c:v>
                </c:pt>
                <c:pt idx="429">
                  <c:v>5.5955360872304016E-3</c:v>
                </c:pt>
                <c:pt idx="430">
                  <c:v>5.8400773144942075E-3</c:v>
                </c:pt>
                <c:pt idx="431">
                  <c:v>7.4571315556219986E-3</c:v>
                </c:pt>
                <c:pt idx="432">
                  <c:v>5.4345870752625647E-3</c:v>
                </c:pt>
                <c:pt idx="433">
                  <c:v>4.8325554624444322E-3</c:v>
                </c:pt>
                <c:pt idx="434">
                  <c:v>4.5251320888493041E-3</c:v>
                </c:pt>
                <c:pt idx="435">
                  <c:v>4.0218839969767828E-3</c:v>
                </c:pt>
                <c:pt idx="436">
                  <c:v>3.7134595036958373E-3</c:v>
                </c:pt>
                <c:pt idx="437">
                  <c:v>6.6971767240555646E-3</c:v>
                </c:pt>
                <c:pt idx="438">
                  <c:v>9.1618930687251687E-3</c:v>
                </c:pt>
                <c:pt idx="439">
                  <c:v>6.0886649284184191E-3</c:v>
                </c:pt>
                <c:pt idx="440">
                  <c:v>5.6654825366628803E-3</c:v>
                </c:pt>
                <c:pt idx="441">
                  <c:v>7.894286099044745E-3</c:v>
                </c:pt>
                <c:pt idx="442">
                  <c:v>9.7195937809222421E-3</c:v>
                </c:pt>
                <c:pt idx="443">
                  <c:v>4.7774915579599231E-3</c:v>
                </c:pt>
                <c:pt idx="444">
                  <c:v>4.6340977381773563E-3</c:v>
                </c:pt>
                <c:pt idx="445">
                  <c:v>3.3605535579064316E-3</c:v>
                </c:pt>
                <c:pt idx="446">
                  <c:v>4.307161933936543E-3</c:v>
                </c:pt>
                <c:pt idx="447">
                  <c:v>5.2575141263766501E-3</c:v>
                </c:pt>
                <c:pt idx="448">
                  <c:v>3.0200280288932291E-3</c:v>
                </c:pt>
                <c:pt idx="449">
                  <c:v>-4.6177072926423257E-5</c:v>
                </c:pt>
                <c:pt idx="450">
                  <c:v>-2.6072444254021665E-4</c:v>
                </c:pt>
                <c:pt idx="451">
                  <c:v>-8.0391674322777273E-4</c:v>
                </c:pt>
                <c:pt idx="452">
                  <c:v>-1.8741723223837381E-3</c:v>
                </c:pt>
                <c:pt idx="453">
                  <c:v>-1.3358009290601602E-3</c:v>
                </c:pt>
                <c:pt idx="454">
                  <c:v>-1.424400002661641E-3</c:v>
                </c:pt>
                <c:pt idx="455">
                  <c:v>1.2715414499139266E-2</c:v>
                </c:pt>
                <c:pt idx="456">
                  <c:v>1.3021996374071199E-2</c:v>
                </c:pt>
                <c:pt idx="457">
                  <c:v>1.2216925989497751E-2</c:v>
                </c:pt>
                <c:pt idx="458">
                  <c:v>1.2836374600293965E-2</c:v>
                </c:pt>
                <c:pt idx="459">
                  <c:v>1.2931997658070404E-2</c:v>
                </c:pt>
                <c:pt idx="460">
                  <c:v>1.2705926024854763E-2</c:v>
                </c:pt>
                <c:pt idx="461">
                  <c:v>1.109413185988517E-2</c:v>
                </c:pt>
                <c:pt idx="462">
                  <c:v>1.1588922858669637E-2</c:v>
                </c:pt>
                <c:pt idx="463">
                  <c:v>1.2489065965185286E-2</c:v>
                </c:pt>
                <c:pt idx="464">
                  <c:v>1.138127286760815E-2</c:v>
                </c:pt>
                <c:pt idx="465">
                  <c:v>1.1795518716208653E-2</c:v>
                </c:pt>
                <c:pt idx="466">
                  <c:v>1.241968398455362E-2</c:v>
                </c:pt>
                <c:pt idx="467">
                  <c:v>1.1607505696008324E-2</c:v>
                </c:pt>
                <c:pt idx="468">
                  <c:v>7.8138624247332533E-3</c:v>
                </c:pt>
                <c:pt idx="469">
                  <c:v>8.6068501485725424E-3</c:v>
                </c:pt>
                <c:pt idx="470">
                  <c:v>9.0704666337504403E-3</c:v>
                </c:pt>
                <c:pt idx="471">
                  <c:v>3.7621207049842731E-3</c:v>
                </c:pt>
                <c:pt idx="472">
                  <c:v>1.0321101845455427E-2</c:v>
                </c:pt>
                <c:pt idx="473">
                  <c:v>8.8598579729561866E-3</c:v>
                </c:pt>
                <c:pt idx="474">
                  <c:v>9.7071150687717545E-3</c:v>
                </c:pt>
                <c:pt idx="475">
                  <c:v>8.9542087739060694E-3</c:v>
                </c:pt>
                <c:pt idx="476">
                  <c:v>7.2794555622384127E-3</c:v>
                </c:pt>
                <c:pt idx="477">
                  <c:v>7.0803722139243241E-3</c:v>
                </c:pt>
                <c:pt idx="478">
                  <c:v>8.0217282127064138E-3</c:v>
                </c:pt>
                <c:pt idx="479">
                  <c:v>4.5138665583399629E-3</c:v>
                </c:pt>
                <c:pt idx="480">
                  <c:v>3.2198091883182123E-3</c:v>
                </c:pt>
                <c:pt idx="481">
                  <c:v>4.8315761383281863E-3</c:v>
                </c:pt>
                <c:pt idx="482">
                  <c:v>1.9504154106559923E-3</c:v>
                </c:pt>
                <c:pt idx="483">
                  <c:v>1.0888556527171023E-3</c:v>
                </c:pt>
                <c:pt idx="484">
                  <c:v>1.3820800747734729E-3</c:v>
                </c:pt>
                <c:pt idx="485">
                  <c:v>-4.7710511155596436E-4</c:v>
                </c:pt>
                <c:pt idx="486">
                  <c:v>-5.9121768488223925E-4</c:v>
                </c:pt>
                <c:pt idx="487">
                  <c:v>1.0555406489816122E-3</c:v>
                </c:pt>
                <c:pt idx="488">
                  <c:v>2.6985681770383962E-3</c:v>
                </c:pt>
                <c:pt idx="489">
                  <c:v>-6.0115340846000898E-4</c:v>
                </c:pt>
                <c:pt idx="490">
                  <c:v>-7.8780246256329178E-3</c:v>
                </c:pt>
                <c:pt idx="491">
                  <c:v>-5.8528814065929025E-3</c:v>
                </c:pt>
                <c:pt idx="492">
                  <c:v>-5.3089666652057499E-3</c:v>
                </c:pt>
                <c:pt idx="493">
                  <c:v>-1.0411479309067384E-2</c:v>
                </c:pt>
                <c:pt idx="494">
                  <c:v>-8.3485032451185992E-3</c:v>
                </c:pt>
                <c:pt idx="495">
                  <c:v>-4.8392899824585278E-3</c:v>
                </c:pt>
                <c:pt idx="496">
                  <c:v>-7.6034436693102059E-3</c:v>
                </c:pt>
                <c:pt idx="497">
                  <c:v>-6.3249894988656186E-3</c:v>
                </c:pt>
                <c:pt idx="498">
                  <c:v>-2.2373992277224808E-3</c:v>
                </c:pt>
                <c:pt idx="499">
                  <c:v>-4.9144105790910331E-3</c:v>
                </c:pt>
                <c:pt idx="500">
                  <c:v>-4.8448273599170921E-3</c:v>
                </c:pt>
                <c:pt idx="501">
                  <c:v>-6.4987910300651208E-3</c:v>
                </c:pt>
                <c:pt idx="502">
                  <c:v>-9.1002742252624946E-3</c:v>
                </c:pt>
                <c:pt idx="503">
                  <c:v>-8.1995674211405856E-3</c:v>
                </c:pt>
                <c:pt idx="504">
                  <c:v>-9.0277370088511777E-3</c:v>
                </c:pt>
                <c:pt idx="505">
                  <c:v>-8.4040813648875723E-3</c:v>
                </c:pt>
                <c:pt idx="506">
                  <c:v>-6.8231171293743342E-3</c:v>
                </c:pt>
                <c:pt idx="507">
                  <c:v>-5.4495522861875978E-3</c:v>
                </c:pt>
                <c:pt idx="508">
                  <c:v>-7.3875115663726287E-3</c:v>
                </c:pt>
                <c:pt idx="509">
                  <c:v>-5.2933221663979957E-3</c:v>
                </c:pt>
                <c:pt idx="510">
                  <c:v>-4.4469278050208727E-3</c:v>
                </c:pt>
                <c:pt idx="511">
                  <c:v>-5.5459547613604387E-3</c:v>
                </c:pt>
                <c:pt idx="512">
                  <c:v>-5.8919524957953273E-3</c:v>
                </c:pt>
                <c:pt idx="513">
                  <c:v>-4.1204725525391117E-3</c:v>
                </c:pt>
                <c:pt idx="514">
                  <c:v>3.4286210678382556E-3</c:v>
                </c:pt>
                <c:pt idx="515">
                  <c:v>2.9922399986854753E-3</c:v>
                </c:pt>
                <c:pt idx="516">
                  <c:v>2.539133016939088E-3</c:v>
                </c:pt>
                <c:pt idx="517">
                  <c:v>3.1748307519845476E-3</c:v>
                </c:pt>
                <c:pt idx="518">
                  <c:v>3.726453931294671E-3</c:v>
                </c:pt>
                <c:pt idx="519">
                  <c:v>3.1639401974992154E-3</c:v>
                </c:pt>
                <c:pt idx="520">
                  <c:v>4.0460348963908821E-3</c:v>
                </c:pt>
                <c:pt idx="521">
                  <c:v>2.8240008885740409E-3</c:v>
                </c:pt>
                <c:pt idx="522">
                  <c:v>3.6656207829801613E-3</c:v>
                </c:pt>
                <c:pt idx="523">
                  <c:v>2.4109994011989322E-3</c:v>
                </c:pt>
                <c:pt idx="524">
                  <c:v>3.2227527935340117E-3</c:v>
                </c:pt>
                <c:pt idx="525">
                  <c:v>4.7968221964416191E-3</c:v>
                </c:pt>
                <c:pt idx="526">
                  <c:v>5.7034649023228745E-3</c:v>
                </c:pt>
                <c:pt idx="527">
                  <c:v>5.0410449796021162E-3</c:v>
                </c:pt>
                <c:pt idx="528">
                  <c:v>4.7371621511638207E-3</c:v>
                </c:pt>
                <c:pt idx="529">
                  <c:v>2.4192631528063835E-3</c:v>
                </c:pt>
                <c:pt idx="530">
                  <c:v>3.834351048614737E-3</c:v>
                </c:pt>
                <c:pt idx="531">
                  <c:v>2.7883927152629884E-3</c:v>
                </c:pt>
                <c:pt idx="532">
                  <c:v>3.1040063220293401E-3</c:v>
                </c:pt>
                <c:pt idx="533">
                  <c:v>4.9133633194184956E-3</c:v>
                </c:pt>
                <c:pt idx="534">
                  <c:v>5.3905966754335122E-3</c:v>
                </c:pt>
                <c:pt idx="535">
                  <c:v>8.0159033969040561E-3</c:v>
                </c:pt>
                <c:pt idx="536">
                  <c:v>8.3171405393580589E-3</c:v>
                </c:pt>
                <c:pt idx="537">
                  <c:v>7.6943893289780352E-3</c:v>
                </c:pt>
                <c:pt idx="538">
                  <c:v>4.7174198043606896E-3</c:v>
                </c:pt>
                <c:pt idx="539">
                  <c:v>4.7148410280655195E-3</c:v>
                </c:pt>
                <c:pt idx="540">
                  <c:v>3.2766884619515046E-3</c:v>
                </c:pt>
                <c:pt idx="541">
                  <c:v>4.5480175846810411E-3</c:v>
                </c:pt>
                <c:pt idx="542">
                  <c:v>5.1693181314720338E-3</c:v>
                </c:pt>
                <c:pt idx="543">
                  <c:v>6.0453981518979738E-3</c:v>
                </c:pt>
                <c:pt idx="544">
                  <c:v>5.8524422119050623E-3</c:v>
                </c:pt>
                <c:pt idx="545">
                  <c:v>4.142085732947498E-3</c:v>
                </c:pt>
                <c:pt idx="546">
                  <c:v>3.2807509423895542E-3</c:v>
                </c:pt>
                <c:pt idx="547">
                  <c:v>4.3864284842951573E-3</c:v>
                </c:pt>
                <c:pt idx="548">
                  <c:v>2.9594857631416449E-3</c:v>
                </c:pt>
                <c:pt idx="549">
                  <c:v>5.2911324828115447E-3</c:v>
                </c:pt>
                <c:pt idx="550">
                  <c:v>5.2111639471525972E-3</c:v>
                </c:pt>
                <c:pt idx="551">
                  <c:v>6.244284636217623E-3</c:v>
                </c:pt>
                <c:pt idx="552">
                  <c:v>4.9621203310434847E-3</c:v>
                </c:pt>
                <c:pt idx="553">
                  <c:v>3.4582797296411893E-3</c:v>
                </c:pt>
                <c:pt idx="554">
                  <c:v>3.5604637501120973E-3</c:v>
                </c:pt>
                <c:pt idx="555">
                  <c:v>-3.9146443832991373E-3</c:v>
                </c:pt>
                <c:pt idx="556">
                  <c:v>-2.6233883025970073E-3</c:v>
                </c:pt>
                <c:pt idx="557">
                  <c:v>-3.1829244273082757E-3</c:v>
                </c:pt>
                <c:pt idx="558">
                  <c:v>-3.1975908563597333E-3</c:v>
                </c:pt>
                <c:pt idx="559">
                  <c:v>-3.2829092591749598E-3</c:v>
                </c:pt>
                <c:pt idx="560">
                  <c:v>-2.70296292947525E-3</c:v>
                </c:pt>
                <c:pt idx="561">
                  <c:v>-2.6930739423463024E-3</c:v>
                </c:pt>
                <c:pt idx="562">
                  <c:v>-2.9361124176356945E-3</c:v>
                </c:pt>
                <c:pt idx="563">
                  <c:v>-2.1963765135413205E-3</c:v>
                </c:pt>
                <c:pt idx="564">
                  <c:v>-2.5725064712586176E-3</c:v>
                </c:pt>
                <c:pt idx="565">
                  <c:v>-5.6699936467341505E-4</c:v>
                </c:pt>
                <c:pt idx="566">
                  <c:v>-7.2960773417019009E-4</c:v>
                </c:pt>
                <c:pt idx="567">
                  <c:v>-3.1753172345267977E-3</c:v>
                </c:pt>
                <c:pt idx="568">
                  <c:v>-4.0879898739710763E-3</c:v>
                </c:pt>
                <c:pt idx="569">
                  <c:v>6.7438527027698925E-3</c:v>
                </c:pt>
                <c:pt idx="570">
                  <c:v>6.823506264070911E-3</c:v>
                </c:pt>
                <c:pt idx="571">
                  <c:v>6.6619729807377848E-3</c:v>
                </c:pt>
                <c:pt idx="572">
                  <c:v>6.8693110554824965E-3</c:v>
                </c:pt>
                <c:pt idx="573">
                  <c:v>5.9952851575548749E-3</c:v>
                </c:pt>
                <c:pt idx="574">
                  <c:v>5.1299570477378875E-3</c:v>
                </c:pt>
                <c:pt idx="575">
                  <c:v>6.2978856121367333E-3</c:v>
                </c:pt>
                <c:pt idx="576">
                  <c:v>7.3940045244011987E-3</c:v>
                </c:pt>
                <c:pt idx="577">
                  <c:v>6.3976478397564929E-3</c:v>
                </c:pt>
                <c:pt idx="578">
                  <c:v>4.9919079563314206E-3</c:v>
                </c:pt>
                <c:pt idx="579">
                  <c:v>5.0182400888849621E-3</c:v>
                </c:pt>
                <c:pt idx="580">
                  <c:v>4.8645570574725738E-3</c:v>
                </c:pt>
                <c:pt idx="581">
                  <c:v>5.7644400136958041E-3</c:v>
                </c:pt>
                <c:pt idx="582">
                  <c:v>4.5535010938346776E-3</c:v>
                </c:pt>
                <c:pt idx="583">
                  <c:v>2.0675054151868544E-3</c:v>
                </c:pt>
                <c:pt idx="584">
                  <c:v>2.1084921733722783E-3</c:v>
                </c:pt>
                <c:pt idx="585">
                  <c:v>4.2141529714041503E-3</c:v>
                </c:pt>
                <c:pt idx="586">
                  <c:v>1.4065449224243132E-4</c:v>
                </c:pt>
                <c:pt idx="587">
                  <c:v>2.5010201648401065E-4</c:v>
                </c:pt>
                <c:pt idx="588">
                  <c:v>-9.0551658901671939E-4</c:v>
                </c:pt>
                <c:pt idx="589">
                  <c:v>-4.7299529313892252E-3</c:v>
                </c:pt>
                <c:pt idx="590">
                  <c:v>-4.6331436188365993E-3</c:v>
                </c:pt>
                <c:pt idx="591">
                  <c:v>-4.360203193060519E-3</c:v>
                </c:pt>
                <c:pt idx="592">
                  <c:v>-2.4057918528513911E-3</c:v>
                </c:pt>
                <c:pt idx="593">
                  <c:v>-4.0084415507016802E-3</c:v>
                </c:pt>
                <c:pt idx="594">
                  <c:v>-3.9148861875677454E-3</c:v>
                </c:pt>
                <c:pt idx="595">
                  <c:v>6.0070149901836345E-5</c:v>
                </c:pt>
                <c:pt idx="596">
                  <c:v>4.5605269939552606E-4</c:v>
                </c:pt>
                <c:pt idx="597">
                  <c:v>1.8216013083183213E-4</c:v>
                </c:pt>
                <c:pt idx="598">
                  <c:v>-2.809802325732802E-4</c:v>
                </c:pt>
                <c:pt idx="599">
                  <c:v>-8.3915103369269772E-4</c:v>
                </c:pt>
                <c:pt idx="600">
                  <c:v>8.9939043927289575E-5</c:v>
                </c:pt>
                <c:pt idx="601">
                  <c:v>-2.7902334788110217E-4</c:v>
                </c:pt>
                <c:pt idx="602">
                  <c:v>-1.1392112796605458E-3</c:v>
                </c:pt>
                <c:pt idx="603">
                  <c:v>-1.2563986601761279E-3</c:v>
                </c:pt>
                <c:pt idx="604">
                  <c:v>1.3940854145744197E-5</c:v>
                </c:pt>
                <c:pt idx="605">
                  <c:v>-3.366475576167538E-4</c:v>
                </c:pt>
                <c:pt idx="606">
                  <c:v>-1.6602552749656052E-4</c:v>
                </c:pt>
                <c:pt idx="607">
                  <c:v>3.3687433939288969E-3</c:v>
                </c:pt>
                <c:pt idx="608">
                  <c:v>4.1919940751216078E-3</c:v>
                </c:pt>
                <c:pt idx="609">
                  <c:v>5.5437260079500561E-3</c:v>
                </c:pt>
                <c:pt idx="610">
                  <c:v>6.879564464869814E-3</c:v>
                </c:pt>
                <c:pt idx="611">
                  <c:v>7.573211241580502E-3</c:v>
                </c:pt>
                <c:pt idx="612">
                  <c:v>6.9620798602418876E-3</c:v>
                </c:pt>
                <c:pt idx="613">
                  <c:v>8.4672455092502652E-3</c:v>
                </c:pt>
                <c:pt idx="614">
                  <c:v>8.1500815179882391E-3</c:v>
                </c:pt>
                <c:pt idx="615">
                  <c:v>1.0474691935570934E-2</c:v>
                </c:pt>
                <c:pt idx="616">
                  <c:v>9.5977846860633154E-3</c:v>
                </c:pt>
                <c:pt idx="617">
                  <c:v>7.916525845473199E-3</c:v>
                </c:pt>
                <c:pt idx="618">
                  <c:v>5.4883928194739973E-3</c:v>
                </c:pt>
                <c:pt idx="619">
                  <c:v>6.0546461462085421E-3</c:v>
                </c:pt>
                <c:pt idx="620">
                  <c:v>5.8278417368906599E-3</c:v>
                </c:pt>
                <c:pt idx="621">
                  <c:v>2.7184728795031088E-3</c:v>
                </c:pt>
                <c:pt idx="622">
                  <c:v>-5.0577131961415667E-4</c:v>
                </c:pt>
                <c:pt idx="623">
                  <c:v>-2.2209580150386321E-3</c:v>
                </c:pt>
                <c:pt idx="624">
                  <c:v>-7.9162142300326366E-4</c:v>
                </c:pt>
                <c:pt idx="625">
                  <c:v>6.1960000905347812E-4</c:v>
                </c:pt>
                <c:pt idx="626">
                  <c:v>1.6297316927573746E-3</c:v>
                </c:pt>
                <c:pt idx="627">
                  <c:v>3.8771478678119031E-3</c:v>
                </c:pt>
                <c:pt idx="628">
                  <c:v>3.992957393945229E-3</c:v>
                </c:pt>
                <c:pt idx="629">
                  <c:v>3.4774925429321701E-3</c:v>
                </c:pt>
                <c:pt idx="630">
                  <c:v>1.7137121910504316E-3</c:v>
                </c:pt>
                <c:pt idx="631">
                  <c:v>6.2231654443301032E-4</c:v>
                </c:pt>
                <c:pt idx="632">
                  <c:v>-1.8698199717703812E-4</c:v>
                </c:pt>
                <c:pt idx="633">
                  <c:v>1.300981291389558E-3</c:v>
                </c:pt>
                <c:pt idx="634">
                  <c:v>3.1342713390447585E-3</c:v>
                </c:pt>
                <c:pt idx="635">
                  <c:v>5.2606423848922113E-3</c:v>
                </c:pt>
                <c:pt idx="636">
                  <c:v>7.3291056443736124E-3</c:v>
                </c:pt>
                <c:pt idx="637">
                  <c:v>1.0296719595789705E-2</c:v>
                </c:pt>
                <c:pt idx="638">
                  <c:v>7.9827441100464025E-3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F3-4D5E-8536-72440869CECB}"/>
            </c:ext>
          </c:extLst>
        </c:ser>
        <c:ser>
          <c:idx val="0"/>
          <c:order val="1"/>
          <c:tx>
            <c:strRef>
              <c:f>'Convex Profile (1_1_1)'!$P$51</c:f>
              <c:strCache>
                <c:ptCount val="1"/>
                <c:pt idx="0">
                  <c:v>with Moments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'Convex Profile (1_1_1)'!$O$52:$O$690</c:f>
              <c:numCache>
                <c:formatCode>0.00%</c:formatCode>
                <c:ptCount val="639"/>
                <c:pt idx="0">
                  <c:v>-1.2082965987657124E-2</c:v>
                </c:pt>
                <c:pt idx="1">
                  <c:v>-2.6043980453132054E-2</c:v>
                </c:pt>
                <c:pt idx="2">
                  <c:v>-2.2890614104411622E-2</c:v>
                </c:pt>
                <c:pt idx="3">
                  <c:v>-1.5232583025487023E-2</c:v>
                </c:pt>
                <c:pt idx="4">
                  <c:v>-2.3559942536725553E-2</c:v>
                </c:pt>
                <c:pt idx="5">
                  <c:v>-1.5267317526731827E-2</c:v>
                </c:pt>
                <c:pt idx="6">
                  <c:v>-1.5214358783595228E-2</c:v>
                </c:pt>
                <c:pt idx="7">
                  <c:v>-8.2100893287372356E-3</c:v>
                </c:pt>
                <c:pt idx="8">
                  <c:v>-4.2177949890356281E-3</c:v>
                </c:pt>
                <c:pt idx="9">
                  <c:v>-2.1483681742606731E-4</c:v>
                </c:pt>
                <c:pt idx="10">
                  <c:v>-3.717023036250322E-3</c:v>
                </c:pt>
                <c:pt idx="11">
                  <c:v>-1.485677443124267E-2</c:v>
                </c:pt>
                <c:pt idx="12">
                  <c:v>-1.4686543006648956E-2</c:v>
                </c:pt>
                <c:pt idx="13">
                  <c:v>-1.4733914709051277E-2</c:v>
                </c:pt>
                <c:pt idx="14">
                  <c:v>-7.6537843711612652E-3</c:v>
                </c:pt>
                <c:pt idx="15">
                  <c:v>-5.6951391986925781E-4</c:v>
                </c:pt>
                <c:pt idx="16">
                  <c:v>-9.0739132076895768E-3</c:v>
                </c:pt>
                <c:pt idx="17">
                  <c:v>-3.3996260411361945E-4</c:v>
                </c:pt>
                <c:pt idx="18">
                  <c:v>-7.2316173035598119E-3</c:v>
                </c:pt>
                <c:pt idx="19">
                  <c:v>-2.0443590832702419E-2</c:v>
                </c:pt>
                <c:pt idx="20">
                  <c:v>-1.6449934980493963E-2</c:v>
                </c:pt>
                <c:pt idx="21">
                  <c:v>-4.3293694301539398E-3</c:v>
                </c:pt>
                <c:pt idx="22">
                  <c:v>-1.0370439575839607E-2</c:v>
                </c:pt>
                <c:pt idx="23">
                  <c:v>-1.5670391061452404E-2</c:v>
                </c:pt>
                <c:pt idx="24">
                  <c:v>-1.6635997646113676E-2</c:v>
                </c:pt>
                <c:pt idx="25">
                  <c:v>-2.04911155445342E-2</c:v>
                </c:pt>
                <c:pt idx="26">
                  <c:v>-1.9605831382388472E-2</c:v>
                </c:pt>
                <c:pt idx="27">
                  <c:v>-2.1232831885711123E-2</c:v>
                </c:pt>
                <c:pt idx="28">
                  <c:v>-3.049224393795158E-2</c:v>
                </c:pt>
                <c:pt idx="29">
                  <c:v>-3.2478760292729447E-2</c:v>
                </c:pt>
                <c:pt idx="30">
                  <c:v>-3.2731980524049464E-2</c:v>
                </c:pt>
                <c:pt idx="31">
                  <c:v>-2.214125560538116E-2</c:v>
                </c:pt>
                <c:pt idx="32">
                  <c:v>-6.9090015500358204E-3</c:v>
                </c:pt>
                <c:pt idx="33">
                  <c:v>-3.7155693730924755E-3</c:v>
                </c:pt>
                <c:pt idx="34">
                  <c:v>-3.4665172423619106E-3</c:v>
                </c:pt>
                <c:pt idx="35">
                  <c:v>-2.8204712855059988E-3</c:v>
                </c:pt>
                <c:pt idx="36">
                  <c:v>-6.3481267358159732E-3</c:v>
                </c:pt>
                <c:pt idx="37">
                  <c:v>-1.0982909200421442E-2</c:v>
                </c:pt>
                <c:pt idx="38">
                  <c:v>-4.9960408732702133E-3</c:v>
                </c:pt>
                <c:pt idx="39">
                  <c:v>-7.9800545854621374E-3</c:v>
                </c:pt>
                <c:pt idx="40">
                  <c:v>-4.4893695118163324E-3</c:v>
                </c:pt>
                <c:pt idx="41">
                  <c:v>-1.0488135296959911E-4</c:v>
                </c:pt>
                <c:pt idx="42">
                  <c:v>-2.9184489532786406E-3</c:v>
                </c:pt>
                <c:pt idx="43">
                  <c:v>-1.4288679767506252E-2</c:v>
                </c:pt>
                <c:pt idx="44">
                  <c:v>-8.0947850903744234E-3</c:v>
                </c:pt>
                <c:pt idx="45">
                  <c:v>-1.1863658783520692E-2</c:v>
                </c:pt>
                <c:pt idx="46">
                  <c:v>-5.692467287927383E-3</c:v>
                </c:pt>
                <c:pt idx="47">
                  <c:v>-2.0070858858234342E-4</c:v>
                </c:pt>
                <c:pt idx="48">
                  <c:v>-5.2735993571240147E-4</c:v>
                </c:pt>
                <c:pt idx="49">
                  <c:v>-8.3848374190007569E-3</c:v>
                </c:pt>
                <c:pt idx="50">
                  <c:v>-4.6319437502082561E-3</c:v>
                </c:pt>
                <c:pt idx="51">
                  <c:v>-2.8652816413133886E-3</c:v>
                </c:pt>
                <c:pt idx="52">
                  <c:v>-9.0930345184615513E-3</c:v>
                </c:pt>
                <c:pt idx="53">
                  <c:v>-6.9834268912054576E-3</c:v>
                </c:pt>
                <c:pt idx="54">
                  <c:v>-4.2210316034070328E-3</c:v>
                </c:pt>
                <c:pt idx="55">
                  <c:v>-8.2155491843116657E-4</c:v>
                </c:pt>
                <c:pt idx="56">
                  <c:v>-5.9254497655368832E-3</c:v>
                </c:pt>
                <c:pt idx="57">
                  <c:v>-1.7607082325452605E-3</c:v>
                </c:pt>
                <c:pt idx="58">
                  <c:v>-3.8144194879183857E-3</c:v>
                </c:pt>
                <c:pt idx="59">
                  <c:v>-1.3225935577684922E-2</c:v>
                </c:pt>
                <c:pt idx="60">
                  <c:v>-1.4169477096362404E-2</c:v>
                </c:pt>
                <c:pt idx="61">
                  <c:v>-1.1890031548326241E-2</c:v>
                </c:pt>
                <c:pt idx="62">
                  <c:v>-7.7814650733190049E-3</c:v>
                </c:pt>
                <c:pt idx="63">
                  <c:v>-8.8826057822740667E-3</c:v>
                </c:pt>
                <c:pt idx="64">
                  <c:v>-1.042176737505307E-2</c:v>
                </c:pt>
                <c:pt idx="65">
                  <c:v>-5.6432023946807464E-3</c:v>
                </c:pt>
                <c:pt idx="66">
                  <c:v>-5.3697528442525622E-3</c:v>
                </c:pt>
                <c:pt idx="67">
                  <c:v>-1.0644358001985599E-2</c:v>
                </c:pt>
                <c:pt idx="68">
                  <c:v>-8.1742981827656047E-3</c:v>
                </c:pt>
                <c:pt idx="69">
                  <c:v>-7.9909978962477979E-4</c:v>
                </c:pt>
                <c:pt idx="70">
                  <c:v>-5.7657745574016817E-3</c:v>
                </c:pt>
                <c:pt idx="71">
                  <c:v>-2.0126462631596675E-3</c:v>
                </c:pt>
                <c:pt idx="72">
                  <c:v>-6.9767807701988094E-3</c:v>
                </c:pt>
                <c:pt idx="73">
                  <c:v>-2.1450043684935416E-2</c:v>
                </c:pt>
                <c:pt idx="74">
                  <c:v>-2.8612842869715105E-2</c:v>
                </c:pt>
                <c:pt idx="75">
                  <c:v>-2.8755669143608387E-2</c:v>
                </c:pt>
                <c:pt idx="76">
                  <c:v>-5.1248318576222029E-2</c:v>
                </c:pt>
                <c:pt idx="77">
                  <c:v>-5.534745781421313E-2</c:v>
                </c:pt>
                <c:pt idx="78">
                  <c:v>-5.0458883322973436E-2</c:v>
                </c:pt>
                <c:pt idx="79">
                  <c:v>-4.9165967076687189E-2</c:v>
                </c:pt>
                <c:pt idx="80">
                  <c:v>-4.1553761995742899E-2</c:v>
                </c:pt>
                <c:pt idx="81">
                  <c:v>-2.8897487744206529E-2</c:v>
                </c:pt>
                <c:pt idx="82">
                  <c:v>-3.116385080134576E-2</c:v>
                </c:pt>
                <c:pt idx="83">
                  <c:v>-4.1720915846035433E-2</c:v>
                </c:pt>
                <c:pt idx="84">
                  <c:v>-4.784843105817671E-2</c:v>
                </c:pt>
                <c:pt idx="85">
                  <c:v>-5.0685381855605338E-2</c:v>
                </c:pt>
                <c:pt idx="86">
                  <c:v>-4.1354698262017764E-2</c:v>
                </c:pt>
                <c:pt idx="87">
                  <c:v>-3.9829161700436932E-2</c:v>
                </c:pt>
                <c:pt idx="88">
                  <c:v>-4.2206865040836261E-2</c:v>
                </c:pt>
                <c:pt idx="89">
                  <c:v>-4.3081692984353603E-2</c:v>
                </c:pt>
                <c:pt idx="90">
                  <c:v>-5.4056392251292329E-2</c:v>
                </c:pt>
                <c:pt idx="91">
                  <c:v>-5.3987969013718828E-2</c:v>
                </c:pt>
                <c:pt idx="92">
                  <c:v>-3.0854994014087089E-2</c:v>
                </c:pt>
                <c:pt idx="93">
                  <c:v>-9.0068559649881808E-3</c:v>
                </c:pt>
                <c:pt idx="94">
                  <c:v>-3.2803128682846738E-3</c:v>
                </c:pt>
                <c:pt idx="95">
                  <c:v>-2.1273876731791042E-3</c:v>
                </c:pt>
                <c:pt idx="96">
                  <c:v>-1.6585108785665881E-2</c:v>
                </c:pt>
                <c:pt idx="97">
                  <c:v>-4.464265771232423E-2</c:v>
                </c:pt>
                <c:pt idx="98">
                  <c:v>-3.8052875024013999E-2</c:v>
                </c:pt>
                <c:pt idx="99">
                  <c:v>-3.4660107334525958E-2</c:v>
                </c:pt>
                <c:pt idx="100">
                  <c:v>-2.9665071770335061E-2</c:v>
                </c:pt>
                <c:pt idx="101">
                  <c:v>-1.0517571203194853E-2</c:v>
                </c:pt>
                <c:pt idx="102">
                  <c:v>-2.1287464641612575E-2</c:v>
                </c:pt>
                <c:pt idx="103">
                  <c:v>-2.2841639384018286E-2</c:v>
                </c:pt>
                <c:pt idx="104">
                  <c:v>-2.610429678681625E-2</c:v>
                </c:pt>
                <c:pt idx="105">
                  <c:v>-1.6343438147241596E-2</c:v>
                </c:pt>
                <c:pt idx="106">
                  <c:v>-3.188521024287061E-2</c:v>
                </c:pt>
                <c:pt idx="107">
                  <c:v>-3.899833055091817E-2</c:v>
                </c:pt>
                <c:pt idx="108">
                  <c:v>-2.9665057622507818E-2</c:v>
                </c:pt>
                <c:pt idx="109">
                  <c:v>-2.8769186257854407E-2</c:v>
                </c:pt>
                <c:pt idx="110">
                  <c:v>-2.0970734869994789E-2</c:v>
                </c:pt>
                <c:pt idx="111">
                  <c:v>-2.1422124758516237E-2</c:v>
                </c:pt>
                <c:pt idx="112">
                  <c:v>-1.7439561996971609E-2</c:v>
                </c:pt>
                <c:pt idx="113">
                  <c:v>-4.8985620836228261E-4</c:v>
                </c:pt>
                <c:pt idx="114">
                  <c:v>-5.8037594272807302E-3</c:v>
                </c:pt>
                <c:pt idx="115">
                  <c:v>-3.8091175036725211E-5</c:v>
                </c:pt>
                <c:pt idx="116">
                  <c:v>-2.1545414280029762E-3</c:v>
                </c:pt>
                <c:pt idx="117">
                  <c:v>-2.8416903474195454E-3</c:v>
                </c:pt>
                <c:pt idx="118">
                  <c:v>-7.5380672395208848E-6</c:v>
                </c:pt>
                <c:pt idx="119">
                  <c:v>-1.1893856342639064E-2</c:v>
                </c:pt>
                <c:pt idx="120">
                  <c:v>-7.6697140195761682E-3</c:v>
                </c:pt>
                <c:pt idx="121">
                  <c:v>-1.084548017063347E-2</c:v>
                </c:pt>
                <c:pt idx="122">
                  <c:v>-4.9295668322437702E-3</c:v>
                </c:pt>
                <c:pt idx="123">
                  <c:v>-1.6227794639680937E-2</c:v>
                </c:pt>
                <c:pt idx="124">
                  <c:v>-3.3170926028068815E-3</c:v>
                </c:pt>
                <c:pt idx="125">
                  <c:v>-1.6561207940242628E-2</c:v>
                </c:pt>
                <c:pt idx="126">
                  <c:v>-1.3972832722832895E-2</c:v>
                </c:pt>
                <c:pt idx="127">
                  <c:v>-1.4855497897806824E-2</c:v>
                </c:pt>
                <c:pt idx="128">
                  <c:v>-2.5908177926894482E-2</c:v>
                </c:pt>
                <c:pt idx="129">
                  <c:v>-2.4788036685089443E-2</c:v>
                </c:pt>
                <c:pt idx="130">
                  <c:v>-2.6990876007861209E-2</c:v>
                </c:pt>
                <c:pt idx="131">
                  <c:v>-1.9283211427973734E-2</c:v>
                </c:pt>
                <c:pt idx="132">
                  <c:v>-9.3581687612208642E-3</c:v>
                </c:pt>
                <c:pt idx="133">
                  <c:v>-1.0746914270798213E-2</c:v>
                </c:pt>
                <c:pt idx="134">
                  <c:v>-2.035782680943965E-2</c:v>
                </c:pt>
                <c:pt idx="135">
                  <c:v>-1.2007143017252253E-2</c:v>
                </c:pt>
                <c:pt idx="136">
                  <c:v>-9.8352814564586222E-3</c:v>
                </c:pt>
                <c:pt idx="137">
                  <c:v>-6.5558751304791718E-3</c:v>
                </c:pt>
                <c:pt idx="138">
                  <c:v>-3.4675370687231588E-4</c:v>
                </c:pt>
                <c:pt idx="139">
                  <c:v>-6.0473202812003635E-3</c:v>
                </c:pt>
                <c:pt idx="140">
                  <c:v>-4.1323248851922179E-3</c:v>
                </c:pt>
                <c:pt idx="141">
                  <c:v>-1.6611070533045114E-2</c:v>
                </c:pt>
                <c:pt idx="142">
                  <c:v>-7.2010941431605024E-3</c:v>
                </c:pt>
                <c:pt idx="143">
                  <c:v>-6.4671741916033643E-3</c:v>
                </c:pt>
                <c:pt idx="144">
                  <c:v>-2.3520542781755305E-3</c:v>
                </c:pt>
                <c:pt idx="145">
                  <c:v>-2.8129289716681827E-3</c:v>
                </c:pt>
                <c:pt idx="146">
                  <c:v>-5.1577556671866809E-3</c:v>
                </c:pt>
                <c:pt idx="147">
                  <c:v>-8.9051312649165437E-3</c:v>
                </c:pt>
                <c:pt idx="148">
                  <c:v>-1.0917683656377353E-3</c:v>
                </c:pt>
                <c:pt idx="149">
                  <c:v>-1.0325957294524568E-2</c:v>
                </c:pt>
                <c:pt idx="150">
                  <c:v>-1.406675368264021E-2</c:v>
                </c:pt>
                <c:pt idx="151">
                  <c:v>-1.554090871768854E-2</c:v>
                </c:pt>
                <c:pt idx="152">
                  <c:v>-3.6758046011715617E-3</c:v>
                </c:pt>
                <c:pt idx="153">
                  <c:v>-1.6744709857151596E-3</c:v>
                </c:pt>
                <c:pt idx="154">
                  <c:v>-5.0372996528548208E-3</c:v>
                </c:pt>
                <c:pt idx="155">
                  <c:v>-2.2633836472386593E-3</c:v>
                </c:pt>
                <c:pt idx="156">
                  <c:v>-9.0986981279417289E-4</c:v>
                </c:pt>
                <c:pt idx="157">
                  <c:v>-5.8408648419330245E-3</c:v>
                </c:pt>
                <c:pt idx="158">
                  <c:v>-9.7313658721149832E-3</c:v>
                </c:pt>
                <c:pt idx="159">
                  <c:v>-3.2635863204234727E-2</c:v>
                </c:pt>
                <c:pt idx="160">
                  <c:v>-5.8593251031280102E-2</c:v>
                </c:pt>
                <c:pt idx="161">
                  <c:v>-5.1875379233368046E-2</c:v>
                </c:pt>
                <c:pt idx="162">
                  <c:v>-5.1937698827528744E-2</c:v>
                </c:pt>
                <c:pt idx="163">
                  <c:v>-4.030918423848795E-2</c:v>
                </c:pt>
                <c:pt idx="164">
                  <c:v>-4.3865277860681617E-2</c:v>
                </c:pt>
                <c:pt idx="165">
                  <c:v>-6.2718879337790523E-2</c:v>
                </c:pt>
                <c:pt idx="166">
                  <c:v>-6.7069794227745061E-2</c:v>
                </c:pt>
                <c:pt idx="167">
                  <c:v>-6.6062905759938229E-2</c:v>
                </c:pt>
                <c:pt idx="168">
                  <c:v>-7.7304239623144588E-2</c:v>
                </c:pt>
                <c:pt idx="169">
                  <c:v>-9.4573332739606109E-2</c:v>
                </c:pt>
                <c:pt idx="170">
                  <c:v>-8.8079401371856103E-2</c:v>
                </c:pt>
                <c:pt idx="171">
                  <c:v>-9.6854569390623979E-2</c:v>
                </c:pt>
                <c:pt idx="172">
                  <c:v>-0.10043707073410035</c:v>
                </c:pt>
                <c:pt idx="173">
                  <c:v>-8.7964068282201158E-2</c:v>
                </c:pt>
                <c:pt idx="174">
                  <c:v>-7.6520947991707389E-2</c:v>
                </c:pt>
                <c:pt idx="175">
                  <c:v>-5.6678270566782762E-2</c:v>
                </c:pt>
                <c:pt idx="176">
                  <c:v>-4.8388443236925816E-2</c:v>
                </c:pt>
                <c:pt idx="177">
                  <c:v>-4.3739998475958108E-2</c:v>
                </c:pt>
                <c:pt idx="178">
                  <c:v>-3.7023169091575991E-2</c:v>
                </c:pt>
                <c:pt idx="179">
                  <c:v>-1.5221413015477081E-3</c:v>
                </c:pt>
                <c:pt idx="180">
                  <c:v>-1.208836356741072E-3</c:v>
                </c:pt>
                <c:pt idx="181">
                  <c:v>-1.3437938775672009E-2</c:v>
                </c:pt>
                <c:pt idx="182">
                  <c:v>-3.1476355697633518E-2</c:v>
                </c:pt>
                <c:pt idx="183">
                  <c:v>-3.5303757462249785E-2</c:v>
                </c:pt>
                <c:pt idx="184">
                  <c:v>-1.7323369565217406E-2</c:v>
                </c:pt>
                <c:pt idx="185">
                  <c:v>-1.2583394667489589E-2</c:v>
                </c:pt>
                <c:pt idx="186">
                  <c:v>-1.9465473186370152E-2</c:v>
                </c:pt>
                <c:pt idx="187">
                  <c:v>-2.414609672887813E-2</c:v>
                </c:pt>
                <c:pt idx="188">
                  <c:v>-1.0517489804058866E-2</c:v>
                </c:pt>
                <c:pt idx="189">
                  <c:v>-1.0032671926049952E-2</c:v>
                </c:pt>
                <c:pt idx="190">
                  <c:v>-2.9265428229076629E-2</c:v>
                </c:pt>
                <c:pt idx="191">
                  <c:v>-5.3973763622434001E-2</c:v>
                </c:pt>
                <c:pt idx="192">
                  <c:v>-6.0893321226163977E-2</c:v>
                </c:pt>
                <c:pt idx="193">
                  <c:v>-5.026302258434534E-2</c:v>
                </c:pt>
                <c:pt idx="194">
                  <c:v>-2.3470856416895169E-2</c:v>
                </c:pt>
                <c:pt idx="195">
                  <c:v>-2.3072340562559468E-2</c:v>
                </c:pt>
                <c:pt idx="196">
                  <c:v>-3.3651240485030987E-2</c:v>
                </c:pt>
                <c:pt idx="197">
                  <c:v>-5.2813929372422685E-2</c:v>
                </c:pt>
                <c:pt idx="198">
                  <c:v>-5.8837673423261072E-2</c:v>
                </c:pt>
                <c:pt idx="199">
                  <c:v>-5.6043377979201225E-2</c:v>
                </c:pt>
                <c:pt idx="200">
                  <c:v>-5.5031381871725182E-2</c:v>
                </c:pt>
                <c:pt idx="201">
                  <c:v>-7.1908915919236538E-2</c:v>
                </c:pt>
                <c:pt idx="202">
                  <c:v>-8.2179496672178831E-2</c:v>
                </c:pt>
                <c:pt idx="203">
                  <c:v>-7.1988155186580194E-2</c:v>
                </c:pt>
                <c:pt idx="204">
                  <c:v>-6.6625991458206246E-2</c:v>
                </c:pt>
                <c:pt idx="205">
                  <c:v>-7.486107881421844E-2</c:v>
                </c:pt>
                <c:pt idx="206">
                  <c:v>-7.1489096373984817E-2</c:v>
                </c:pt>
                <c:pt idx="207">
                  <c:v>-7.5788751714677804E-2</c:v>
                </c:pt>
                <c:pt idx="208">
                  <c:v>-9.9939397278386854E-2</c:v>
                </c:pt>
                <c:pt idx="209">
                  <c:v>-5.5686583863930772E-2</c:v>
                </c:pt>
                <c:pt idx="210">
                  <c:v>-3.1594608071543462E-2</c:v>
                </c:pt>
                <c:pt idx="211">
                  <c:v>-1.3660028096851518E-2</c:v>
                </c:pt>
                <c:pt idx="212">
                  <c:v>-4.2981358276793502E-3</c:v>
                </c:pt>
                <c:pt idx="213">
                  <c:v>-8.6360340167447314E-3</c:v>
                </c:pt>
                <c:pt idx="214">
                  <c:v>-6.9031091046828363E-3</c:v>
                </c:pt>
                <c:pt idx="215">
                  <c:v>-3.2643589247728366E-3</c:v>
                </c:pt>
                <c:pt idx="216">
                  <c:v>-1.0294128729360974E-2</c:v>
                </c:pt>
                <c:pt idx="217">
                  <c:v>-8.926612653095356E-3</c:v>
                </c:pt>
                <c:pt idx="218">
                  <c:v>-1.9296776578329955E-2</c:v>
                </c:pt>
                <c:pt idx="219">
                  <c:v>-1.4883784151148549E-2</c:v>
                </c:pt>
                <c:pt idx="220">
                  <c:v>-3.8284954275967342E-2</c:v>
                </c:pt>
                <c:pt idx="221">
                  <c:v>-3.3803218853499351E-2</c:v>
                </c:pt>
                <c:pt idx="222">
                  <c:v>-3.0506873045512917E-2</c:v>
                </c:pt>
                <c:pt idx="223">
                  <c:v>-2.3761796436856719E-2</c:v>
                </c:pt>
                <c:pt idx="224">
                  <c:v>-2.8536213258779974E-2</c:v>
                </c:pt>
                <c:pt idx="225">
                  <c:v>-3.3805315055315033E-2</c:v>
                </c:pt>
                <c:pt idx="226">
                  <c:v>-3.3139261130501696E-2</c:v>
                </c:pt>
                <c:pt idx="227">
                  <c:v>-3.3527631263486013E-2</c:v>
                </c:pt>
                <c:pt idx="228">
                  <c:v>-4.2570293191908193E-2</c:v>
                </c:pt>
                <c:pt idx="229">
                  <c:v>-4.2523892560189958E-2</c:v>
                </c:pt>
                <c:pt idx="230">
                  <c:v>-4.7495533745449681E-2</c:v>
                </c:pt>
                <c:pt idx="231">
                  <c:v>-5.6512579931871199E-2</c:v>
                </c:pt>
                <c:pt idx="232">
                  <c:v>-5.1823531616627339E-2</c:v>
                </c:pt>
                <c:pt idx="233">
                  <c:v>-5.6153232722950364E-2</c:v>
                </c:pt>
                <c:pt idx="234">
                  <c:v>-6.2692250261311089E-2</c:v>
                </c:pt>
                <c:pt idx="235">
                  <c:v>-4.3584426512795038E-2</c:v>
                </c:pt>
                <c:pt idx="236">
                  <c:v>-2.3642552025035957E-2</c:v>
                </c:pt>
                <c:pt idx="237">
                  <c:v>-1.8578876260409549E-2</c:v>
                </c:pt>
                <c:pt idx="238">
                  <c:v>-1.3230463912371482E-3</c:v>
                </c:pt>
                <c:pt idx="239">
                  <c:v>-6.7092128947798813E-3</c:v>
                </c:pt>
                <c:pt idx="240">
                  <c:v>-1.9654547471982808E-2</c:v>
                </c:pt>
                <c:pt idx="241">
                  <c:v>-2.8535400363461028E-2</c:v>
                </c:pt>
                <c:pt idx="242">
                  <c:v>-4.6932027675565813E-2</c:v>
                </c:pt>
                <c:pt idx="243">
                  <c:v>-4.1309594076642031E-2</c:v>
                </c:pt>
                <c:pt idx="244">
                  <c:v>-4.2857780954082547E-2</c:v>
                </c:pt>
                <c:pt idx="245">
                  <c:v>-3.044011142061287E-2</c:v>
                </c:pt>
                <c:pt idx="246">
                  <c:v>-3.827577521963943E-2</c:v>
                </c:pt>
                <c:pt idx="247">
                  <c:v>-4.7262098564451738E-2</c:v>
                </c:pt>
                <c:pt idx="248">
                  <c:v>-3.9634869787032123E-2</c:v>
                </c:pt>
                <c:pt idx="249">
                  <c:v>-5.4682669169851428E-2</c:v>
                </c:pt>
                <c:pt idx="250">
                  <c:v>-5.633351467771619E-2</c:v>
                </c:pt>
                <c:pt idx="251">
                  <c:v>-4.4495980671429236E-2</c:v>
                </c:pt>
                <c:pt idx="252">
                  <c:v>-3.5011886751674992E-2</c:v>
                </c:pt>
                <c:pt idx="253">
                  <c:v>-4.4090271957993643E-2</c:v>
                </c:pt>
                <c:pt idx="254">
                  <c:v>-4.1250821839887264E-2</c:v>
                </c:pt>
                <c:pt idx="255">
                  <c:v>-3.9109171731564141E-2</c:v>
                </c:pt>
                <c:pt idx="256">
                  <c:v>-5.6737378744940781E-2</c:v>
                </c:pt>
                <c:pt idx="257">
                  <c:v>-5.2453644323514848E-2</c:v>
                </c:pt>
                <c:pt idx="258">
                  <c:v>-4.9512093535239332E-2</c:v>
                </c:pt>
                <c:pt idx="259">
                  <c:v>-4.0010483750187231E-2</c:v>
                </c:pt>
                <c:pt idx="260">
                  <c:v>-2.3610105034407747E-2</c:v>
                </c:pt>
                <c:pt idx="261">
                  <c:v>-8.0019546759514393E-3</c:v>
                </c:pt>
                <c:pt idx="262">
                  <c:v>-1.064775094987136E-2</c:v>
                </c:pt>
                <c:pt idx="263">
                  <c:v>-1.7915963077668517E-2</c:v>
                </c:pt>
                <c:pt idx="264">
                  <c:v>-1.071442064301642E-2</c:v>
                </c:pt>
                <c:pt idx="265">
                  <c:v>-1.2331229045216996E-2</c:v>
                </c:pt>
                <c:pt idx="266">
                  <c:v>-2.3881408127528592E-2</c:v>
                </c:pt>
                <c:pt idx="267">
                  <c:v>-2.6283856663470662E-2</c:v>
                </c:pt>
                <c:pt idx="268">
                  <c:v>-2.4376040554564327E-2</c:v>
                </c:pt>
                <c:pt idx="269">
                  <c:v>-1.3019902276248385E-2</c:v>
                </c:pt>
                <c:pt idx="270">
                  <c:v>-1.0710094993236052E-2</c:v>
                </c:pt>
                <c:pt idx="271">
                  <c:v>-3.0310948523647463E-3</c:v>
                </c:pt>
                <c:pt idx="272">
                  <c:v>-2.6137738413514189E-3</c:v>
                </c:pt>
                <c:pt idx="273">
                  <c:v>-7.7757009345791328E-4</c:v>
                </c:pt>
                <c:pt idx="274">
                  <c:v>-1.70553100074744E-3</c:v>
                </c:pt>
                <c:pt idx="275">
                  <c:v>-3.7810862282274815E-3</c:v>
                </c:pt>
                <c:pt idx="276">
                  <c:v>-4.9925112331505872E-4</c:v>
                </c:pt>
                <c:pt idx="277">
                  <c:v>-1.9809963368946359E-3</c:v>
                </c:pt>
                <c:pt idx="278">
                  <c:v>-2.1079868897705634E-2</c:v>
                </c:pt>
                <c:pt idx="279">
                  <c:v>-1.3196948682385523E-2</c:v>
                </c:pt>
                <c:pt idx="280">
                  <c:v>-4.8774191795337707E-3</c:v>
                </c:pt>
                <c:pt idx="281">
                  <c:v>-1.5746099261773061E-3</c:v>
                </c:pt>
                <c:pt idx="282">
                  <c:v>-6.2407721332095045E-3</c:v>
                </c:pt>
                <c:pt idx="283">
                  <c:v>-3.1060335594430555E-2</c:v>
                </c:pt>
                <c:pt idx="284">
                  <c:v>-3.8324147073187764E-2</c:v>
                </c:pt>
                <c:pt idx="285">
                  <c:v>-4.9922299922299906E-2</c:v>
                </c:pt>
                <c:pt idx="286">
                  <c:v>-8.0869341956435692E-2</c:v>
                </c:pt>
                <c:pt idx="287">
                  <c:v>-9.4036856987644635E-2</c:v>
                </c:pt>
                <c:pt idx="288">
                  <c:v>-5.6192288715020799E-2</c:v>
                </c:pt>
                <c:pt idx="289">
                  <c:v>-6.9368995832659874E-2</c:v>
                </c:pt>
                <c:pt idx="290">
                  <c:v>-5.9342638451148177E-2</c:v>
                </c:pt>
                <c:pt idx="291">
                  <c:v>-8.5803367854297652E-2</c:v>
                </c:pt>
                <c:pt idx="292">
                  <c:v>-0.10912954649502216</c:v>
                </c:pt>
                <c:pt idx="293">
                  <c:v>-0.1679874633143863</c:v>
                </c:pt>
                <c:pt idx="294">
                  <c:v>-0.14860398782260498</c:v>
                </c:pt>
                <c:pt idx="295">
                  <c:v>-0.18434145242856259</c:v>
                </c:pt>
                <c:pt idx="296">
                  <c:v>-0.26719167582380321</c:v>
                </c:pt>
                <c:pt idx="297">
                  <c:v>-0.22908228450267754</c:v>
                </c:pt>
                <c:pt idx="298">
                  <c:v>-0.30065212961076015</c:v>
                </c:pt>
                <c:pt idx="299">
                  <c:v>-0.27385982756619864</c:v>
                </c:pt>
                <c:pt idx="300">
                  <c:v>-0.31573903528148384</c:v>
                </c:pt>
                <c:pt idx="301">
                  <c:v>-0.30937653612977223</c:v>
                </c:pt>
                <c:pt idx="302">
                  <c:v>-0.31539450967444616</c:v>
                </c:pt>
                <c:pt idx="303">
                  <c:v>-0.31764072331500481</c:v>
                </c:pt>
                <c:pt idx="304">
                  <c:v>-0.24280853471854424</c:v>
                </c:pt>
                <c:pt idx="305">
                  <c:v>-0.21649093086426963</c:v>
                </c:pt>
                <c:pt idx="306">
                  <c:v>-0.15246687554263716</c:v>
                </c:pt>
                <c:pt idx="307">
                  <c:v>-0.15711100861008598</c:v>
                </c:pt>
                <c:pt idx="308">
                  <c:v>-0.16624594840848994</c:v>
                </c:pt>
                <c:pt idx="309">
                  <c:v>-0.16135049008502866</c:v>
                </c:pt>
                <c:pt idx="310">
                  <c:v>-0.21301491921825066</c:v>
                </c:pt>
                <c:pt idx="311">
                  <c:v>-0.18822398173049482</c:v>
                </c:pt>
                <c:pt idx="312">
                  <c:v>-0.18335915568577521</c:v>
                </c:pt>
                <c:pt idx="313">
                  <c:v>-7.2002114793642491E-2</c:v>
                </c:pt>
                <c:pt idx="314">
                  <c:v>-8.5486949448744132E-2</c:v>
                </c:pt>
                <c:pt idx="315">
                  <c:v>-2.9602731015094252E-2</c:v>
                </c:pt>
                <c:pt idx="316">
                  <c:v>-1.1626361945257235E-3</c:v>
                </c:pt>
                <c:pt idx="317">
                  <c:v>-4.8192049808427617E-3</c:v>
                </c:pt>
                <c:pt idx="318">
                  <c:v>-1.6585181579769404E-2</c:v>
                </c:pt>
                <c:pt idx="319">
                  <c:v>-5.4871588791874926E-3</c:v>
                </c:pt>
                <c:pt idx="320">
                  <c:v>-5.5686803914950511E-3</c:v>
                </c:pt>
                <c:pt idx="321">
                  <c:v>-3.8233808508250089E-3</c:v>
                </c:pt>
                <c:pt idx="322">
                  <c:v>-1.0867379137683542E-2</c:v>
                </c:pt>
                <c:pt idx="323">
                  <c:v>-1.0299982659961793E-2</c:v>
                </c:pt>
                <c:pt idx="324">
                  <c:v>-2.4102894425166443E-3</c:v>
                </c:pt>
                <c:pt idx="325">
                  <c:v>-2.9986780769497567E-3</c:v>
                </c:pt>
                <c:pt idx="326">
                  <c:v>-2.2263734279623026E-2</c:v>
                </c:pt>
                <c:pt idx="327">
                  <c:v>-2.8946084997355293E-2</c:v>
                </c:pt>
                <c:pt idx="328">
                  <c:v>-4.5863703622513352E-2</c:v>
                </c:pt>
                <c:pt idx="329">
                  <c:v>-5.7969241642711E-2</c:v>
                </c:pt>
                <c:pt idx="330">
                  <c:v>-4.7115822995842382E-2</c:v>
                </c:pt>
                <c:pt idx="331">
                  <c:v>-3.6730827779845043E-2</c:v>
                </c:pt>
                <c:pt idx="332">
                  <c:v>-3.6440735463735718E-2</c:v>
                </c:pt>
                <c:pt idx="333">
                  <c:v>-3.8317845244999482E-2</c:v>
                </c:pt>
                <c:pt idx="334">
                  <c:v>-4.1590921242581458E-2</c:v>
                </c:pt>
                <c:pt idx="335">
                  <c:v>-2.3329907502569358E-2</c:v>
                </c:pt>
                <c:pt idx="336">
                  <c:v>-1.5420324815573205E-2</c:v>
                </c:pt>
                <c:pt idx="337">
                  <c:v>-1.6826939840028921E-2</c:v>
                </c:pt>
                <c:pt idx="338">
                  <c:v>-2.1950962853835576E-2</c:v>
                </c:pt>
                <c:pt idx="339">
                  <c:v>-2.6278570787943156E-2</c:v>
                </c:pt>
                <c:pt idx="340">
                  <c:v>-2.3519127502810155E-3</c:v>
                </c:pt>
                <c:pt idx="341">
                  <c:v>-1.3021229471789075E-3</c:v>
                </c:pt>
                <c:pt idx="342">
                  <c:v>-1.1847109683210899E-2</c:v>
                </c:pt>
                <c:pt idx="343">
                  <c:v>-1.1623742962645678E-2</c:v>
                </c:pt>
                <c:pt idx="344">
                  <c:v>-2.1888144116394503E-2</c:v>
                </c:pt>
                <c:pt idx="345">
                  <c:v>-1.7364344672408549E-2</c:v>
                </c:pt>
                <c:pt idx="346">
                  <c:v>-1.3861706242675131E-2</c:v>
                </c:pt>
                <c:pt idx="347">
                  <c:v>-2.2132692407448307E-3</c:v>
                </c:pt>
                <c:pt idx="348">
                  <c:v>-4.6111299568210029E-3</c:v>
                </c:pt>
                <c:pt idx="349">
                  <c:v>-4.1424356146332331E-3</c:v>
                </c:pt>
                <c:pt idx="350">
                  <c:v>-7.4243582866339031E-3</c:v>
                </c:pt>
                <c:pt idx="351">
                  <c:v>-2.8534920898678484E-3</c:v>
                </c:pt>
                <c:pt idx="352">
                  <c:v>-3.8013382556528752E-3</c:v>
                </c:pt>
                <c:pt idx="353">
                  <c:v>-9.1555816267259171E-3</c:v>
                </c:pt>
                <c:pt idx="354">
                  <c:v>-7.7162551523830558E-3</c:v>
                </c:pt>
                <c:pt idx="355">
                  <c:v>-2.0012486126526174E-2</c:v>
                </c:pt>
                <c:pt idx="356">
                  <c:v>-4.9999414526761266E-3</c:v>
                </c:pt>
                <c:pt idx="357">
                  <c:v>-1.4011786980386853E-2</c:v>
                </c:pt>
                <c:pt idx="358">
                  <c:v>-1.9654705597245692E-2</c:v>
                </c:pt>
                <c:pt idx="359">
                  <c:v>-8.5428362216256604E-3</c:v>
                </c:pt>
                <c:pt idx="360">
                  <c:v>-6.5423836306891525E-3</c:v>
                </c:pt>
                <c:pt idx="361">
                  <c:v>-7.4719035191156413E-3</c:v>
                </c:pt>
                <c:pt idx="362">
                  <c:v>-3.9548964061544289E-3</c:v>
                </c:pt>
                <c:pt idx="363">
                  <c:v>-2.0350267926759757E-3</c:v>
                </c:pt>
                <c:pt idx="364">
                  <c:v>-1.2177166705418241E-4</c:v>
                </c:pt>
                <c:pt idx="365">
                  <c:v>-2.0027394419614986E-3</c:v>
                </c:pt>
                <c:pt idx="366">
                  <c:v>-1.5359790618882929E-3</c:v>
                </c:pt>
                <c:pt idx="367">
                  <c:v>-1.5960286404581581E-4</c:v>
                </c:pt>
                <c:pt idx="368">
                  <c:v>-2.4174489950783418E-3</c:v>
                </c:pt>
                <c:pt idx="369">
                  <c:v>-5.4053760403312001E-3</c:v>
                </c:pt>
                <c:pt idx="370">
                  <c:v>-7.1139583749709745E-3</c:v>
                </c:pt>
                <c:pt idx="371">
                  <c:v>-3.2914064370117568E-3</c:v>
                </c:pt>
                <c:pt idx="372">
                  <c:v>-1.3366179531726585E-2</c:v>
                </c:pt>
                <c:pt idx="373">
                  <c:v>-1.2160053023176243E-2</c:v>
                </c:pt>
                <c:pt idx="374">
                  <c:v>-3.7664180617350551E-3</c:v>
                </c:pt>
                <c:pt idx="375">
                  <c:v>-2.3598566923388464E-4</c:v>
                </c:pt>
                <c:pt idx="376">
                  <c:v>-9.6435144306974419E-3</c:v>
                </c:pt>
                <c:pt idx="377">
                  <c:v>-3.2381739135039611E-2</c:v>
                </c:pt>
                <c:pt idx="378">
                  <c:v>-3.5541939170740999E-2</c:v>
                </c:pt>
                <c:pt idx="379">
                  <c:v>-4.4781313437557757E-2</c:v>
                </c:pt>
                <c:pt idx="380">
                  <c:v>-4.3597102637693119E-2</c:v>
                </c:pt>
                <c:pt idx="381">
                  <c:v>-5.3370653755061115E-2</c:v>
                </c:pt>
                <c:pt idx="382">
                  <c:v>-4.6421887157487407E-2</c:v>
                </c:pt>
                <c:pt idx="383">
                  <c:v>-4.3250126817720669E-2</c:v>
                </c:pt>
                <c:pt idx="384">
                  <c:v>-2.848081125230717E-2</c:v>
                </c:pt>
                <c:pt idx="385">
                  <c:v>-2.6180266643967554E-2</c:v>
                </c:pt>
                <c:pt idx="386">
                  <c:v>-2.9662233279111994E-2</c:v>
                </c:pt>
                <c:pt idx="387">
                  <c:v>-2.8693815279896673E-2</c:v>
                </c:pt>
                <c:pt idx="388">
                  <c:v>-2.6505921535662225E-2</c:v>
                </c:pt>
                <c:pt idx="389">
                  <c:v>-1.0698894909758061E-2</c:v>
                </c:pt>
                <c:pt idx="390">
                  <c:v>-1.9942840331189871E-2</c:v>
                </c:pt>
                <c:pt idx="391">
                  <c:v>-1.2241178608487724E-2</c:v>
                </c:pt>
                <c:pt idx="392">
                  <c:v>-3.3573668860579109E-2</c:v>
                </c:pt>
                <c:pt idx="393">
                  <c:v>-3.7358291175993652E-2</c:v>
                </c:pt>
                <c:pt idx="394">
                  <c:v>-3.4671580339064256E-2</c:v>
                </c:pt>
                <c:pt idx="395">
                  <c:v>-4.6174990923707249E-2</c:v>
                </c:pt>
                <c:pt idx="396">
                  <c:v>-4.0558861578266603E-2</c:v>
                </c:pt>
                <c:pt idx="397">
                  <c:v>-2.2401933444878286E-2</c:v>
                </c:pt>
                <c:pt idx="398">
                  <c:v>-1.6118179277218259E-2</c:v>
                </c:pt>
                <c:pt idx="399">
                  <c:v>-1.5126304643775512E-2</c:v>
                </c:pt>
                <c:pt idx="400">
                  <c:v>-1.3438380933027072E-2</c:v>
                </c:pt>
                <c:pt idx="401">
                  <c:v>-2.7401233832495042E-2</c:v>
                </c:pt>
                <c:pt idx="402">
                  <c:v>-3.5485624078051781E-2</c:v>
                </c:pt>
                <c:pt idx="403">
                  <c:v>-2.7858752506770945E-2</c:v>
                </c:pt>
                <c:pt idx="404">
                  <c:v>-2.5487886508336E-2</c:v>
                </c:pt>
                <c:pt idx="405">
                  <c:v>-3.2551211588065287E-2</c:v>
                </c:pt>
                <c:pt idx="406">
                  <c:v>-4.3634130985644393E-2</c:v>
                </c:pt>
                <c:pt idx="407">
                  <c:v>-2.2118846282652371E-2</c:v>
                </c:pt>
                <c:pt idx="408">
                  <c:v>-1.062557690693966E-2</c:v>
                </c:pt>
                <c:pt idx="409">
                  <c:v>-3.2625058352696579E-3</c:v>
                </c:pt>
                <c:pt idx="410">
                  <c:v>-5.7869152585172667E-3</c:v>
                </c:pt>
                <c:pt idx="411">
                  <c:v>-7.3615473019139621E-4</c:v>
                </c:pt>
                <c:pt idx="412">
                  <c:v>-6.480610983764179E-3</c:v>
                </c:pt>
                <c:pt idx="413">
                  <c:v>-2.3228492186535554E-3</c:v>
                </c:pt>
                <c:pt idx="414">
                  <c:v>-1.6021233217570985E-2</c:v>
                </c:pt>
                <c:pt idx="415">
                  <c:v>-4.2296152582084967E-2</c:v>
                </c:pt>
                <c:pt idx="416">
                  <c:v>-5.622299754248028E-2</c:v>
                </c:pt>
                <c:pt idx="417">
                  <c:v>-7.3706779625649421E-2</c:v>
                </c:pt>
                <c:pt idx="418">
                  <c:v>-7.3662319792350717E-2</c:v>
                </c:pt>
                <c:pt idx="419">
                  <c:v>-8.3823728531105868E-2</c:v>
                </c:pt>
                <c:pt idx="420">
                  <c:v>-6.9371154447804728E-2</c:v>
                </c:pt>
                <c:pt idx="421">
                  <c:v>-5.2379263216100314E-2</c:v>
                </c:pt>
                <c:pt idx="422">
                  <c:v>-4.6745937623535738E-2</c:v>
                </c:pt>
                <c:pt idx="423">
                  <c:v>-4.2147820987237905E-2</c:v>
                </c:pt>
                <c:pt idx="424">
                  <c:v>-4.5439954533733951E-2</c:v>
                </c:pt>
                <c:pt idx="425">
                  <c:v>-3.7050755619523312E-2</c:v>
                </c:pt>
                <c:pt idx="426">
                  <c:v>-3.5811956752172969E-2</c:v>
                </c:pt>
                <c:pt idx="427">
                  <c:v>-2.7553466909790658E-2</c:v>
                </c:pt>
                <c:pt idx="428">
                  <c:v>-2.041547844330005E-2</c:v>
                </c:pt>
                <c:pt idx="429">
                  <c:v>-3.6722587530013673E-2</c:v>
                </c:pt>
                <c:pt idx="430">
                  <c:v>-4.2495159614035272E-2</c:v>
                </c:pt>
                <c:pt idx="431">
                  <c:v>-4.9284368317418559E-2</c:v>
                </c:pt>
                <c:pt idx="432">
                  <c:v>-2.0706972942745261E-2</c:v>
                </c:pt>
                <c:pt idx="433">
                  <c:v>-9.6779087913994033E-3</c:v>
                </c:pt>
                <c:pt idx="434">
                  <c:v>-2.0975294072861472E-2</c:v>
                </c:pt>
                <c:pt idx="435">
                  <c:v>-1.1966767588989735E-2</c:v>
                </c:pt>
                <c:pt idx="436">
                  <c:v>-1.748027544676467E-2</c:v>
                </c:pt>
                <c:pt idx="437">
                  <c:v>-1.9204451377820897E-2</c:v>
                </c:pt>
                <c:pt idx="438">
                  <c:v>-2.6292839097727505E-2</c:v>
                </c:pt>
                <c:pt idx="439">
                  <c:v>-6.6059302091037164E-3</c:v>
                </c:pt>
                <c:pt idx="440">
                  <c:v>-3.7268038115789714E-2</c:v>
                </c:pt>
                <c:pt idx="441">
                  <c:v>-3.6733691648705546E-2</c:v>
                </c:pt>
                <c:pt idx="442">
                  <c:v>-4.9556237063687281E-2</c:v>
                </c:pt>
                <c:pt idx="443">
                  <c:v>-4.9549052900835777E-2</c:v>
                </c:pt>
                <c:pt idx="444">
                  <c:v>-7.8474794210416365E-2</c:v>
                </c:pt>
                <c:pt idx="445">
                  <c:v>-8.4739147881246479E-2</c:v>
                </c:pt>
                <c:pt idx="446">
                  <c:v>-6.5918086199733161E-2</c:v>
                </c:pt>
                <c:pt idx="447">
                  <c:v>-8.1674164316924536E-2</c:v>
                </c:pt>
                <c:pt idx="448">
                  <c:v>-8.3511184242680891E-2</c:v>
                </c:pt>
                <c:pt idx="449">
                  <c:v>-7.7268920527174156E-2</c:v>
                </c:pt>
                <c:pt idx="450">
                  <c:v>-5.951128259090388E-2</c:v>
                </c:pt>
                <c:pt idx="451">
                  <c:v>-4.6890871654083788E-2</c:v>
                </c:pt>
                <c:pt idx="452">
                  <c:v>-3.3377471848017648E-2</c:v>
                </c:pt>
                <c:pt idx="453">
                  <c:v>-1.0126315087820692E-2</c:v>
                </c:pt>
                <c:pt idx="454">
                  <c:v>-2.7730315677432227E-3</c:v>
                </c:pt>
                <c:pt idx="455">
                  <c:v>-7.404136806711259E-3</c:v>
                </c:pt>
                <c:pt idx="456">
                  <c:v>-1.9359943435295679E-2</c:v>
                </c:pt>
                <c:pt idx="457">
                  <c:v>-1.0055614853098027E-2</c:v>
                </c:pt>
                <c:pt idx="458">
                  <c:v>-1.6634039997330485E-2</c:v>
                </c:pt>
                <c:pt idx="459">
                  <c:v>-2.0505580207072827E-2</c:v>
                </c:pt>
                <c:pt idx="460">
                  <c:v>-5.1462411032028532E-2</c:v>
                </c:pt>
                <c:pt idx="461">
                  <c:v>-5.7076370260528586E-2</c:v>
                </c:pt>
                <c:pt idx="462">
                  <c:v>-7.879885468068959E-2</c:v>
                </c:pt>
                <c:pt idx="463">
                  <c:v>-9.5521997634838707E-2</c:v>
                </c:pt>
                <c:pt idx="464">
                  <c:v>-7.6506617084107997E-2</c:v>
                </c:pt>
                <c:pt idx="465">
                  <c:v>-8.073192215432845E-2</c:v>
                </c:pt>
                <c:pt idx="466">
                  <c:v>-8.2803428255460276E-2</c:v>
                </c:pt>
                <c:pt idx="467">
                  <c:v>-8.6457402054618049E-2</c:v>
                </c:pt>
                <c:pt idx="468">
                  <c:v>-6.2359419840223307E-2</c:v>
                </c:pt>
                <c:pt idx="469">
                  <c:v>-7.4504611655932251E-2</c:v>
                </c:pt>
                <c:pt idx="470">
                  <c:v>-8.2638358135143641E-2</c:v>
                </c:pt>
                <c:pt idx="471">
                  <c:v>-0.11135410459089012</c:v>
                </c:pt>
                <c:pt idx="472">
                  <c:v>-9.9543956137803868E-2</c:v>
                </c:pt>
                <c:pt idx="473">
                  <c:v>-0.10342699774885444</c:v>
                </c:pt>
                <c:pt idx="474">
                  <c:v>-0.1169124643196956</c:v>
                </c:pt>
                <c:pt idx="475">
                  <c:v>-9.0350727117194274E-2</c:v>
                </c:pt>
                <c:pt idx="476">
                  <c:v>-8.9074293431300244E-2</c:v>
                </c:pt>
                <c:pt idx="477">
                  <c:v>-7.8055839291794271E-2</c:v>
                </c:pt>
                <c:pt idx="478">
                  <c:v>-0.10464254811362905</c:v>
                </c:pt>
                <c:pt idx="479">
                  <c:v>-9.980666712425923E-2</c:v>
                </c:pt>
                <c:pt idx="480">
                  <c:v>-7.4197614092680997E-2</c:v>
                </c:pt>
                <c:pt idx="481">
                  <c:v>-5.5931205088938674E-2</c:v>
                </c:pt>
                <c:pt idx="482">
                  <c:v>-4.5499089176531338E-2</c:v>
                </c:pt>
                <c:pt idx="483">
                  <c:v>-3.658514541872282E-2</c:v>
                </c:pt>
                <c:pt idx="484">
                  <c:v>-3.9030023094688282E-2</c:v>
                </c:pt>
                <c:pt idx="485">
                  <c:v>-1.5909556581373829E-3</c:v>
                </c:pt>
                <c:pt idx="486">
                  <c:v>-1.5011303692539224E-3</c:v>
                </c:pt>
                <c:pt idx="487">
                  <c:v>-1.2944439774733141E-2</c:v>
                </c:pt>
                <c:pt idx="488">
                  <c:v>-1.5622230362903777E-2</c:v>
                </c:pt>
                <c:pt idx="489">
                  <c:v>-6.9105986760753524E-4</c:v>
                </c:pt>
                <c:pt idx="490">
                  <c:v>-4.9320719466857121E-2</c:v>
                </c:pt>
                <c:pt idx="491">
                  <c:v>-5.3867464051712721E-2</c:v>
                </c:pt>
                <c:pt idx="492">
                  <c:v>-6.3010494568060849E-2</c:v>
                </c:pt>
                <c:pt idx="493">
                  <c:v>-6.2368145125633268E-2</c:v>
                </c:pt>
                <c:pt idx="494">
                  <c:v>-5.8216153362265599E-2</c:v>
                </c:pt>
                <c:pt idx="495">
                  <c:v>-4.1987487969201154E-2</c:v>
                </c:pt>
                <c:pt idx="496">
                  <c:v>-6.084200544034335E-2</c:v>
                </c:pt>
                <c:pt idx="497">
                  <c:v>-4.7932478820898905E-2</c:v>
                </c:pt>
                <c:pt idx="498">
                  <c:v>-2.9969292732196395E-2</c:v>
                </c:pt>
                <c:pt idx="499">
                  <c:v>-4.064604785585324E-2</c:v>
                </c:pt>
                <c:pt idx="500">
                  <c:v>-7.1990777068218326E-2</c:v>
                </c:pt>
                <c:pt idx="501">
                  <c:v>-7.7530097931484243E-2</c:v>
                </c:pt>
                <c:pt idx="502">
                  <c:v>-8.105132540966653E-2</c:v>
                </c:pt>
                <c:pt idx="503">
                  <c:v>-8.9812847384785233E-2</c:v>
                </c:pt>
                <c:pt idx="504">
                  <c:v>-8.2208067940552021E-2</c:v>
                </c:pt>
                <c:pt idx="505">
                  <c:v>-8.5710317004970338E-2</c:v>
                </c:pt>
                <c:pt idx="506">
                  <c:v>-7.4342576270778671E-2</c:v>
                </c:pt>
                <c:pt idx="507">
                  <c:v>-6.773055439564768E-2</c:v>
                </c:pt>
                <c:pt idx="508">
                  <c:v>-6.1002044105750053E-2</c:v>
                </c:pt>
                <c:pt idx="509">
                  <c:v>-4.1958441525461465E-2</c:v>
                </c:pt>
                <c:pt idx="510">
                  <c:v>-7.4782379319441317E-3</c:v>
                </c:pt>
                <c:pt idx="511">
                  <c:v>-1.0065599022654137E-2</c:v>
                </c:pt>
                <c:pt idx="512">
                  <c:v>-4.6640565467587214E-3</c:v>
                </c:pt>
                <c:pt idx="513">
                  <c:v>-2.7941393729564723E-3</c:v>
                </c:pt>
                <c:pt idx="514">
                  <c:v>-1.4280943074144625E-2</c:v>
                </c:pt>
                <c:pt idx="515">
                  <c:v>-2.5884111318354219E-2</c:v>
                </c:pt>
                <c:pt idx="516">
                  <c:v>-2.5409693165969305E-2</c:v>
                </c:pt>
                <c:pt idx="517">
                  <c:v>-3.8968976693934176E-2</c:v>
                </c:pt>
                <c:pt idx="518">
                  <c:v>-5.0377027484534098E-2</c:v>
                </c:pt>
                <c:pt idx="519">
                  <c:v>-5.0541672061806708E-2</c:v>
                </c:pt>
                <c:pt idx="520">
                  <c:v>-6.0941419507156591E-2</c:v>
                </c:pt>
                <c:pt idx="521">
                  <c:v>-4.7209239063234265E-2</c:v>
                </c:pt>
                <c:pt idx="522">
                  <c:v>-5.8021284982262555E-2</c:v>
                </c:pt>
                <c:pt idx="523">
                  <c:v>-4.3314044984625766E-2</c:v>
                </c:pt>
                <c:pt idx="524">
                  <c:v>-4.0824762030275519E-2</c:v>
                </c:pt>
                <c:pt idx="525">
                  <c:v>-7.3464092922602253E-2</c:v>
                </c:pt>
                <c:pt idx="526">
                  <c:v>-7.6422997406756732E-2</c:v>
                </c:pt>
                <c:pt idx="527">
                  <c:v>-7.7886588940585977E-2</c:v>
                </c:pt>
                <c:pt idx="528">
                  <c:v>-8.782069015287286E-2</c:v>
                </c:pt>
                <c:pt idx="529">
                  <c:v>-7.2205115697692057E-2</c:v>
                </c:pt>
                <c:pt idx="530">
                  <c:v>-6.359590592821085E-2</c:v>
                </c:pt>
                <c:pt idx="531">
                  <c:v>-7.5469234738602564E-2</c:v>
                </c:pt>
                <c:pt idx="532">
                  <c:v>-8.7819681389128545E-2</c:v>
                </c:pt>
                <c:pt idx="533">
                  <c:v>-0.1177216974481885</c:v>
                </c:pt>
                <c:pt idx="534">
                  <c:v>-0.10950901960784309</c:v>
                </c:pt>
                <c:pt idx="535">
                  <c:v>-0.10109495761556653</c:v>
                </c:pt>
                <c:pt idx="536">
                  <c:v>-8.4119672644336174E-2</c:v>
                </c:pt>
                <c:pt idx="537">
                  <c:v>-9.1865118878603158E-2</c:v>
                </c:pt>
                <c:pt idx="538">
                  <c:v>-9.0120631875076906E-2</c:v>
                </c:pt>
                <c:pt idx="539">
                  <c:v>-7.1025937422882546E-2</c:v>
                </c:pt>
                <c:pt idx="540">
                  <c:v>-3.2749319086528339E-2</c:v>
                </c:pt>
                <c:pt idx="541">
                  <c:v>-4.4104287790697527E-2</c:v>
                </c:pt>
                <c:pt idx="542">
                  <c:v>-5.8234676863850754E-2</c:v>
                </c:pt>
                <c:pt idx="543">
                  <c:v>-9.5864756795060013E-2</c:v>
                </c:pt>
                <c:pt idx="544">
                  <c:v>-0.11611436565532929</c:v>
                </c:pt>
                <c:pt idx="545">
                  <c:v>-9.5367443060842771E-2</c:v>
                </c:pt>
                <c:pt idx="546">
                  <c:v>-9.5906009005745085E-2</c:v>
                </c:pt>
                <c:pt idx="547">
                  <c:v>-7.441954581948973E-2</c:v>
                </c:pt>
                <c:pt idx="548">
                  <c:v>-7.6042167999525234E-2</c:v>
                </c:pt>
                <c:pt idx="549">
                  <c:v>-5.9705710323797567E-2</c:v>
                </c:pt>
                <c:pt idx="550">
                  <c:v>-4.0897491134457953E-2</c:v>
                </c:pt>
                <c:pt idx="551">
                  <c:v>-3.5895849584420381E-2</c:v>
                </c:pt>
                <c:pt idx="552">
                  <c:v>-2.8608166764181542E-2</c:v>
                </c:pt>
                <c:pt idx="553">
                  <c:v>-2.8646098496419858E-3</c:v>
                </c:pt>
                <c:pt idx="554">
                  <c:v>-8.3942279429356503E-3</c:v>
                </c:pt>
                <c:pt idx="555">
                  <c:v>-6.6907798880396774E-3</c:v>
                </c:pt>
                <c:pt idx="556">
                  <c:v>-1.0570198858701474E-2</c:v>
                </c:pt>
                <c:pt idx="557">
                  <c:v>-2.3164022517912053E-2</c:v>
                </c:pt>
                <c:pt idx="558">
                  <c:v>-1.3993270854549933E-2</c:v>
                </c:pt>
                <c:pt idx="559">
                  <c:v>-1.354821853034327E-2</c:v>
                </c:pt>
                <c:pt idx="560">
                  <c:v>-3.0157013766370144E-2</c:v>
                </c:pt>
                <c:pt idx="561">
                  <c:v>-3.1400646539501365E-2</c:v>
                </c:pt>
                <c:pt idx="562">
                  <c:v>-1.9263307772364846E-2</c:v>
                </c:pt>
                <c:pt idx="563">
                  <c:v>-2.901703131976785E-2</c:v>
                </c:pt>
                <c:pt idx="564">
                  <c:v>-3.6629876379635662E-2</c:v>
                </c:pt>
                <c:pt idx="565">
                  <c:v>-4.6906398074871514E-2</c:v>
                </c:pt>
                <c:pt idx="566">
                  <c:v>-4.43572459081637E-2</c:v>
                </c:pt>
                <c:pt idx="567">
                  <c:v>-2.4248485649047913E-2</c:v>
                </c:pt>
                <c:pt idx="568">
                  <c:v>-2.0545719800977302E-2</c:v>
                </c:pt>
                <c:pt idx="569">
                  <c:v>-8.9205902161267892E-3</c:v>
                </c:pt>
                <c:pt idx="570">
                  <c:v>-1.3674062739097104E-2</c:v>
                </c:pt>
                <c:pt idx="571">
                  <c:v>-1.1287165055670956E-2</c:v>
                </c:pt>
                <c:pt idx="572">
                  <c:v>-2.9757676217538886E-2</c:v>
                </c:pt>
                <c:pt idx="573">
                  <c:v>-2.8266240372038953E-2</c:v>
                </c:pt>
                <c:pt idx="574">
                  <c:v>-2.1534682204555011E-2</c:v>
                </c:pt>
                <c:pt idx="575">
                  <c:v>-2.8910007216888745E-2</c:v>
                </c:pt>
                <c:pt idx="576">
                  <c:v>-3.4909077802007582E-2</c:v>
                </c:pt>
                <c:pt idx="577">
                  <c:v>-3.4500759301442696E-2</c:v>
                </c:pt>
                <c:pt idx="578">
                  <c:v>-2.351384364820841E-2</c:v>
                </c:pt>
                <c:pt idx="579">
                  <c:v>-2.5062246696835988E-2</c:v>
                </c:pt>
                <c:pt idx="580">
                  <c:v>-3.3990878883834896E-2</c:v>
                </c:pt>
                <c:pt idx="581">
                  <c:v>-4.1013808183432476E-2</c:v>
                </c:pt>
                <c:pt idx="582">
                  <c:v>-5.0566463196561884E-2</c:v>
                </c:pt>
                <c:pt idx="583">
                  <c:v>-5.209144442281477E-2</c:v>
                </c:pt>
                <c:pt idx="584">
                  <c:v>-5.2078304528338282E-2</c:v>
                </c:pt>
                <c:pt idx="585">
                  <c:v>-6.4624640555579038E-2</c:v>
                </c:pt>
                <c:pt idx="586">
                  <c:v>-5.3487474986136929E-2</c:v>
                </c:pt>
                <c:pt idx="587">
                  <c:v>-5.3542389747821661E-2</c:v>
                </c:pt>
                <c:pt idx="588">
                  <c:v>-4.3274475982665872E-2</c:v>
                </c:pt>
                <c:pt idx="589">
                  <c:v>-1.825505179986775E-2</c:v>
                </c:pt>
                <c:pt idx="590">
                  <c:v>-2.1658051023637714E-2</c:v>
                </c:pt>
                <c:pt idx="591">
                  <c:v>-1.9602140890387698E-2</c:v>
                </c:pt>
                <c:pt idx="592">
                  <c:v>-1.0513404590853259E-2</c:v>
                </c:pt>
                <c:pt idx="593">
                  <c:v>-1.1970637353872271E-2</c:v>
                </c:pt>
                <c:pt idx="594">
                  <c:v>-8.1189615223676848E-3</c:v>
                </c:pt>
                <c:pt idx="595">
                  <c:v>-3.5983925962007612E-3</c:v>
                </c:pt>
                <c:pt idx="596">
                  <c:v>-2.8453844932652128E-3</c:v>
                </c:pt>
                <c:pt idx="597">
                  <c:v>-2.9693433702047134E-3</c:v>
                </c:pt>
                <c:pt idx="598">
                  <c:v>-7.9027282222182693E-3</c:v>
                </c:pt>
                <c:pt idx="599">
                  <c:v>-9.2578604190208802E-3</c:v>
                </c:pt>
                <c:pt idx="600">
                  <c:v>-6.1813352650006426E-3</c:v>
                </c:pt>
                <c:pt idx="601">
                  <c:v>-1.3931804629479072E-2</c:v>
                </c:pt>
                <c:pt idx="602">
                  <c:v>-6.366428705050442E-3</c:v>
                </c:pt>
                <c:pt idx="603">
                  <c:v>-7.6088676787474663E-3</c:v>
                </c:pt>
                <c:pt idx="604">
                  <c:v>-4.4122091266243224E-3</c:v>
                </c:pt>
                <c:pt idx="605">
                  <c:v>-4.5726175211090458E-3</c:v>
                </c:pt>
                <c:pt idx="606">
                  <c:v>-3.6541622619142844E-3</c:v>
                </c:pt>
                <c:pt idx="607">
                  <c:v>-3.459750231320502E-3</c:v>
                </c:pt>
                <c:pt idx="608">
                  <c:v>-1.2118938399185986E-2</c:v>
                </c:pt>
                <c:pt idx="609">
                  <c:v>-1.6284292821606261E-2</c:v>
                </c:pt>
                <c:pt idx="610">
                  <c:v>-1.7996785679805893E-2</c:v>
                </c:pt>
                <c:pt idx="611">
                  <c:v>-3.2407590377091178E-2</c:v>
                </c:pt>
                <c:pt idx="612">
                  <c:v>-4.1452003832929352E-2</c:v>
                </c:pt>
                <c:pt idx="613">
                  <c:v>-4.3426258686952379E-2</c:v>
                </c:pt>
                <c:pt idx="614">
                  <c:v>-4.4544061737502139E-2</c:v>
                </c:pt>
                <c:pt idx="615">
                  <c:v>-4.3973710876247574E-2</c:v>
                </c:pt>
                <c:pt idx="616">
                  <c:v>-4.7385215587227081E-2</c:v>
                </c:pt>
                <c:pt idx="617">
                  <c:v>-3.8844419391206308E-2</c:v>
                </c:pt>
                <c:pt idx="618">
                  <c:v>-4.3555465074194721E-2</c:v>
                </c:pt>
                <c:pt idx="619">
                  <c:v>-5.0574093403818354E-2</c:v>
                </c:pt>
                <c:pt idx="620">
                  <c:v>-4.5508727356162404E-2</c:v>
                </c:pt>
                <c:pt idx="621">
                  <c:v>-2.8145723301216674E-2</c:v>
                </c:pt>
                <c:pt idx="622">
                  <c:v>-7.0161995871478311E-3</c:v>
                </c:pt>
                <c:pt idx="623">
                  <c:v>-5.7726847574726126E-3</c:v>
                </c:pt>
                <c:pt idx="624">
                  <c:v>-3.3639301726166027E-3</c:v>
                </c:pt>
                <c:pt idx="625">
                  <c:v>-1.3521158956481871E-2</c:v>
                </c:pt>
                <c:pt idx="626">
                  <c:v>-1.2857816471345873E-2</c:v>
                </c:pt>
                <c:pt idx="627">
                  <c:v>-1.3846677316478151E-2</c:v>
                </c:pt>
                <c:pt idx="628">
                  <c:v>-1.5777571911088639E-2</c:v>
                </c:pt>
                <c:pt idx="629">
                  <c:v>-5.0979417493685064E-3</c:v>
                </c:pt>
                <c:pt idx="630">
                  <c:v>-8.616801027076515E-3</c:v>
                </c:pt>
                <c:pt idx="631">
                  <c:v>-1.1670041253597496E-4</c:v>
                </c:pt>
                <c:pt idx="632">
                  <c:v>-1.8233641625955199E-2</c:v>
                </c:pt>
                <c:pt idx="633">
                  <c:v>-1.1304913380239978E-2</c:v>
                </c:pt>
                <c:pt idx="634">
                  <c:v>-1.2430400397205332E-2</c:v>
                </c:pt>
                <c:pt idx="635">
                  <c:v>-3.2047561254463175E-2</c:v>
                </c:pt>
                <c:pt idx="636">
                  <c:v>-4.5189107850797217E-2</c:v>
                </c:pt>
                <c:pt idx="637">
                  <c:v>-4.5907379041081664E-2</c:v>
                </c:pt>
                <c:pt idx="638">
                  <c:v>-4.3552287562838021E-2</c:v>
                </c:pt>
              </c:numCache>
            </c:numRef>
          </c:xVal>
          <c:yVal>
            <c:numRef>
              <c:f>'Convex Profile (1_1_1)'!$P$52:$P$690</c:f>
              <c:numCache>
                <c:formatCode>0.00%</c:formatCode>
                <c:ptCount val="639"/>
                <c:pt idx="0">
                  <c:v>-5.4931283828296706E-4</c:v>
                </c:pt>
                <c:pt idx="1">
                  <c:v>-1.9990439397610249E-4</c:v>
                </c:pt>
                <c:pt idx="2">
                  <c:v>1.347443554429173E-4</c:v>
                </c:pt>
                <c:pt idx="3">
                  <c:v>-5.9382708331567891E-4</c:v>
                </c:pt>
                <c:pt idx="4">
                  <c:v>-9.9414811670872627E-4</c:v>
                </c:pt>
                <c:pt idx="5">
                  <c:v>-1.5003043818332396E-3</c:v>
                </c:pt>
                <c:pt idx="6">
                  <c:v>-2.1279460190982702E-3</c:v>
                </c:pt>
                <c:pt idx="7">
                  <c:v>-2.2246766624079983E-3</c:v>
                </c:pt>
                <c:pt idx="8">
                  <c:v>-2.5650106791766936E-3</c:v>
                </c:pt>
                <c:pt idx="9">
                  <c:v>-2.1863367323824434E-3</c:v>
                </c:pt>
                <c:pt idx="10">
                  <c:v>-2.4765570730785891E-3</c:v>
                </c:pt>
                <c:pt idx="11">
                  <c:v>-2.5799740308964925E-3</c:v>
                </c:pt>
                <c:pt idx="12">
                  <c:v>-2.9725248698955209E-3</c:v>
                </c:pt>
                <c:pt idx="13">
                  <c:v>-3.2840264313580558E-3</c:v>
                </c:pt>
                <c:pt idx="14">
                  <c:v>-8.167471898558043E-4</c:v>
                </c:pt>
                <c:pt idx="15">
                  <c:v>-8.8510054666057769E-4</c:v>
                </c:pt>
                <c:pt idx="16">
                  <c:v>-8.2758142821548475E-5</c:v>
                </c:pt>
                <c:pt idx="17">
                  <c:v>-3.6971871350310881E-4</c:v>
                </c:pt>
                <c:pt idx="18">
                  <c:v>-2.8957203551660537E-4</c:v>
                </c:pt>
                <c:pt idx="19">
                  <c:v>2.6134751790318766E-4</c:v>
                </c:pt>
                <c:pt idx="20">
                  <c:v>3.7931607639785092E-4</c:v>
                </c:pt>
                <c:pt idx="21">
                  <c:v>-1.0873270480072916E-3</c:v>
                </c:pt>
                <c:pt idx="22">
                  <c:v>-7.4510295575813679E-4</c:v>
                </c:pt>
                <c:pt idx="23">
                  <c:v>-7.6742158508669167E-4</c:v>
                </c:pt>
                <c:pt idx="24">
                  <c:v>-7.6890161259790535E-4</c:v>
                </c:pt>
                <c:pt idx="25">
                  <c:v>-1.8210067528123819E-4</c:v>
                </c:pt>
                <c:pt idx="26">
                  <c:v>2.0615297342185812E-4</c:v>
                </c:pt>
                <c:pt idx="27">
                  <c:v>1.1025629209389098E-3</c:v>
                </c:pt>
                <c:pt idx="28">
                  <c:v>1.9515269951300152E-3</c:v>
                </c:pt>
                <c:pt idx="29">
                  <c:v>3.2670515181376647E-3</c:v>
                </c:pt>
                <c:pt idx="30">
                  <c:v>2.6769676172704315E-3</c:v>
                </c:pt>
                <c:pt idx="31">
                  <c:v>2.0825390467225091E-3</c:v>
                </c:pt>
                <c:pt idx="32">
                  <c:v>1.7463393507595182E-3</c:v>
                </c:pt>
                <c:pt idx="33">
                  <c:v>2.1353045006697879E-3</c:v>
                </c:pt>
                <c:pt idx="34">
                  <c:v>2.6633666124358246E-3</c:v>
                </c:pt>
                <c:pt idx="35">
                  <c:v>1.6662511256286816E-3</c:v>
                </c:pt>
                <c:pt idx="36">
                  <c:v>1.2018033894536373E-3</c:v>
                </c:pt>
                <c:pt idx="37">
                  <c:v>1.9129580119048306E-3</c:v>
                </c:pt>
                <c:pt idx="38">
                  <c:v>2.6289234325744815E-3</c:v>
                </c:pt>
                <c:pt idx="39">
                  <c:v>2.4422602212499367E-3</c:v>
                </c:pt>
                <c:pt idx="40">
                  <c:v>2.1271210859152845E-3</c:v>
                </c:pt>
                <c:pt idx="41">
                  <c:v>-1.7956696166503416E-3</c:v>
                </c:pt>
                <c:pt idx="42">
                  <c:v>-2.9509188659693208E-4</c:v>
                </c:pt>
                <c:pt idx="43">
                  <c:v>-1.8889735653926376E-4</c:v>
                </c:pt>
                <c:pt idx="44">
                  <c:v>1.7072841234577751E-4</c:v>
                </c:pt>
                <c:pt idx="45">
                  <c:v>4.5825686588862879E-4</c:v>
                </c:pt>
                <c:pt idx="46">
                  <c:v>1.1988778483706941E-3</c:v>
                </c:pt>
                <c:pt idx="47">
                  <c:v>-3.4661176232597679E-4</c:v>
                </c:pt>
                <c:pt idx="48">
                  <c:v>1.0871794954008251E-3</c:v>
                </c:pt>
                <c:pt idx="49">
                  <c:v>6.6408130291573109E-4</c:v>
                </c:pt>
                <c:pt idx="50">
                  <c:v>6.0307705258888511E-4</c:v>
                </c:pt>
                <c:pt idx="51">
                  <c:v>5.998251443559699E-4</c:v>
                </c:pt>
                <c:pt idx="52">
                  <c:v>8.2405837407839577E-4</c:v>
                </c:pt>
                <c:pt idx="53">
                  <c:v>2.7850188634004347E-4</c:v>
                </c:pt>
                <c:pt idx="54">
                  <c:v>-1.1391369991549105E-3</c:v>
                </c:pt>
                <c:pt idx="55">
                  <c:v>-1.7384645830414991E-3</c:v>
                </c:pt>
                <c:pt idx="56">
                  <c:v>2.0562441855307423E-3</c:v>
                </c:pt>
                <c:pt idx="57">
                  <c:v>4.5110388718638816E-4</c:v>
                </c:pt>
                <c:pt idx="58">
                  <c:v>6.4010754821719473E-4</c:v>
                </c:pt>
                <c:pt idx="59">
                  <c:v>1.3035838978314729E-3</c:v>
                </c:pt>
                <c:pt idx="60">
                  <c:v>1.6014842046851996E-3</c:v>
                </c:pt>
                <c:pt idx="61">
                  <c:v>1.2178706542627094E-3</c:v>
                </c:pt>
                <c:pt idx="62">
                  <c:v>2.9387309359130143E-4</c:v>
                </c:pt>
                <c:pt idx="63">
                  <c:v>5.5071928889605104E-4</c:v>
                </c:pt>
                <c:pt idx="64">
                  <c:v>5.3211246206674723E-4</c:v>
                </c:pt>
                <c:pt idx="65">
                  <c:v>1.3556741863096633E-5</c:v>
                </c:pt>
                <c:pt idx="66">
                  <c:v>3.403199988527561E-4</c:v>
                </c:pt>
                <c:pt idx="67">
                  <c:v>6.9444546619101821E-4</c:v>
                </c:pt>
                <c:pt idx="68">
                  <c:v>5.0796861076007893E-4</c:v>
                </c:pt>
                <c:pt idx="69">
                  <c:v>8.0189228872717955E-4</c:v>
                </c:pt>
                <c:pt idx="70">
                  <c:v>7.8696632427588398E-4</c:v>
                </c:pt>
                <c:pt idx="71">
                  <c:v>7.1811301676394379E-4</c:v>
                </c:pt>
                <c:pt idx="72">
                  <c:v>7.3243200189976321E-4</c:v>
                </c:pt>
                <c:pt idx="73">
                  <c:v>3.6317825906166945E-3</c:v>
                </c:pt>
                <c:pt idx="74">
                  <c:v>1.8955649317826007E-2</c:v>
                </c:pt>
                <c:pt idx="75">
                  <c:v>9.9815685346527072E-3</c:v>
                </c:pt>
                <c:pt idx="76">
                  <c:v>2.284008123313086E-2</c:v>
                </c:pt>
                <c:pt idx="77">
                  <c:v>2.3774411502785364E-2</c:v>
                </c:pt>
                <c:pt idx="78">
                  <c:v>1.6069268436276429E-2</c:v>
                </c:pt>
                <c:pt idx="79">
                  <c:v>1.4482099623073674E-2</c:v>
                </c:pt>
                <c:pt idx="80">
                  <c:v>9.5266010539858392E-3</c:v>
                </c:pt>
                <c:pt idx="81">
                  <c:v>8.5737481857370845E-3</c:v>
                </c:pt>
                <c:pt idx="82">
                  <c:v>9.1504585436250618E-3</c:v>
                </c:pt>
                <c:pt idx="83">
                  <c:v>1.0232593125540257E-2</c:v>
                </c:pt>
                <c:pt idx="84">
                  <c:v>9.5210333239148515E-3</c:v>
                </c:pt>
                <c:pt idx="85">
                  <c:v>8.9070218994420358E-3</c:v>
                </c:pt>
                <c:pt idx="86">
                  <c:v>7.5829401166924715E-3</c:v>
                </c:pt>
                <c:pt idx="87">
                  <c:v>6.0723369654693826E-3</c:v>
                </c:pt>
                <c:pt idx="88">
                  <c:v>4.8600287344560122E-3</c:v>
                </c:pt>
                <c:pt idx="89">
                  <c:v>4.1932403678752728E-3</c:v>
                </c:pt>
                <c:pt idx="90">
                  <c:v>4.6229943423974351E-3</c:v>
                </c:pt>
                <c:pt idx="91">
                  <c:v>4.9473268334199183E-3</c:v>
                </c:pt>
                <c:pt idx="92">
                  <c:v>2.3413661144806586E-3</c:v>
                </c:pt>
                <c:pt idx="93">
                  <c:v>-4.9509217102938763E-4</c:v>
                </c:pt>
                <c:pt idx="94">
                  <c:v>-9.8920201909047378E-4</c:v>
                </c:pt>
                <c:pt idx="95">
                  <c:v>-7.3158739642642523E-5</c:v>
                </c:pt>
                <c:pt idx="96">
                  <c:v>-2.2308030966844417E-4</c:v>
                </c:pt>
                <c:pt idx="97">
                  <c:v>8.0485507048755345E-4</c:v>
                </c:pt>
                <c:pt idx="98">
                  <c:v>2.3519600139607633E-3</c:v>
                </c:pt>
                <c:pt idx="99">
                  <c:v>2.7900908118934087E-3</c:v>
                </c:pt>
                <c:pt idx="100">
                  <c:v>3.5106552042782901E-3</c:v>
                </c:pt>
                <c:pt idx="101">
                  <c:v>1.0014146592409734E-3</c:v>
                </c:pt>
                <c:pt idx="102">
                  <c:v>7.1682543951800959E-4</c:v>
                </c:pt>
                <c:pt idx="103">
                  <c:v>1.9737191665287757E-3</c:v>
                </c:pt>
                <c:pt idx="104">
                  <c:v>6.229059020734784E-4</c:v>
                </c:pt>
                <c:pt idx="105">
                  <c:v>-3.833285065607539E-4</c:v>
                </c:pt>
                <c:pt idx="106">
                  <c:v>9.9629859826455558E-4</c:v>
                </c:pt>
                <c:pt idx="107">
                  <c:v>-2.3561877837896539E-4</c:v>
                </c:pt>
                <c:pt idx="108">
                  <c:v>1.5176533407945669E-4</c:v>
                </c:pt>
                <c:pt idx="109">
                  <c:v>6.0481663739575531E-4</c:v>
                </c:pt>
                <c:pt idx="110">
                  <c:v>4.7869581734905076E-4</c:v>
                </c:pt>
                <c:pt idx="111">
                  <c:v>1.6593620890859029E-4</c:v>
                </c:pt>
                <c:pt idx="112">
                  <c:v>-7.652955133180539E-4</c:v>
                </c:pt>
                <c:pt idx="113">
                  <c:v>-1.7677990885711647E-3</c:v>
                </c:pt>
                <c:pt idx="114">
                  <c:v>5.139107775078422E-4</c:v>
                </c:pt>
                <c:pt idx="115">
                  <c:v>-4.1331718537429563E-4</c:v>
                </c:pt>
                <c:pt idx="116">
                  <c:v>6.057640899010952E-4</c:v>
                </c:pt>
                <c:pt idx="117">
                  <c:v>-1.6002457534159964E-3</c:v>
                </c:pt>
                <c:pt idx="118">
                  <c:v>6.5221290218575589E-4</c:v>
                </c:pt>
                <c:pt idx="119">
                  <c:v>8.7207367656838564E-4</c:v>
                </c:pt>
                <c:pt idx="120">
                  <c:v>9.2404068602469636E-4</c:v>
                </c:pt>
                <c:pt idx="121">
                  <c:v>1.5877489600513162E-3</c:v>
                </c:pt>
                <c:pt idx="122">
                  <c:v>2.0105549369506814E-3</c:v>
                </c:pt>
                <c:pt idx="123">
                  <c:v>3.3669912894733756E-3</c:v>
                </c:pt>
                <c:pt idx="124">
                  <c:v>1.5578341714419519E-3</c:v>
                </c:pt>
                <c:pt idx="125">
                  <c:v>3.0299825790298662E-3</c:v>
                </c:pt>
                <c:pt idx="126">
                  <c:v>2.0739860018696987E-3</c:v>
                </c:pt>
                <c:pt idx="127">
                  <c:v>1.6500139588919716E-3</c:v>
                </c:pt>
                <c:pt idx="128">
                  <c:v>2.0440746550707267E-3</c:v>
                </c:pt>
                <c:pt idx="129">
                  <c:v>1.7574708834169339E-3</c:v>
                </c:pt>
                <c:pt idx="130">
                  <c:v>1.1194508489011934E-3</c:v>
                </c:pt>
                <c:pt idx="131">
                  <c:v>1.1932701382999511E-5</c:v>
                </c:pt>
                <c:pt idx="132">
                  <c:v>-3.421698959248376E-4</c:v>
                </c:pt>
                <c:pt idx="133">
                  <c:v>-5.3194303422454681E-4</c:v>
                </c:pt>
                <c:pt idx="134">
                  <c:v>-4.416015657386918E-4</c:v>
                </c:pt>
                <c:pt idx="135">
                  <c:v>-5.0628850568734673E-4</c:v>
                </c:pt>
                <c:pt idx="136">
                  <c:v>-1.1074346961035264E-3</c:v>
                </c:pt>
                <c:pt idx="137">
                  <c:v>-1.1304137661479752E-3</c:v>
                </c:pt>
                <c:pt idx="138">
                  <c:v>-1.1778902587680218E-3</c:v>
                </c:pt>
                <c:pt idx="139">
                  <c:v>1.8064200674785535E-3</c:v>
                </c:pt>
                <c:pt idx="140">
                  <c:v>1.5786857338684346E-3</c:v>
                </c:pt>
                <c:pt idx="141">
                  <c:v>1.5560016446047875E-3</c:v>
                </c:pt>
                <c:pt idx="142">
                  <c:v>1.1228010819366308E-3</c:v>
                </c:pt>
                <c:pt idx="143">
                  <c:v>9.7744089516083044E-4</c:v>
                </c:pt>
                <c:pt idx="144">
                  <c:v>8.0877759437969488E-4</c:v>
                </c:pt>
                <c:pt idx="145">
                  <c:v>1.2779013435380016E-3</c:v>
                </c:pt>
                <c:pt idx="146">
                  <c:v>1.6405967304335967E-3</c:v>
                </c:pt>
                <c:pt idx="147">
                  <c:v>5.1278477990956972E-4</c:v>
                </c:pt>
                <c:pt idx="148">
                  <c:v>2.8639831129551041E-5</c:v>
                </c:pt>
                <c:pt idx="149">
                  <c:v>2.6080184857140143E-3</c:v>
                </c:pt>
                <c:pt idx="150">
                  <c:v>3.2212988046271818E-3</c:v>
                </c:pt>
                <c:pt idx="151">
                  <c:v>3.6365390259636143E-3</c:v>
                </c:pt>
                <c:pt idx="152">
                  <c:v>3.5516538118725016E-3</c:v>
                </c:pt>
                <c:pt idx="153">
                  <c:v>1.682100390149488E-3</c:v>
                </c:pt>
                <c:pt idx="154">
                  <c:v>1.5286006638268734E-3</c:v>
                </c:pt>
                <c:pt idx="155">
                  <c:v>1.3405501696712729E-3</c:v>
                </c:pt>
                <c:pt idx="156">
                  <c:v>3.4403532698279449E-4</c:v>
                </c:pt>
                <c:pt idx="157">
                  <c:v>7.4083673812541662E-4</c:v>
                </c:pt>
                <c:pt idx="158">
                  <c:v>1.194548962337727E-3</c:v>
                </c:pt>
                <c:pt idx="159">
                  <c:v>4.3134221303082754E-3</c:v>
                </c:pt>
                <c:pt idx="160">
                  <c:v>5.6151228918448481E-3</c:v>
                </c:pt>
                <c:pt idx="161">
                  <c:v>5.9988087155360414E-3</c:v>
                </c:pt>
                <c:pt idx="162">
                  <c:v>5.1134246651038939E-3</c:v>
                </c:pt>
                <c:pt idx="163">
                  <c:v>4.3569601010982062E-3</c:v>
                </c:pt>
                <c:pt idx="164">
                  <c:v>4.6627158434262572E-3</c:v>
                </c:pt>
                <c:pt idx="165">
                  <c:v>6.4828761566408932E-3</c:v>
                </c:pt>
                <c:pt idx="166">
                  <c:v>6.5092064324103749E-3</c:v>
                </c:pt>
                <c:pt idx="167">
                  <c:v>6.8566952828594818E-3</c:v>
                </c:pt>
                <c:pt idx="168">
                  <c:v>5.5583377841577075E-3</c:v>
                </c:pt>
                <c:pt idx="169">
                  <c:v>6.6458305906589299E-3</c:v>
                </c:pt>
                <c:pt idx="170">
                  <c:v>8.0595325997732115E-3</c:v>
                </c:pt>
                <c:pt idx="171">
                  <c:v>6.6653030648029521E-3</c:v>
                </c:pt>
                <c:pt idx="172">
                  <c:v>7.1976879438362396E-3</c:v>
                </c:pt>
                <c:pt idx="173">
                  <c:v>8.195361892229025E-3</c:v>
                </c:pt>
                <c:pt idx="174">
                  <c:v>6.6923501602196289E-3</c:v>
                </c:pt>
                <c:pt idx="175">
                  <c:v>6.7307668378024932E-3</c:v>
                </c:pt>
                <c:pt idx="176">
                  <c:v>6.5581262403997531E-3</c:v>
                </c:pt>
                <c:pt idx="177">
                  <c:v>5.9852910464521791E-3</c:v>
                </c:pt>
                <c:pt idx="178">
                  <c:v>5.3019510865679464E-3</c:v>
                </c:pt>
                <c:pt idx="179">
                  <c:v>2.6730488469104419E-3</c:v>
                </c:pt>
                <c:pt idx="180">
                  <c:v>1.9749711245908852E-3</c:v>
                </c:pt>
                <c:pt idx="181">
                  <c:v>3.562875365455076E-3</c:v>
                </c:pt>
                <c:pt idx="182">
                  <c:v>4.3597993660895451E-3</c:v>
                </c:pt>
                <c:pt idx="183">
                  <c:v>5.01617890870798E-3</c:v>
                </c:pt>
                <c:pt idx="184">
                  <c:v>3.7989238461013652E-3</c:v>
                </c:pt>
                <c:pt idx="185">
                  <c:v>3.295801245144947E-3</c:v>
                </c:pt>
                <c:pt idx="186">
                  <c:v>3.5175680637682394E-3</c:v>
                </c:pt>
                <c:pt idx="187">
                  <c:v>3.8786686343057486E-3</c:v>
                </c:pt>
                <c:pt idx="188">
                  <c:v>9.6535115824059048E-4</c:v>
                </c:pt>
                <c:pt idx="189">
                  <c:v>7.8288321025099528E-4</c:v>
                </c:pt>
                <c:pt idx="190">
                  <c:v>2.3271427151816404E-4</c:v>
                </c:pt>
                <c:pt idx="191">
                  <c:v>-3.3713177764682634E-4</c:v>
                </c:pt>
                <c:pt idx="192">
                  <c:v>-2.4327322505657278E-4</c:v>
                </c:pt>
                <c:pt idx="193">
                  <c:v>-8.1902983602455404E-4</c:v>
                </c:pt>
                <c:pt idx="194">
                  <c:v>-1.7143233535287239E-3</c:v>
                </c:pt>
                <c:pt idx="195">
                  <c:v>-1.2844739857925669E-3</c:v>
                </c:pt>
                <c:pt idx="196">
                  <c:v>-1.759114733743905E-3</c:v>
                </c:pt>
                <c:pt idx="197">
                  <c:v>-2.701872797203575E-3</c:v>
                </c:pt>
                <c:pt idx="198">
                  <c:v>-1.9449247253418012E-3</c:v>
                </c:pt>
                <c:pt idx="199">
                  <c:v>-4.8613852377408229E-3</c:v>
                </c:pt>
                <c:pt idx="200">
                  <c:v>-5.528501477821135E-3</c:v>
                </c:pt>
                <c:pt idx="201">
                  <c:v>-6.9230714600833076E-3</c:v>
                </c:pt>
                <c:pt idx="202">
                  <c:v>-8.1192184867538986E-3</c:v>
                </c:pt>
                <c:pt idx="203">
                  <c:v>-8.1141599794509744E-3</c:v>
                </c:pt>
                <c:pt idx="204">
                  <c:v>-5.9656432035928297E-3</c:v>
                </c:pt>
                <c:pt idx="205">
                  <c:v>-7.7786823780191527E-3</c:v>
                </c:pt>
                <c:pt idx="206">
                  <c:v>-7.6202685542491322E-3</c:v>
                </c:pt>
                <c:pt idx="207">
                  <c:v>-7.4015505694481343E-3</c:v>
                </c:pt>
                <c:pt idx="208">
                  <c:v>-8.8556922581073394E-3</c:v>
                </c:pt>
                <c:pt idx="209">
                  <c:v>-4.2873475085470902E-3</c:v>
                </c:pt>
                <c:pt idx="210">
                  <c:v>-3.3033516429247234E-3</c:v>
                </c:pt>
                <c:pt idx="211">
                  <c:v>-2.7094584385327636E-3</c:v>
                </c:pt>
                <c:pt idx="212">
                  <c:v>-3.139056576428545E-3</c:v>
                </c:pt>
                <c:pt idx="213">
                  <c:v>-3.8346139674824142E-3</c:v>
                </c:pt>
                <c:pt idx="214">
                  <c:v>5.6391870291672141E-4</c:v>
                </c:pt>
                <c:pt idx="215">
                  <c:v>3.9589936137884862E-4</c:v>
                </c:pt>
                <c:pt idx="216">
                  <c:v>7.5569993617796705E-4</c:v>
                </c:pt>
                <c:pt idx="217">
                  <c:v>1.1061306703763485E-3</c:v>
                </c:pt>
                <c:pt idx="218">
                  <c:v>3.701348951046235E-5</c:v>
                </c:pt>
                <c:pt idx="219">
                  <c:v>-1.6365893294413292E-3</c:v>
                </c:pt>
                <c:pt idx="220">
                  <c:v>3.6216306688929834E-4</c:v>
                </c:pt>
                <c:pt idx="221">
                  <c:v>-4.3082028320962085E-4</c:v>
                </c:pt>
                <c:pt idx="222">
                  <c:v>-7.9120983454084026E-5</c:v>
                </c:pt>
                <c:pt idx="223">
                  <c:v>-3.8755921208943889E-4</c:v>
                </c:pt>
                <c:pt idx="224">
                  <c:v>6.8761796890415283E-5</c:v>
                </c:pt>
                <c:pt idx="225">
                  <c:v>9.1375727983433741E-4</c:v>
                </c:pt>
                <c:pt idx="226">
                  <c:v>6.9418259636822022E-4</c:v>
                </c:pt>
                <c:pt idx="227">
                  <c:v>-1.0794834122462849E-4</c:v>
                </c:pt>
                <c:pt idx="228">
                  <c:v>1.1927842487802209E-4</c:v>
                </c:pt>
                <c:pt idx="229">
                  <c:v>1.4946066455971962E-3</c:v>
                </c:pt>
                <c:pt idx="230">
                  <c:v>1.8797242822157223E-3</c:v>
                </c:pt>
                <c:pt idx="231">
                  <c:v>2.8347356058826545E-3</c:v>
                </c:pt>
                <c:pt idx="232">
                  <c:v>1.7740461893400727E-3</c:v>
                </c:pt>
                <c:pt idx="233">
                  <c:v>2.9716718293553157E-3</c:v>
                </c:pt>
                <c:pt idx="234">
                  <c:v>5.8987770650911209E-3</c:v>
                </c:pt>
                <c:pt idx="235">
                  <c:v>4.8927742283695341E-3</c:v>
                </c:pt>
                <c:pt idx="236">
                  <c:v>3.5598153871263527E-3</c:v>
                </c:pt>
                <c:pt idx="237">
                  <c:v>1.9426813454073155E-3</c:v>
                </c:pt>
                <c:pt idx="238">
                  <c:v>2.9509064014898723E-3</c:v>
                </c:pt>
                <c:pt idx="239">
                  <c:v>1.0544104171408275E-3</c:v>
                </c:pt>
                <c:pt idx="240">
                  <c:v>1.7918332039970064E-3</c:v>
                </c:pt>
                <c:pt idx="241">
                  <c:v>3.9127746371858674E-3</c:v>
                </c:pt>
                <c:pt idx="242">
                  <c:v>6.2300565413209164E-3</c:v>
                </c:pt>
                <c:pt idx="243">
                  <c:v>7.1890517381947294E-3</c:v>
                </c:pt>
                <c:pt idx="244">
                  <c:v>8.1407312835399814E-3</c:v>
                </c:pt>
                <c:pt idx="245">
                  <c:v>4.9966104670162714E-3</c:v>
                </c:pt>
                <c:pt idx="246">
                  <c:v>5.1696098931690582E-3</c:v>
                </c:pt>
                <c:pt idx="247">
                  <c:v>6.1687715654732411E-3</c:v>
                </c:pt>
                <c:pt idx="248">
                  <c:v>5.4555779269600535E-3</c:v>
                </c:pt>
                <c:pt idx="249">
                  <c:v>8.1555637447163765E-3</c:v>
                </c:pt>
                <c:pt idx="250">
                  <c:v>8.7271439074037005E-3</c:v>
                </c:pt>
                <c:pt idx="251">
                  <c:v>8.3961168920161366E-3</c:v>
                </c:pt>
                <c:pt idx="252">
                  <c:v>5.2085920229172356E-3</c:v>
                </c:pt>
                <c:pt idx="253">
                  <c:v>5.5033669190380774E-3</c:v>
                </c:pt>
                <c:pt idx="254">
                  <c:v>5.2654335864916746E-3</c:v>
                </c:pt>
                <c:pt idx="255">
                  <c:v>4.791685259562195E-3</c:v>
                </c:pt>
                <c:pt idx="256">
                  <c:v>6.1937359024084593E-3</c:v>
                </c:pt>
                <c:pt idx="257">
                  <c:v>5.2868182172771672E-3</c:v>
                </c:pt>
                <c:pt idx="258">
                  <c:v>6.5971708399790163E-3</c:v>
                </c:pt>
                <c:pt idx="259">
                  <c:v>7.4853540921921979E-3</c:v>
                </c:pt>
                <c:pt idx="260">
                  <c:v>5.5479151136517135E-3</c:v>
                </c:pt>
                <c:pt idx="261">
                  <c:v>3.9002230188451836E-3</c:v>
                </c:pt>
                <c:pt idx="262">
                  <c:v>-1.8145916639800141E-4</c:v>
                </c:pt>
                <c:pt idx="263">
                  <c:v>2.3922183228066718E-3</c:v>
                </c:pt>
                <c:pt idx="264">
                  <c:v>7.7013084315269431E-4</c:v>
                </c:pt>
                <c:pt idx="265">
                  <c:v>1.7516638051331412E-3</c:v>
                </c:pt>
                <c:pt idx="266">
                  <c:v>2.5833911747763505E-3</c:v>
                </c:pt>
                <c:pt idx="267">
                  <c:v>3.1741636974700338E-3</c:v>
                </c:pt>
                <c:pt idx="268">
                  <c:v>2.9284785174401584E-3</c:v>
                </c:pt>
                <c:pt idx="269">
                  <c:v>1.8899509875753839E-3</c:v>
                </c:pt>
                <c:pt idx="270">
                  <c:v>2.5788326931119876E-3</c:v>
                </c:pt>
                <c:pt idx="271">
                  <c:v>1.2956861604862535E-3</c:v>
                </c:pt>
                <c:pt idx="272">
                  <c:v>8.6818680575095897E-4</c:v>
                </c:pt>
                <c:pt idx="273">
                  <c:v>-5.7960939899781572E-4</c:v>
                </c:pt>
                <c:pt idx="274">
                  <c:v>-6.6037601641621979E-4</c:v>
                </c:pt>
                <c:pt idx="275">
                  <c:v>3.7942928798440079E-5</c:v>
                </c:pt>
                <c:pt idx="276">
                  <c:v>-3.4030583933808423E-4</c:v>
                </c:pt>
                <c:pt idx="277">
                  <c:v>4.5397427463877982E-4</c:v>
                </c:pt>
                <c:pt idx="278">
                  <c:v>3.1199529759562417E-3</c:v>
                </c:pt>
                <c:pt idx="279">
                  <c:v>2.1443605029014545E-3</c:v>
                </c:pt>
                <c:pt idx="280">
                  <c:v>1.2712045090006452E-3</c:v>
                </c:pt>
                <c:pt idx="281">
                  <c:v>1.6050547620625188E-3</c:v>
                </c:pt>
                <c:pt idx="282">
                  <c:v>2.6185052168674616E-3</c:v>
                </c:pt>
                <c:pt idx="283">
                  <c:v>-1.846684727079384E-3</c:v>
                </c:pt>
                <c:pt idx="284">
                  <c:v>5.9751672101437947E-4</c:v>
                </c:pt>
                <c:pt idx="285">
                  <c:v>-1.0161892322111399E-3</c:v>
                </c:pt>
                <c:pt idx="286">
                  <c:v>-1.8391135493488475E-3</c:v>
                </c:pt>
                <c:pt idx="287">
                  <c:v>7.9262494714891218E-3</c:v>
                </c:pt>
                <c:pt idx="288">
                  <c:v>9.4842692862551203E-4</c:v>
                </c:pt>
                <c:pt idx="289">
                  <c:v>7.2647934381981916E-3</c:v>
                </c:pt>
                <c:pt idx="290">
                  <c:v>1.2192012019284437E-2</c:v>
                </c:pt>
                <c:pt idx="291">
                  <c:v>2.4548624866251201E-2</c:v>
                </c:pt>
                <c:pt idx="292">
                  <c:v>4.3694073408429901E-2</c:v>
                </c:pt>
                <c:pt idx="293">
                  <c:v>6.3119335664929332E-2</c:v>
                </c:pt>
                <c:pt idx="294">
                  <c:v>5.877867168708395E-2</c:v>
                </c:pt>
                <c:pt idx="295">
                  <c:v>7.1874840902568238E-2</c:v>
                </c:pt>
                <c:pt idx="296">
                  <c:v>0.10887537473987252</c:v>
                </c:pt>
                <c:pt idx="297">
                  <c:v>0.12291168791103613</c:v>
                </c:pt>
                <c:pt idx="298">
                  <c:v>0.1806465793549179</c:v>
                </c:pt>
                <c:pt idx="299">
                  <c:v>0.18669707964890647</c:v>
                </c:pt>
                <c:pt idx="300">
                  <c:v>0.22817328776322032</c:v>
                </c:pt>
                <c:pt idx="301">
                  <c:v>0.20368246472761409</c:v>
                </c:pt>
                <c:pt idx="302">
                  <c:v>0.17637103383255748</c:v>
                </c:pt>
                <c:pt idx="303">
                  <c:v>0.16518343241640632</c:v>
                </c:pt>
                <c:pt idx="304">
                  <c:v>0.15510431580924711</c:v>
                </c:pt>
                <c:pt idx="305">
                  <c:v>0.17249639774020453</c:v>
                </c:pt>
                <c:pt idx="306">
                  <c:v>0.17799395905806148</c:v>
                </c:pt>
                <c:pt idx="307">
                  <c:v>0.17050566281896717</c:v>
                </c:pt>
                <c:pt idx="308">
                  <c:v>0.18229969664496637</c:v>
                </c:pt>
                <c:pt idx="309">
                  <c:v>0.16793587406651089</c:v>
                </c:pt>
                <c:pt idx="310">
                  <c:v>0.16653620919298673</c:v>
                </c:pt>
                <c:pt idx="311">
                  <c:v>0.15288487810757134</c:v>
                </c:pt>
                <c:pt idx="312">
                  <c:v>0.12787892327804418</c:v>
                </c:pt>
                <c:pt idx="313">
                  <c:v>0.11060130785022992</c:v>
                </c:pt>
                <c:pt idx="314">
                  <c:v>0.11200183690968468</c:v>
                </c:pt>
                <c:pt idx="315">
                  <c:v>0.10534175184222505</c:v>
                </c:pt>
                <c:pt idx="316">
                  <c:v>-1.7970569584421225E-3</c:v>
                </c:pt>
                <c:pt idx="317">
                  <c:v>1.1377430060821592E-3</c:v>
                </c:pt>
                <c:pt idx="318">
                  <c:v>4.1122326488318706E-4</c:v>
                </c:pt>
                <c:pt idx="319">
                  <c:v>-7.9056154249479427E-4</c:v>
                </c:pt>
                <c:pt idx="320">
                  <c:v>-9.5294166764348098E-5</c:v>
                </c:pt>
                <c:pt idx="321">
                  <c:v>3.4496859314130379E-3</c:v>
                </c:pt>
                <c:pt idx="322">
                  <c:v>1.4072545297378891E-3</c:v>
                </c:pt>
                <c:pt idx="323">
                  <c:v>1.8577180263990023E-4</c:v>
                </c:pt>
                <c:pt idx="324">
                  <c:v>6.533844433815883E-4</c:v>
                </c:pt>
                <c:pt idx="325">
                  <c:v>5.4299335960195094E-4</c:v>
                </c:pt>
                <c:pt idx="326">
                  <c:v>2.6229608597483356E-4</c:v>
                </c:pt>
                <c:pt idx="327">
                  <c:v>2.239570031259408E-4</c:v>
                </c:pt>
                <c:pt idx="328">
                  <c:v>8.6668705093617682E-4</c:v>
                </c:pt>
                <c:pt idx="329">
                  <c:v>-1.6273213783418727E-3</c:v>
                </c:pt>
                <c:pt idx="330">
                  <c:v>-3.5860701728623878E-3</c:v>
                </c:pt>
                <c:pt idx="331">
                  <c:v>-5.8454826596118226E-3</c:v>
                </c:pt>
                <c:pt idx="332">
                  <c:v>-1.2148658984703187E-2</c:v>
                </c:pt>
                <c:pt idx="333">
                  <c:v>-7.9422602942441634E-3</c:v>
                </c:pt>
                <c:pt idx="334">
                  <c:v>-9.8593971345563025E-3</c:v>
                </c:pt>
                <c:pt idx="335">
                  <c:v>-9.710508915155347E-3</c:v>
                </c:pt>
                <c:pt idx="336">
                  <c:v>6.9601130938434785E-4</c:v>
                </c:pt>
                <c:pt idx="337">
                  <c:v>-3.0055533345463292E-4</c:v>
                </c:pt>
                <c:pt idx="338">
                  <c:v>3.0224067113988617E-3</c:v>
                </c:pt>
                <c:pt idx="339">
                  <c:v>3.0563311280396022E-4</c:v>
                </c:pt>
                <c:pt idx="340">
                  <c:v>-1.6128724738666556E-3</c:v>
                </c:pt>
                <c:pt idx="341">
                  <c:v>1.0157958009622714E-2</c:v>
                </c:pt>
                <c:pt idx="342">
                  <c:v>6.4127041194497192E-3</c:v>
                </c:pt>
                <c:pt idx="343">
                  <c:v>6.6928987744614421E-3</c:v>
                </c:pt>
                <c:pt idx="344">
                  <c:v>7.7431824278790806E-3</c:v>
                </c:pt>
                <c:pt idx="345">
                  <c:v>6.5312748450685465E-3</c:v>
                </c:pt>
                <c:pt idx="346">
                  <c:v>6.6998675938563235E-3</c:v>
                </c:pt>
                <c:pt idx="347">
                  <c:v>5.2855875264496976E-3</c:v>
                </c:pt>
                <c:pt idx="348">
                  <c:v>6.4584930794684414E-3</c:v>
                </c:pt>
                <c:pt idx="349">
                  <c:v>4.7207888671658704E-3</c:v>
                </c:pt>
                <c:pt idx="350">
                  <c:v>1.8300265427557694E-3</c:v>
                </c:pt>
                <c:pt idx="351">
                  <c:v>1.9887779914797843E-3</c:v>
                </c:pt>
                <c:pt idx="352">
                  <c:v>3.8915592983483904E-3</c:v>
                </c:pt>
                <c:pt idx="353">
                  <c:v>2.671612847211513E-3</c:v>
                </c:pt>
                <c:pt idx="354">
                  <c:v>5.0542692080468576E-4</c:v>
                </c:pt>
                <c:pt idx="355">
                  <c:v>1.0210623089592641E-3</c:v>
                </c:pt>
                <c:pt idx="356">
                  <c:v>-3.0403213248008099E-3</c:v>
                </c:pt>
                <c:pt idx="357">
                  <c:v>1.5830352792520763E-3</c:v>
                </c:pt>
                <c:pt idx="358">
                  <c:v>5.5055247240587413E-4</c:v>
                </c:pt>
                <c:pt idx="359">
                  <c:v>-9.8981470343939559E-4</c:v>
                </c:pt>
                <c:pt idx="360">
                  <c:v>-1.1111838625694759E-3</c:v>
                </c:pt>
                <c:pt idx="361">
                  <c:v>-7.7278970460747942E-4</c:v>
                </c:pt>
                <c:pt idx="362">
                  <c:v>-1.6816999064864779E-3</c:v>
                </c:pt>
                <c:pt idx="363">
                  <c:v>-2.0148341619909971E-3</c:v>
                </c:pt>
                <c:pt idx="364">
                  <c:v>-2.3412932289397226E-3</c:v>
                </c:pt>
                <c:pt idx="365">
                  <c:v>-8.0641153561045176E-4</c:v>
                </c:pt>
                <c:pt idx="366">
                  <c:v>-1.6965144571952084E-3</c:v>
                </c:pt>
                <c:pt idx="367">
                  <c:v>-1.8030896667937668E-3</c:v>
                </c:pt>
                <c:pt idx="368">
                  <c:v>-1.6829276636224355E-3</c:v>
                </c:pt>
                <c:pt idx="369">
                  <c:v>1.5682785484756323E-3</c:v>
                </c:pt>
                <c:pt idx="370">
                  <c:v>7.8164300003047416E-4</c:v>
                </c:pt>
                <c:pt idx="371">
                  <c:v>2.1231387350577613E-3</c:v>
                </c:pt>
                <c:pt idx="372">
                  <c:v>1.3801375970683427E-3</c:v>
                </c:pt>
                <c:pt idx="373">
                  <c:v>3.1752917010896553E-4</c:v>
                </c:pt>
                <c:pt idx="374">
                  <c:v>-7.5132705688707446E-5</c:v>
                </c:pt>
                <c:pt idx="375">
                  <c:v>-5.9460076270656526E-4</c:v>
                </c:pt>
                <c:pt idx="376">
                  <c:v>4.690908759332757E-4</c:v>
                </c:pt>
                <c:pt idx="377">
                  <c:v>1.5065539410519246E-3</c:v>
                </c:pt>
                <c:pt idx="378">
                  <c:v>1.7855908620396654E-3</c:v>
                </c:pt>
                <c:pt idx="379">
                  <c:v>2.020319537031634E-3</c:v>
                </c:pt>
                <c:pt idx="380">
                  <c:v>1.202839975630754E-3</c:v>
                </c:pt>
                <c:pt idx="381">
                  <c:v>2.654167905782101E-3</c:v>
                </c:pt>
                <c:pt idx="382">
                  <c:v>7.7112575375415382E-4</c:v>
                </c:pt>
                <c:pt idx="383">
                  <c:v>5.0836596177794569E-4</c:v>
                </c:pt>
                <c:pt idx="384">
                  <c:v>-6.1377709479160103E-4</c:v>
                </c:pt>
                <c:pt idx="385">
                  <c:v>-4.2340966316312123E-4</c:v>
                </c:pt>
                <c:pt idx="386">
                  <c:v>-1.3162926419977294E-3</c:v>
                </c:pt>
                <c:pt idx="387">
                  <c:v>-1.663352239553384E-3</c:v>
                </c:pt>
                <c:pt idx="388">
                  <c:v>-1.9984442362530608E-3</c:v>
                </c:pt>
                <c:pt idx="389">
                  <c:v>-2.5338988464257417E-3</c:v>
                </c:pt>
                <c:pt idx="390">
                  <c:v>5.7530152083402619E-3</c:v>
                </c:pt>
                <c:pt idx="391">
                  <c:v>3.9807536799800758E-3</c:v>
                </c:pt>
                <c:pt idx="392">
                  <c:v>6.6024669731581387E-3</c:v>
                </c:pt>
                <c:pt idx="393">
                  <c:v>6.5542983985631409E-3</c:v>
                </c:pt>
                <c:pt idx="394">
                  <c:v>7.0351487139730384E-3</c:v>
                </c:pt>
                <c:pt idx="395">
                  <c:v>1.0963592427955415E-2</c:v>
                </c:pt>
                <c:pt idx="396">
                  <c:v>6.7846506777307081E-3</c:v>
                </c:pt>
                <c:pt idx="397">
                  <c:v>2.7734671928820731E-3</c:v>
                </c:pt>
                <c:pt idx="398">
                  <c:v>-1.2183313468250301E-4</c:v>
                </c:pt>
                <c:pt idx="399">
                  <c:v>1.2188052735306876E-4</c:v>
                </c:pt>
                <c:pt idx="400">
                  <c:v>-7.6658168920440417E-6</c:v>
                </c:pt>
                <c:pt idx="401">
                  <c:v>7.6669801913276103E-4</c:v>
                </c:pt>
                <c:pt idx="402">
                  <c:v>6.0679428288135107E-4</c:v>
                </c:pt>
                <c:pt idx="403">
                  <c:v>5.1847325675202782E-4</c:v>
                </c:pt>
                <c:pt idx="404">
                  <c:v>1.2279326709050409E-3</c:v>
                </c:pt>
                <c:pt idx="405">
                  <c:v>5.5850612290320178E-4</c:v>
                </c:pt>
                <c:pt idx="406">
                  <c:v>-2.446543798882983E-4</c:v>
                </c:pt>
                <c:pt idx="407">
                  <c:v>-3.2239338680652985E-3</c:v>
                </c:pt>
                <c:pt idx="408">
                  <c:v>-3.1782402439495261E-3</c:v>
                </c:pt>
                <c:pt idx="409">
                  <c:v>-4.2259348632164295E-3</c:v>
                </c:pt>
                <c:pt idx="410">
                  <c:v>-4.4362519583649451E-3</c:v>
                </c:pt>
                <c:pt idx="411">
                  <c:v>-5.4262634292036038E-3</c:v>
                </c:pt>
                <c:pt idx="412">
                  <c:v>-6.0226439557947709E-3</c:v>
                </c:pt>
                <c:pt idx="413">
                  <c:v>-4.6415492567574157E-3</c:v>
                </c:pt>
                <c:pt idx="414">
                  <c:v>-2.6970770570889924E-3</c:v>
                </c:pt>
                <c:pt idx="415">
                  <c:v>-1.4957322463997613E-3</c:v>
                </c:pt>
                <c:pt idx="416">
                  <c:v>-2.7318932478759272E-4</c:v>
                </c:pt>
                <c:pt idx="417">
                  <c:v>-2.9350978086184476E-3</c:v>
                </c:pt>
                <c:pt idx="418">
                  <c:v>-4.6256769009721532E-3</c:v>
                </c:pt>
                <c:pt idx="419">
                  <c:v>-2.7505195629458079E-3</c:v>
                </c:pt>
                <c:pt idx="420">
                  <c:v>-2.1545465333946412E-3</c:v>
                </c:pt>
                <c:pt idx="421">
                  <c:v>-3.8501115305971112E-3</c:v>
                </c:pt>
                <c:pt idx="422">
                  <c:v>-4.8372768585385195E-3</c:v>
                </c:pt>
                <c:pt idx="423">
                  <c:v>-3.9712964474307721E-3</c:v>
                </c:pt>
                <c:pt idx="424">
                  <c:v>-2.2254896331330709E-4</c:v>
                </c:pt>
                <c:pt idx="425">
                  <c:v>1.5475687550947637E-3</c:v>
                </c:pt>
                <c:pt idx="426">
                  <c:v>3.0623112242471606E-3</c:v>
                </c:pt>
                <c:pt idx="427">
                  <c:v>3.758593142878075E-3</c:v>
                </c:pt>
                <c:pt idx="428">
                  <c:v>3.1945039249154927E-3</c:v>
                </c:pt>
                <c:pt idx="429">
                  <c:v>4.7811563863016104E-3</c:v>
                </c:pt>
                <c:pt idx="430">
                  <c:v>4.6400726916906443E-3</c:v>
                </c:pt>
                <c:pt idx="431">
                  <c:v>6.0931846604634909E-3</c:v>
                </c:pt>
                <c:pt idx="432">
                  <c:v>3.9592924659250794E-3</c:v>
                </c:pt>
                <c:pt idx="433">
                  <c:v>3.2125853769846557E-3</c:v>
                </c:pt>
                <c:pt idx="434">
                  <c:v>3.0453267639161119E-3</c:v>
                </c:pt>
                <c:pt idx="435">
                  <c:v>2.5119480802970884E-3</c:v>
                </c:pt>
                <c:pt idx="436">
                  <c:v>2.6743290606376924E-3</c:v>
                </c:pt>
                <c:pt idx="437">
                  <c:v>6.1175042197632035E-3</c:v>
                </c:pt>
                <c:pt idx="438">
                  <c:v>8.6288993683056869E-3</c:v>
                </c:pt>
                <c:pt idx="439">
                  <c:v>5.9490507633674916E-3</c:v>
                </c:pt>
                <c:pt idx="440">
                  <c:v>5.7848340384019092E-3</c:v>
                </c:pt>
                <c:pt idx="441">
                  <c:v>7.9309451615521276E-3</c:v>
                </c:pt>
                <c:pt idx="442">
                  <c:v>9.6688626708669734E-3</c:v>
                </c:pt>
                <c:pt idx="443">
                  <c:v>4.8027954953995255E-3</c:v>
                </c:pt>
                <c:pt idx="444">
                  <c:v>5.2145312656897147E-3</c:v>
                </c:pt>
                <c:pt idx="445">
                  <c:v>3.6187580947673048E-3</c:v>
                </c:pt>
                <c:pt idx="446">
                  <c:v>4.5232949444955484E-3</c:v>
                </c:pt>
                <c:pt idx="447">
                  <c:v>5.4110842823822392E-3</c:v>
                </c:pt>
                <c:pt idx="448">
                  <c:v>3.4839909070936148E-3</c:v>
                </c:pt>
                <c:pt idx="449">
                  <c:v>1.2486150258208539E-3</c:v>
                </c:pt>
                <c:pt idx="450">
                  <c:v>1.1719507927701045E-3</c:v>
                </c:pt>
                <c:pt idx="451">
                  <c:v>6.834731856246723E-4</c:v>
                </c:pt>
                <c:pt idx="452">
                  <c:v>-1.1550223537615256E-4</c:v>
                </c:pt>
                <c:pt idx="453">
                  <c:v>3.824108755312583E-4</c:v>
                </c:pt>
                <c:pt idx="454">
                  <c:v>3.1895029397910335E-4</c:v>
                </c:pt>
                <c:pt idx="455">
                  <c:v>1.214167617581885E-2</c:v>
                </c:pt>
                <c:pt idx="456">
                  <c:v>1.2434156739994151E-2</c:v>
                </c:pt>
                <c:pt idx="457">
                  <c:v>1.1699247903257604E-2</c:v>
                </c:pt>
                <c:pt idx="458">
                  <c:v>1.2226015760431475E-2</c:v>
                </c:pt>
                <c:pt idx="459">
                  <c:v>1.2200003130279358E-2</c:v>
                </c:pt>
                <c:pt idx="460">
                  <c:v>1.1172043006432597E-2</c:v>
                </c:pt>
                <c:pt idx="461">
                  <c:v>9.6070442018136859E-3</c:v>
                </c:pt>
                <c:pt idx="462">
                  <c:v>1.02160006615164E-2</c:v>
                </c:pt>
                <c:pt idx="463">
                  <c:v>1.1078077169790701E-2</c:v>
                </c:pt>
                <c:pt idx="464">
                  <c:v>1.0252205054032126E-2</c:v>
                </c:pt>
                <c:pt idx="465">
                  <c:v>1.1120683367110917E-2</c:v>
                </c:pt>
                <c:pt idx="466">
                  <c:v>1.1571955927764721E-2</c:v>
                </c:pt>
                <c:pt idx="467">
                  <c:v>1.0922080063738626E-2</c:v>
                </c:pt>
                <c:pt idx="468">
                  <c:v>7.6797050254391319E-3</c:v>
                </c:pt>
                <c:pt idx="469">
                  <c:v>8.5837078578165915E-3</c:v>
                </c:pt>
                <c:pt idx="470">
                  <c:v>8.8017032247356131E-3</c:v>
                </c:pt>
                <c:pt idx="471">
                  <c:v>4.5146416290753333E-3</c:v>
                </c:pt>
                <c:pt idx="472">
                  <c:v>1.0039902578326654E-2</c:v>
                </c:pt>
                <c:pt idx="473">
                  <c:v>8.7195084000637468E-3</c:v>
                </c:pt>
                <c:pt idx="474">
                  <c:v>9.0663460886726277E-3</c:v>
                </c:pt>
                <c:pt idx="475">
                  <c:v>8.2619761886506549E-3</c:v>
                </c:pt>
                <c:pt idx="476">
                  <c:v>6.655918813684325E-3</c:v>
                </c:pt>
                <c:pt idx="477">
                  <c:v>6.4696948019080658E-3</c:v>
                </c:pt>
                <c:pt idx="478">
                  <c:v>7.7888418539473481E-3</c:v>
                </c:pt>
                <c:pt idx="479">
                  <c:v>4.5001473400585468E-3</c:v>
                </c:pt>
                <c:pt idx="480">
                  <c:v>3.8214839141481605E-3</c:v>
                </c:pt>
                <c:pt idx="481">
                  <c:v>5.5138069177611548E-3</c:v>
                </c:pt>
                <c:pt idx="482">
                  <c:v>2.6233485282280977E-3</c:v>
                </c:pt>
                <c:pt idx="483">
                  <c:v>1.7247726271185648E-3</c:v>
                </c:pt>
                <c:pt idx="484">
                  <c:v>1.8300220493974173E-3</c:v>
                </c:pt>
                <c:pt idx="485">
                  <c:v>-2.513157084740314E-4</c:v>
                </c:pt>
                <c:pt idx="486">
                  <c:v>-3.317545199520433E-4</c:v>
                </c:pt>
                <c:pt idx="487">
                  <c:v>1.1771110074343394E-3</c:v>
                </c:pt>
                <c:pt idx="488">
                  <c:v>2.4448234058482843E-3</c:v>
                </c:pt>
                <c:pt idx="489">
                  <c:v>-6.0333586611582835E-4</c:v>
                </c:pt>
                <c:pt idx="490">
                  <c:v>-8.0410986237574589E-3</c:v>
                </c:pt>
                <c:pt idx="491">
                  <c:v>-6.0246525081030233E-3</c:v>
                </c:pt>
                <c:pt idx="492">
                  <c:v>-5.4228598096891512E-3</c:v>
                </c:pt>
                <c:pt idx="493">
                  <c:v>-1.0513913225008054E-2</c:v>
                </c:pt>
                <c:pt idx="494">
                  <c:v>-8.6255658829480497E-3</c:v>
                </c:pt>
                <c:pt idx="495">
                  <c:v>-5.2952883837674714E-3</c:v>
                </c:pt>
                <c:pt idx="496">
                  <c:v>-8.0468169586491722E-3</c:v>
                </c:pt>
                <c:pt idx="497">
                  <c:v>-6.8023706616689994E-3</c:v>
                </c:pt>
                <c:pt idx="498">
                  <c:v>-2.6809232549851458E-3</c:v>
                </c:pt>
                <c:pt idx="499">
                  <c:v>-5.2169779372623903E-3</c:v>
                </c:pt>
                <c:pt idx="500">
                  <c:v>-5.2730994111309659E-3</c:v>
                </c:pt>
                <c:pt idx="501">
                  <c:v>-6.7807112074533826E-3</c:v>
                </c:pt>
                <c:pt idx="502">
                  <c:v>-9.3143430947855155E-3</c:v>
                </c:pt>
                <c:pt idx="503">
                  <c:v>-8.5353168615138753E-3</c:v>
                </c:pt>
                <c:pt idx="504">
                  <c:v>-9.6233425665126493E-3</c:v>
                </c:pt>
                <c:pt idx="505">
                  <c:v>-9.0159996314095325E-3</c:v>
                </c:pt>
                <c:pt idx="506">
                  <c:v>-7.4487333574579928E-3</c:v>
                </c:pt>
                <c:pt idx="507">
                  <c:v>-6.3034100441990981E-3</c:v>
                </c:pt>
                <c:pt idx="508">
                  <c:v>-8.0815883567987301E-3</c:v>
                </c:pt>
                <c:pt idx="509">
                  <c:v>-5.7340306701403332E-3</c:v>
                </c:pt>
                <c:pt idx="510">
                  <c:v>-4.2635841390514795E-3</c:v>
                </c:pt>
                <c:pt idx="511">
                  <c:v>-5.6206488379254571E-3</c:v>
                </c:pt>
                <c:pt idx="512">
                  <c:v>-6.0307456683919014E-3</c:v>
                </c:pt>
                <c:pt idx="513">
                  <c:v>-4.019297841024172E-3</c:v>
                </c:pt>
                <c:pt idx="514">
                  <c:v>3.7158897147420156E-3</c:v>
                </c:pt>
                <c:pt idx="515">
                  <c:v>3.4051042403593357E-3</c:v>
                </c:pt>
                <c:pt idx="516">
                  <c:v>3.0097407979008395E-3</c:v>
                </c:pt>
                <c:pt idx="517">
                  <c:v>3.6090038479683617E-3</c:v>
                </c:pt>
                <c:pt idx="518">
                  <c:v>4.0545373865144008E-3</c:v>
                </c:pt>
                <c:pt idx="519">
                  <c:v>3.4961405820070901E-3</c:v>
                </c:pt>
                <c:pt idx="520">
                  <c:v>4.4484440081564713E-3</c:v>
                </c:pt>
                <c:pt idx="521">
                  <c:v>3.3158729712601254E-3</c:v>
                </c:pt>
                <c:pt idx="522">
                  <c:v>3.9979887704066908E-3</c:v>
                </c:pt>
                <c:pt idx="523">
                  <c:v>2.9382808561781992E-3</c:v>
                </c:pt>
                <c:pt idx="524">
                  <c:v>3.5648003123143202E-3</c:v>
                </c:pt>
                <c:pt idx="525">
                  <c:v>5.4087810922218704E-3</c:v>
                </c:pt>
                <c:pt idx="526">
                  <c:v>6.3842659739277163E-3</c:v>
                </c:pt>
                <c:pt idx="527">
                  <c:v>5.7524171573231087E-3</c:v>
                </c:pt>
                <c:pt idx="528">
                  <c:v>5.4485298258348802E-3</c:v>
                </c:pt>
                <c:pt idx="529">
                  <c:v>3.1156885869427775E-3</c:v>
                </c:pt>
                <c:pt idx="530">
                  <c:v>4.366118399246055E-3</c:v>
                </c:pt>
                <c:pt idx="531">
                  <c:v>3.1384214244494224E-3</c:v>
                </c:pt>
                <c:pt idx="532">
                  <c:v>3.5277740487384968E-3</c:v>
                </c:pt>
                <c:pt idx="533">
                  <c:v>5.1801197218719341E-3</c:v>
                </c:pt>
                <c:pt idx="534">
                  <c:v>5.390723406375475E-3</c:v>
                </c:pt>
                <c:pt idx="535">
                  <c:v>7.6174230243932772E-3</c:v>
                </c:pt>
                <c:pt idx="536">
                  <c:v>8.0073898453703052E-3</c:v>
                </c:pt>
                <c:pt idx="537">
                  <c:v>7.3658306058732581E-3</c:v>
                </c:pt>
                <c:pt idx="538">
                  <c:v>4.7359306724494843E-3</c:v>
                </c:pt>
                <c:pt idx="539">
                  <c:v>4.8019065455084942E-3</c:v>
                </c:pt>
                <c:pt idx="540">
                  <c:v>3.407032912124297E-3</c:v>
                </c:pt>
                <c:pt idx="541">
                  <c:v>4.4755514253524975E-3</c:v>
                </c:pt>
                <c:pt idx="542">
                  <c:v>5.1568952763407783E-3</c:v>
                </c:pt>
                <c:pt idx="543">
                  <c:v>6.1366913845541937E-3</c:v>
                </c:pt>
                <c:pt idx="544">
                  <c:v>6.0526530364324316E-3</c:v>
                </c:pt>
                <c:pt idx="545">
                  <c:v>4.0282530517128379E-3</c:v>
                </c:pt>
                <c:pt idx="546">
                  <c:v>3.1440694881634812E-3</c:v>
                </c:pt>
                <c:pt idx="547">
                  <c:v>3.8471564925768309E-3</c:v>
                </c:pt>
                <c:pt idx="548">
                  <c:v>2.8312527092611006E-3</c:v>
                </c:pt>
                <c:pt idx="549">
                  <c:v>4.9622314611470486E-3</c:v>
                </c:pt>
                <c:pt idx="550">
                  <c:v>4.7452384110353574E-3</c:v>
                </c:pt>
                <c:pt idx="551">
                  <c:v>5.9125999028684095E-3</c:v>
                </c:pt>
                <c:pt idx="552">
                  <c:v>4.5545347524293955E-3</c:v>
                </c:pt>
                <c:pt idx="553">
                  <c:v>3.2220619069678325E-3</c:v>
                </c:pt>
                <c:pt idx="554">
                  <c:v>3.2493744810333514E-3</c:v>
                </c:pt>
                <c:pt idx="555">
                  <c:v>-3.6858364282164047E-3</c:v>
                </c:pt>
                <c:pt idx="556">
                  <c:v>-2.368352357693837E-3</c:v>
                </c:pt>
                <c:pt idx="557">
                  <c:v>-2.801640231604785E-3</c:v>
                </c:pt>
                <c:pt idx="558">
                  <c:v>-2.8625469917332724E-3</c:v>
                </c:pt>
                <c:pt idx="559">
                  <c:v>-2.9216310937573153E-3</c:v>
                </c:pt>
                <c:pt idx="560">
                  <c:v>-2.3748748985713553E-3</c:v>
                </c:pt>
                <c:pt idx="561">
                  <c:v>-2.3997517334249929E-3</c:v>
                </c:pt>
                <c:pt idx="562">
                  <c:v>-2.7340146432440759E-3</c:v>
                </c:pt>
                <c:pt idx="563">
                  <c:v>-1.9911234446532422E-3</c:v>
                </c:pt>
                <c:pt idx="564">
                  <c:v>-2.7933096544108249E-3</c:v>
                </c:pt>
                <c:pt idx="565">
                  <c:v>-9.2064450308493306E-4</c:v>
                </c:pt>
                <c:pt idx="566">
                  <c:v>-9.5700115259389484E-4</c:v>
                </c:pt>
                <c:pt idx="567">
                  <c:v>-3.5913633239988974E-3</c:v>
                </c:pt>
                <c:pt idx="568">
                  <c:v>-4.3862678489778872E-3</c:v>
                </c:pt>
                <c:pt idx="569">
                  <c:v>6.4797770023716783E-3</c:v>
                </c:pt>
                <c:pt idx="570">
                  <c:v>6.6087748622531972E-3</c:v>
                </c:pt>
                <c:pt idx="571">
                  <c:v>6.465850663828876E-3</c:v>
                </c:pt>
                <c:pt idx="572">
                  <c:v>6.6380264616403561E-3</c:v>
                </c:pt>
                <c:pt idx="573">
                  <c:v>5.8183334111905349E-3</c:v>
                </c:pt>
                <c:pt idx="574">
                  <c:v>4.8272925748262807E-3</c:v>
                </c:pt>
                <c:pt idx="575">
                  <c:v>5.9683982558658144E-3</c:v>
                </c:pt>
                <c:pt idx="576">
                  <c:v>7.0710315762041454E-3</c:v>
                </c:pt>
                <c:pt idx="577">
                  <c:v>6.2125562306949433E-3</c:v>
                </c:pt>
                <c:pt idx="578">
                  <c:v>4.8981066593600797E-3</c:v>
                </c:pt>
                <c:pt idx="579">
                  <c:v>4.9565495814858362E-3</c:v>
                </c:pt>
                <c:pt idx="580">
                  <c:v>4.9237769969359135E-3</c:v>
                </c:pt>
                <c:pt idx="581">
                  <c:v>5.6921259283131409E-3</c:v>
                </c:pt>
                <c:pt idx="582">
                  <c:v>4.5516008302328714E-3</c:v>
                </c:pt>
                <c:pt idx="583">
                  <c:v>2.1564058916074824E-3</c:v>
                </c:pt>
                <c:pt idx="584">
                  <c:v>2.2152148791734216E-3</c:v>
                </c:pt>
                <c:pt idx="585">
                  <c:v>4.0651211111224494E-3</c:v>
                </c:pt>
                <c:pt idx="586">
                  <c:v>3.2923561531239542E-4</c:v>
                </c:pt>
                <c:pt idx="587">
                  <c:v>4.7203338530410477E-4</c:v>
                </c:pt>
                <c:pt idx="588">
                  <c:v>-8.4269174432383132E-4</c:v>
                </c:pt>
                <c:pt idx="589">
                  <c:v>-4.5514908004298249E-3</c:v>
                </c:pt>
                <c:pt idx="590">
                  <c:v>-4.5633702523995012E-3</c:v>
                </c:pt>
                <c:pt idx="591">
                  <c:v>-4.3029292901807237E-3</c:v>
                </c:pt>
                <c:pt idx="592">
                  <c:v>-2.5114708890193738E-3</c:v>
                </c:pt>
                <c:pt idx="593">
                  <c:v>-3.9894390193087048E-3</c:v>
                </c:pt>
                <c:pt idx="594">
                  <c:v>-3.9091192059403923E-3</c:v>
                </c:pt>
                <c:pt idx="595">
                  <c:v>3.6474129000163558E-4</c:v>
                </c:pt>
                <c:pt idx="596">
                  <c:v>7.1947922547055398E-4</c:v>
                </c:pt>
                <c:pt idx="597">
                  <c:v>4.9882532401501756E-4</c:v>
                </c:pt>
                <c:pt idx="598">
                  <c:v>2.124181961606908E-4</c:v>
                </c:pt>
                <c:pt idx="599">
                  <c:v>-2.7942119720114622E-4</c:v>
                </c:pt>
                <c:pt idx="600">
                  <c:v>6.1991950685813535E-4</c:v>
                </c:pt>
                <c:pt idx="601">
                  <c:v>3.2451596536953176E-4</c:v>
                </c:pt>
                <c:pt idx="602">
                  <c:v>-4.555210164719492E-4</c:v>
                </c:pt>
                <c:pt idx="603">
                  <c:v>-8.1950412830233965E-4</c:v>
                </c:pt>
                <c:pt idx="604">
                  <c:v>3.2143105196702493E-4</c:v>
                </c:pt>
                <c:pt idx="605">
                  <c:v>5.0172033850159892E-5</c:v>
                </c:pt>
                <c:pt idx="606">
                  <c:v>2.229304303931201E-4</c:v>
                </c:pt>
                <c:pt idx="607">
                  <c:v>3.1511910583554847E-3</c:v>
                </c:pt>
                <c:pt idx="608">
                  <c:v>3.874326846902143E-3</c:v>
                </c:pt>
                <c:pt idx="609">
                  <c:v>5.1577777213149822E-3</c:v>
                </c:pt>
                <c:pt idx="610">
                  <c:v>6.3784799042860829E-3</c:v>
                </c:pt>
                <c:pt idx="611">
                  <c:v>7.0988670993712422E-3</c:v>
                </c:pt>
                <c:pt idx="612">
                  <c:v>6.5863746146272995E-3</c:v>
                </c:pt>
                <c:pt idx="613">
                  <c:v>7.9717631170976855E-3</c:v>
                </c:pt>
                <c:pt idx="614">
                  <c:v>7.7044013972054071E-3</c:v>
                </c:pt>
                <c:pt idx="615">
                  <c:v>9.8854066442513044E-3</c:v>
                </c:pt>
                <c:pt idx="616">
                  <c:v>9.1121275745615904E-3</c:v>
                </c:pt>
                <c:pt idx="617">
                  <c:v>7.5427495588626936E-3</c:v>
                </c:pt>
                <c:pt idx="618">
                  <c:v>5.3413350693323203E-3</c:v>
                </c:pt>
                <c:pt idx="619">
                  <c:v>5.8468885316889097E-3</c:v>
                </c:pt>
                <c:pt idx="620">
                  <c:v>5.6156472330182172E-3</c:v>
                </c:pt>
                <c:pt idx="621">
                  <c:v>2.7669335982893895E-3</c:v>
                </c:pt>
                <c:pt idx="622">
                  <c:v>-1.413381240840117E-4</c:v>
                </c:pt>
                <c:pt idx="623">
                  <c:v>-1.7774834660437833E-3</c:v>
                </c:pt>
                <c:pt idx="624">
                  <c:v>-4.5531264048781495E-4</c:v>
                </c:pt>
                <c:pt idx="625">
                  <c:v>8.7039859227400207E-4</c:v>
                </c:pt>
                <c:pt idx="626">
                  <c:v>1.8164717599284952E-3</c:v>
                </c:pt>
                <c:pt idx="627">
                  <c:v>3.9055323666494779E-3</c:v>
                </c:pt>
                <c:pt idx="628">
                  <c:v>4.0270081922451073E-3</c:v>
                </c:pt>
                <c:pt idx="629">
                  <c:v>3.4379856632837935E-3</c:v>
                </c:pt>
                <c:pt idx="630">
                  <c:v>1.8532183895072496E-3</c:v>
                </c:pt>
                <c:pt idx="631">
                  <c:v>7.8369260143906772E-4</c:v>
                </c:pt>
                <c:pt idx="632">
                  <c:v>-3.2391289334399165E-4</c:v>
                </c:pt>
                <c:pt idx="633">
                  <c:v>1.175151600686819E-3</c:v>
                </c:pt>
                <c:pt idx="634">
                  <c:v>2.9818043206486511E-3</c:v>
                </c:pt>
                <c:pt idx="635">
                  <c:v>5.0132500878619091E-3</c:v>
                </c:pt>
                <c:pt idx="636">
                  <c:v>6.8595973494427476E-3</c:v>
                </c:pt>
                <c:pt idx="637">
                  <c:v>9.6169773810588222E-3</c:v>
                </c:pt>
                <c:pt idx="638">
                  <c:v>7.4731856171303956E-3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F3-4D5E-8536-72440869C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826015"/>
        <c:axId val="1536805423"/>
      </c:scatterChart>
      <c:valAx>
        <c:axId val="207482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805423"/>
        <c:crosses val="autoZero"/>
        <c:crossBetween val="midCat"/>
      </c:valAx>
      <c:valAx>
        <c:axId val="153680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826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'Convex Profile (1_1_1)'!$U$50</c:f>
              <c:strCache>
                <c:ptCount val="1"/>
                <c:pt idx="0">
                  <c:v>without Moments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'Convex Profile (1_1_1)'!$S$51:$S$1185</c:f>
              <c:numCache>
                <c:formatCode>0.00%</c:formatCode>
                <c:ptCount val="1135"/>
                <c:pt idx="0">
                  <c:v>8.7181684394852521E-3</c:v>
                </c:pt>
                <c:pt idx="1">
                  <c:v>4.3378888940714955E-3</c:v>
                </c:pt>
                <c:pt idx="2">
                  <c:v>3.8978155407869419E-3</c:v>
                </c:pt>
                <c:pt idx="3">
                  <c:v>3.5433403012776754E-3</c:v>
                </c:pt>
                <c:pt idx="4">
                  <c:v>3.5364119452137022E-3</c:v>
                </c:pt>
                <c:pt idx="5">
                  <c:v>2.7846505545783273E-3</c:v>
                </c:pt>
                <c:pt idx="6">
                  <c:v>5.5141705729289114E-3</c:v>
                </c:pt>
                <c:pt idx="7">
                  <c:v>5.4165003706025949E-3</c:v>
                </c:pt>
                <c:pt idx="8">
                  <c:v>3.8917910802811484E-3</c:v>
                </c:pt>
                <c:pt idx="9">
                  <c:v>3.6374023995429106E-3</c:v>
                </c:pt>
                <c:pt idx="10">
                  <c:v>1.6804342695302399E-3</c:v>
                </c:pt>
                <c:pt idx="11">
                  <c:v>1.9391394004748541E-3</c:v>
                </c:pt>
                <c:pt idx="12">
                  <c:v>1.1731068809605061E-2</c:v>
                </c:pt>
                <c:pt idx="13">
                  <c:v>1.0221951498077475E-2</c:v>
                </c:pt>
                <c:pt idx="14">
                  <c:v>1.0389017324542671E-2</c:v>
                </c:pt>
                <c:pt idx="15">
                  <c:v>1.3363773570487014E-2</c:v>
                </c:pt>
                <c:pt idx="16">
                  <c:v>1.8782190132370591E-2</c:v>
                </c:pt>
                <c:pt idx="17">
                  <c:v>2.1783651152456507E-2</c:v>
                </c:pt>
                <c:pt idx="18">
                  <c:v>3.1395484171322208E-2</c:v>
                </c:pt>
                <c:pt idx="19">
                  <c:v>2.2355975924333471E-2</c:v>
                </c:pt>
                <c:pt idx="20">
                  <c:v>3.0093363661454209E-2</c:v>
                </c:pt>
                <c:pt idx="21">
                  <c:v>3.3774141375701561E-2</c:v>
                </c:pt>
                <c:pt idx="22">
                  <c:v>3.3965199901330179E-2</c:v>
                </c:pt>
                <c:pt idx="23">
                  <c:v>3.7406602622750862E-2</c:v>
                </c:pt>
                <c:pt idx="24">
                  <c:v>4.7481629415867976E-2</c:v>
                </c:pt>
                <c:pt idx="25">
                  <c:v>3.5869792557944979E-2</c:v>
                </c:pt>
                <c:pt idx="26">
                  <c:v>3.0269581021800551E-2</c:v>
                </c:pt>
                <c:pt idx="27">
                  <c:v>2.5683536388957373E-2</c:v>
                </c:pt>
                <c:pt idx="28">
                  <c:v>3.2453067286089654E-2</c:v>
                </c:pt>
                <c:pt idx="29">
                  <c:v>2.6840244294439097E-2</c:v>
                </c:pt>
                <c:pt idx="30">
                  <c:v>2.285515018425488E-2</c:v>
                </c:pt>
                <c:pt idx="31">
                  <c:v>2.1959555144351439E-2</c:v>
                </c:pt>
                <c:pt idx="32">
                  <c:v>1.7200101397977896E-2</c:v>
                </c:pt>
                <c:pt idx="33">
                  <c:v>2.2045938459799075E-2</c:v>
                </c:pt>
                <c:pt idx="34">
                  <c:v>1.7005169345498672E-2</c:v>
                </c:pt>
                <c:pt idx="35">
                  <c:v>2.0540132912287401E-2</c:v>
                </c:pt>
                <c:pt idx="36">
                  <c:v>2.2754332583674985E-2</c:v>
                </c:pt>
                <c:pt idx="37">
                  <c:v>2.7407750560161759E-2</c:v>
                </c:pt>
                <c:pt idx="38">
                  <c:v>3.136137519865323E-2</c:v>
                </c:pt>
                <c:pt idx="39">
                  <c:v>3.0137370339220704E-2</c:v>
                </c:pt>
                <c:pt idx="40">
                  <c:v>1.821037557167271E-2</c:v>
                </c:pt>
                <c:pt idx="41">
                  <c:v>1.0445426099760846E-2</c:v>
                </c:pt>
                <c:pt idx="42">
                  <c:v>1.0231047328916887E-2</c:v>
                </c:pt>
                <c:pt idx="43">
                  <c:v>1.0702507050793342E-2</c:v>
                </c:pt>
                <c:pt idx="44">
                  <c:v>7.2249589490966937E-3</c:v>
                </c:pt>
                <c:pt idx="45">
                  <c:v>1.5905065208014157E-2</c:v>
                </c:pt>
                <c:pt idx="46">
                  <c:v>1.9081924817585527E-2</c:v>
                </c:pt>
                <c:pt idx="47">
                  <c:v>2.1114857063686321E-2</c:v>
                </c:pt>
                <c:pt idx="48">
                  <c:v>1.3655684951084712E-2</c:v>
                </c:pt>
                <c:pt idx="49">
                  <c:v>1.5513796691003723E-2</c:v>
                </c:pt>
                <c:pt idx="50">
                  <c:v>1.6908079021082267E-2</c:v>
                </c:pt>
                <c:pt idx="51">
                  <c:v>2.5570911240854421E-2</c:v>
                </c:pt>
                <c:pt idx="52">
                  <c:v>3.2757077060816098E-2</c:v>
                </c:pt>
                <c:pt idx="53">
                  <c:v>3.0631809885510952E-2</c:v>
                </c:pt>
                <c:pt idx="54">
                  <c:v>3.4654519530779915E-2</c:v>
                </c:pt>
                <c:pt idx="55">
                  <c:v>2.5862705977979683E-2</c:v>
                </c:pt>
                <c:pt idx="56">
                  <c:v>2.6525860635290277E-2</c:v>
                </c:pt>
                <c:pt idx="57">
                  <c:v>2.3373085983509956E-2</c:v>
                </c:pt>
                <c:pt idx="58">
                  <c:v>1.5108136693533725E-2</c:v>
                </c:pt>
                <c:pt idx="59">
                  <c:v>1.6047534811992614E-2</c:v>
                </c:pt>
                <c:pt idx="60">
                  <c:v>1.2894034807542365E-2</c:v>
                </c:pt>
                <c:pt idx="61">
                  <c:v>1.5711097955280362E-2</c:v>
                </c:pt>
                <c:pt idx="62">
                  <c:v>1.5658918953286749E-2</c:v>
                </c:pt>
                <c:pt idx="63">
                  <c:v>1.9851297060480944E-2</c:v>
                </c:pt>
                <c:pt idx="64">
                  <c:v>2.0604644422707707E-2</c:v>
                </c:pt>
                <c:pt idx="65">
                  <c:v>2.2738770642864781E-2</c:v>
                </c:pt>
                <c:pt idx="66">
                  <c:v>2.6219910092807552E-2</c:v>
                </c:pt>
                <c:pt idx="67">
                  <c:v>2.9904749843963296E-2</c:v>
                </c:pt>
                <c:pt idx="68">
                  <c:v>3.7567995342660421E-2</c:v>
                </c:pt>
                <c:pt idx="69">
                  <c:v>3.3228163701971125E-2</c:v>
                </c:pt>
                <c:pt idx="70">
                  <c:v>3.6823935558112586E-2</c:v>
                </c:pt>
                <c:pt idx="71">
                  <c:v>3.0617208330330659E-2</c:v>
                </c:pt>
                <c:pt idx="72">
                  <c:v>2.3817609838058029E-2</c:v>
                </c:pt>
                <c:pt idx="73">
                  <c:v>2.1340727158892792E-2</c:v>
                </c:pt>
                <c:pt idx="74">
                  <c:v>2.2397809435177773E-2</c:v>
                </c:pt>
                <c:pt idx="75">
                  <c:v>2.6300151264135874E-2</c:v>
                </c:pt>
                <c:pt idx="76">
                  <c:v>3.4957922685747933E-2</c:v>
                </c:pt>
                <c:pt idx="77">
                  <c:v>2.9475236485271505E-2</c:v>
                </c:pt>
                <c:pt idx="78">
                  <c:v>2.7664753487286031E-2</c:v>
                </c:pt>
                <c:pt idx="79">
                  <c:v>2.0088568265419049E-2</c:v>
                </c:pt>
                <c:pt idx="80">
                  <c:v>2.1025379164539171E-2</c:v>
                </c:pt>
                <c:pt idx="81">
                  <c:v>1.8624461979913853E-2</c:v>
                </c:pt>
                <c:pt idx="82">
                  <c:v>1.4684182756369513E-2</c:v>
                </c:pt>
                <c:pt idx="83">
                  <c:v>1.6532682126878306E-2</c:v>
                </c:pt>
                <c:pt idx="84">
                  <c:v>1.5742720988223935E-2</c:v>
                </c:pt>
                <c:pt idx="85">
                  <c:v>7.6672349371516013E-3</c:v>
                </c:pt>
                <c:pt idx="86">
                  <c:v>1.3759725865281736E-2</c:v>
                </c:pt>
                <c:pt idx="87">
                  <c:v>1.5449203825851798E-2</c:v>
                </c:pt>
                <c:pt idx="88">
                  <c:v>1.3729134520970465E-2</c:v>
                </c:pt>
                <c:pt idx="89">
                  <c:v>1.4039644446004473E-2</c:v>
                </c:pt>
                <c:pt idx="90">
                  <c:v>2.4994101042588035E-3</c:v>
                </c:pt>
                <c:pt idx="91">
                  <c:v>3.2298331834823557E-4</c:v>
                </c:pt>
                <c:pt idx="92">
                  <c:v>4.1684546067553008E-3</c:v>
                </c:pt>
                <c:pt idx="93">
                  <c:v>2.9057809286245906E-3</c:v>
                </c:pt>
                <c:pt idx="94">
                  <c:v>1.2510418037461113E-2</c:v>
                </c:pt>
                <c:pt idx="95">
                  <c:v>2.8785362078111998E-3</c:v>
                </c:pt>
                <c:pt idx="96">
                  <c:v>8.7518560572976689E-3</c:v>
                </c:pt>
                <c:pt idx="97">
                  <c:v>5.6549517974353591E-3</c:v>
                </c:pt>
                <c:pt idx="98">
                  <c:v>5.1464281338071682E-3</c:v>
                </c:pt>
                <c:pt idx="99">
                  <c:v>7.9842771158333825E-3</c:v>
                </c:pt>
                <c:pt idx="100">
                  <c:v>9.4632780795267379E-3</c:v>
                </c:pt>
                <c:pt idx="101">
                  <c:v>1.0708336638375338E-2</c:v>
                </c:pt>
                <c:pt idx="102">
                  <c:v>4.8309178743961567E-3</c:v>
                </c:pt>
                <c:pt idx="103">
                  <c:v>1.6949004464403838E-3</c:v>
                </c:pt>
                <c:pt idx="104">
                  <c:v>5.7154378183157384E-3</c:v>
                </c:pt>
                <c:pt idx="105">
                  <c:v>3.2866270989397872E-3</c:v>
                </c:pt>
                <c:pt idx="106">
                  <c:v>1.4023215048793336E-2</c:v>
                </c:pt>
                <c:pt idx="107">
                  <c:v>2.1136778168553194E-2</c:v>
                </c:pt>
                <c:pt idx="108">
                  <c:v>1.4348718926272319E-2</c:v>
                </c:pt>
                <c:pt idx="109">
                  <c:v>1.4290669441553883E-2</c:v>
                </c:pt>
                <c:pt idx="110">
                  <c:v>1.0788626052020911E-2</c:v>
                </c:pt>
                <c:pt idx="111">
                  <c:v>1.6904223883191349E-2</c:v>
                </c:pt>
                <c:pt idx="112">
                  <c:v>2.1324950801971498E-2</c:v>
                </c:pt>
                <c:pt idx="113">
                  <c:v>1.8784164896765487E-2</c:v>
                </c:pt>
                <c:pt idx="114">
                  <c:v>2.129552113855171E-2</c:v>
                </c:pt>
                <c:pt idx="115">
                  <c:v>2.6055564275623944E-2</c:v>
                </c:pt>
                <c:pt idx="116">
                  <c:v>2.7607147843082602E-2</c:v>
                </c:pt>
                <c:pt idx="117">
                  <c:v>2.5982294710217513E-2</c:v>
                </c:pt>
                <c:pt idx="118">
                  <c:v>2.7368843099826679E-2</c:v>
                </c:pt>
                <c:pt idx="119">
                  <c:v>2.790689546709535E-2</c:v>
                </c:pt>
                <c:pt idx="120">
                  <c:v>3.2931452037485487E-2</c:v>
                </c:pt>
                <c:pt idx="121">
                  <c:v>3.1509930772315897E-2</c:v>
                </c:pt>
                <c:pt idx="122">
                  <c:v>3.8820582877959753E-2</c:v>
                </c:pt>
                <c:pt idx="123">
                  <c:v>2.7625810976678933E-2</c:v>
                </c:pt>
                <c:pt idx="124">
                  <c:v>1.8052082698054583E-2</c:v>
                </c:pt>
                <c:pt idx="125">
                  <c:v>2.7415314521126444E-2</c:v>
                </c:pt>
                <c:pt idx="126">
                  <c:v>1.8095033326166465E-2</c:v>
                </c:pt>
                <c:pt idx="127">
                  <c:v>1.2665692382637372E-2</c:v>
                </c:pt>
                <c:pt idx="128">
                  <c:v>1.2736296308951234E-2</c:v>
                </c:pt>
                <c:pt idx="129">
                  <c:v>1.7543259694959179E-2</c:v>
                </c:pt>
                <c:pt idx="130">
                  <c:v>1.8657163905497764E-2</c:v>
                </c:pt>
                <c:pt idx="131">
                  <c:v>1.4366907397119766E-2</c:v>
                </c:pt>
                <c:pt idx="132">
                  <c:v>1.2166321371631206E-2</c:v>
                </c:pt>
                <c:pt idx="133">
                  <c:v>2.0684882349925715E-2</c:v>
                </c:pt>
                <c:pt idx="134">
                  <c:v>2.6495551343135748E-2</c:v>
                </c:pt>
                <c:pt idx="135">
                  <c:v>2.0141757177094322E-2</c:v>
                </c:pt>
                <c:pt idx="136">
                  <c:v>1.6447033250687637E-2</c:v>
                </c:pt>
                <c:pt idx="137">
                  <c:v>1.8090007990887003E-2</c:v>
                </c:pt>
                <c:pt idx="138">
                  <c:v>1.563600268094234E-2</c:v>
                </c:pt>
                <c:pt idx="139">
                  <c:v>1.6940652465872175E-2</c:v>
                </c:pt>
                <c:pt idx="140">
                  <c:v>1.3328576161471872E-2</c:v>
                </c:pt>
                <c:pt idx="141">
                  <c:v>1.3329614227271191E-2</c:v>
                </c:pt>
                <c:pt idx="142">
                  <c:v>1.1734457323498537E-2</c:v>
                </c:pt>
                <c:pt idx="143">
                  <c:v>1.5826159660782935E-2</c:v>
                </c:pt>
                <c:pt idx="144">
                  <c:v>2.1993821191089502E-2</c:v>
                </c:pt>
                <c:pt idx="145">
                  <c:v>2.1629060758461272E-2</c:v>
                </c:pt>
                <c:pt idx="146">
                  <c:v>8.7093149967476524E-3</c:v>
                </c:pt>
                <c:pt idx="147">
                  <c:v>6.1608054620181374E-3</c:v>
                </c:pt>
                <c:pt idx="148">
                  <c:v>6.7477521550634023E-3</c:v>
                </c:pt>
                <c:pt idx="149">
                  <c:v>5.1756007393715109E-3</c:v>
                </c:pt>
                <c:pt idx="150">
                  <c:v>8.0729254263514072E-3</c:v>
                </c:pt>
                <c:pt idx="151">
                  <c:v>4.9879514011763604E-3</c:v>
                </c:pt>
                <c:pt idx="152">
                  <c:v>1.0933472598931848E-2</c:v>
                </c:pt>
                <c:pt idx="153">
                  <c:v>3.2614588981108028E-3</c:v>
                </c:pt>
                <c:pt idx="154">
                  <c:v>5.2325920494595834E-3</c:v>
                </c:pt>
                <c:pt idx="155">
                  <c:v>1.9107049871499804E-2</c:v>
                </c:pt>
                <c:pt idx="156">
                  <c:v>1.7065675216251686E-2</c:v>
                </c:pt>
                <c:pt idx="157">
                  <c:v>1.0677044354637566E-2</c:v>
                </c:pt>
                <c:pt idx="158">
                  <c:v>2.3096893057533041E-2</c:v>
                </c:pt>
                <c:pt idx="159">
                  <c:v>2.6757031059964076E-2</c:v>
                </c:pt>
                <c:pt idx="160">
                  <c:v>2.3509107056083556E-2</c:v>
                </c:pt>
                <c:pt idx="161">
                  <c:v>2.0052492560767687E-2</c:v>
                </c:pt>
                <c:pt idx="162">
                  <c:v>2.0571256965531193E-2</c:v>
                </c:pt>
                <c:pt idx="163">
                  <c:v>2.5956169620550362E-2</c:v>
                </c:pt>
                <c:pt idx="164">
                  <c:v>2.0963871483802077E-2</c:v>
                </c:pt>
                <c:pt idx="165">
                  <c:v>2.4045226130653408E-2</c:v>
                </c:pt>
                <c:pt idx="166">
                  <c:v>2.6365458983801604E-2</c:v>
                </c:pt>
                <c:pt idx="167">
                  <c:v>2.8473384666889867E-2</c:v>
                </c:pt>
                <c:pt idx="168">
                  <c:v>2.8969723371814249E-2</c:v>
                </c:pt>
                <c:pt idx="169">
                  <c:v>3.341113816959207E-2</c:v>
                </c:pt>
                <c:pt idx="170">
                  <c:v>3.1680069988896165E-2</c:v>
                </c:pt>
                <c:pt idx="171">
                  <c:v>3.2173854651065259E-2</c:v>
                </c:pt>
                <c:pt idx="172">
                  <c:v>2.9667416182837192E-2</c:v>
                </c:pt>
                <c:pt idx="173">
                  <c:v>1.6661678140277303E-2</c:v>
                </c:pt>
                <c:pt idx="174">
                  <c:v>2.3374362799950532E-3</c:v>
                </c:pt>
                <c:pt idx="175">
                  <c:v>1.0291538708535608E-3</c:v>
                </c:pt>
                <c:pt idx="176">
                  <c:v>2.6173741458881405E-3</c:v>
                </c:pt>
                <c:pt idx="177">
                  <c:v>4.8168138698070351E-3</c:v>
                </c:pt>
                <c:pt idx="178">
                  <c:v>1.6257742274264686E-2</c:v>
                </c:pt>
                <c:pt idx="179">
                  <c:v>2.7424516257399167E-2</c:v>
                </c:pt>
                <c:pt idx="180">
                  <c:v>2.2576983813659801E-2</c:v>
                </c:pt>
                <c:pt idx="181">
                  <c:v>2.3737307134379604E-2</c:v>
                </c:pt>
                <c:pt idx="182">
                  <c:v>1.9260160063105047E-2</c:v>
                </c:pt>
                <c:pt idx="183">
                  <c:v>2.9381084840055749E-2</c:v>
                </c:pt>
                <c:pt idx="184">
                  <c:v>3.504853320933643E-2</c:v>
                </c:pt>
                <c:pt idx="185">
                  <c:v>3.581735553638965E-2</c:v>
                </c:pt>
                <c:pt idx="186">
                  <c:v>3.0612076777329245E-2</c:v>
                </c:pt>
                <c:pt idx="187">
                  <c:v>2.7216437046015063E-2</c:v>
                </c:pt>
                <c:pt idx="188">
                  <c:v>2.8914271576429895E-2</c:v>
                </c:pt>
                <c:pt idx="189">
                  <c:v>2.2289666970990663E-2</c:v>
                </c:pt>
                <c:pt idx="190">
                  <c:v>1.7946505608283037E-2</c:v>
                </c:pt>
                <c:pt idx="191">
                  <c:v>2.1435504301906549E-2</c:v>
                </c:pt>
                <c:pt idx="192">
                  <c:v>2.1113117714661067E-2</c:v>
                </c:pt>
                <c:pt idx="193">
                  <c:v>1.9797617104618803E-2</c:v>
                </c:pt>
                <c:pt idx="194">
                  <c:v>1.8656018477102743E-2</c:v>
                </c:pt>
                <c:pt idx="195">
                  <c:v>2.8153576862046004E-2</c:v>
                </c:pt>
                <c:pt idx="196">
                  <c:v>2.7294920678984758E-2</c:v>
                </c:pt>
                <c:pt idx="197">
                  <c:v>2.6231189315449877E-2</c:v>
                </c:pt>
                <c:pt idx="198">
                  <c:v>2.5046178382820861E-2</c:v>
                </c:pt>
                <c:pt idx="199">
                  <c:v>1.5670136367304188E-2</c:v>
                </c:pt>
                <c:pt idx="200">
                  <c:v>1.7526079997426169E-2</c:v>
                </c:pt>
                <c:pt idx="201">
                  <c:v>2.0199987118382223E-2</c:v>
                </c:pt>
                <c:pt idx="202">
                  <c:v>2.1782242071489488E-2</c:v>
                </c:pt>
                <c:pt idx="203">
                  <c:v>2.1738605930465393E-2</c:v>
                </c:pt>
                <c:pt idx="204">
                  <c:v>2.0520801578769898E-2</c:v>
                </c:pt>
                <c:pt idx="205">
                  <c:v>1.6284636878217462E-2</c:v>
                </c:pt>
                <c:pt idx="206">
                  <c:v>1.6226240148354165E-2</c:v>
                </c:pt>
                <c:pt idx="207">
                  <c:v>2.0419302019456076E-2</c:v>
                </c:pt>
                <c:pt idx="208">
                  <c:v>2.0302818989908822E-2</c:v>
                </c:pt>
                <c:pt idx="209">
                  <c:v>2.1200247805553074E-2</c:v>
                </c:pt>
                <c:pt idx="210">
                  <c:v>2.5024418989497921E-2</c:v>
                </c:pt>
                <c:pt idx="211">
                  <c:v>1.9254308262200093E-2</c:v>
                </c:pt>
                <c:pt idx="212">
                  <c:v>1.7927197890539537E-2</c:v>
                </c:pt>
                <c:pt idx="213">
                  <c:v>1.7196677496279067E-2</c:v>
                </c:pt>
                <c:pt idx="214">
                  <c:v>1.5256632363860101E-2</c:v>
                </c:pt>
                <c:pt idx="215">
                  <c:v>1.3540175019888689E-2</c:v>
                </c:pt>
                <c:pt idx="216">
                  <c:v>1.5116833571769073E-2</c:v>
                </c:pt>
                <c:pt idx="217">
                  <c:v>1.3664625828760046E-2</c:v>
                </c:pt>
                <c:pt idx="218">
                  <c:v>1.5352739916329794E-2</c:v>
                </c:pt>
                <c:pt idx="219">
                  <c:v>1.7390682598194873E-2</c:v>
                </c:pt>
                <c:pt idx="220">
                  <c:v>1.1896480854965752E-2</c:v>
                </c:pt>
                <c:pt idx="221">
                  <c:v>1.1916317463323667E-2</c:v>
                </c:pt>
                <c:pt idx="222">
                  <c:v>7.6687600593303706E-3</c:v>
                </c:pt>
                <c:pt idx="223">
                  <c:v>4.0615849626899347E-3</c:v>
                </c:pt>
                <c:pt idx="224">
                  <c:v>7.8608936264767948E-6</c:v>
                </c:pt>
                <c:pt idx="225">
                  <c:v>1.4968055019415338E-4</c:v>
                </c:pt>
                <c:pt idx="226">
                  <c:v>1.4001195607713512E-3</c:v>
                </c:pt>
                <c:pt idx="227">
                  <c:v>5.3419642716856508E-4</c:v>
                </c:pt>
                <c:pt idx="228">
                  <c:v>4.9083718071947224E-3</c:v>
                </c:pt>
                <c:pt idx="229">
                  <c:v>1.1190826829633238E-2</c:v>
                </c:pt>
                <c:pt idx="230">
                  <c:v>1.6417662813756673E-2</c:v>
                </c:pt>
                <c:pt idx="231">
                  <c:v>1.9878062264061525E-2</c:v>
                </c:pt>
                <c:pt idx="232">
                  <c:v>1.3082641702395481E-2</c:v>
                </c:pt>
                <c:pt idx="233">
                  <c:v>1.7567312531454382E-2</c:v>
                </c:pt>
                <c:pt idx="234">
                  <c:v>1.5352977190310924E-2</c:v>
                </c:pt>
                <c:pt idx="235">
                  <c:v>1.5580714364009207E-2</c:v>
                </c:pt>
                <c:pt idx="236">
                  <c:v>1.0796854829245417E-2</c:v>
                </c:pt>
                <c:pt idx="237">
                  <c:v>1.0757984441577717E-2</c:v>
                </c:pt>
                <c:pt idx="238">
                  <c:v>5.9971419870219478E-3</c:v>
                </c:pt>
                <c:pt idx="239">
                  <c:v>1.8513744697803425E-3</c:v>
                </c:pt>
                <c:pt idx="240">
                  <c:v>2.7061383328004229E-3</c:v>
                </c:pt>
                <c:pt idx="241">
                  <c:v>1.1736611337300307E-2</c:v>
                </c:pt>
                <c:pt idx="242">
                  <c:v>1.7011602383192326E-2</c:v>
                </c:pt>
                <c:pt idx="243">
                  <c:v>1.9542027937396345E-2</c:v>
                </c:pt>
                <c:pt idx="244">
                  <c:v>2.2984341031538458E-2</c:v>
                </c:pt>
                <c:pt idx="245">
                  <c:v>2.5885353547354883E-2</c:v>
                </c:pt>
                <c:pt idx="246">
                  <c:v>2.0815332652580398E-2</c:v>
                </c:pt>
                <c:pt idx="247">
                  <c:v>3.0016802499960749E-2</c:v>
                </c:pt>
                <c:pt idx="248">
                  <c:v>2.5268720256528932E-2</c:v>
                </c:pt>
                <c:pt idx="249">
                  <c:v>1.8566978193146344E-2</c:v>
                </c:pt>
                <c:pt idx="250">
                  <c:v>1.9114023428087323E-2</c:v>
                </c:pt>
                <c:pt idx="251">
                  <c:v>1.554139338232452E-2</c:v>
                </c:pt>
                <c:pt idx="252">
                  <c:v>1.8217397381540268E-2</c:v>
                </c:pt>
                <c:pt idx="253">
                  <c:v>1.5818920882212151E-2</c:v>
                </c:pt>
                <c:pt idx="254">
                  <c:v>1.8854651432458791E-2</c:v>
                </c:pt>
                <c:pt idx="255">
                  <c:v>1.5172073516714013E-2</c:v>
                </c:pt>
                <c:pt idx="256">
                  <c:v>2.6672858856766846E-2</c:v>
                </c:pt>
                <c:pt idx="257">
                  <c:v>3.0445309055468384E-2</c:v>
                </c:pt>
                <c:pt idx="258">
                  <c:v>4.1869454858766364E-2</c:v>
                </c:pt>
                <c:pt idx="259">
                  <c:v>5.3083820662767955E-2</c:v>
                </c:pt>
                <c:pt idx="260">
                  <c:v>5.1682299687339617E-2</c:v>
                </c:pt>
                <c:pt idx="261">
                  <c:v>4.7694224533543661E-2</c:v>
                </c:pt>
                <c:pt idx="262">
                  <c:v>4.2950743852617101E-2</c:v>
                </c:pt>
                <c:pt idx="263">
                  <c:v>4.7710468083793867E-2</c:v>
                </c:pt>
                <c:pt idx="264">
                  <c:v>5.2905123427321898E-2</c:v>
                </c:pt>
                <c:pt idx="265">
                  <c:v>5.7660384351089E-2</c:v>
                </c:pt>
                <c:pt idx="266">
                  <c:v>5.9195136965220163E-2</c:v>
                </c:pt>
                <c:pt idx="267">
                  <c:v>4.8031406029652723E-2</c:v>
                </c:pt>
                <c:pt idx="268">
                  <c:v>5.6839384577738405E-2</c:v>
                </c:pt>
                <c:pt idx="269">
                  <c:v>6.2966417910447881E-2</c:v>
                </c:pt>
                <c:pt idx="270">
                  <c:v>6.5625286023736074E-2</c:v>
                </c:pt>
                <c:pt idx="271">
                  <c:v>6.6917786283988923E-2</c:v>
                </c:pt>
                <c:pt idx="272">
                  <c:v>6.8492419389280412E-2</c:v>
                </c:pt>
                <c:pt idx="273">
                  <c:v>7.2294197749697586E-2</c:v>
                </c:pt>
                <c:pt idx="274">
                  <c:v>6.2785951121800965E-2</c:v>
                </c:pt>
                <c:pt idx="275">
                  <c:v>5.3235115431348845E-2</c:v>
                </c:pt>
                <c:pt idx="276">
                  <c:v>4.5732465828816071E-2</c:v>
                </c:pt>
                <c:pt idx="277">
                  <c:v>4.0723030844411756E-2</c:v>
                </c:pt>
                <c:pt idx="278">
                  <c:v>1.4379055750504799E-2</c:v>
                </c:pt>
                <c:pt idx="279">
                  <c:v>5.5159994249440736E-3</c:v>
                </c:pt>
                <c:pt idx="280">
                  <c:v>1.084887704606019E-2</c:v>
                </c:pt>
                <c:pt idx="281">
                  <c:v>1.394032960932079E-2</c:v>
                </c:pt>
                <c:pt idx="282">
                  <c:v>4.9911192820640604E-2</c:v>
                </c:pt>
                <c:pt idx="283">
                  <c:v>5.3838243771715089E-2</c:v>
                </c:pt>
                <c:pt idx="284">
                  <c:v>3.8137779660364357E-2</c:v>
                </c:pt>
                <c:pt idx="285">
                  <c:v>3.0226487523992152E-2</c:v>
                </c:pt>
                <c:pt idx="286">
                  <c:v>1.6174876641932068E-2</c:v>
                </c:pt>
                <c:pt idx="287">
                  <c:v>4.1194490424152352E-3</c:v>
                </c:pt>
                <c:pt idx="288">
                  <c:v>3.2007350393878919E-3</c:v>
                </c:pt>
                <c:pt idx="289">
                  <c:v>1.0847947929850665E-3</c:v>
                </c:pt>
                <c:pt idx="290">
                  <c:v>8.941489891064025E-3</c:v>
                </c:pt>
                <c:pt idx="291">
                  <c:v>2.4829521100416807E-2</c:v>
                </c:pt>
                <c:pt idx="292">
                  <c:v>3.3029157833286416E-3</c:v>
                </c:pt>
                <c:pt idx="293">
                  <c:v>4.8799320515791056E-3</c:v>
                </c:pt>
                <c:pt idx="294">
                  <c:v>1.7285561198341348E-2</c:v>
                </c:pt>
                <c:pt idx="295">
                  <c:v>1.1599873679994488E-2</c:v>
                </c:pt>
                <c:pt idx="296">
                  <c:v>1.981069606201058E-2</c:v>
                </c:pt>
                <c:pt idx="297">
                  <c:v>1.3975709255611202E-2</c:v>
                </c:pt>
                <c:pt idx="298">
                  <c:v>6.7995147619011043E-3</c:v>
                </c:pt>
                <c:pt idx="299">
                  <c:v>1.3380232585166185E-2</c:v>
                </c:pt>
                <c:pt idx="300">
                  <c:v>1.3689111250086983E-2</c:v>
                </c:pt>
                <c:pt idx="301">
                  <c:v>8.6923975893491434E-3</c:v>
                </c:pt>
                <c:pt idx="302">
                  <c:v>1.1851750359662905E-2</c:v>
                </c:pt>
                <c:pt idx="303">
                  <c:v>1.7668356263577101E-2</c:v>
                </c:pt>
                <c:pt idx="304">
                  <c:v>1.5418485481115907E-2</c:v>
                </c:pt>
                <c:pt idx="305">
                  <c:v>2.8651782819499871E-4</c:v>
                </c:pt>
                <c:pt idx="306">
                  <c:v>6.3211125158013637E-4</c:v>
                </c:pt>
                <c:pt idx="307">
                  <c:v>6.5632231875258906E-3</c:v>
                </c:pt>
                <c:pt idx="308">
                  <c:v>1.2752754731903071E-2</c:v>
                </c:pt>
                <c:pt idx="309">
                  <c:v>1.9162749391354872E-2</c:v>
                </c:pt>
                <c:pt idx="310">
                  <c:v>1.9517142813234578E-2</c:v>
                </c:pt>
                <c:pt idx="311">
                  <c:v>1.1159964581234361E-2</c:v>
                </c:pt>
                <c:pt idx="312">
                  <c:v>5.9694673925458908E-3</c:v>
                </c:pt>
                <c:pt idx="313">
                  <c:v>4.5204222120236448E-3</c:v>
                </c:pt>
                <c:pt idx="314">
                  <c:v>5.6714837184672628E-3</c:v>
                </c:pt>
                <c:pt idx="315">
                  <c:v>1.661955994362585E-2</c:v>
                </c:pt>
                <c:pt idx="316">
                  <c:v>1.6307588801051986E-2</c:v>
                </c:pt>
                <c:pt idx="317">
                  <c:v>1.15315479998781E-2</c:v>
                </c:pt>
                <c:pt idx="318">
                  <c:v>1.9533898627903667E-2</c:v>
                </c:pt>
                <c:pt idx="319">
                  <c:v>1.3554752871866027E-2</c:v>
                </c:pt>
                <c:pt idx="320">
                  <c:v>5.6420672534416294E-3</c:v>
                </c:pt>
                <c:pt idx="321">
                  <c:v>4.2842270041119068E-3</c:v>
                </c:pt>
                <c:pt idx="322">
                  <c:v>3.3120009569664877E-3</c:v>
                </c:pt>
                <c:pt idx="323">
                  <c:v>8.8342818377113996E-3</c:v>
                </c:pt>
                <c:pt idx="324">
                  <c:v>6.6506169124285197E-3</c:v>
                </c:pt>
                <c:pt idx="325">
                  <c:v>1.4363926240110736E-3</c:v>
                </c:pt>
                <c:pt idx="326">
                  <c:v>9.1873489672780195E-3</c:v>
                </c:pt>
                <c:pt idx="327">
                  <c:v>1.8243754731264161E-3</c:v>
                </c:pt>
                <c:pt idx="328">
                  <c:v>1.0872960843625989E-2</c:v>
                </c:pt>
                <c:pt idx="329">
                  <c:v>6.3499047893607052E-3</c:v>
                </c:pt>
                <c:pt idx="330">
                  <c:v>2.5681861896518665E-2</c:v>
                </c:pt>
                <c:pt idx="331">
                  <c:v>2.9745663051582216E-2</c:v>
                </c:pt>
                <c:pt idx="332">
                  <c:v>3.8124438663321936E-2</c:v>
                </c:pt>
                <c:pt idx="333">
                  <c:v>3.4974343892453463E-2</c:v>
                </c:pt>
                <c:pt idx="334">
                  <c:v>2.4622435483374838E-2</c:v>
                </c:pt>
                <c:pt idx="335">
                  <c:v>3.0929745843212286E-2</c:v>
                </c:pt>
                <c:pt idx="336">
                  <c:v>2.9348178575289152E-2</c:v>
                </c:pt>
                <c:pt idx="337">
                  <c:v>2.1326923224612493E-2</c:v>
                </c:pt>
                <c:pt idx="338">
                  <c:v>1.6477991254399305E-2</c:v>
                </c:pt>
                <c:pt idx="339">
                  <c:v>8.1779670615951261E-3</c:v>
                </c:pt>
                <c:pt idx="340">
                  <c:v>1.1187841138686982E-2</c:v>
                </c:pt>
                <c:pt idx="341">
                  <c:v>1.9837677896354267E-2</c:v>
                </c:pt>
                <c:pt idx="342">
                  <c:v>1.3151327232851839E-2</c:v>
                </c:pt>
                <c:pt idx="343">
                  <c:v>1.1707668522882519E-2</c:v>
                </c:pt>
                <c:pt idx="344">
                  <c:v>1.1056842357594521E-2</c:v>
                </c:pt>
                <c:pt idx="345">
                  <c:v>1.5564640138018948E-2</c:v>
                </c:pt>
                <c:pt idx="346">
                  <c:v>1.3279393629500369E-2</c:v>
                </c:pt>
                <c:pt idx="347">
                  <c:v>7.7794182673931456E-3</c:v>
                </c:pt>
                <c:pt idx="348">
                  <c:v>7.4899634489922207E-5</c:v>
                </c:pt>
                <c:pt idx="349">
                  <c:v>5.0193931097421984E-3</c:v>
                </c:pt>
                <c:pt idx="350">
                  <c:v>2.7713625866050418E-3</c:v>
                </c:pt>
                <c:pt idx="351">
                  <c:v>1.9066287893289902E-2</c:v>
                </c:pt>
                <c:pt idx="352">
                  <c:v>1.6021250038055213E-2</c:v>
                </c:pt>
                <c:pt idx="353">
                  <c:v>8.7624798956089656E-3</c:v>
                </c:pt>
                <c:pt idx="354">
                  <c:v>9.8535568015234443E-3</c:v>
                </c:pt>
                <c:pt idx="355">
                  <c:v>8.1692217424662594E-3</c:v>
                </c:pt>
                <c:pt idx="356">
                  <c:v>1.3362644618178043E-2</c:v>
                </c:pt>
                <c:pt idx="357">
                  <c:v>1.9227006607167141E-2</c:v>
                </c:pt>
                <c:pt idx="358">
                  <c:v>1.0106152026470694E-2</c:v>
                </c:pt>
                <c:pt idx="359">
                  <c:v>1.5281218936842311E-3</c:v>
                </c:pt>
                <c:pt idx="360">
                  <c:v>4.8338997672270345E-4</c:v>
                </c:pt>
                <c:pt idx="361">
                  <c:v>3.819595272689158E-3</c:v>
                </c:pt>
                <c:pt idx="362">
                  <c:v>1.0177561152000525E-2</c:v>
                </c:pt>
                <c:pt idx="363">
                  <c:v>3.9715861380296147E-3</c:v>
                </c:pt>
                <c:pt idx="364">
                  <c:v>1.9626623247052777E-2</c:v>
                </c:pt>
                <c:pt idx="365">
                  <c:v>7.0492381085074385E-4</c:v>
                </c:pt>
                <c:pt idx="366">
                  <c:v>1.2320159437357425E-2</c:v>
                </c:pt>
                <c:pt idx="367">
                  <c:v>1.5741199801685646E-2</c:v>
                </c:pt>
                <c:pt idx="368">
                  <c:v>2.0197640745406531E-2</c:v>
                </c:pt>
                <c:pt idx="369">
                  <c:v>1.0199219917146563E-2</c:v>
                </c:pt>
                <c:pt idx="370">
                  <c:v>1.5655952457025446E-3</c:v>
                </c:pt>
                <c:pt idx="371">
                  <c:v>1.3286440015630951E-2</c:v>
                </c:pt>
                <c:pt idx="372">
                  <c:v>4.2927756337052259E-3</c:v>
                </c:pt>
                <c:pt idx="373">
                  <c:v>7.0547471701885023E-3</c:v>
                </c:pt>
                <c:pt idx="374">
                  <c:v>1.518487205029273E-2</c:v>
                </c:pt>
                <c:pt idx="375">
                  <c:v>3.1460845801967174E-2</c:v>
                </c:pt>
                <c:pt idx="376">
                  <c:v>3.9207671214211537E-2</c:v>
                </c:pt>
                <c:pt idx="377">
                  <c:v>5.8813443072702309E-2</c:v>
                </c:pt>
                <c:pt idx="378">
                  <c:v>6.3816081548090597E-2</c:v>
                </c:pt>
                <c:pt idx="379">
                  <c:v>7.9051418283233144E-2</c:v>
                </c:pt>
                <c:pt idx="380">
                  <c:v>9.8940499453219033E-2</c:v>
                </c:pt>
                <c:pt idx="381">
                  <c:v>8.5444536002945437E-2</c:v>
                </c:pt>
                <c:pt idx="382">
                  <c:v>7.3046585610319514E-2</c:v>
                </c:pt>
                <c:pt idx="383">
                  <c:v>6.7544962080173354E-2</c:v>
                </c:pt>
                <c:pt idx="384">
                  <c:v>7.0596540769502392E-2</c:v>
                </c:pt>
                <c:pt idx="385">
                  <c:v>8.2952927471199978E-2</c:v>
                </c:pt>
                <c:pt idx="386">
                  <c:v>9.7945942164586963E-2</c:v>
                </c:pt>
                <c:pt idx="387">
                  <c:v>7.4271393622190152E-2</c:v>
                </c:pt>
                <c:pt idx="388">
                  <c:v>7.0112943798220639E-2</c:v>
                </c:pt>
                <c:pt idx="389">
                  <c:v>5.9971346464807285E-2</c:v>
                </c:pt>
                <c:pt idx="390">
                  <c:v>4.0237707911424003E-2</c:v>
                </c:pt>
                <c:pt idx="391">
                  <c:v>3.287623647732163E-2</c:v>
                </c:pt>
                <c:pt idx="392">
                  <c:v>3.3475017779468486E-2</c:v>
                </c:pt>
                <c:pt idx="393">
                  <c:v>5.0231081260805999E-2</c:v>
                </c:pt>
                <c:pt idx="394">
                  <c:v>4.5359719645433838E-2</c:v>
                </c:pt>
                <c:pt idx="395">
                  <c:v>4.0794497103738836E-2</c:v>
                </c:pt>
                <c:pt idx="396">
                  <c:v>4.4177661230844878E-2</c:v>
                </c:pt>
                <c:pt idx="397">
                  <c:v>3.6850202429149714E-2</c:v>
                </c:pt>
                <c:pt idx="398">
                  <c:v>5.2721589421314441E-2</c:v>
                </c:pt>
                <c:pt idx="399">
                  <c:v>4.9712505009692265E-2</c:v>
                </c:pt>
                <c:pt idx="400">
                  <c:v>5.2022838499184321E-2</c:v>
                </c:pt>
                <c:pt idx="401">
                  <c:v>4.4750082780788292E-2</c:v>
                </c:pt>
                <c:pt idx="402">
                  <c:v>4.999350206309483E-2</c:v>
                </c:pt>
                <c:pt idx="403">
                  <c:v>4.9582683813977679E-2</c:v>
                </c:pt>
                <c:pt idx="404">
                  <c:v>3.5648516722555978E-2</c:v>
                </c:pt>
                <c:pt idx="405">
                  <c:v>3.1028382922437148E-2</c:v>
                </c:pt>
                <c:pt idx="406">
                  <c:v>2.8122013380057487E-2</c:v>
                </c:pt>
                <c:pt idx="407">
                  <c:v>2.2995254947391741E-2</c:v>
                </c:pt>
                <c:pt idx="408">
                  <c:v>1.2471208153219893E-2</c:v>
                </c:pt>
                <c:pt idx="409">
                  <c:v>5.6515037742559393E-3</c:v>
                </c:pt>
                <c:pt idx="410">
                  <c:v>9.1117990616922384E-3</c:v>
                </c:pt>
                <c:pt idx="411">
                  <c:v>2.4262709896463175E-2</c:v>
                </c:pt>
                <c:pt idx="412">
                  <c:v>2.8477923408068762E-2</c:v>
                </c:pt>
                <c:pt idx="413">
                  <c:v>2.2303655805044897E-2</c:v>
                </c:pt>
                <c:pt idx="414">
                  <c:v>1.8702278033697173E-2</c:v>
                </c:pt>
                <c:pt idx="415">
                  <c:v>2.7084288582857718E-2</c:v>
                </c:pt>
                <c:pt idx="416">
                  <c:v>2.4925247800597905E-2</c:v>
                </c:pt>
                <c:pt idx="417">
                  <c:v>2.0812020210697391E-2</c:v>
                </c:pt>
                <c:pt idx="418">
                  <c:v>1.2017007252178358E-2</c:v>
                </c:pt>
                <c:pt idx="419">
                  <c:v>2.1341582191193753E-2</c:v>
                </c:pt>
                <c:pt idx="420">
                  <c:v>5.8149451844502487E-4</c:v>
                </c:pt>
                <c:pt idx="421">
                  <c:v>1.0056393158557331E-3</c:v>
                </c:pt>
                <c:pt idx="422">
                  <c:v>1.27343034180738E-3</c:v>
                </c:pt>
                <c:pt idx="423">
                  <c:v>3.1068381352787888E-3</c:v>
                </c:pt>
                <c:pt idx="424">
                  <c:v>1.6949283838532336E-2</c:v>
                </c:pt>
                <c:pt idx="425">
                  <c:v>1.8181254072166642E-2</c:v>
                </c:pt>
                <c:pt idx="426">
                  <c:v>2.8717677031312228E-2</c:v>
                </c:pt>
                <c:pt idx="427">
                  <c:v>3.7758390316749102E-2</c:v>
                </c:pt>
                <c:pt idx="428">
                  <c:v>4.7717317393298098E-2</c:v>
                </c:pt>
                <c:pt idx="429">
                  <c:v>3.7400420598375339E-2</c:v>
                </c:pt>
                <c:pt idx="430">
                  <c:v>2.8444057168198089E-2</c:v>
                </c:pt>
                <c:pt idx="431">
                  <c:v>2.6291952154221088E-2</c:v>
                </c:pt>
                <c:pt idx="432">
                  <c:v>2.5389672233965932E-2</c:v>
                </c:pt>
                <c:pt idx="433">
                  <c:v>2.4330357142857029E-2</c:v>
                </c:pt>
                <c:pt idx="434">
                  <c:v>1.9571659379618245E-2</c:v>
                </c:pt>
                <c:pt idx="435">
                  <c:v>2.0127604883870331E-2</c:v>
                </c:pt>
                <c:pt idx="436">
                  <c:v>2.3042005576165314E-2</c:v>
                </c:pt>
                <c:pt idx="437">
                  <c:v>1.5097650289899178E-2</c:v>
                </c:pt>
                <c:pt idx="438">
                  <c:v>3.1018263814091895E-2</c:v>
                </c:pt>
                <c:pt idx="439">
                  <c:v>4.1488608146712291E-2</c:v>
                </c:pt>
                <c:pt idx="440">
                  <c:v>3.146034420135857E-2</c:v>
                </c:pt>
                <c:pt idx="441">
                  <c:v>3.3123016150186757E-2</c:v>
                </c:pt>
                <c:pt idx="442">
                  <c:v>3.6207832493214465E-2</c:v>
                </c:pt>
                <c:pt idx="443">
                  <c:v>3.0717906836987829E-2</c:v>
                </c:pt>
                <c:pt idx="444">
                  <c:v>1.9690887346795805E-2</c:v>
                </c:pt>
                <c:pt idx="445">
                  <c:v>1.6203492092512928E-2</c:v>
                </c:pt>
                <c:pt idx="446">
                  <c:v>6.6874181113154574E-3</c:v>
                </c:pt>
                <c:pt idx="447">
                  <c:v>1.443567565930004E-2</c:v>
                </c:pt>
                <c:pt idx="448">
                  <c:v>4.4449810956237457E-3</c:v>
                </c:pt>
                <c:pt idx="449">
                  <c:v>2.9895366218246622E-4</c:v>
                </c:pt>
                <c:pt idx="450">
                  <c:v>2.2400887597080921E-2</c:v>
                </c:pt>
                <c:pt idx="451">
                  <c:v>1.4465379473307838E-2</c:v>
                </c:pt>
                <c:pt idx="452">
                  <c:v>1.0349708769405774E-2</c:v>
                </c:pt>
                <c:pt idx="453">
                  <c:v>7.9980312538441289E-4</c:v>
                </c:pt>
                <c:pt idx="454">
                  <c:v>6.3204963562377703E-3</c:v>
                </c:pt>
                <c:pt idx="455">
                  <c:v>2.142223743368743E-2</c:v>
                </c:pt>
                <c:pt idx="456">
                  <c:v>2.1103080431337684E-2</c:v>
                </c:pt>
                <c:pt idx="457">
                  <c:v>3.4760498306162013E-2</c:v>
                </c:pt>
                <c:pt idx="458">
                  <c:v>4.4620019771839381E-2</c:v>
                </c:pt>
                <c:pt idx="459">
                  <c:v>4.0074411624471562E-2</c:v>
                </c:pt>
                <c:pt idx="460">
                  <c:v>3.7558759132680031E-2</c:v>
                </c:pt>
                <c:pt idx="461">
                  <c:v>4.4679688675286489E-2</c:v>
                </c:pt>
                <c:pt idx="462">
                  <c:v>4.8259831438465461E-2</c:v>
                </c:pt>
                <c:pt idx="463">
                  <c:v>6.2483062060610051E-2</c:v>
                </c:pt>
                <c:pt idx="464">
                  <c:v>6.8685629624909428E-2</c:v>
                </c:pt>
                <c:pt idx="465">
                  <c:v>5.6128581192015581E-2</c:v>
                </c:pt>
                <c:pt idx="466">
                  <c:v>5.4271364621839568E-2</c:v>
                </c:pt>
                <c:pt idx="467">
                  <c:v>4.853198522263269E-2</c:v>
                </c:pt>
                <c:pt idx="468">
                  <c:v>3.1964630943303263E-2</c:v>
                </c:pt>
                <c:pt idx="469">
                  <c:v>2.5664015203764157E-2</c:v>
                </c:pt>
                <c:pt idx="470">
                  <c:v>2.655651761900768E-2</c:v>
                </c:pt>
                <c:pt idx="471">
                  <c:v>3.1506439971497047E-2</c:v>
                </c:pt>
                <c:pt idx="472">
                  <c:v>3.3510186269781084E-2</c:v>
                </c:pt>
                <c:pt idx="473">
                  <c:v>3.8452080899981755E-2</c:v>
                </c:pt>
                <c:pt idx="474">
                  <c:v>3.6723837052867969E-2</c:v>
                </c:pt>
                <c:pt idx="475">
                  <c:v>2.2214268307542362E-2</c:v>
                </c:pt>
                <c:pt idx="476">
                  <c:v>1.5806805708013183E-2</c:v>
                </c:pt>
                <c:pt idx="477">
                  <c:v>4.6523475251158963E-3</c:v>
                </c:pt>
                <c:pt idx="478">
                  <c:v>7.8262894224918611E-3</c:v>
                </c:pt>
                <c:pt idx="479">
                  <c:v>1.3324415318944016E-2</c:v>
                </c:pt>
                <c:pt idx="480">
                  <c:v>2.3855445379803664E-2</c:v>
                </c:pt>
                <c:pt idx="481">
                  <c:v>2.1289657576814003E-2</c:v>
                </c:pt>
                <c:pt idx="482">
                  <c:v>1.9330849410948536E-2</c:v>
                </c:pt>
                <c:pt idx="483">
                  <c:v>1.1883238182404554E-2</c:v>
                </c:pt>
                <c:pt idx="484">
                  <c:v>2.1316876108701255E-3</c:v>
                </c:pt>
                <c:pt idx="485">
                  <c:v>1.0893314433837231E-2</c:v>
                </c:pt>
                <c:pt idx="486">
                  <c:v>1.7379241548077351E-2</c:v>
                </c:pt>
                <c:pt idx="487">
                  <c:v>2.7144534926227371E-2</c:v>
                </c:pt>
                <c:pt idx="488">
                  <c:v>1.392815279597337E-2</c:v>
                </c:pt>
                <c:pt idx="489">
                  <c:v>2.0034353408767025E-2</c:v>
                </c:pt>
                <c:pt idx="490">
                  <c:v>2.9009032799235834E-2</c:v>
                </c:pt>
                <c:pt idx="491">
                  <c:v>3.0831357954150596E-2</c:v>
                </c:pt>
                <c:pt idx="492">
                  <c:v>5.5591895278550574E-2</c:v>
                </c:pt>
                <c:pt idx="493">
                  <c:v>6.0272934040940029E-2</c:v>
                </c:pt>
                <c:pt idx="494">
                  <c:v>4.4203379248449082E-2</c:v>
                </c:pt>
                <c:pt idx="495">
                  <c:v>3.4444144109356367E-2</c:v>
                </c:pt>
                <c:pt idx="496">
                  <c:v>3.8900785153461737E-2</c:v>
                </c:pt>
                <c:pt idx="497">
                  <c:v>3.2646802739958236E-2</c:v>
                </c:pt>
                <c:pt idx="498">
                  <c:v>3.2970088275499965E-2</c:v>
                </c:pt>
                <c:pt idx="499">
                  <c:v>4.6979549893709782E-2</c:v>
                </c:pt>
                <c:pt idx="500">
                  <c:v>3.8754049105675703E-2</c:v>
                </c:pt>
                <c:pt idx="501">
                  <c:v>3.921906177862966E-2</c:v>
                </c:pt>
                <c:pt idx="502">
                  <c:v>3.5492250208663201E-2</c:v>
                </c:pt>
                <c:pt idx="503">
                  <c:v>2.1445297104305316E-2</c:v>
                </c:pt>
                <c:pt idx="504">
                  <c:v>1.9034790640394039E-2</c:v>
                </c:pt>
                <c:pt idx="505">
                  <c:v>1.6260729447491462E-2</c:v>
                </c:pt>
                <c:pt idx="506">
                  <c:v>1.4923145799139448E-4</c:v>
                </c:pt>
                <c:pt idx="507">
                  <c:v>7.5222896531055294E-3</c:v>
                </c:pt>
                <c:pt idx="508">
                  <c:v>1.1539707289148105E-2</c:v>
                </c:pt>
                <c:pt idx="509">
                  <c:v>1.2363806124677135E-2</c:v>
                </c:pt>
                <c:pt idx="510">
                  <c:v>1.6294153540192813E-2</c:v>
                </c:pt>
                <c:pt idx="511">
                  <c:v>2.3438800369210311E-2</c:v>
                </c:pt>
                <c:pt idx="512">
                  <c:v>2.6073886081590336E-2</c:v>
                </c:pt>
                <c:pt idx="513">
                  <c:v>3.6300435269813969E-2</c:v>
                </c:pt>
                <c:pt idx="514">
                  <c:v>5.3966582529383578E-2</c:v>
                </c:pt>
                <c:pt idx="515">
                  <c:v>4.7974093064497403E-2</c:v>
                </c:pt>
                <c:pt idx="516">
                  <c:v>4.6865810718950351E-2</c:v>
                </c:pt>
                <c:pt idx="517">
                  <c:v>5.3457700982453282E-2</c:v>
                </c:pt>
                <c:pt idx="518">
                  <c:v>6.535523182085301E-2</c:v>
                </c:pt>
                <c:pt idx="519">
                  <c:v>6.000230778106852E-2</c:v>
                </c:pt>
                <c:pt idx="520">
                  <c:v>5.7125147308651814E-2</c:v>
                </c:pt>
                <c:pt idx="521">
                  <c:v>4.2465360582002676E-2</c:v>
                </c:pt>
                <c:pt idx="522">
                  <c:v>4.1423024039405787E-2</c:v>
                </c:pt>
                <c:pt idx="523">
                  <c:v>3.3870255131459581E-2</c:v>
                </c:pt>
                <c:pt idx="524">
                  <c:v>3.1544820150348984E-2</c:v>
                </c:pt>
                <c:pt idx="525">
                  <c:v>2.658161742763343E-2</c:v>
                </c:pt>
                <c:pt idx="526">
                  <c:v>3.7344926148182411E-2</c:v>
                </c:pt>
                <c:pt idx="527">
                  <c:v>3.2355697012061757E-2</c:v>
                </c:pt>
                <c:pt idx="528">
                  <c:v>3.4149719638695064E-2</c:v>
                </c:pt>
                <c:pt idx="529">
                  <c:v>2.8494075820571396E-2</c:v>
                </c:pt>
                <c:pt idx="530">
                  <c:v>2.20369134978875E-2</c:v>
                </c:pt>
                <c:pt idx="531">
                  <c:v>2.1127801762375054E-2</c:v>
                </c:pt>
                <c:pt idx="532">
                  <c:v>2.4491147999558205E-2</c:v>
                </c:pt>
                <c:pt idx="533">
                  <c:v>2.5002758468498198E-2</c:v>
                </c:pt>
                <c:pt idx="534">
                  <c:v>2.7482295554053682E-2</c:v>
                </c:pt>
                <c:pt idx="535">
                  <c:v>2.3543780395388403E-2</c:v>
                </c:pt>
                <c:pt idx="536">
                  <c:v>8.8645367458759505E-3</c:v>
                </c:pt>
                <c:pt idx="537">
                  <c:v>3.3024619672512578E-3</c:v>
                </c:pt>
                <c:pt idx="538">
                  <c:v>5.0872673173918415E-3</c:v>
                </c:pt>
                <c:pt idx="539">
                  <c:v>1.0105470418334761E-2</c:v>
                </c:pt>
                <c:pt idx="540">
                  <c:v>8.9767256669202045E-3</c:v>
                </c:pt>
                <c:pt idx="541">
                  <c:v>9.8078332088009645E-3</c:v>
                </c:pt>
                <c:pt idx="542">
                  <c:v>1.1002303313004447E-2</c:v>
                </c:pt>
                <c:pt idx="543">
                  <c:v>1.9960949124984584E-2</c:v>
                </c:pt>
                <c:pt idx="544">
                  <c:v>2.6874414075274577E-2</c:v>
                </c:pt>
                <c:pt idx="545">
                  <c:v>2.6226764860751484E-2</c:v>
                </c:pt>
                <c:pt idx="546">
                  <c:v>2.6205654601116679E-2</c:v>
                </c:pt>
                <c:pt idx="547">
                  <c:v>2.5353370248493379E-2</c:v>
                </c:pt>
                <c:pt idx="548">
                  <c:v>3.2340179346254105E-2</c:v>
                </c:pt>
                <c:pt idx="549">
                  <c:v>3.8880790235199525E-2</c:v>
                </c:pt>
                <c:pt idx="550">
                  <c:v>3.7855643234633973E-2</c:v>
                </c:pt>
                <c:pt idx="551">
                  <c:v>3.0473083666254785E-2</c:v>
                </c:pt>
                <c:pt idx="552">
                  <c:v>3.2509472959007857E-2</c:v>
                </c:pt>
                <c:pt idx="553">
                  <c:v>3.1108568977228135E-2</c:v>
                </c:pt>
                <c:pt idx="554">
                  <c:v>3.2505013765391721E-2</c:v>
                </c:pt>
                <c:pt idx="555">
                  <c:v>4.0418577069382122E-2</c:v>
                </c:pt>
                <c:pt idx="556">
                  <c:v>5.3601547051296938E-2</c:v>
                </c:pt>
                <c:pt idx="557">
                  <c:v>4.3181341377838578E-2</c:v>
                </c:pt>
                <c:pt idx="558">
                  <c:v>4.0015596118299523E-2</c:v>
                </c:pt>
                <c:pt idx="559">
                  <c:v>3.1933724621790338E-2</c:v>
                </c:pt>
                <c:pt idx="560">
                  <c:v>3.3865470852018076E-2</c:v>
                </c:pt>
                <c:pt idx="561">
                  <c:v>4.1838779893822675E-2</c:v>
                </c:pt>
                <c:pt idx="562">
                  <c:v>3.8608406588289235E-2</c:v>
                </c:pt>
                <c:pt idx="563">
                  <c:v>3.6841992897757692E-2</c:v>
                </c:pt>
                <c:pt idx="564">
                  <c:v>3.1471822563180707E-2</c:v>
                </c:pt>
                <c:pt idx="565">
                  <c:v>2.5275350909870431E-2</c:v>
                </c:pt>
                <c:pt idx="566">
                  <c:v>2.9614706976548222E-2</c:v>
                </c:pt>
                <c:pt idx="567">
                  <c:v>3.378558687622002E-2</c:v>
                </c:pt>
                <c:pt idx="568">
                  <c:v>2.6661622954494479E-2</c:v>
                </c:pt>
                <c:pt idx="569">
                  <c:v>2.4147608276786414E-2</c:v>
                </c:pt>
                <c:pt idx="570">
                  <c:v>2.0487029066888152E-2</c:v>
                </c:pt>
                <c:pt idx="571">
                  <c:v>1.5612252724648279E-2</c:v>
                </c:pt>
                <c:pt idx="572">
                  <c:v>3.2720918413522426E-3</c:v>
                </c:pt>
                <c:pt idx="573">
                  <c:v>2.270234243741287E-3</c:v>
                </c:pt>
                <c:pt idx="574">
                  <c:v>1.1229556581825673E-2</c:v>
                </c:pt>
                <c:pt idx="575">
                  <c:v>1.5642458100558532E-2</c:v>
                </c:pt>
                <c:pt idx="576">
                  <c:v>3.2270298224443827E-3</c:v>
                </c:pt>
                <c:pt idx="577">
                  <c:v>6.0288335517693081E-3</c:v>
                </c:pt>
                <c:pt idx="578">
                  <c:v>5.7036569294970363E-3</c:v>
                </c:pt>
                <c:pt idx="579">
                  <c:v>1.1513022477152246E-2</c:v>
                </c:pt>
                <c:pt idx="580">
                  <c:v>8.7681412774476275E-3</c:v>
                </c:pt>
                <c:pt idx="581">
                  <c:v>3.5996236757065425E-3</c:v>
                </c:pt>
                <c:pt idx="582">
                  <c:v>3.9097149251490215E-3</c:v>
                </c:pt>
                <c:pt idx="583">
                  <c:v>9.2229370111537978E-2</c:v>
                </c:pt>
                <c:pt idx="584">
                  <c:v>3.2343373971914335E-2</c:v>
                </c:pt>
                <c:pt idx="585">
                  <c:v>0.16451515769637992</c:v>
                </c:pt>
                <c:pt idx="586">
                  <c:v>0.10140731200586606</c:v>
                </c:pt>
                <c:pt idx="587">
                  <c:v>0.16504430052842789</c:v>
                </c:pt>
                <c:pt idx="588">
                  <c:v>0.1903872198661487</c:v>
                </c:pt>
                <c:pt idx="589">
                  <c:v>0.19772932784085206</c:v>
                </c:pt>
                <c:pt idx="590">
                  <c:v>0.20124610591900316</c:v>
                </c:pt>
                <c:pt idx="591">
                  <c:v>0.1272216845998333</c:v>
                </c:pt>
                <c:pt idx="592">
                  <c:v>0.10121155638397017</c:v>
                </c:pt>
                <c:pt idx="593">
                  <c:v>5.6965971851060004E-2</c:v>
                </c:pt>
                <c:pt idx="594">
                  <c:v>0.10269693459682783</c:v>
                </c:pt>
                <c:pt idx="595">
                  <c:v>8.5669754026406642E-2</c:v>
                </c:pt>
                <c:pt idx="596">
                  <c:v>0.11750510989654139</c:v>
                </c:pt>
                <c:pt idx="597">
                  <c:v>0.15231447258844777</c:v>
                </c:pt>
                <c:pt idx="598">
                  <c:v>0.11454535359330764</c:v>
                </c:pt>
                <c:pt idx="599">
                  <c:v>0.12327184611916753</c:v>
                </c:pt>
                <c:pt idx="600">
                  <c:v>7.5167355077624398E-2</c:v>
                </c:pt>
                <c:pt idx="601">
                  <c:v>5.9195463031455953E-2</c:v>
                </c:pt>
                <c:pt idx="602">
                  <c:v>4.5698322095569788E-2</c:v>
                </c:pt>
                <c:pt idx="603">
                  <c:v>4.6771582810023915E-2</c:v>
                </c:pt>
                <c:pt idx="604">
                  <c:v>5.4317382245448798E-2</c:v>
                </c:pt>
                <c:pt idx="605">
                  <c:v>1.644034432136654E-2</c:v>
                </c:pt>
                <c:pt idx="606">
                  <c:v>2.3139296688289734E-2</c:v>
                </c:pt>
                <c:pt idx="607">
                  <c:v>2.0879514374381847E-2</c:v>
                </c:pt>
                <c:pt idx="608">
                  <c:v>3.8511869809579879E-2</c:v>
                </c:pt>
                <c:pt idx="609">
                  <c:v>6.8533886583679093E-2</c:v>
                </c:pt>
                <c:pt idx="610">
                  <c:v>6.5849532924766585E-2</c:v>
                </c:pt>
                <c:pt idx="611">
                  <c:v>5.3884563303994604E-2</c:v>
                </c:pt>
                <c:pt idx="612">
                  <c:v>4.5585942438161275E-2</c:v>
                </c:pt>
                <c:pt idx="613">
                  <c:v>4.8873890639603568E-2</c:v>
                </c:pt>
                <c:pt idx="614">
                  <c:v>5.6789491922575541E-2</c:v>
                </c:pt>
                <c:pt idx="615">
                  <c:v>3.5710544763071228E-2</c:v>
                </c:pt>
                <c:pt idx="616">
                  <c:v>4.40604471006667E-2</c:v>
                </c:pt>
                <c:pt idx="617">
                  <c:v>7.8055463301228922E-2</c:v>
                </c:pt>
                <c:pt idx="618">
                  <c:v>9.8238250123330761E-2</c:v>
                </c:pt>
                <c:pt idx="619">
                  <c:v>0.10640834575260794</c:v>
                </c:pt>
                <c:pt idx="620">
                  <c:v>0.10992866525881717</c:v>
                </c:pt>
                <c:pt idx="621">
                  <c:v>0.12416101848645256</c:v>
                </c:pt>
                <c:pt idx="622">
                  <c:v>0.1144367622532747</c:v>
                </c:pt>
                <c:pt idx="623">
                  <c:v>0.10849686965959071</c:v>
                </c:pt>
                <c:pt idx="624">
                  <c:v>0.11848940168555466</c:v>
                </c:pt>
                <c:pt idx="625">
                  <c:v>8.3790074329904707E-2</c:v>
                </c:pt>
                <c:pt idx="626">
                  <c:v>8.8908560977442708E-2</c:v>
                </c:pt>
                <c:pt idx="627">
                  <c:v>8.4838205460773475E-2</c:v>
                </c:pt>
                <c:pt idx="628">
                  <c:v>7.7761892068723082E-2</c:v>
                </c:pt>
                <c:pt idx="629">
                  <c:v>7.8740858196880481E-2</c:v>
                </c:pt>
                <c:pt idx="630">
                  <c:v>6.2451153962709505E-2</c:v>
                </c:pt>
                <c:pt idx="631">
                  <c:v>6.7647979956154014E-2</c:v>
                </c:pt>
                <c:pt idx="632">
                  <c:v>7.5307905597111091E-2</c:v>
                </c:pt>
                <c:pt idx="633">
                  <c:v>6.1374317887897156E-2</c:v>
                </c:pt>
                <c:pt idx="634">
                  <c:v>2.6841550532849423E-2</c:v>
                </c:pt>
                <c:pt idx="635">
                  <c:v>2.7687663858224187E-2</c:v>
                </c:pt>
                <c:pt idx="636">
                  <c:v>1.2148551429126853E-2</c:v>
                </c:pt>
                <c:pt idx="637">
                  <c:v>9.8967198342587714E-3</c:v>
                </c:pt>
                <c:pt idx="638">
                  <c:v>8.5880042026402759E-3</c:v>
                </c:pt>
                <c:pt idx="639">
                  <c:v>5.041198501872568E-3</c:v>
                </c:pt>
                <c:pt idx="640">
                  <c:v>2.3031334350429589E-3</c:v>
                </c:pt>
                <c:pt idx="641">
                  <c:v>4.9640149328407102E-2</c:v>
                </c:pt>
                <c:pt idx="642">
                  <c:v>4.3777370443372599E-2</c:v>
                </c:pt>
                <c:pt idx="643">
                  <c:v>4.8214285714285765E-2</c:v>
                </c:pt>
                <c:pt idx="644">
                  <c:v>3.847768084659875E-2</c:v>
                </c:pt>
                <c:pt idx="645">
                  <c:v>3.2720618564432424E-2</c:v>
                </c:pt>
                <c:pt idx="646">
                  <c:v>3.6704822668418124E-2</c:v>
                </c:pt>
                <c:pt idx="647">
                  <c:v>4.6889455513685396E-2</c:v>
                </c:pt>
                <c:pt idx="648">
                  <c:v>5.0102318469045892E-2</c:v>
                </c:pt>
                <c:pt idx="649">
                  <c:v>4.2497863962257076E-2</c:v>
                </c:pt>
                <c:pt idx="650">
                  <c:v>5.9875459045185986E-2</c:v>
                </c:pt>
                <c:pt idx="651">
                  <c:v>4.6343679031037199E-2</c:v>
                </c:pt>
                <c:pt idx="652">
                  <c:v>7.1908834535912236E-2</c:v>
                </c:pt>
                <c:pt idx="653">
                  <c:v>6.0003355551149218E-2</c:v>
                </c:pt>
                <c:pt idx="654">
                  <c:v>5.8049126621072977E-2</c:v>
                </c:pt>
                <c:pt idx="655">
                  <c:v>4.7199747345625154E-2</c:v>
                </c:pt>
                <c:pt idx="656">
                  <c:v>3.7220603251026718E-2</c:v>
                </c:pt>
                <c:pt idx="657">
                  <c:v>2.6081229418221774E-2</c:v>
                </c:pt>
                <c:pt idx="658">
                  <c:v>4.2476176405407351E-2</c:v>
                </c:pt>
                <c:pt idx="659">
                  <c:v>4.6725538886521534E-2</c:v>
                </c:pt>
                <c:pt idx="660">
                  <c:v>5.267856484111566E-2</c:v>
                </c:pt>
                <c:pt idx="661">
                  <c:v>4.3464550761197929E-2</c:v>
                </c:pt>
                <c:pt idx="662">
                  <c:v>4.738601712039392E-2</c:v>
                </c:pt>
                <c:pt idx="663">
                  <c:v>4.2435896498526748E-2</c:v>
                </c:pt>
                <c:pt idx="664">
                  <c:v>4.0638847591691896E-2</c:v>
                </c:pt>
                <c:pt idx="665">
                  <c:v>4.6992098994945719E-2</c:v>
                </c:pt>
                <c:pt idx="666">
                  <c:v>4.1248235166346792E-2</c:v>
                </c:pt>
                <c:pt idx="667">
                  <c:v>3.7640550346661028E-2</c:v>
                </c:pt>
                <c:pt idx="668">
                  <c:v>3.2857214239315757E-2</c:v>
                </c:pt>
                <c:pt idx="669">
                  <c:v>2.8977657413676194E-2</c:v>
                </c:pt>
                <c:pt idx="670">
                  <c:v>3.1076486032798112E-2</c:v>
                </c:pt>
                <c:pt idx="671">
                  <c:v>4.1809552748476975E-2</c:v>
                </c:pt>
                <c:pt idx="672">
                  <c:v>4.3628803899781188E-2</c:v>
                </c:pt>
                <c:pt idx="673">
                  <c:v>5.0232384131689178E-2</c:v>
                </c:pt>
                <c:pt idx="674">
                  <c:v>4.982021061042774E-2</c:v>
                </c:pt>
                <c:pt idx="675">
                  <c:v>5.5232829497720015E-2</c:v>
                </c:pt>
                <c:pt idx="676">
                  <c:v>6.2069312408832511E-2</c:v>
                </c:pt>
                <c:pt idx="677">
                  <c:v>5.1178912234156382E-2</c:v>
                </c:pt>
                <c:pt idx="678">
                  <c:v>5.0779478458049754E-2</c:v>
                </c:pt>
                <c:pt idx="679">
                  <c:v>5.0184595084015404E-2</c:v>
                </c:pt>
                <c:pt idx="680">
                  <c:v>2.2925588208495995E-2</c:v>
                </c:pt>
                <c:pt idx="681">
                  <c:v>1.5159075415873025E-2</c:v>
                </c:pt>
                <c:pt idx="682">
                  <c:v>9.5388392074347017E-3</c:v>
                </c:pt>
                <c:pt idx="683">
                  <c:v>4.8396517675854955E-3</c:v>
                </c:pt>
                <c:pt idx="684">
                  <c:v>5.4977012130947855E-3</c:v>
                </c:pt>
                <c:pt idx="685">
                  <c:v>3.4417460295519398E-3</c:v>
                </c:pt>
                <c:pt idx="686">
                  <c:v>3.4545303500221891E-3</c:v>
                </c:pt>
                <c:pt idx="687">
                  <c:v>1.5063486362580036E-2</c:v>
                </c:pt>
                <c:pt idx="688">
                  <c:v>1.1720568312085344E-2</c:v>
                </c:pt>
                <c:pt idx="689">
                  <c:v>2.9104090418296868E-2</c:v>
                </c:pt>
                <c:pt idx="690">
                  <c:v>3.6645875674539141E-2</c:v>
                </c:pt>
                <c:pt idx="691">
                  <c:v>3.5472084590472575E-2</c:v>
                </c:pt>
                <c:pt idx="692">
                  <c:v>2.5079535594760838E-2</c:v>
                </c:pt>
                <c:pt idx="693">
                  <c:v>2.1523224420078257E-2</c:v>
                </c:pt>
                <c:pt idx="694">
                  <c:v>2.2126873702554395E-2</c:v>
                </c:pt>
                <c:pt idx="695">
                  <c:v>2.8904598078144383E-2</c:v>
                </c:pt>
                <c:pt idx="696">
                  <c:v>3.9788344756561012E-2</c:v>
                </c:pt>
                <c:pt idx="697">
                  <c:v>3.7993308197811437E-2</c:v>
                </c:pt>
                <c:pt idx="698">
                  <c:v>5.2024324925869392E-2</c:v>
                </c:pt>
                <c:pt idx="699">
                  <c:v>5.8571459489095812E-2</c:v>
                </c:pt>
                <c:pt idx="700">
                  <c:v>5.1544992965943726E-2</c:v>
                </c:pt>
                <c:pt idx="701">
                  <c:v>1.8226386469629707E-2</c:v>
                </c:pt>
                <c:pt idx="702">
                  <c:v>1.7561030566332736E-2</c:v>
                </c:pt>
                <c:pt idx="703">
                  <c:v>5.0747826564665477E-3</c:v>
                </c:pt>
                <c:pt idx="704">
                  <c:v>1.8994801637858938E-2</c:v>
                </c:pt>
                <c:pt idx="705">
                  <c:v>1.2993597847470673E-2</c:v>
                </c:pt>
                <c:pt idx="706">
                  <c:v>1.571166980766403E-2</c:v>
                </c:pt>
                <c:pt idx="707">
                  <c:v>2.2195351336826707E-2</c:v>
                </c:pt>
                <c:pt idx="708">
                  <c:v>3.2909241691781776E-2</c:v>
                </c:pt>
                <c:pt idx="709">
                  <c:v>3.3840510800162926E-2</c:v>
                </c:pt>
                <c:pt idx="710">
                  <c:v>4.0538249197984211E-2</c:v>
                </c:pt>
                <c:pt idx="711">
                  <c:v>6.2043621112454428E-2</c:v>
                </c:pt>
                <c:pt idx="712">
                  <c:v>5.877141572053568E-2</c:v>
                </c:pt>
                <c:pt idx="713">
                  <c:v>5.5593849597685097E-2</c:v>
                </c:pt>
                <c:pt idx="714">
                  <c:v>5.4601461127466999E-2</c:v>
                </c:pt>
                <c:pt idx="715">
                  <c:v>5.0267909895348684E-2</c:v>
                </c:pt>
                <c:pt idx="716">
                  <c:v>7.1393589062640039E-2</c:v>
                </c:pt>
                <c:pt idx="717">
                  <c:v>9.0102620525488897E-2</c:v>
                </c:pt>
                <c:pt idx="718">
                  <c:v>0.12173355649727569</c:v>
                </c:pt>
                <c:pt idx="719">
                  <c:v>0.12345022271398975</c:v>
                </c:pt>
                <c:pt idx="720">
                  <c:v>0.12545188500602511</c:v>
                </c:pt>
                <c:pt idx="721">
                  <c:v>0.12379373379245839</c:v>
                </c:pt>
                <c:pt idx="722">
                  <c:v>0.10515372151405789</c:v>
                </c:pt>
                <c:pt idx="723">
                  <c:v>9.041342980712086E-2</c:v>
                </c:pt>
                <c:pt idx="724">
                  <c:v>7.5585865677130215E-2</c:v>
                </c:pt>
                <c:pt idx="725">
                  <c:v>7.2236570765010999E-2</c:v>
                </c:pt>
                <c:pt idx="726">
                  <c:v>5.9676941803467498E-2</c:v>
                </c:pt>
                <c:pt idx="727">
                  <c:v>5.4060093057490599E-2</c:v>
                </c:pt>
                <c:pt idx="728">
                  <c:v>4.755284011540617E-2</c:v>
                </c:pt>
                <c:pt idx="729">
                  <c:v>5.2200365304003959E-2</c:v>
                </c:pt>
                <c:pt idx="730">
                  <c:v>4.2641671772542855E-2</c:v>
                </c:pt>
                <c:pt idx="731">
                  <c:v>3.7754051968098779E-2</c:v>
                </c:pt>
                <c:pt idx="732">
                  <c:v>4.3511283325395E-2</c:v>
                </c:pt>
                <c:pt idx="733">
                  <c:v>5.6422258571308559E-2</c:v>
                </c:pt>
                <c:pt idx="734">
                  <c:v>5.2401323441983116E-2</c:v>
                </c:pt>
                <c:pt idx="735">
                  <c:v>4.4693604391767394E-2</c:v>
                </c:pt>
                <c:pt idx="736">
                  <c:v>3.8996658532973516E-2</c:v>
                </c:pt>
                <c:pt idx="737">
                  <c:v>2.9117523836124315E-2</c:v>
                </c:pt>
                <c:pt idx="738">
                  <c:v>3.1467266043162745E-2</c:v>
                </c:pt>
                <c:pt idx="739">
                  <c:v>3.0746308233318365E-2</c:v>
                </c:pt>
                <c:pt idx="740">
                  <c:v>4.3267943864479408E-2</c:v>
                </c:pt>
                <c:pt idx="741">
                  <c:v>3.6170481054158099E-2</c:v>
                </c:pt>
                <c:pt idx="742">
                  <c:v>3.526931789579657E-2</c:v>
                </c:pt>
                <c:pt idx="743">
                  <c:v>2.5740316051981793E-2</c:v>
                </c:pt>
                <c:pt idx="744">
                  <c:v>2.4342636911792059E-2</c:v>
                </c:pt>
                <c:pt idx="745">
                  <c:v>3.2104067469579611E-2</c:v>
                </c:pt>
                <c:pt idx="746">
                  <c:v>4.1824221539225714E-2</c:v>
                </c:pt>
                <c:pt idx="747">
                  <c:v>5.4903672298771689E-2</c:v>
                </c:pt>
                <c:pt idx="748">
                  <c:v>4.6472212009994962E-2</c:v>
                </c:pt>
                <c:pt idx="749">
                  <c:v>5.165878848807659E-2</c:v>
                </c:pt>
                <c:pt idx="750">
                  <c:v>5.5238809702425673E-2</c:v>
                </c:pt>
                <c:pt idx="751">
                  <c:v>4.7691354198946323E-2</c:v>
                </c:pt>
                <c:pt idx="752">
                  <c:v>3.311086712475797E-2</c:v>
                </c:pt>
                <c:pt idx="753">
                  <c:v>3.3298653610771112E-2</c:v>
                </c:pt>
                <c:pt idx="754">
                  <c:v>4.7716708523428464E-2</c:v>
                </c:pt>
                <c:pt idx="755">
                  <c:v>5.7469130071488239E-2</c:v>
                </c:pt>
                <c:pt idx="756">
                  <c:v>5.4691469717061736E-2</c:v>
                </c:pt>
                <c:pt idx="757">
                  <c:v>5.1301188618377624E-2</c:v>
                </c:pt>
                <c:pt idx="758">
                  <c:v>4.6050242223904636E-2</c:v>
                </c:pt>
                <c:pt idx="759">
                  <c:v>2.0114784121325613E-2</c:v>
                </c:pt>
                <c:pt idx="760">
                  <c:v>2.0183878554629109E-2</c:v>
                </c:pt>
                <c:pt idx="761">
                  <c:v>1.2739705211973984E-2</c:v>
                </c:pt>
                <c:pt idx="762">
                  <c:v>3.0842628678940942E-2</c:v>
                </c:pt>
                <c:pt idx="763">
                  <c:v>2.7538747223671889E-2</c:v>
                </c:pt>
                <c:pt idx="764">
                  <c:v>2.7245918841173999E-2</c:v>
                </c:pt>
                <c:pt idx="765">
                  <c:v>2.1610217472927573E-2</c:v>
                </c:pt>
                <c:pt idx="766">
                  <c:v>2.1791295302489466E-2</c:v>
                </c:pt>
                <c:pt idx="767">
                  <c:v>3.1380068000071315E-2</c:v>
                </c:pt>
                <c:pt idx="768">
                  <c:v>3.0156750979693614E-2</c:v>
                </c:pt>
                <c:pt idx="769">
                  <c:v>3.0397639754496497E-2</c:v>
                </c:pt>
                <c:pt idx="770">
                  <c:v>3.2476559495992152E-2</c:v>
                </c:pt>
                <c:pt idx="771">
                  <c:v>4.6235596154994285E-2</c:v>
                </c:pt>
                <c:pt idx="772">
                  <c:v>3.3652963438975059E-2</c:v>
                </c:pt>
                <c:pt idx="773">
                  <c:v>1.6011440091895812E-2</c:v>
                </c:pt>
                <c:pt idx="774">
                  <c:v>1.7752414398595207E-2</c:v>
                </c:pt>
                <c:pt idx="775">
                  <c:v>1.3472068811543725E-2</c:v>
                </c:pt>
                <c:pt idx="776">
                  <c:v>1.2057170349335289E-2</c:v>
                </c:pt>
                <c:pt idx="777">
                  <c:v>1.7995221674297124E-2</c:v>
                </c:pt>
                <c:pt idx="778">
                  <c:v>2.5548343710784405E-2</c:v>
                </c:pt>
                <c:pt idx="779">
                  <c:v>8.0180120839048463E-3</c:v>
                </c:pt>
                <c:pt idx="780">
                  <c:v>4.6724302851955501E-2</c:v>
                </c:pt>
                <c:pt idx="781">
                  <c:v>2.5296931359192421E-2</c:v>
                </c:pt>
                <c:pt idx="782">
                  <c:v>6.2814442581080598E-3</c:v>
                </c:pt>
                <c:pt idx="783">
                  <c:v>1.9652515695924855E-3</c:v>
                </c:pt>
                <c:pt idx="784">
                  <c:v>2.4260713564376424E-2</c:v>
                </c:pt>
                <c:pt idx="785">
                  <c:v>1.228157995832424E-3</c:v>
                </c:pt>
                <c:pt idx="786">
                  <c:v>6.8955021189913701E-3</c:v>
                </c:pt>
                <c:pt idx="787">
                  <c:v>1.4934250431362095E-2</c:v>
                </c:pt>
                <c:pt idx="788">
                  <c:v>4.1334464911127133E-2</c:v>
                </c:pt>
                <c:pt idx="789">
                  <c:v>4.4968846704403154E-2</c:v>
                </c:pt>
                <c:pt idx="790">
                  <c:v>5.1322577759222332E-2</c:v>
                </c:pt>
                <c:pt idx="791">
                  <c:v>3.7802932641084031E-2</c:v>
                </c:pt>
                <c:pt idx="792">
                  <c:v>3.7111410338973139E-2</c:v>
                </c:pt>
                <c:pt idx="793">
                  <c:v>2.6184905987349349E-2</c:v>
                </c:pt>
                <c:pt idx="794">
                  <c:v>2.4352346570397199E-2</c:v>
                </c:pt>
                <c:pt idx="795">
                  <c:v>2.3490898211861122E-2</c:v>
                </c:pt>
                <c:pt idx="796">
                  <c:v>2.3342321468611482E-2</c:v>
                </c:pt>
                <c:pt idx="797">
                  <c:v>3.1455250682373315E-2</c:v>
                </c:pt>
                <c:pt idx="798">
                  <c:v>4.3815611953607725E-2</c:v>
                </c:pt>
                <c:pt idx="799">
                  <c:v>4.3298837432019122E-2</c:v>
                </c:pt>
                <c:pt idx="800">
                  <c:v>3.0508690319146492E-2</c:v>
                </c:pt>
                <c:pt idx="801">
                  <c:v>4.5424802234140804E-2</c:v>
                </c:pt>
                <c:pt idx="802">
                  <c:v>5.3559841915885142E-2</c:v>
                </c:pt>
                <c:pt idx="803">
                  <c:v>5.9324028526372752E-2</c:v>
                </c:pt>
                <c:pt idx="804">
                  <c:v>4.8781478001647116E-2</c:v>
                </c:pt>
                <c:pt idx="805">
                  <c:v>5.0304337462866222E-2</c:v>
                </c:pt>
                <c:pt idx="806">
                  <c:v>5.0606345995093394E-2</c:v>
                </c:pt>
                <c:pt idx="807">
                  <c:v>5.1547169373415302E-2</c:v>
                </c:pt>
                <c:pt idx="808">
                  <c:v>3.0809141728939338E-2</c:v>
                </c:pt>
                <c:pt idx="809">
                  <c:v>2.3185094240956605E-2</c:v>
                </c:pt>
                <c:pt idx="810">
                  <c:v>1.2679412265274914E-2</c:v>
                </c:pt>
                <c:pt idx="811">
                  <c:v>1.5269167285865803E-2</c:v>
                </c:pt>
                <c:pt idx="812">
                  <c:v>1.6347820196557672E-2</c:v>
                </c:pt>
                <c:pt idx="813">
                  <c:v>2.3073718814734745E-2</c:v>
                </c:pt>
                <c:pt idx="814">
                  <c:v>1.8991660134993982E-2</c:v>
                </c:pt>
                <c:pt idx="815">
                  <c:v>4.210348801259256E-3</c:v>
                </c:pt>
                <c:pt idx="816">
                  <c:v>3.3294218708768142E-3</c:v>
                </c:pt>
                <c:pt idx="817">
                  <c:v>3.3704719780527359E-3</c:v>
                </c:pt>
                <c:pt idx="818">
                  <c:v>2.1967806373430765E-3</c:v>
                </c:pt>
                <c:pt idx="819">
                  <c:v>4.8556814231570655E-4</c:v>
                </c:pt>
                <c:pt idx="820">
                  <c:v>1.260008240442767E-2</c:v>
                </c:pt>
                <c:pt idx="821">
                  <c:v>1.4754653882262936E-2</c:v>
                </c:pt>
                <c:pt idx="822">
                  <c:v>2.4212206940982028E-2</c:v>
                </c:pt>
                <c:pt idx="823">
                  <c:v>1.6905500153635566E-2</c:v>
                </c:pt>
                <c:pt idx="824">
                  <c:v>1.7706684440001119E-2</c:v>
                </c:pt>
                <c:pt idx="825">
                  <c:v>9.9148816761762681E-3</c:v>
                </c:pt>
                <c:pt idx="826">
                  <c:v>1.6473999634771808E-2</c:v>
                </c:pt>
                <c:pt idx="827">
                  <c:v>2.5777524014240605E-2</c:v>
                </c:pt>
                <c:pt idx="828">
                  <c:v>4.7367791269465886E-2</c:v>
                </c:pt>
                <c:pt idx="829">
                  <c:v>4.6848628467190734E-2</c:v>
                </c:pt>
                <c:pt idx="830">
                  <c:v>3.2384405353386159E-2</c:v>
                </c:pt>
                <c:pt idx="831">
                  <c:v>3.1807363852722981E-2</c:v>
                </c:pt>
                <c:pt idx="832">
                  <c:v>2.7755705028483124E-2</c:v>
                </c:pt>
                <c:pt idx="833">
                  <c:v>2.85585585585586E-2</c:v>
                </c:pt>
                <c:pt idx="834">
                  <c:v>6.2998013525881191E-3</c:v>
                </c:pt>
                <c:pt idx="835">
                  <c:v>1.3289240343969944E-2</c:v>
                </c:pt>
                <c:pt idx="836">
                  <c:v>1.2052198487241261E-2</c:v>
                </c:pt>
                <c:pt idx="837">
                  <c:v>1.1685967981222678E-2</c:v>
                </c:pt>
                <c:pt idx="838">
                  <c:v>1.4366483358731363E-2</c:v>
                </c:pt>
                <c:pt idx="839">
                  <c:v>1.8028998615699399E-2</c:v>
                </c:pt>
                <c:pt idx="840">
                  <c:v>1.4444780469029306E-2</c:v>
                </c:pt>
                <c:pt idx="841">
                  <c:v>9.0821002151455499E-3</c:v>
                </c:pt>
                <c:pt idx="842">
                  <c:v>6.0439650598653749E-3</c:v>
                </c:pt>
                <c:pt idx="843">
                  <c:v>1.334461408299048E-2</c:v>
                </c:pt>
                <c:pt idx="844">
                  <c:v>9.867218241255804E-3</c:v>
                </c:pt>
                <c:pt idx="845">
                  <c:v>5.7641283798877119E-3</c:v>
                </c:pt>
                <c:pt idx="846">
                  <c:v>5.7543852008319352E-3</c:v>
                </c:pt>
                <c:pt idx="847">
                  <c:v>4.5535655996344904E-3</c:v>
                </c:pt>
                <c:pt idx="848">
                  <c:v>7.4641044431777992E-3</c:v>
                </c:pt>
                <c:pt idx="849">
                  <c:v>3.4685338940796395E-3</c:v>
                </c:pt>
                <c:pt idx="850">
                  <c:v>3.7068193536133887E-3</c:v>
                </c:pt>
                <c:pt idx="851">
                  <c:v>3.2832050179134598E-3</c:v>
                </c:pt>
                <c:pt idx="852">
                  <c:v>2.2499343084871892E-3</c:v>
                </c:pt>
                <c:pt idx="853">
                  <c:v>4.4404292597459705E-3</c:v>
                </c:pt>
                <c:pt idx="854">
                  <c:v>7.2282564088534951E-3</c:v>
                </c:pt>
                <c:pt idx="855">
                  <c:v>7.6802490773903997E-3</c:v>
                </c:pt>
                <c:pt idx="856">
                  <c:v>2.8820941773028963E-3</c:v>
                </c:pt>
                <c:pt idx="857">
                  <c:v>6.4017013335071482E-4</c:v>
                </c:pt>
                <c:pt idx="858">
                  <c:v>1.1390078942217885E-2</c:v>
                </c:pt>
                <c:pt idx="859">
                  <c:v>1.2577934399566892E-3</c:v>
                </c:pt>
                <c:pt idx="860">
                  <c:v>1.675304391999477E-3</c:v>
                </c:pt>
                <c:pt idx="861">
                  <c:v>8.1362028525462371E-3</c:v>
                </c:pt>
                <c:pt idx="862">
                  <c:v>5.8188943559431827E-3</c:v>
                </c:pt>
                <c:pt idx="863">
                  <c:v>2.0964337660349441E-2</c:v>
                </c:pt>
                <c:pt idx="864">
                  <c:v>9.4070371353216498E-3</c:v>
                </c:pt>
                <c:pt idx="865">
                  <c:v>3.6909316234710055E-3</c:v>
                </c:pt>
                <c:pt idx="866">
                  <c:v>7.4315712156236557E-3</c:v>
                </c:pt>
                <c:pt idx="867">
                  <c:v>1.1614703305972807E-2</c:v>
                </c:pt>
                <c:pt idx="868">
                  <c:v>1.6150652592733294E-2</c:v>
                </c:pt>
                <c:pt idx="869">
                  <c:v>2.3972733678167879E-2</c:v>
                </c:pt>
                <c:pt idx="870">
                  <c:v>3.8630709081215464E-2</c:v>
                </c:pt>
                <c:pt idx="871">
                  <c:v>2.0922321546523293E-2</c:v>
                </c:pt>
                <c:pt idx="872">
                  <c:v>5.7944628265858E-3</c:v>
                </c:pt>
                <c:pt idx="873">
                  <c:v>4.3053154710457342E-3</c:v>
                </c:pt>
                <c:pt idx="874">
                  <c:v>1.6528476576508133E-2</c:v>
                </c:pt>
                <c:pt idx="875">
                  <c:v>1.6275942833597234E-2</c:v>
                </c:pt>
                <c:pt idx="876">
                  <c:v>2.2846145989561251E-3</c:v>
                </c:pt>
                <c:pt idx="877">
                  <c:v>1.7976846687820069E-2</c:v>
                </c:pt>
                <c:pt idx="878">
                  <c:v>1.8829140387697008E-2</c:v>
                </c:pt>
                <c:pt idx="879">
                  <c:v>1.546942920546579E-2</c:v>
                </c:pt>
                <c:pt idx="880">
                  <c:v>2.0649237425868217E-2</c:v>
                </c:pt>
                <c:pt idx="881">
                  <c:v>1.8884294864928597E-2</c:v>
                </c:pt>
                <c:pt idx="882">
                  <c:v>2.1659352097260554E-2</c:v>
                </c:pt>
                <c:pt idx="883">
                  <c:v>2.1135418064689215E-2</c:v>
                </c:pt>
                <c:pt idx="884">
                  <c:v>1.4560504363862581E-2</c:v>
                </c:pt>
                <c:pt idx="885">
                  <c:v>7.8145879435127519E-3</c:v>
                </c:pt>
                <c:pt idx="886">
                  <c:v>3.8720152103439709E-3</c:v>
                </c:pt>
                <c:pt idx="887">
                  <c:v>3.4458479132883912E-3</c:v>
                </c:pt>
                <c:pt idx="888">
                  <c:v>2.3633835953373872E-3</c:v>
                </c:pt>
                <c:pt idx="889">
                  <c:v>1.3398176553999663E-2</c:v>
                </c:pt>
                <c:pt idx="890">
                  <c:v>1.6161375288595847E-2</c:v>
                </c:pt>
                <c:pt idx="891">
                  <c:v>1.7434905861340111E-2</c:v>
                </c:pt>
                <c:pt idx="892">
                  <c:v>3.849189093427352E-3</c:v>
                </c:pt>
                <c:pt idx="893">
                  <c:v>2.1751352295491078E-2</c:v>
                </c:pt>
                <c:pt idx="894">
                  <c:v>2.7661476732522061E-2</c:v>
                </c:pt>
                <c:pt idx="895">
                  <c:v>2.3856546887935259E-2</c:v>
                </c:pt>
                <c:pt idx="896">
                  <c:v>1.3826710934989883E-2</c:v>
                </c:pt>
                <c:pt idx="897">
                  <c:v>1.5331960001716771E-2</c:v>
                </c:pt>
                <c:pt idx="898">
                  <c:v>1.9458722051248989E-2</c:v>
                </c:pt>
                <c:pt idx="899">
                  <c:v>4.0333614263980078E-2</c:v>
                </c:pt>
                <c:pt idx="900">
                  <c:v>3.6462190913529868E-2</c:v>
                </c:pt>
                <c:pt idx="901">
                  <c:v>5.0683918261004157E-2</c:v>
                </c:pt>
                <c:pt idx="902">
                  <c:v>4.3435487062237543E-2</c:v>
                </c:pt>
                <c:pt idx="903">
                  <c:v>5.9486297570176427E-2</c:v>
                </c:pt>
                <c:pt idx="904">
                  <c:v>5.3847680585725088E-2</c:v>
                </c:pt>
                <c:pt idx="905">
                  <c:v>6.1050573557270171E-2</c:v>
                </c:pt>
                <c:pt idx="906">
                  <c:v>5.2582733734400477E-2</c:v>
                </c:pt>
                <c:pt idx="907">
                  <c:v>5.5751317981916904E-2</c:v>
                </c:pt>
                <c:pt idx="908">
                  <c:v>6.0842126023074705E-2</c:v>
                </c:pt>
                <c:pt idx="909">
                  <c:v>6.1043590011148785E-2</c:v>
                </c:pt>
                <c:pt idx="910">
                  <c:v>4.7782222805176744E-2</c:v>
                </c:pt>
                <c:pt idx="911">
                  <c:v>3.4627203622836777E-2</c:v>
                </c:pt>
                <c:pt idx="912">
                  <c:v>3.2445585325418413E-2</c:v>
                </c:pt>
                <c:pt idx="913">
                  <c:v>3.2122099235009971E-2</c:v>
                </c:pt>
                <c:pt idx="914">
                  <c:v>2.6365208534476325E-2</c:v>
                </c:pt>
                <c:pt idx="915">
                  <c:v>1.8480937734512981E-2</c:v>
                </c:pt>
                <c:pt idx="916">
                  <c:v>1.774225921974204E-2</c:v>
                </c:pt>
                <c:pt idx="917">
                  <c:v>1.5443872644849144E-2</c:v>
                </c:pt>
                <c:pt idx="918">
                  <c:v>6.8067350852423214E-3</c:v>
                </c:pt>
                <c:pt idx="919">
                  <c:v>3.0300479757596754E-3</c:v>
                </c:pt>
                <c:pt idx="920">
                  <c:v>9.1786340032924407E-3</c:v>
                </c:pt>
                <c:pt idx="921">
                  <c:v>2.7574672470356276E-2</c:v>
                </c:pt>
                <c:pt idx="922">
                  <c:v>2.3116671199347349E-2</c:v>
                </c:pt>
                <c:pt idx="923">
                  <c:v>4.0369288783178359E-2</c:v>
                </c:pt>
                <c:pt idx="924">
                  <c:v>4.2237294030694317E-2</c:v>
                </c:pt>
                <c:pt idx="925">
                  <c:v>3.3657579156241901E-2</c:v>
                </c:pt>
                <c:pt idx="926">
                  <c:v>4.5376195577112366E-2</c:v>
                </c:pt>
                <c:pt idx="927">
                  <c:v>3.919379543934598E-2</c:v>
                </c:pt>
                <c:pt idx="928">
                  <c:v>3.8297782426335303E-3</c:v>
                </c:pt>
                <c:pt idx="929">
                  <c:v>1.0342605463153687E-2</c:v>
                </c:pt>
                <c:pt idx="930">
                  <c:v>2.5833248367310935E-2</c:v>
                </c:pt>
                <c:pt idx="931">
                  <c:v>7.7889901428069841E-3</c:v>
                </c:pt>
                <c:pt idx="932">
                  <c:v>5.9475951375613789E-3</c:v>
                </c:pt>
                <c:pt idx="933">
                  <c:v>4.0314902368296934E-3</c:v>
                </c:pt>
                <c:pt idx="934">
                  <c:v>7.8385230153588115E-3</c:v>
                </c:pt>
                <c:pt idx="935">
                  <c:v>2.0441518642528855E-2</c:v>
                </c:pt>
                <c:pt idx="936">
                  <c:v>2.4891905393533253E-2</c:v>
                </c:pt>
                <c:pt idx="937">
                  <c:v>3.920118343195278E-2</c:v>
                </c:pt>
                <c:pt idx="938">
                  <c:v>1.5521276895744673E-2</c:v>
                </c:pt>
                <c:pt idx="939">
                  <c:v>1.8409786967630515E-2</c:v>
                </c:pt>
                <c:pt idx="940">
                  <c:v>4.9231789669901271E-2</c:v>
                </c:pt>
                <c:pt idx="941">
                  <c:v>3.5840324471911655E-2</c:v>
                </c:pt>
                <c:pt idx="942">
                  <c:v>2.9068706815953416E-2</c:v>
                </c:pt>
                <c:pt idx="943">
                  <c:v>4.8965245232239774E-2</c:v>
                </c:pt>
                <c:pt idx="944">
                  <c:v>8.7178967328757739E-2</c:v>
                </c:pt>
                <c:pt idx="945">
                  <c:v>8.4050520398541773E-2</c:v>
                </c:pt>
                <c:pt idx="946">
                  <c:v>4.3180035817541151E-2</c:v>
                </c:pt>
                <c:pt idx="947">
                  <c:v>4.2693574283069191E-2</c:v>
                </c:pt>
                <c:pt idx="948">
                  <c:v>5.3974461529345596E-2</c:v>
                </c:pt>
                <c:pt idx="949">
                  <c:v>4.877830323875032E-2</c:v>
                </c:pt>
                <c:pt idx="950">
                  <c:v>3.6099074139849918E-2</c:v>
                </c:pt>
                <c:pt idx="951">
                  <c:v>1.7184664573552055E-2</c:v>
                </c:pt>
                <c:pt idx="952">
                  <c:v>1.4347061670311634E-2</c:v>
                </c:pt>
                <c:pt idx="953">
                  <c:v>5.1560414254714804E-2</c:v>
                </c:pt>
                <c:pt idx="954">
                  <c:v>4.4803581251541269E-2</c:v>
                </c:pt>
                <c:pt idx="955">
                  <c:v>3.1920723935763284E-2</c:v>
                </c:pt>
                <c:pt idx="956">
                  <c:v>1.0184383517716888E-2</c:v>
                </c:pt>
                <c:pt idx="957">
                  <c:v>2.335560884912824E-2</c:v>
                </c:pt>
                <c:pt idx="958">
                  <c:v>4.6614086103483388E-2</c:v>
                </c:pt>
                <c:pt idx="959">
                  <c:v>3.2135468647759069E-2</c:v>
                </c:pt>
                <c:pt idx="960">
                  <c:v>4.4595169133473389E-2</c:v>
                </c:pt>
                <c:pt idx="961">
                  <c:v>3.5883695544308924E-2</c:v>
                </c:pt>
                <c:pt idx="962">
                  <c:v>9.4645562683344231E-3</c:v>
                </c:pt>
                <c:pt idx="963">
                  <c:v>2.6537103162988407E-2</c:v>
                </c:pt>
                <c:pt idx="964">
                  <c:v>4.6254540694439905E-2</c:v>
                </c:pt>
                <c:pt idx="965">
                  <c:v>7.0209231054362942E-2</c:v>
                </c:pt>
                <c:pt idx="966">
                  <c:v>6.7759613292095011E-2</c:v>
                </c:pt>
                <c:pt idx="967">
                  <c:v>6.1534190802257749E-2</c:v>
                </c:pt>
                <c:pt idx="968">
                  <c:v>6.9925820237930036E-2</c:v>
                </c:pt>
                <c:pt idx="969">
                  <c:v>5.5862472377486094E-2</c:v>
                </c:pt>
                <c:pt idx="970">
                  <c:v>5.2787713159927474E-2</c:v>
                </c:pt>
                <c:pt idx="971">
                  <c:v>6.9693721185654756E-2</c:v>
                </c:pt>
                <c:pt idx="972">
                  <c:v>7.1860255526692507E-2</c:v>
                </c:pt>
                <c:pt idx="973">
                  <c:v>9.5670604494173084E-2</c:v>
                </c:pt>
                <c:pt idx="974">
                  <c:v>0.10809143102430641</c:v>
                </c:pt>
                <c:pt idx="975">
                  <c:v>0.10173708734275788</c:v>
                </c:pt>
                <c:pt idx="976">
                  <c:v>0.1011644976334829</c:v>
                </c:pt>
                <c:pt idx="977">
                  <c:v>7.8852029962739989E-2</c:v>
                </c:pt>
                <c:pt idx="978">
                  <c:v>6.390922073015326E-2</c:v>
                </c:pt>
                <c:pt idx="979">
                  <c:v>5.7470825781423818E-2</c:v>
                </c:pt>
                <c:pt idx="980">
                  <c:v>4.7426538680155117E-2</c:v>
                </c:pt>
                <c:pt idx="981">
                  <c:v>2.8983285751694066E-2</c:v>
                </c:pt>
                <c:pt idx="982">
                  <c:v>3.6064876842213822E-2</c:v>
                </c:pt>
                <c:pt idx="983">
                  <c:v>2.0972330463101985E-2</c:v>
                </c:pt>
                <c:pt idx="984">
                  <c:v>2.0562770562770671E-2</c:v>
                </c:pt>
                <c:pt idx="985">
                  <c:v>3.5224477885698047E-3</c:v>
                </c:pt>
                <c:pt idx="986">
                  <c:v>2.6084750778596622E-2</c:v>
                </c:pt>
                <c:pt idx="987">
                  <c:v>4.4485039992100184E-2</c:v>
                </c:pt>
                <c:pt idx="988">
                  <c:v>3.4165736607142838E-2</c:v>
                </c:pt>
                <c:pt idx="989">
                  <c:v>4.5903100528426721E-2</c:v>
                </c:pt>
                <c:pt idx="990">
                  <c:v>6.4858087313347745E-2</c:v>
                </c:pt>
                <c:pt idx="991">
                  <c:v>4.0937021580017996E-2</c:v>
                </c:pt>
                <c:pt idx="992">
                  <c:v>1.0363220382579641E-2</c:v>
                </c:pt>
                <c:pt idx="993">
                  <c:v>3.2224430386833092E-2</c:v>
                </c:pt>
                <c:pt idx="994">
                  <c:v>5.3629721747240788E-2</c:v>
                </c:pt>
                <c:pt idx="995">
                  <c:v>7.1635914955530788E-2</c:v>
                </c:pt>
                <c:pt idx="996">
                  <c:v>5.8263682161666885E-2</c:v>
                </c:pt>
                <c:pt idx="997">
                  <c:v>8.8626073710489583E-2</c:v>
                </c:pt>
                <c:pt idx="998">
                  <c:v>0.12140996824717254</c:v>
                </c:pt>
                <c:pt idx="999">
                  <c:v>9.1208990900068398E-2</c:v>
                </c:pt>
                <c:pt idx="1000">
                  <c:v>9.0562908186184732E-2</c:v>
                </c:pt>
                <c:pt idx="1001">
                  <c:v>9.1469624049661524E-2</c:v>
                </c:pt>
                <c:pt idx="1002">
                  <c:v>8.8639244717434451E-2</c:v>
                </c:pt>
                <c:pt idx="1003">
                  <c:v>8.2241191905345401E-2</c:v>
                </c:pt>
                <c:pt idx="1004">
                  <c:v>6.5387573476899385E-2</c:v>
                </c:pt>
                <c:pt idx="1005">
                  <c:v>5.9668433669851861E-2</c:v>
                </c:pt>
                <c:pt idx="1006">
                  <c:v>6.6647331004060506E-2</c:v>
                </c:pt>
                <c:pt idx="1007">
                  <c:v>7.3309796282769346E-2</c:v>
                </c:pt>
                <c:pt idx="1008">
                  <c:v>4.7814975380004343E-2</c:v>
                </c:pt>
                <c:pt idx="1009">
                  <c:v>5.2818911386454559E-2</c:v>
                </c:pt>
                <c:pt idx="1010">
                  <c:v>7.1959267075335731E-2</c:v>
                </c:pt>
                <c:pt idx="1011">
                  <c:v>9.7642501684899852E-2</c:v>
                </c:pt>
                <c:pt idx="1012">
                  <c:v>0.10853904855131891</c:v>
                </c:pt>
                <c:pt idx="1013">
                  <c:v>7.7757967310469134E-2</c:v>
                </c:pt>
                <c:pt idx="1014">
                  <c:v>5.2650285683628839E-2</c:v>
                </c:pt>
                <c:pt idx="1015">
                  <c:v>4.0272074434453797E-2</c:v>
                </c:pt>
                <c:pt idx="1016">
                  <c:v>6.3663903276848455E-2</c:v>
                </c:pt>
                <c:pt idx="1017">
                  <c:v>1.7484533411071146E-2</c:v>
                </c:pt>
                <c:pt idx="1018">
                  <c:v>4.2886230593026653E-3</c:v>
                </c:pt>
                <c:pt idx="1019">
                  <c:v>2.2013988522238348E-2</c:v>
                </c:pt>
                <c:pt idx="1020">
                  <c:v>8.9797780721043718E-3</c:v>
                </c:pt>
                <c:pt idx="1021">
                  <c:v>2.4951376804176473E-3</c:v>
                </c:pt>
                <c:pt idx="1022">
                  <c:v>3.7761997698679828E-3</c:v>
                </c:pt>
                <c:pt idx="1023">
                  <c:v>8.2768807619824081E-3</c:v>
                </c:pt>
                <c:pt idx="1024">
                  <c:v>1.3406490363293111E-2</c:v>
                </c:pt>
                <c:pt idx="1025">
                  <c:v>9.6700404223983849E-3</c:v>
                </c:pt>
                <c:pt idx="1026">
                  <c:v>1.8408953873982448E-2</c:v>
                </c:pt>
                <c:pt idx="1027">
                  <c:v>4.3168614937241445E-2</c:v>
                </c:pt>
                <c:pt idx="1028">
                  <c:v>4.7199500630713764E-2</c:v>
                </c:pt>
                <c:pt idx="1029">
                  <c:v>4.4551699749179718E-2</c:v>
                </c:pt>
                <c:pt idx="1030">
                  <c:v>5.7133518548782458E-2</c:v>
                </c:pt>
                <c:pt idx="1031">
                  <c:v>5.5137439839788138E-2</c:v>
                </c:pt>
                <c:pt idx="1032">
                  <c:v>6.5234400469452947E-2</c:v>
                </c:pt>
                <c:pt idx="1033">
                  <c:v>6.344497358628054E-2</c:v>
                </c:pt>
                <c:pt idx="1034">
                  <c:v>7.2232132394109527E-2</c:v>
                </c:pt>
                <c:pt idx="1035">
                  <c:v>8.4896302087096975E-2</c:v>
                </c:pt>
                <c:pt idx="1036">
                  <c:v>6.1617308378474789E-2</c:v>
                </c:pt>
                <c:pt idx="1037">
                  <c:v>7.2999160555204945E-2</c:v>
                </c:pt>
                <c:pt idx="1038">
                  <c:v>8.3201561737432872E-2</c:v>
                </c:pt>
                <c:pt idx="1039">
                  <c:v>8.6717722596116653E-2</c:v>
                </c:pt>
                <c:pt idx="1040">
                  <c:v>8.6287416581025234E-2</c:v>
                </c:pt>
                <c:pt idx="1041">
                  <c:v>5.3448121817044614E-2</c:v>
                </c:pt>
                <c:pt idx="1042">
                  <c:v>5.4035909940149951E-2</c:v>
                </c:pt>
                <c:pt idx="1043">
                  <c:v>4.5401732717031518E-2</c:v>
                </c:pt>
                <c:pt idx="1044">
                  <c:v>3.1391059706158186E-2</c:v>
                </c:pt>
                <c:pt idx="1045">
                  <c:v>2.0334185763587254E-2</c:v>
                </c:pt>
                <c:pt idx="1046">
                  <c:v>2.1986222378459042E-2</c:v>
                </c:pt>
                <c:pt idx="1047">
                  <c:v>2.3028486496820655E-2</c:v>
                </c:pt>
                <c:pt idx="1048">
                  <c:v>3.0145355876636915E-2</c:v>
                </c:pt>
                <c:pt idx="1049">
                  <c:v>3.3240962495768134E-2</c:v>
                </c:pt>
                <c:pt idx="1050">
                  <c:v>1.4556472807098819E-2</c:v>
                </c:pt>
                <c:pt idx="1051">
                  <c:v>3.9906572406385177E-3</c:v>
                </c:pt>
                <c:pt idx="1052">
                  <c:v>7.6999688764394225E-3</c:v>
                </c:pt>
                <c:pt idx="1053">
                  <c:v>5.3821577783239594E-3</c:v>
                </c:pt>
                <c:pt idx="1054">
                  <c:v>7.1068977992532201E-3</c:v>
                </c:pt>
                <c:pt idx="1055">
                  <c:v>1.7659632639872802E-2</c:v>
                </c:pt>
                <c:pt idx="1056">
                  <c:v>1.3864526963985879E-2</c:v>
                </c:pt>
                <c:pt idx="1057">
                  <c:v>2.7966037640774877E-2</c:v>
                </c:pt>
                <c:pt idx="1058">
                  <c:v>4.1741950724323074E-2</c:v>
                </c:pt>
                <c:pt idx="1059">
                  <c:v>5.2393451460329477E-2</c:v>
                </c:pt>
                <c:pt idx="1060">
                  <c:v>4.3047580244713002E-2</c:v>
                </c:pt>
                <c:pt idx="1061">
                  <c:v>6.7529856084969975E-2</c:v>
                </c:pt>
                <c:pt idx="1062">
                  <c:v>5.3790898786250096E-2</c:v>
                </c:pt>
                <c:pt idx="1063">
                  <c:v>6.205923836389271E-2</c:v>
                </c:pt>
                <c:pt idx="1064">
                  <c:v>5.7680178888825262E-2</c:v>
                </c:pt>
                <c:pt idx="1065">
                  <c:v>4.275790030078408E-2</c:v>
                </c:pt>
                <c:pt idx="1066">
                  <c:v>4.7433888779646161E-2</c:v>
                </c:pt>
                <c:pt idx="1067">
                  <c:v>4.1199896495358157E-2</c:v>
                </c:pt>
                <c:pt idx="1068">
                  <c:v>4.42270231981583E-2</c:v>
                </c:pt>
                <c:pt idx="1069">
                  <c:v>2.7372205228469726E-2</c:v>
                </c:pt>
                <c:pt idx="1070">
                  <c:v>2.2522494160018613E-2</c:v>
                </c:pt>
                <c:pt idx="1071">
                  <c:v>2.1889365090225876E-2</c:v>
                </c:pt>
                <c:pt idx="1072">
                  <c:v>2.2009179242311161E-2</c:v>
                </c:pt>
                <c:pt idx="1073">
                  <c:v>1.0364467476594363E-2</c:v>
                </c:pt>
                <c:pt idx="1074">
                  <c:v>1.0134555525599831E-2</c:v>
                </c:pt>
                <c:pt idx="1075">
                  <c:v>1.283960604779133E-2</c:v>
                </c:pt>
                <c:pt idx="1076">
                  <c:v>3.2015123334452333E-3</c:v>
                </c:pt>
                <c:pt idx="1077">
                  <c:v>6.072849783940848E-3</c:v>
                </c:pt>
                <c:pt idx="1078">
                  <c:v>3.0763827068533978E-3</c:v>
                </c:pt>
                <c:pt idx="1079">
                  <c:v>4.4734050613730592E-3</c:v>
                </c:pt>
                <c:pt idx="1080">
                  <c:v>5.6932087287793198E-3</c:v>
                </c:pt>
                <c:pt idx="1081">
                  <c:v>1.0092390803892126E-2</c:v>
                </c:pt>
                <c:pt idx="1082">
                  <c:v>2.9803689746052964E-3</c:v>
                </c:pt>
                <c:pt idx="1083">
                  <c:v>8.689102799617876E-3</c:v>
                </c:pt>
                <c:pt idx="1084">
                  <c:v>3.0421807217795083E-2</c:v>
                </c:pt>
                <c:pt idx="1085">
                  <c:v>1.4618641497531337E-2</c:v>
                </c:pt>
                <c:pt idx="1086">
                  <c:v>1.5926226234706187E-2</c:v>
                </c:pt>
                <c:pt idx="1087">
                  <c:v>1.9123457540574984E-2</c:v>
                </c:pt>
                <c:pt idx="1088">
                  <c:v>2.1093309229005319E-2</c:v>
                </c:pt>
                <c:pt idx="1089">
                  <c:v>2.5899105458528471E-2</c:v>
                </c:pt>
                <c:pt idx="1090">
                  <c:v>3.4547328742474903E-2</c:v>
                </c:pt>
                <c:pt idx="1091">
                  <c:v>3.9146966641560699E-2</c:v>
                </c:pt>
                <c:pt idx="1092">
                  <c:v>4.7755176837090074E-2</c:v>
                </c:pt>
                <c:pt idx="1093">
                  <c:v>5.065651228607182E-2</c:v>
                </c:pt>
                <c:pt idx="1094">
                  <c:v>4.3794562809034376E-2</c:v>
                </c:pt>
                <c:pt idx="1095">
                  <c:v>3.4227851767815398E-2</c:v>
                </c:pt>
                <c:pt idx="1096">
                  <c:v>2.7684599124354836E-2</c:v>
                </c:pt>
                <c:pt idx="1097">
                  <c:v>3.6720777444861019E-2</c:v>
                </c:pt>
                <c:pt idx="1098">
                  <c:v>3.6738703339882273E-2</c:v>
                </c:pt>
                <c:pt idx="1099">
                  <c:v>3.3594631728740332E-2</c:v>
                </c:pt>
                <c:pt idx="1100">
                  <c:v>3.1847984458474921E-2</c:v>
                </c:pt>
                <c:pt idx="1101">
                  <c:v>3.3959994166828711E-2</c:v>
                </c:pt>
                <c:pt idx="1102">
                  <c:v>4.6353594887489136E-2</c:v>
                </c:pt>
                <c:pt idx="1103">
                  <c:v>4.5894115718734474E-2</c:v>
                </c:pt>
                <c:pt idx="1104">
                  <c:v>3.2479592019539094E-2</c:v>
                </c:pt>
                <c:pt idx="1105">
                  <c:v>2.9372025731161822E-2</c:v>
                </c:pt>
                <c:pt idx="1106">
                  <c:v>1.2317295436406139E-2</c:v>
                </c:pt>
                <c:pt idx="1107">
                  <c:v>1.4326955193968649E-2</c:v>
                </c:pt>
                <c:pt idx="1108">
                  <c:v>1.3326124670262951E-2</c:v>
                </c:pt>
                <c:pt idx="1109">
                  <c:v>2.0232996808750459E-2</c:v>
                </c:pt>
                <c:pt idx="1110">
                  <c:v>2.5870658499053567E-2</c:v>
                </c:pt>
                <c:pt idx="1111">
                  <c:v>2.830238308169819E-2</c:v>
                </c:pt>
                <c:pt idx="1112">
                  <c:v>2.5342801175318286E-2</c:v>
                </c:pt>
                <c:pt idx="1113">
                  <c:v>1.7849814160775468E-2</c:v>
                </c:pt>
                <c:pt idx="1114">
                  <c:v>2.4454714241921138E-2</c:v>
                </c:pt>
                <c:pt idx="1115">
                  <c:v>3.5154768503661282E-2</c:v>
                </c:pt>
                <c:pt idx="1116">
                  <c:v>3.3800968085979211E-2</c:v>
                </c:pt>
                <c:pt idx="1117">
                  <c:v>3.3116232171226612E-2</c:v>
                </c:pt>
                <c:pt idx="1118">
                  <c:v>4.6114032594277043E-2</c:v>
                </c:pt>
                <c:pt idx="1119">
                  <c:v>5.2620334818911818E-2</c:v>
                </c:pt>
                <c:pt idx="1120">
                  <c:v>4.3738159396585097E-2</c:v>
                </c:pt>
                <c:pt idx="1121">
                  <c:v>3.9179619780800978E-2</c:v>
                </c:pt>
                <c:pt idx="1122">
                  <c:v>4.4458381445293016E-2</c:v>
                </c:pt>
                <c:pt idx="1123">
                  <c:v>3.7170535211594746E-2</c:v>
                </c:pt>
                <c:pt idx="1124">
                  <c:v>2.8288354983863284E-2</c:v>
                </c:pt>
                <c:pt idx="1125">
                  <c:v>1.5681172719405723E-2</c:v>
                </c:pt>
                <c:pt idx="1126">
                  <c:v>2.5340958567209304E-2</c:v>
                </c:pt>
                <c:pt idx="1127">
                  <c:v>2.4362276399816585E-2</c:v>
                </c:pt>
                <c:pt idx="1128">
                  <c:v>2.5949964528403591E-2</c:v>
                </c:pt>
                <c:pt idx="1129">
                  <c:v>1.1075774577463449E-2</c:v>
                </c:pt>
                <c:pt idx="1130">
                  <c:v>1.6618055228865725E-2</c:v>
                </c:pt>
                <c:pt idx="1131">
                  <c:v>1.8298933944878026E-2</c:v>
                </c:pt>
                <c:pt idx="1132">
                  <c:v>1.76921249554578E-2</c:v>
                </c:pt>
                <c:pt idx="1133">
                  <c:v>1.2902423571348187E-2</c:v>
                </c:pt>
                <c:pt idx="1134">
                  <c:v>7.6462824981802235E-3</c:v>
                </c:pt>
              </c:numCache>
            </c:numRef>
          </c:xVal>
          <c:yVal>
            <c:numRef>
              <c:f>'Convex Profile (1_1_1)'!$U$51:$U$1185</c:f>
              <c:numCache>
                <c:formatCode>0.00%</c:formatCode>
                <c:ptCount val="1135"/>
                <c:pt idx="0">
                  <c:v>-1.5818646199255992E-3</c:v>
                </c:pt>
                <c:pt idx="1">
                  <c:v>-1.4230478442790462E-3</c:v>
                </c:pt>
                <c:pt idx="2">
                  <c:v>-1.2933762378435354E-3</c:v>
                </c:pt>
                <c:pt idx="3">
                  <c:v>-9.9836061478120186E-4</c:v>
                </c:pt>
                <c:pt idx="4">
                  <c:v>-1.5143822880289148E-3</c:v>
                </c:pt>
                <c:pt idx="5">
                  <c:v>-1.758293872113903E-3</c:v>
                </c:pt>
                <c:pt idx="6">
                  <c:v>-1.4134839345101291E-3</c:v>
                </c:pt>
                <c:pt idx="7">
                  <c:v>-1.6233079307530485E-3</c:v>
                </c:pt>
                <c:pt idx="8">
                  <c:v>-2.0083247224733647E-3</c:v>
                </c:pt>
                <c:pt idx="9">
                  <c:v>1.4133463220278308E-3</c:v>
                </c:pt>
                <c:pt idx="10">
                  <c:v>1.6891845273643291E-3</c:v>
                </c:pt>
                <c:pt idx="11">
                  <c:v>1.8555890568683342E-3</c:v>
                </c:pt>
                <c:pt idx="12">
                  <c:v>1.6543348719506579E-3</c:v>
                </c:pt>
                <c:pt idx="13">
                  <c:v>8.5543475933191893E-4</c:v>
                </c:pt>
                <c:pt idx="14">
                  <c:v>5.2755474314869488E-4</c:v>
                </c:pt>
                <c:pt idx="15">
                  <c:v>3.241395703463823E-4</c:v>
                </c:pt>
                <c:pt idx="16">
                  <c:v>9.1875285747278213E-4</c:v>
                </c:pt>
                <c:pt idx="17">
                  <c:v>-4.5472493915843515E-5</c:v>
                </c:pt>
                <c:pt idx="18">
                  <c:v>5.1381253017090955E-4</c:v>
                </c:pt>
                <c:pt idx="19">
                  <c:v>1.7388267473670282E-3</c:v>
                </c:pt>
                <c:pt idx="20">
                  <c:v>1.6714490806430948E-3</c:v>
                </c:pt>
                <c:pt idx="21">
                  <c:v>1.9153596334664513E-3</c:v>
                </c:pt>
                <c:pt idx="22">
                  <c:v>2.5083319833625328E-3</c:v>
                </c:pt>
                <c:pt idx="23">
                  <c:v>2.0258788599303301E-3</c:v>
                </c:pt>
                <c:pt idx="24">
                  <c:v>2.81302991840926E-3</c:v>
                </c:pt>
                <c:pt idx="25">
                  <c:v>4.0156077805466595E-3</c:v>
                </c:pt>
                <c:pt idx="26">
                  <c:v>3.6506538645619813E-3</c:v>
                </c:pt>
                <c:pt idx="27">
                  <c:v>2.5992006313588778E-3</c:v>
                </c:pt>
                <c:pt idx="28">
                  <c:v>1.9735690146649443E-3</c:v>
                </c:pt>
                <c:pt idx="29">
                  <c:v>2.599020953743203E-3</c:v>
                </c:pt>
                <c:pt idx="30">
                  <c:v>2.0570246404050252E-3</c:v>
                </c:pt>
                <c:pt idx="31">
                  <c:v>2.1982680151708678E-3</c:v>
                </c:pt>
                <c:pt idx="32">
                  <c:v>1.8483576931023205E-3</c:v>
                </c:pt>
                <c:pt idx="33">
                  <c:v>1.8459779859809622E-3</c:v>
                </c:pt>
                <c:pt idx="34">
                  <c:v>1.5124869355418458E-3</c:v>
                </c:pt>
                <c:pt idx="35">
                  <c:v>8.6443141495307074E-4</c:v>
                </c:pt>
                <c:pt idx="36">
                  <c:v>-4.6586383485647254E-5</c:v>
                </c:pt>
                <c:pt idx="37">
                  <c:v>-1.2718320312019582E-3</c:v>
                </c:pt>
                <c:pt idx="38">
                  <c:v>-2.1056793768753357E-3</c:v>
                </c:pt>
                <c:pt idx="39">
                  <c:v>-3.1421884199724914E-3</c:v>
                </c:pt>
                <c:pt idx="40">
                  <c:v>-2.1666275093970011E-3</c:v>
                </c:pt>
                <c:pt idx="41">
                  <c:v>-3.7868645391077038E-3</c:v>
                </c:pt>
                <c:pt idx="42">
                  <c:v>-3.9544321587499098E-3</c:v>
                </c:pt>
                <c:pt idx="43">
                  <c:v>-3.6071654256254471E-3</c:v>
                </c:pt>
                <c:pt idx="44">
                  <c:v>-3.2794765849485374E-3</c:v>
                </c:pt>
                <c:pt idx="45">
                  <c:v>-3.468673485672702E-3</c:v>
                </c:pt>
                <c:pt idx="46">
                  <c:v>-3.9803587330327073E-3</c:v>
                </c:pt>
                <c:pt idx="47">
                  <c:v>-3.8528536885532594E-3</c:v>
                </c:pt>
                <c:pt idx="48">
                  <c:v>-3.3929714476639283E-3</c:v>
                </c:pt>
                <c:pt idx="49">
                  <c:v>-3.4260761141740037E-3</c:v>
                </c:pt>
                <c:pt idx="50">
                  <c:v>-3.2817324418552563E-3</c:v>
                </c:pt>
                <c:pt idx="51">
                  <c:v>-3.5888055296410259E-3</c:v>
                </c:pt>
                <c:pt idx="52">
                  <c:v>-3.4719131330179787E-3</c:v>
                </c:pt>
                <c:pt idx="53">
                  <c:v>-2.932526633198651E-3</c:v>
                </c:pt>
                <c:pt idx="54">
                  <c:v>-2.8567568824008349E-3</c:v>
                </c:pt>
                <c:pt idx="55">
                  <c:v>-2.6789753769104196E-3</c:v>
                </c:pt>
                <c:pt idx="56">
                  <c:v>-2.682463129845436E-3</c:v>
                </c:pt>
                <c:pt idx="57">
                  <c:v>-1.0883412524711478E-3</c:v>
                </c:pt>
                <c:pt idx="58">
                  <c:v>-1.6335522993160545E-4</c:v>
                </c:pt>
                <c:pt idx="59">
                  <c:v>3.3958189991944998E-4</c:v>
                </c:pt>
                <c:pt idx="60">
                  <c:v>-4.9443600037546442E-4</c:v>
                </c:pt>
                <c:pt idx="61">
                  <c:v>2.2074550651174363E-5</c:v>
                </c:pt>
                <c:pt idx="62">
                  <c:v>-4.9111909085175487E-4</c:v>
                </c:pt>
                <c:pt idx="63">
                  <c:v>-8.4079493634148239E-4</c:v>
                </c:pt>
                <c:pt idx="64">
                  <c:v>-1.4894289051343712E-3</c:v>
                </c:pt>
                <c:pt idx="65">
                  <c:v>-1.4395743429399532E-3</c:v>
                </c:pt>
                <c:pt idx="66">
                  <c:v>-1.1557984600268911E-3</c:v>
                </c:pt>
                <c:pt idx="67">
                  <c:v>-1.1950387273521601E-3</c:v>
                </c:pt>
                <c:pt idx="68">
                  <c:v>-7.9132455779362676E-4</c:v>
                </c:pt>
                <c:pt idx="69">
                  <c:v>-4.5058623216542859E-4</c:v>
                </c:pt>
                <c:pt idx="70">
                  <c:v>3.1435896983431633E-3</c:v>
                </c:pt>
                <c:pt idx="71">
                  <c:v>1.6375163017834371E-3</c:v>
                </c:pt>
                <c:pt idx="72">
                  <c:v>1.9416294947105506E-3</c:v>
                </c:pt>
                <c:pt idx="73">
                  <c:v>1.839909716284005E-3</c:v>
                </c:pt>
                <c:pt idx="74">
                  <c:v>2.1070250638637322E-3</c:v>
                </c:pt>
                <c:pt idx="75">
                  <c:v>2.1062579890207545E-3</c:v>
                </c:pt>
                <c:pt idx="76">
                  <c:v>2.4110067172293803E-3</c:v>
                </c:pt>
                <c:pt idx="77">
                  <c:v>1.8674813064958329E-3</c:v>
                </c:pt>
                <c:pt idx="78">
                  <c:v>1.3000250019306048E-3</c:v>
                </c:pt>
                <c:pt idx="79">
                  <c:v>1.3203725651149689E-3</c:v>
                </c:pt>
                <c:pt idx="80">
                  <c:v>1.5881009914398003E-3</c:v>
                </c:pt>
                <c:pt idx="81">
                  <c:v>1.8709714252842513E-3</c:v>
                </c:pt>
                <c:pt idx="82">
                  <c:v>2.2547968733608315E-3</c:v>
                </c:pt>
                <c:pt idx="83">
                  <c:v>2.0187477447604074E-3</c:v>
                </c:pt>
                <c:pt idx="84">
                  <c:v>2.3440520950730459E-3</c:v>
                </c:pt>
                <c:pt idx="85">
                  <c:v>1.6591997345498655E-3</c:v>
                </c:pt>
                <c:pt idx="86">
                  <c:v>1.1037996901743785E-3</c:v>
                </c:pt>
                <c:pt idx="87">
                  <c:v>9.3701945483282145E-4</c:v>
                </c:pt>
                <c:pt idx="88">
                  <c:v>9.0118623288892863E-5</c:v>
                </c:pt>
                <c:pt idx="89">
                  <c:v>-4.0152339434973428E-4</c:v>
                </c:pt>
                <c:pt idx="90">
                  <c:v>-4.2916237504131427E-3</c:v>
                </c:pt>
                <c:pt idx="91">
                  <c:v>-2.5208395346900669E-3</c:v>
                </c:pt>
                <c:pt idx="92">
                  <c:v>-2.0165093416026902E-3</c:v>
                </c:pt>
                <c:pt idx="93">
                  <c:v>-2.047257347013498E-3</c:v>
                </c:pt>
                <c:pt idx="94">
                  <c:v>-2.6315919968541435E-3</c:v>
                </c:pt>
                <c:pt idx="95">
                  <c:v>-3.2392958603496558E-3</c:v>
                </c:pt>
                <c:pt idx="96">
                  <c:v>-2.9939645998795505E-3</c:v>
                </c:pt>
                <c:pt idx="97">
                  <c:v>-2.8904677897561015E-3</c:v>
                </c:pt>
                <c:pt idx="98">
                  <c:v>-2.58866181834283E-3</c:v>
                </c:pt>
                <c:pt idx="99">
                  <c:v>-2.3020766439871831E-3</c:v>
                </c:pt>
                <c:pt idx="100">
                  <c:v>-2.3855868646810441E-3</c:v>
                </c:pt>
                <c:pt idx="101">
                  <c:v>-2.4177278877766106E-3</c:v>
                </c:pt>
                <c:pt idx="102">
                  <c:v>-1.8439305399478023E-3</c:v>
                </c:pt>
                <c:pt idx="103">
                  <c:v>-1.9986540690712928E-3</c:v>
                </c:pt>
                <c:pt idx="104">
                  <c:v>-1.5914575276446685E-3</c:v>
                </c:pt>
                <c:pt idx="105">
                  <c:v>-1.2861304672162621E-4</c:v>
                </c:pt>
                <c:pt idx="106">
                  <c:v>-1.2400044200980842E-3</c:v>
                </c:pt>
                <c:pt idx="107">
                  <c:v>-1.9233901706878775E-3</c:v>
                </c:pt>
                <c:pt idx="108">
                  <c:v>-1.2890904910148882E-3</c:v>
                </c:pt>
                <c:pt idx="109">
                  <c:v>-1.2843803483073568E-3</c:v>
                </c:pt>
                <c:pt idx="110">
                  <c:v>-2.0928718609912744E-3</c:v>
                </c:pt>
                <c:pt idx="111">
                  <c:v>-1.9002572129431794E-3</c:v>
                </c:pt>
                <c:pt idx="112">
                  <c:v>-1.9535224738134183E-3</c:v>
                </c:pt>
                <c:pt idx="113">
                  <c:v>-2.3136284225081516E-3</c:v>
                </c:pt>
                <c:pt idx="114">
                  <c:v>-2.4496277954076939E-3</c:v>
                </c:pt>
                <c:pt idx="115">
                  <c:v>-2.3391732766592233E-3</c:v>
                </c:pt>
                <c:pt idx="116">
                  <c:v>-2.0338822629131226E-3</c:v>
                </c:pt>
                <c:pt idx="117">
                  <c:v>-1.8006499200386994E-3</c:v>
                </c:pt>
                <c:pt idx="118">
                  <c:v>-1.9462219611603437E-3</c:v>
                </c:pt>
                <c:pt idx="119">
                  <c:v>-2.2202543257014984E-3</c:v>
                </c:pt>
                <c:pt idx="120">
                  <c:v>-1.6842705540769387E-3</c:v>
                </c:pt>
                <c:pt idx="121">
                  <c:v>-2.0369187564807101E-3</c:v>
                </c:pt>
                <c:pt idx="122">
                  <c:v>-1.7875293679142645E-3</c:v>
                </c:pt>
                <c:pt idx="123">
                  <c:v>-1.0264508756524515E-3</c:v>
                </c:pt>
                <c:pt idx="124">
                  <c:v>1.0596377610760932E-4</c:v>
                </c:pt>
                <c:pt idx="125">
                  <c:v>9.5387016253667412E-5</c:v>
                </c:pt>
                <c:pt idx="126">
                  <c:v>-5.6552807747956013E-4</c:v>
                </c:pt>
                <c:pt idx="127">
                  <c:v>-3.5883385051782568E-5</c:v>
                </c:pt>
                <c:pt idx="128">
                  <c:v>-3.9820124647604871E-4</c:v>
                </c:pt>
                <c:pt idx="129">
                  <c:v>-3.5493866594593637E-4</c:v>
                </c:pt>
                <c:pt idx="130">
                  <c:v>2.5587369260327009E-4</c:v>
                </c:pt>
                <c:pt idx="131">
                  <c:v>4.1702394084386363E-4</c:v>
                </c:pt>
                <c:pt idx="132">
                  <c:v>8.0122555939965423E-4</c:v>
                </c:pt>
                <c:pt idx="133">
                  <c:v>8.2852927945231691E-4</c:v>
                </c:pt>
                <c:pt idx="134">
                  <c:v>1.3500808485611415E-3</c:v>
                </c:pt>
                <c:pt idx="135">
                  <c:v>1.0761358247255437E-3</c:v>
                </c:pt>
                <c:pt idx="136">
                  <c:v>3.7188148767119955E-4</c:v>
                </c:pt>
                <c:pt idx="137">
                  <c:v>1.9463703141164856E-4</c:v>
                </c:pt>
                <c:pt idx="138">
                  <c:v>1.6979290680430026E-4</c:v>
                </c:pt>
                <c:pt idx="139">
                  <c:v>1.6590320063518682E-3</c:v>
                </c:pt>
                <c:pt idx="140">
                  <c:v>1.6755523544846884E-3</c:v>
                </c:pt>
                <c:pt idx="141">
                  <c:v>1.5445005142640245E-3</c:v>
                </c:pt>
                <c:pt idx="142">
                  <c:v>1.3325399541692651E-3</c:v>
                </c:pt>
                <c:pt idx="143">
                  <c:v>5.0823563089452684E-4</c:v>
                </c:pt>
                <c:pt idx="144">
                  <c:v>-2.1071375904346823E-5</c:v>
                </c:pt>
                <c:pt idx="145">
                  <c:v>-1.2032709456755164E-4</c:v>
                </c:pt>
                <c:pt idx="146">
                  <c:v>5.91720894913772E-4</c:v>
                </c:pt>
                <c:pt idx="147">
                  <c:v>1.0509654267363278E-3</c:v>
                </c:pt>
                <c:pt idx="148">
                  <c:v>1.2229933901835022E-3</c:v>
                </c:pt>
                <c:pt idx="149">
                  <c:v>1.4273864841933825E-3</c:v>
                </c:pt>
                <c:pt idx="150">
                  <c:v>1.8634530975463193E-3</c:v>
                </c:pt>
                <c:pt idx="151">
                  <c:v>1.5347255960420636E-3</c:v>
                </c:pt>
                <c:pt idx="152">
                  <c:v>9.5269330175629108E-4</c:v>
                </c:pt>
                <c:pt idx="153">
                  <c:v>-2.1957513891422975E-3</c:v>
                </c:pt>
                <c:pt idx="154">
                  <c:v>-2.3463183048115788E-3</c:v>
                </c:pt>
                <c:pt idx="155">
                  <c:v>-2.7526302828391191E-3</c:v>
                </c:pt>
                <c:pt idx="156">
                  <c:v>-3.2431798446990179E-3</c:v>
                </c:pt>
                <c:pt idx="157">
                  <c:v>-2.7107647991814199E-3</c:v>
                </c:pt>
                <c:pt idx="158">
                  <c:v>-3.0019793382458637E-3</c:v>
                </c:pt>
                <c:pt idx="159">
                  <c:v>-3.1614925147676054E-3</c:v>
                </c:pt>
                <c:pt idx="160">
                  <c:v>-3.4056924635809116E-3</c:v>
                </c:pt>
                <c:pt idx="161">
                  <c:v>-3.2434772145143453E-3</c:v>
                </c:pt>
                <c:pt idx="162">
                  <c:v>-3.8356811874163954E-3</c:v>
                </c:pt>
                <c:pt idx="163">
                  <c:v>-3.3764039543257018E-3</c:v>
                </c:pt>
                <c:pt idx="164">
                  <c:v>-2.7327494248530204E-3</c:v>
                </c:pt>
                <c:pt idx="165">
                  <c:v>-1.8652044966765979E-3</c:v>
                </c:pt>
                <c:pt idx="166">
                  <c:v>-2.1093927320868788E-3</c:v>
                </c:pt>
                <c:pt idx="167">
                  <c:v>-2.1464416515137863E-3</c:v>
                </c:pt>
                <c:pt idx="168">
                  <c:v>-1.8380452146807835E-3</c:v>
                </c:pt>
                <c:pt idx="169">
                  <c:v>-2.2277333638744956E-3</c:v>
                </c:pt>
                <c:pt idx="170">
                  <c:v>-1.3327161858727177E-3</c:v>
                </c:pt>
                <c:pt idx="171">
                  <c:v>-1.0604815275043755E-3</c:v>
                </c:pt>
                <c:pt idx="172">
                  <c:v>-7.8027190361085186E-4</c:v>
                </c:pt>
                <c:pt idx="173">
                  <c:v>4.9348068281274138E-5</c:v>
                </c:pt>
                <c:pt idx="174">
                  <c:v>-2.9619182724816007E-5</c:v>
                </c:pt>
                <c:pt idx="175">
                  <c:v>6.5849335563639144E-5</c:v>
                </c:pt>
                <c:pt idx="176">
                  <c:v>3.1689214471497529E-4</c:v>
                </c:pt>
                <c:pt idx="177">
                  <c:v>8.1032123154178848E-4</c:v>
                </c:pt>
                <c:pt idx="178">
                  <c:v>1.0471936502711721E-3</c:v>
                </c:pt>
                <c:pt idx="179">
                  <c:v>-9.6759332230422768E-4</c:v>
                </c:pt>
                <c:pt idx="180">
                  <c:v>4.8507897162397562E-4</c:v>
                </c:pt>
                <c:pt idx="181">
                  <c:v>-4.3292362971070197E-5</c:v>
                </c:pt>
                <c:pt idx="182">
                  <c:v>3.8643713927033474E-5</c:v>
                </c:pt>
                <c:pt idx="183">
                  <c:v>-1.0357077702048967E-3</c:v>
                </c:pt>
                <c:pt idx="184">
                  <c:v>-1.3983243482920127E-3</c:v>
                </c:pt>
                <c:pt idx="185">
                  <c:v>-1.2348472202056149E-3</c:v>
                </c:pt>
                <c:pt idx="186">
                  <c:v>6.6674135463795636E-5</c:v>
                </c:pt>
                <c:pt idx="187">
                  <c:v>-2.698526677779034E-4</c:v>
                </c:pt>
                <c:pt idx="188">
                  <c:v>-3.4329035104307959E-4</c:v>
                </c:pt>
                <c:pt idx="189">
                  <c:v>6.4784098970482873E-5</c:v>
                </c:pt>
                <c:pt idx="190">
                  <c:v>9.7105120263840661E-5</c:v>
                </c:pt>
                <c:pt idx="191">
                  <c:v>-7.0633292362254352E-4</c:v>
                </c:pt>
                <c:pt idx="192">
                  <c:v>-5.4262011389527576E-4</c:v>
                </c:pt>
                <c:pt idx="193">
                  <c:v>-1.6215459621451433E-3</c:v>
                </c:pt>
                <c:pt idx="194">
                  <c:v>-1.2988230615501584E-3</c:v>
                </c:pt>
                <c:pt idx="195">
                  <c:v>-1.5989629717652054E-3</c:v>
                </c:pt>
                <c:pt idx="196">
                  <c:v>-1.7927978416844015E-3</c:v>
                </c:pt>
                <c:pt idx="197">
                  <c:v>-2.508235568033923E-3</c:v>
                </c:pt>
                <c:pt idx="198">
                  <c:v>-2.6294999682651143E-3</c:v>
                </c:pt>
                <c:pt idx="199">
                  <c:v>-2.0566478487005213E-3</c:v>
                </c:pt>
                <c:pt idx="200">
                  <c:v>-1.326993356426498E-3</c:v>
                </c:pt>
                <c:pt idx="201">
                  <c:v>-5.7935284866184045E-4</c:v>
                </c:pt>
                <c:pt idx="202">
                  <c:v>-6.503482525503923E-4</c:v>
                </c:pt>
                <c:pt idx="203">
                  <c:v>-9.9047876929325707E-4</c:v>
                </c:pt>
                <c:pt idx="204">
                  <c:v>-5.0169224772478316E-4</c:v>
                </c:pt>
                <c:pt idx="205">
                  <c:v>-3.9844381550535601E-4</c:v>
                </c:pt>
                <c:pt idx="206">
                  <c:v>-5.3904075650601513E-4</c:v>
                </c:pt>
                <c:pt idx="207">
                  <c:v>-5.0845752906281128E-4</c:v>
                </c:pt>
                <c:pt idx="208">
                  <c:v>-1.4022013513381726E-3</c:v>
                </c:pt>
                <c:pt idx="209">
                  <c:v>-1.4653722359352361E-3</c:v>
                </c:pt>
                <c:pt idx="210">
                  <c:v>-1.2572730854829572E-3</c:v>
                </c:pt>
                <c:pt idx="211">
                  <c:v>-4.5159522697313381E-4</c:v>
                </c:pt>
                <c:pt idx="212">
                  <c:v>-4.9292071710238528E-4</c:v>
                </c:pt>
                <c:pt idx="213">
                  <c:v>6.1187236700166459E-4</c:v>
                </c:pt>
                <c:pt idx="214">
                  <c:v>7.6862074055794594E-4</c:v>
                </c:pt>
                <c:pt idx="215">
                  <c:v>6.5940437132394614E-4</c:v>
                </c:pt>
                <c:pt idx="216">
                  <c:v>7.8157010284884976E-4</c:v>
                </c:pt>
                <c:pt idx="217">
                  <c:v>1.0782859803695199E-3</c:v>
                </c:pt>
                <c:pt idx="218">
                  <c:v>8.6594505084525153E-4</c:v>
                </c:pt>
                <c:pt idx="219">
                  <c:v>6.1009535411282734E-4</c:v>
                </c:pt>
                <c:pt idx="220">
                  <c:v>6.5780784144364723E-4</c:v>
                </c:pt>
                <c:pt idx="221">
                  <c:v>9.2696134355474413E-4</c:v>
                </c:pt>
                <c:pt idx="222">
                  <c:v>6.7686195853533526E-4</c:v>
                </c:pt>
                <c:pt idx="223">
                  <c:v>9.9616654407785887E-4</c:v>
                </c:pt>
                <c:pt idx="224">
                  <c:v>9.3172081072045998E-4</c:v>
                </c:pt>
                <c:pt idx="225">
                  <c:v>6.8742079223138575E-4</c:v>
                </c:pt>
                <c:pt idx="226">
                  <c:v>4.5048072990816479E-4</c:v>
                </c:pt>
                <c:pt idx="227">
                  <c:v>4.4857969435296852E-4</c:v>
                </c:pt>
                <c:pt idx="228">
                  <c:v>-7.4935857090951963E-5</c:v>
                </c:pt>
                <c:pt idx="229">
                  <c:v>-7.1682267818862222E-4</c:v>
                </c:pt>
                <c:pt idx="230">
                  <c:v>-1.1307516027473374E-3</c:v>
                </c:pt>
                <c:pt idx="231">
                  <c:v>-1.1633081037258908E-3</c:v>
                </c:pt>
                <c:pt idx="232">
                  <c:v>-1.6018690373368338E-3</c:v>
                </c:pt>
                <c:pt idx="233">
                  <c:v>-2.0656910921000859E-3</c:v>
                </c:pt>
                <c:pt idx="234">
                  <c:v>-7.569344550595325E-4</c:v>
                </c:pt>
                <c:pt idx="235">
                  <c:v>-1.4374000915466922E-3</c:v>
                </c:pt>
                <c:pt idx="236">
                  <c:v>-1.1750743294364208E-3</c:v>
                </c:pt>
                <c:pt idx="237">
                  <c:v>1.0799871022992846E-4</c:v>
                </c:pt>
                <c:pt idx="238">
                  <c:v>-3.7074881614829192E-4</c:v>
                </c:pt>
                <c:pt idx="239">
                  <c:v>-8.9177528471884315E-4</c:v>
                </c:pt>
                <c:pt idx="240">
                  <c:v>-1.5299761175455728E-3</c:v>
                </c:pt>
                <c:pt idx="241">
                  <c:v>-1.6636877983585707E-3</c:v>
                </c:pt>
                <c:pt idx="242">
                  <c:v>-2.1609549498659009E-3</c:v>
                </c:pt>
                <c:pt idx="243">
                  <c:v>-2.1242970261700078E-3</c:v>
                </c:pt>
                <c:pt idx="244">
                  <c:v>-2.1095199040330748E-3</c:v>
                </c:pt>
                <c:pt idx="245">
                  <c:v>-2.1042532050828955E-3</c:v>
                </c:pt>
                <c:pt idx="246">
                  <c:v>-3.210450758757144E-3</c:v>
                </c:pt>
                <c:pt idx="247">
                  <c:v>-2.4009389589069174E-3</c:v>
                </c:pt>
                <c:pt idx="248">
                  <c:v>-2.9757454476365686E-3</c:v>
                </c:pt>
                <c:pt idx="249">
                  <c:v>-3.526664431073967E-3</c:v>
                </c:pt>
                <c:pt idx="250">
                  <c:v>-2.9677994503478633E-3</c:v>
                </c:pt>
                <c:pt idx="251">
                  <c:v>-2.8562341071440844E-3</c:v>
                </c:pt>
                <c:pt idx="252">
                  <c:v>-2.6251348257527729E-3</c:v>
                </c:pt>
                <c:pt idx="253">
                  <c:v>-2.3436388672410935E-3</c:v>
                </c:pt>
                <c:pt idx="254">
                  <c:v>-3.587553885869843E-3</c:v>
                </c:pt>
                <c:pt idx="255">
                  <c:v>-2.8895829814638008E-3</c:v>
                </c:pt>
                <c:pt idx="256">
                  <c:v>-3.4736023426884532E-3</c:v>
                </c:pt>
                <c:pt idx="257">
                  <c:v>-5.0361392517723758E-3</c:v>
                </c:pt>
                <c:pt idx="258">
                  <c:v>-4.2764926346237075E-3</c:v>
                </c:pt>
                <c:pt idx="259">
                  <c:v>-3.9969495275554712E-3</c:v>
                </c:pt>
                <c:pt idx="260">
                  <c:v>-3.6172342762129661E-3</c:v>
                </c:pt>
                <c:pt idx="261">
                  <c:v>-3.2704329862566217E-3</c:v>
                </c:pt>
                <c:pt idx="262">
                  <c:v>-3.0913546338775522E-3</c:v>
                </c:pt>
                <c:pt idx="263">
                  <c:v>-3.1621132923961293E-3</c:v>
                </c:pt>
                <c:pt idx="264">
                  <c:v>-2.8051935794323191E-3</c:v>
                </c:pt>
                <c:pt idx="265">
                  <c:v>-1.2392993707784905E-3</c:v>
                </c:pt>
                <c:pt idx="266">
                  <c:v>-5.0559135497352248E-4</c:v>
                </c:pt>
                <c:pt idx="267">
                  <c:v>-7.8257360637901119E-4</c:v>
                </c:pt>
                <c:pt idx="268">
                  <c:v>-5.6008532021445401E-4</c:v>
                </c:pt>
                <c:pt idx="269">
                  <c:v>4.5907538070344422E-4</c:v>
                </c:pt>
                <c:pt idx="270">
                  <c:v>-6.4544813932476686E-5</c:v>
                </c:pt>
                <c:pt idx="271">
                  <c:v>3.6853945723902548E-4</c:v>
                </c:pt>
                <c:pt idx="272">
                  <c:v>2.123871396946253E-4</c:v>
                </c:pt>
                <c:pt idx="273">
                  <c:v>1.1330417163493145E-3</c:v>
                </c:pt>
                <c:pt idx="274">
                  <c:v>3.253464034312481E-3</c:v>
                </c:pt>
                <c:pt idx="275">
                  <c:v>3.5102803175408592E-3</c:v>
                </c:pt>
                <c:pt idx="276">
                  <c:v>4.0623485621362754E-3</c:v>
                </c:pt>
                <c:pt idx="277">
                  <c:v>4.5110617648240758E-3</c:v>
                </c:pt>
                <c:pt idx="278">
                  <c:v>5.6625098551603692E-3</c:v>
                </c:pt>
                <c:pt idx="279">
                  <c:v>4.7416911279845042E-3</c:v>
                </c:pt>
                <c:pt idx="280">
                  <c:v>-1.0021013903080855E-2</c:v>
                </c:pt>
                <c:pt idx="281">
                  <c:v>-1.4803241649777865E-3</c:v>
                </c:pt>
                <c:pt idx="282">
                  <c:v>-1.4446755620683871E-2</c:v>
                </c:pt>
                <c:pt idx="283">
                  <c:v>-1.4743168762329839E-2</c:v>
                </c:pt>
                <c:pt idx="284">
                  <c:v>-7.995527999370422E-3</c:v>
                </c:pt>
                <c:pt idx="285">
                  <c:v>-7.6144799154271858E-3</c:v>
                </c:pt>
                <c:pt idx="286">
                  <c:v>-2.5550673951630909E-3</c:v>
                </c:pt>
                <c:pt idx="287">
                  <c:v>-1.4542352741760967E-3</c:v>
                </c:pt>
                <c:pt idx="288">
                  <c:v>-1.5772223144716602E-3</c:v>
                </c:pt>
                <c:pt idx="289">
                  <c:v>-4.6622576333776866E-4</c:v>
                </c:pt>
                <c:pt idx="290">
                  <c:v>-3.162142228163578E-5</c:v>
                </c:pt>
                <c:pt idx="291">
                  <c:v>2.1350041713885659E-4</c:v>
                </c:pt>
                <c:pt idx="292">
                  <c:v>-5.06778410157116E-4</c:v>
                </c:pt>
                <c:pt idx="293">
                  <c:v>-1.2567704042566463E-3</c:v>
                </c:pt>
                <c:pt idx="294">
                  <c:v>-2.4503174525165594E-3</c:v>
                </c:pt>
                <c:pt idx="295">
                  <c:v>-1.1935772516137311E-3</c:v>
                </c:pt>
                <c:pt idx="296">
                  <c:v>-9.570366384491491E-4</c:v>
                </c:pt>
                <c:pt idx="297">
                  <c:v>-5.1735089193272188E-4</c:v>
                </c:pt>
                <c:pt idx="298">
                  <c:v>3.936656123801896E-4</c:v>
                </c:pt>
                <c:pt idx="299">
                  <c:v>-1.0922195494270648E-3</c:v>
                </c:pt>
                <c:pt idx="300">
                  <c:v>1.3203609143808137E-6</c:v>
                </c:pt>
                <c:pt idx="301">
                  <c:v>-9.5975825229843714E-4</c:v>
                </c:pt>
                <c:pt idx="302">
                  <c:v>-1.002032996563762E-3</c:v>
                </c:pt>
                <c:pt idx="303">
                  <c:v>-1.2433670461023949E-3</c:v>
                </c:pt>
                <c:pt idx="304">
                  <c:v>-7.177437125186481E-4</c:v>
                </c:pt>
                <c:pt idx="305">
                  <c:v>5.3941518846079006E-4</c:v>
                </c:pt>
                <c:pt idx="306">
                  <c:v>-9.5643203590833892E-4</c:v>
                </c:pt>
                <c:pt idx="307">
                  <c:v>-1.4774635663648006E-3</c:v>
                </c:pt>
                <c:pt idx="308">
                  <c:v>-2.1437800260732942E-3</c:v>
                </c:pt>
                <c:pt idx="309">
                  <c:v>-2.3833707754503664E-3</c:v>
                </c:pt>
                <c:pt idx="310">
                  <c:v>-3.3491120808922803E-3</c:v>
                </c:pt>
                <c:pt idx="311">
                  <c:v>-2.7096152550006858E-3</c:v>
                </c:pt>
                <c:pt idx="312">
                  <c:v>-2.5175994766422072E-3</c:v>
                </c:pt>
                <c:pt idx="313">
                  <c:v>-2.6758357855057868E-3</c:v>
                </c:pt>
                <c:pt idx="314">
                  <c:v>-2.316540594926253E-3</c:v>
                </c:pt>
                <c:pt idx="315">
                  <c:v>-1.6651308640277529E-3</c:v>
                </c:pt>
                <c:pt idx="316">
                  <c:v>-1.0572187217120499E-3</c:v>
                </c:pt>
                <c:pt idx="317">
                  <c:v>-9.7558143148557264E-4</c:v>
                </c:pt>
                <c:pt idx="318">
                  <c:v>-1.1726531722248135E-3</c:v>
                </c:pt>
                <c:pt idx="319">
                  <c:v>-4.9797091211079003E-4</c:v>
                </c:pt>
                <c:pt idx="320">
                  <c:v>-3.884089887756792E-4</c:v>
                </c:pt>
                <c:pt idx="321">
                  <c:v>2.2580126139981616E-6</c:v>
                </c:pt>
                <c:pt idx="322">
                  <c:v>5.2858485442341951E-4</c:v>
                </c:pt>
                <c:pt idx="323">
                  <c:v>5.1704650609440961E-5</c:v>
                </c:pt>
                <c:pt idx="324">
                  <c:v>2.3758514043725754E-4</c:v>
                </c:pt>
                <c:pt idx="325">
                  <c:v>3.2386271981543757E-5</c:v>
                </c:pt>
                <c:pt idx="326">
                  <c:v>-1.1777590330868115E-3</c:v>
                </c:pt>
                <c:pt idx="327">
                  <c:v>-1.4650723208097238E-3</c:v>
                </c:pt>
                <c:pt idx="328">
                  <c:v>-1.8044366847191906E-3</c:v>
                </c:pt>
                <c:pt idx="329">
                  <c:v>-1.8774502909344459E-3</c:v>
                </c:pt>
                <c:pt idx="330">
                  <c:v>-3.3599460632609546E-3</c:v>
                </c:pt>
                <c:pt idx="331">
                  <c:v>-2.9556008447624293E-3</c:v>
                </c:pt>
                <c:pt idx="332">
                  <c:v>-2.5724347471494102E-3</c:v>
                </c:pt>
                <c:pt idx="333">
                  <c:v>-2.1765435452961723E-3</c:v>
                </c:pt>
                <c:pt idx="334">
                  <c:v>-9.7460631014933963E-4</c:v>
                </c:pt>
                <c:pt idx="335">
                  <c:v>-1.5320962355783729E-3</c:v>
                </c:pt>
                <c:pt idx="336">
                  <c:v>-1.1637838046736348E-3</c:v>
                </c:pt>
                <c:pt idx="337">
                  <c:v>-6.8811575045779616E-4</c:v>
                </c:pt>
                <c:pt idx="338">
                  <c:v>-2.8037326745056212E-4</c:v>
                </c:pt>
                <c:pt idx="339">
                  <c:v>-3.9582107472813099E-4</c:v>
                </c:pt>
                <c:pt idx="340">
                  <c:v>-3.8124807241179948E-4</c:v>
                </c:pt>
                <c:pt idx="341">
                  <c:v>-7.3150362616858366E-4</c:v>
                </c:pt>
                <c:pt idx="342">
                  <c:v>-7.7401126380560736E-4</c:v>
                </c:pt>
                <c:pt idx="343">
                  <c:v>-1.2030267900748903E-3</c:v>
                </c:pt>
                <c:pt idx="344">
                  <c:v>-6.7353345132070697E-4</c:v>
                </c:pt>
                <c:pt idx="345">
                  <c:v>-6.4859101474867842E-4</c:v>
                </c:pt>
                <c:pt idx="346">
                  <c:v>-3.4211802847761152E-4</c:v>
                </c:pt>
                <c:pt idx="347">
                  <c:v>2.5423039759520094E-4</c:v>
                </c:pt>
                <c:pt idx="348">
                  <c:v>1.3812689465275696E-3</c:v>
                </c:pt>
                <c:pt idx="349">
                  <c:v>1.8489828744048253E-3</c:v>
                </c:pt>
                <c:pt idx="350">
                  <c:v>1.8208326749102888E-3</c:v>
                </c:pt>
                <c:pt idx="351">
                  <c:v>1.1445642071583606E-3</c:v>
                </c:pt>
                <c:pt idx="352">
                  <c:v>1.3832185390691976E-3</c:v>
                </c:pt>
                <c:pt idx="353">
                  <c:v>1.8219525294984606E-3</c:v>
                </c:pt>
                <c:pt idx="354">
                  <c:v>2.0179383812963803E-3</c:v>
                </c:pt>
                <c:pt idx="355">
                  <c:v>1.6381869556443274E-3</c:v>
                </c:pt>
                <c:pt idx="356">
                  <c:v>1.2224727739182928E-3</c:v>
                </c:pt>
                <c:pt idx="357">
                  <c:v>9.7251489690708404E-4</c:v>
                </c:pt>
                <c:pt idx="358">
                  <c:v>1.3080385735204647E-3</c:v>
                </c:pt>
                <c:pt idx="359">
                  <c:v>1.3850810558388993E-3</c:v>
                </c:pt>
                <c:pt idx="360">
                  <c:v>4.9924479828056256E-4</c:v>
                </c:pt>
                <c:pt idx="361">
                  <c:v>8.0961272717061661E-5</c:v>
                </c:pt>
                <c:pt idx="362">
                  <c:v>-5.3673110583796202E-5</c:v>
                </c:pt>
                <c:pt idx="363">
                  <c:v>-1.5909134381097978E-5</c:v>
                </c:pt>
                <c:pt idx="364">
                  <c:v>1.6536037682739479E-3</c:v>
                </c:pt>
                <c:pt idx="365">
                  <c:v>2.6366232808860968E-3</c:v>
                </c:pt>
                <c:pt idx="366">
                  <c:v>2.5611420238575988E-3</c:v>
                </c:pt>
                <c:pt idx="367">
                  <c:v>1.4965869820851019E-3</c:v>
                </c:pt>
                <c:pt idx="368">
                  <c:v>1.2203793015552744E-3</c:v>
                </c:pt>
                <c:pt idx="369">
                  <c:v>2.0170846737668224E-3</c:v>
                </c:pt>
                <c:pt idx="370">
                  <c:v>1.1101179566033181E-3</c:v>
                </c:pt>
                <c:pt idx="371">
                  <c:v>1.4130258619400315E-3</c:v>
                </c:pt>
                <c:pt idx="372">
                  <c:v>-4.0212921043676353E-3</c:v>
                </c:pt>
                <c:pt idx="373">
                  <c:v>-3.7050172679048421E-3</c:v>
                </c:pt>
                <c:pt idx="374">
                  <c:v>-5.994202896005163E-3</c:v>
                </c:pt>
                <c:pt idx="375">
                  <c:v>-4.4462347062771412E-3</c:v>
                </c:pt>
                <c:pt idx="376">
                  <c:v>-4.5130395515717847E-3</c:v>
                </c:pt>
                <c:pt idx="377">
                  <c:v>-3.7595691648600882E-3</c:v>
                </c:pt>
                <c:pt idx="378">
                  <c:v>-9.7120714797049867E-4</c:v>
                </c:pt>
                <c:pt idx="379">
                  <c:v>1.1383091314385307E-3</c:v>
                </c:pt>
                <c:pt idx="380">
                  <c:v>3.6755039928815236E-3</c:v>
                </c:pt>
                <c:pt idx="381">
                  <c:v>3.0610889039235367E-3</c:v>
                </c:pt>
                <c:pt idx="382">
                  <c:v>1.3547116242791368E-3</c:v>
                </c:pt>
                <c:pt idx="383">
                  <c:v>1.9071243123911508E-3</c:v>
                </c:pt>
                <c:pt idx="384">
                  <c:v>6.4030663025871348E-4</c:v>
                </c:pt>
                <c:pt idx="385">
                  <c:v>4.3123173699100015E-4</c:v>
                </c:pt>
                <c:pt idx="386">
                  <c:v>1.8720232470343934E-3</c:v>
                </c:pt>
                <c:pt idx="387">
                  <c:v>-1.7818519436212377E-3</c:v>
                </c:pt>
                <c:pt idx="388">
                  <c:v>-2.2787508900480313E-3</c:v>
                </c:pt>
                <c:pt idx="389">
                  <c:v>-2.2822251094494206E-3</c:v>
                </c:pt>
                <c:pt idx="390">
                  <c:v>-2.2820604169678793E-3</c:v>
                </c:pt>
                <c:pt idx="391">
                  <c:v>-1.6981736243402157E-3</c:v>
                </c:pt>
                <c:pt idx="392">
                  <c:v>-2.1689591290020571E-3</c:v>
                </c:pt>
                <c:pt idx="393">
                  <c:v>-2.8845129855110674E-3</c:v>
                </c:pt>
                <c:pt idx="394">
                  <c:v>-2.3102180802012651E-3</c:v>
                </c:pt>
                <c:pt idx="395">
                  <c:v>-2.0350995963717144E-3</c:v>
                </c:pt>
                <c:pt idx="396">
                  <c:v>-2.5483778324619788E-3</c:v>
                </c:pt>
                <c:pt idx="397">
                  <c:v>-1.6333978263579629E-3</c:v>
                </c:pt>
                <c:pt idx="398">
                  <c:v>-3.546349502478674E-3</c:v>
                </c:pt>
                <c:pt idx="399">
                  <c:v>-3.9805904970579009E-3</c:v>
                </c:pt>
                <c:pt idx="400">
                  <c:v>-3.9113518114572976E-3</c:v>
                </c:pt>
                <c:pt idx="401">
                  <c:v>-3.4597150369367613E-3</c:v>
                </c:pt>
                <c:pt idx="402">
                  <c:v>-3.6165940659675933E-3</c:v>
                </c:pt>
                <c:pt idx="403">
                  <c:v>-3.433090092867519E-3</c:v>
                </c:pt>
                <c:pt idx="404">
                  <c:v>-2.2099824964203485E-3</c:v>
                </c:pt>
                <c:pt idx="405">
                  <c:v>-2.4339956221591796E-3</c:v>
                </c:pt>
                <c:pt idx="406">
                  <c:v>-2.5852446515225447E-3</c:v>
                </c:pt>
                <c:pt idx="407">
                  <c:v>-2.1227494707191097E-3</c:v>
                </c:pt>
                <c:pt idx="408">
                  <c:v>-1.496199910313023E-3</c:v>
                </c:pt>
                <c:pt idx="409">
                  <c:v>-1.5161880142789963E-3</c:v>
                </c:pt>
                <c:pt idx="410">
                  <c:v>-1.0803370796306222E-3</c:v>
                </c:pt>
                <c:pt idx="411">
                  <c:v>-2.4993060042003412E-3</c:v>
                </c:pt>
                <c:pt idx="412">
                  <c:v>-2.4768830027990241E-3</c:v>
                </c:pt>
                <c:pt idx="413">
                  <c:v>-2.046241008399674E-3</c:v>
                </c:pt>
                <c:pt idx="414">
                  <c:v>-1.9280564199762873E-3</c:v>
                </c:pt>
                <c:pt idx="415">
                  <c:v>-2.4024255220331803E-3</c:v>
                </c:pt>
                <c:pt idx="416">
                  <c:v>-2.0574881857037264E-3</c:v>
                </c:pt>
                <c:pt idx="417">
                  <c:v>-1.7202217244940421E-3</c:v>
                </c:pt>
                <c:pt idx="418">
                  <c:v>-1.00251467206669E-3</c:v>
                </c:pt>
                <c:pt idx="419">
                  <c:v>-1.3432591677950967E-3</c:v>
                </c:pt>
                <c:pt idx="420">
                  <c:v>-1.0361122599160666E-3</c:v>
                </c:pt>
                <c:pt idx="421">
                  <c:v>-8.6887584430273002E-4</c:v>
                </c:pt>
                <c:pt idx="422">
                  <c:v>1.4546136560866785E-4</c:v>
                </c:pt>
                <c:pt idx="423">
                  <c:v>9.9973119055629667E-5</c:v>
                </c:pt>
                <c:pt idx="424">
                  <c:v>8.8307214961558245E-5</c:v>
                </c:pt>
                <c:pt idx="425">
                  <c:v>2.4474631176896189E-4</c:v>
                </c:pt>
                <c:pt idx="426">
                  <c:v>-7.6374072188234443E-4</c:v>
                </c:pt>
                <c:pt idx="427">
                  <c:v>-1.5097664953964696E-3</c:v>
                </c:pt>
                <c:pt idx="428">
                  <c:v>-2.0502839198288658E-3</c:v>
                </c:pt>
                <c:pt idx="429">
                  <c:v>-1.2253274257199021E-3</c:v>
                </c:pt>
                <c:pt idx="430">
                  <c:v>-4.5280957476301342E-4</c:v>
                </c:pt>
                <c:pt idx="431">
                  <c:v>-1.2426755658212496E-4</c:v>
                </c:pt>
                <c:pt idx="432">
                  <c:v>7.7134948936352643E-5</c:v>
                </c:pt>
                <c:pt idx="433">
                  <c:v>4.4092928281225241E-5</c:v>
                </c:pt>
                <c:pt idx="434">
                  <c:v>-6.3480971374452189E-4</c:v>
                </c:pt>
                <c:pt idx="435">
                  <c:v>-1.4975795810183712E-3</c:v>
                </c:pt>
                <c:pt idx="436">
                  <c:v>-2.0322898319787841E-3</c:v>
                </c:pt>
                <c:pt idx="437">
                  <c:v>-1.9514146868834237E-3</c:v>
                </c:pt>
                <c:pt idx="438">
                  <c:v>-2.3305214049903489E-3</c:v>
                </c:pt>
                <c:pt idx="439">
                  <c:v>-3.6025970114754724E-3</c:v>
                </c:pt>
                <c:pt idx="440">
                  <c:v>-2.2264260486989373E-3</c:v>
                </c:pt>
                <c:pt idx="441">
                  <c:v>-3.1448416653294675E-3</c:v>
                </c:pt>
                <c:pt idx="442">
                  <c:v>-3.8487221807556038E-3</c:v>
                </c:pt>
                <c:pt idx="443">
                  <c:v>-2.8364180556073038E-3</c:v>
                </c:pt>
                <c:pt idx="444">
                  <c:v>-2.1513844736255061E-3</c:v>
                </c:pt>
                <c:pt idx="445">
                  <c:v>-2.0664931834014633E-3</c:v>
                </c:pt>
                <c:pt idx="446">
                  <c:v>-1.1070506756168941E-3</c:v>
                </c:pt>
                <c:pt idx="447">
                  <c:v>-1.1124855905980668E-3</c:v>
                </c:pt>
                <c:pt idx="448">
                  <c:v>-1.1286374940662203E-3</c:v>
                </c:pt>
                <c:pt idx="449">
                  <c:v>2.6532942146546556E-3</c:v>
                </c:pt>
                <c:pt idx="450">
                  <c:v>7.6830537040351032E-4</c:v>
                </c:pt>
                <c:pt idx="451">
                  <c:v>2.1035240317550663E-3</c:v>
                </c:pt>
                <c:pt idx="452">
                  <c:v>2.9649651533374399E-3</c:v>
                </c:pt>
                <c:pt idx="453">
                  <c:v>4.4141678479414637E-3</c:v>
                </c:pt>
                <c:pt idx="454">
                  <c:v>4.1889091605424866E-3</c:v>
                </c:pt>
                <c:pt idx="455">
                  <c:v>3.3881511151745425E-3</c:v>
                </c:pt>
                <c:pt idx="456">
                  <c:v>3.2006282762333527E-3</c:v>
                </c:pt>
                <c:pt idx="457">
                  <c:v>2.8311015617590307E-3</c:v>
                </c:pt>
                <c:pt idx="458">
                  <c:v>2.7453859387236434E-3</c:v>
                </c:pt>
                <c:pt idx="459">
                  <c:v>1.3298697080956767E-3</c:v>
                </c:pt>
                <c:pt idx="460">
                  <c:v>1.3316542022376865E-3</c:v>
                </c:pt>
                <c:pt idx="461">
                  <c:v>5.494332016262593E-4</c:v>
                </c:pt>
                <c:pt idx="462">
                  <c:v>1.0473155806385304E-3</c:v>
                </c:pt>
                <c:pt idx="463">
                  <c:v>-2.727227070626892E-4</c:v>
                </c:pt>
                <c:pt idx="464">
                  <c:v>-4.1923463583780629E-3</c:v>
                </c:pt>
                <c:pt idx="465">
                  <c:v>-3.3516960882719049E-3</c:v>
                </c:pt>
                <c:pt idx="466">
                  <c:v>-3.4161055720830502E-3</c:v>
                </c:pt>
                <c:pt idx="467">
                  <c:v>-2.6034050750679549E-3</c:v>
                </c:pt>
                <c:pt idx="468">
                  <c:v>-2.2963481262178176E-3</c:v>
                </c:pt>
                <c:pt idx="469">
                  <c:v>-1.4424473095773216E-3</c:v>
                </c:pt>
                <c:pt idx="470">
                  <c:v>-1.7363886655656913E-3</c:v>
                </c:pt>
                <c:pt idx="471">
                  <c:v>-1.6721497537532937E-3</c:v>
                </c:pt>
                <c:pt idx="472">
                  <c:v>-2.1185536554513273E-3</c:v>
                </c:pt>
                <c:pt idx="473">
                  <c:v>-2.7035781744291221E-3</c:v>
                </c:pt>
                <c:pt idx="474">
                  <c:v>-2.582875018794506E-3</c:v>
                </c:pt>
                <c:pt idx="475">
                  <c:v>-2.2158163998690084E-3</c:v>
                </c:pt>
                <c:pt idx="476">
                  <c:v>-1.307662541150334E-3</c:v>
                </c:pt>
                <c:pt idx="477">
                  <c:v>-6.3859481796901818E-4</c:v>
                </c:pt>
                <c:pt idx="478">
                  <c:v>-9.5444263623423176E-4</c:v>
                </c:pt>
                <c:pt idx="479">
                  <c:v>-2.3984190594328325E-4</c:v>
                </c:pt>
                <c:pt idx="480">
                  <c:v>-4.9844566307355453E-4</c:v>
                </c:pt>
                <c:pt idx="481">
                  <c:v>-1.2878972077979833E-3</c:v>
                </c:pt>
                <c:pt idx="482">
                  <c:v>-9.0655835431141529E-4</c:v>
                </c:pt>
                <c:pt idx="483">
                  <c:v>-9.4881799660850863E-4</c:v>
                </c:pt>
                <c:pt idx="484">
                  <c:v>3.2026043314248298E-4</c:v>
                </c:pt>
                <c:pt idx="485">
                  <c:v>2.250806705363706E-3</c:v>
                </c:pt>
                <c:pt idx="486">
                  <c:v>5.0672999274636865E-4</c:v>
                </c:pt>
                <c:pt idx="487">
                  <c:v>-2.6199579154457808E-3</c:v>
                </c:pt>
                <c:pt idx="488">
                  <c:v>1.3275597507049763E-3</c:v>
                </c:pt>
                <c:pt idx="489">
                  <c:v>5.9400012913268796E-4</c:v>
                </c:pt>
                <c:pt idx="490">
                  <c:v>-6.5098583657097198E-4</c:v>
                </c:pt>
                <c:pt idx="491">
                  <c:v>-9.4703409250540549E-4</c:v>
                </c:pt>
                <c:pt idx="492">
                  <c:v>-4.2064573175170095E-3</c:v>
                </c:pt>
                <c:pt idx="493">
                  <c:v>-6.2583693305400256E-3</c:v>
                </c:pt>
                <c:pt idx="494">
                  <c:v>-7.3598349639375504E-3</c:v>
                </c:pt>
                <c:pt idx="495">
                  <c:v>-3.7840896895360299E-3</c:v>
                </c:pt>
                <c:pt idx="496">
                  <c:v>-3.7626082173165543E-3</c:v>
                </c:pt>
                <c:pt idx="497">
                  <c:v>-2.8955120828130232E-3</c:v>
                </c:pt>
                <c:pt idx="498">
                  <c:v>-1.702918067369108E-3</c:v>
                </c:pt>
                <c:pt idx="499">
                  <c:v>-2.010237224853606E-3</c:v>
                </c:pt>
                <c:pt idx="500">
                  <c:v>-4.1605319399495855E-4</c:v>
                </c:pt>
                <c:pt idx="501">
                  <c:v>-1.7979076582561593E-3</c:v>
                </c:pt>
                <c:pt idx="502">
                  <c:v>-2.3868391192434224E-3</c:v>
                </c:pt>
                <c:pt idx="503">
                  <c:v>-3.3627479778208791E-4</c:v>
                </c:pt>
                <c:pt idx="504">
                  <c:v>-1.158065547585907E-3</c:v>
                </c:pt>
                <c:pt idx="505">
                  <c:v>-1.9396160626783399E-3</c:v>
                </c:pt>
                <c:pt idx="506">
                  <c:v>-8.7296050561314065E-4</c:v>
                </c:pt>
                <c:pt idx="507">
                  <c:v>-2.3804789393848669E-3</c:v>
                </c:pt>
                <c:pt idx="508">
                  <c:v>-3.2723062390899171E-3</c:v>
                </c:pt>
                <c:pt idx="509">
                  <c:v>-2.9901975348064491E-3</c:v>
                </c:pt>
                <c:pt idx="510">
                  <c:v>-3.2627609605403451E-3</c:v>
                </c:pt>
                <c:pt idx="511">
                  <c:v>-4.6472203868391793E-3</c:v>
                </c:pt>
                <c:pt idx="512">
                  <c:v>-4.3194610295796965E-3</c:v>
                </c:pt>
                <c:pt idx="513">
                  <c:v>-5.3202582753266725E-3</c:v>
                </c:pt>
                <c:pt idx="514">
                  <c:v>-5.9537550068898826E-3</c:v>
                </c:pt>
                <c:pt idx="515">
                  <c:v>-6.3338009261856287E-3</c:v>
                </c:pt>
                <c:pt idx="516">
                  <c:v>-4.671703708540309E-3</c:v>
                </c:pt>
                <c:pt idx="517">
                  <c:v>-5.5452878145931805E-3</c:v>
                </c:pt>
                <c:pt idx="518">
                  <c:v>-6.1740222334182304E-3</c:v>
                </c:pt>
                <c:pt idx="519">
                  <c:v>-5.9385371983227131E-3</c:v>
                </c:pt>
                <c:pt idx="520">
                  <c:v>-5.0159371411343523E-3</c:v>
                </c:pt>
                <c:pt idx="521">
                  <c:v>-3.2638347780776789E-3</c:v>
                </c:pt>
                <c:pt idx="522">
                  <c:v>-2.9397206557020272E-3</c:v>
                </c:pt>
                <c:pt idx="523">
                  <c:v>-2.31898051259527E-3</c:v>
                </c:pt>
                <c:pt idx="524">
                  <c:v>-2.356169920442075E-3</c:v>
                </c:pt>
                <c:pt idx="525">
                  <c:v>-1.4065322580585349E-3</c:v>
                </c:pt>
                <c:pt idx="526">
                  <c:v>-2.1104733194381442E-3</c:v>
                </c:pt>
                <c:pt idx="527">
                  <c:v>-1.5473243568688844E-3</c:v>
                </c:pt>
                <c:pt idx="528">
                  <c:v>-1.5097655926117337E-3</c:v>
                </c:pt>
                <c:pt idx="529">
                  <c:v>-1.1875278775028697E-3</c:v>
                </c:pt>
                <c:pt idx="530">
                  <c:v>-3.7664483390786874E-4</c:v>
                </c:pt>
                <c:pt idx="531">
                  <c:v>1.489987910785473E-4</c:v>
                </c:pt>
                <c:pt idx="532">
                  <c:v>-2.3652306845822757E-4</c:v>
                </c:pt>
                <c:pt idx="533">
                  <c:v>1.2728776214498971E-4</c:v>
                </c:pt>
                <c:pt idx="534">
                  <c:v>1.7637421231331274E-4</c:v>
                </c:pt>
                <c:pt idx="535">
                  <c:v>4.8626852849453783E-5</c:v>
                </c:pt>
                <c:pt idx="536">
                  <c:v>-1.1447528402004359E-3</c:v>
                </c:pt>
                <c:pt idx="537">
                  <c:v>-1.2296682266681458E-3</c:v>
                </c:pt>
                <c:pt idx="538">
                  <c:v>-1.6388484261269376E-3</c:v>
                </c:pt>
                <c:pt idx="539">
                  <c:v>-2.0230584391457418E-3</c:v>
                </c:pt>
                <c:pt idx="540">
                  <c:v>-1.0977644487295546E-3</c:v>
                </c:pt>
                <c:pt idx="541">
                  <c:v>-1.2455986566450861E-3</c:v>
                </c:pt>
                <c:pt idx="542">
                  <c:v>-1.2576066863807522E-3</c:v>
                </c:pt>
                <c:pt idx="543">
                  <c:v>-1.5723735415729134E-3</c:v>
                </c:pt>
                <c:pt idx="544">
                  <c:v>-2.8008834720814058E-3</c:v>
                </c:pt>
                <c:pt idx="545">
                  <c:v>-2.733118659967948E-3</c:v>
                </c:pt>
                <c:pt idx="546">
                  <c:v>-2.2552202000711841E-3</c:v>
                </c:pt>
                <c:pt idx="547">
                  <c:v>-2.5780016448707643E-3</c:v>
                </c:pt>
                <c:pt idx="548">
                  <c:v>-3.4415461219424737E-3</c:v>
                </c:pt>
                <c:pt idx="549">
                  <c:v>-3.853885759672715E-3</c:v>
                </c:pt>
                <c:pt idx="550">
                  <c:v>-3.4444676965392773E-3</c:v>
                </c:pt>
                <c:pt idx="551">
                  <c:v>-2.871921015872303E-3</c:v>
                </c:pt>
                <c:pt idx="552">
                  <c:v>-3.039098823710451E-3</c:v>
                </c:pt>
                <c:pt idx="553">
                  <c:v>-3.189046535488127E-3</c:v>
                </c:pt>
                <c:pt idx="554">
                  <c:v>-3.2026091094978781E-3</c:v>
                </c:pt>
                <c:pt idx="555">
                  <c:v>-2.5542147927311021E-3</c:v>
                </c:pt>
                <c:pt idx="556">
                  <c:v>-2.2291818137520902E-3</c:v>
                </c:pt>
                <c:pt idx="557">
                  <c:v>-1.9720497696912309E-3</c:v>
                </c:pt>
                <c:pt idx="558">
                  <c:v>-1.3161289099566931E-3</c:v>
                </c:pt>
                <c:pt idx="559">
                  <c:v>-7.1077144886744215E-4</c:v>
                </c:pt>
                <c:pt idx="560">
                  <c:v>-1.5207000610355514E-3</c:v>
                </c:pt>
                <c:pt idx="561">
                  <c:v>-1.8307844434488629E-3</c:v>
                </c:pt>
                <c:pt idx="562">
                  <c:v>-1.3988991744817714E-3</c:v>
                </c:pt>
                <c:pt idx="563">
                  <c:v>-8.4432181761617819E-4</c:v>
                </c:pt>
                <c:pt idx="564">
                  <c:v>-2.6210734359610743E-4</c:v>
                </c:pt>
                <c:pt idx="565">
                  <c:v>-1.2154536233854873E-4</c:v>
                </c:pt>
                <c:pt idx="566">
                  <c:v>-7.287106111975028E-4</c:v>
                </c:pt>
                <c:pt idx="567">
                  <c:v>-6.5240763133334045E-4</c:v>
                </c:pt>
                <c:pt idx="568">
                  <c:v>-2.3318487019541312E-4</c:v>
                </c:pt>
                <c:pt idx="569">
                  <c:v>-4.3909128576913314E-4</c:v>
                </c:pt>
                <c:pt idx="570">
                  <c:v>-7.9106757464331157E-4</c:v>
                </c:pt>
                <c:pt idx="571">
                  <c:v>-4.148632976390676E-4</c:v>
                </c:pt>
                <c:pt idx="572">
                  <c:v>-1.4711670305234126E-3</c:v>
                </c:pt>
                <c:pt idx="573">
                  <c:v>-4.9426616200232143E-4</c:v>
                </c:pt>
                <c:pt idx="574">
                  <c:v>-1.3620905877991252E-3</c:v>
                </c:pt>
                <c:pt idx="575">
                  <c:v>-2.0085117439521127E-3</c:v>
                </c:pt>
                <c:pt idx="576">
                  <c:v>-2.2393178874569042E-4</c:v>
                </c:pt>
                <c:pt idx="577">
                  <c:v>-3.4430027010534658E-5</c:v>
                </c:pt>
                <c:pt idx="578">
                  <c:v>2.6514498757168603E-4</c:v>
                </c:pt>
                <c:pt idx="579">
                  <c:v>-3.7027723612348407E-4</c:v>
                </c:pt>
                <c:pt idx="580">
                  <c:v>-2.9132862769076784E-4</c:v>
                </c:pt>
                <c:pt idx="581">
                  <c:v>-3.3996281872739065E-4</c:v>
                </c:pt>
                <c:pt idx="582">
                  <c:v>2.4486452889771471E-6</c:v>
                </c:pt>
                <c:pt idx="583">
                  <c:v>6.9336660266338779E-2</c:v>
                </c:pt>
                <c:pt idx="584">
                  <c:v>5.7527808054885998E-2</c:v>
                </c:pt>
                <c:pt idx="585">
                  <c:v>4.4235556940803722E-3</c:v>
                </c:pt>
                <c:pt idx="586">
                  <c:v>-7.6340661319829195E-4</c:v>
                </c:pt>
                <c:pt idx="587">
                  <c:v>-3.6421443715212498E-2</c:v>
                </c:pt>
                <c:pt idx="588">
                  <c:v>-1.5144420230114863E-2</c:v>
                </c:pt>
                <c:pt idx="589">
                  <c:v>9.2558683551147158E-3</c:v>
                </c:pt>
                <c:pt idx="590">
                  <c:v>2.487102542225883E-2</c:v>
                </c:pt>
                <c:pt idx="591">
                  <c:v>3.6123501723903439E-2</c:v>
                </c:pt>
                <c:pt idx="592">
                  <c:v>1.9555038517213186E-2</c:v>
                </c:pt>
                <c:pt idx="593">
                  <c:v>1.7289172802144925E-2</c:v>
                </c:pt>
                <c:pt idx="594">
                  <c:v>9.4800844688287533E-3</c:v>
                </c:pt>
                <c:pt idx="595">
                  <c:v>2.3805433219772354E-3</c:v>
                </c:pt>
                <c:pt idx="596">
                  <c:v>1.1595464310369064E-2</c:v>
                </c:pt>
                <c:pt idx="597">
                  <c:v>9.0217491693196372E-3</c:v>
                </c:pt>
                <c:pt idx="598">
                  <c:v>9.445647346107533E-3</c:v>
                </c:pt>
                <c:pt idx="599">
                  <c:v>1.5033781987563666E-2</c:v>
                </c:pt>
                <c:pt idx="600">
                  <c:v>8.8989506614469693E-3</c:v>
                </c:pt>
                <c:pt idx="601">
                  <c:v>1.093816022648153E-2</c:v>
                </c:pt>
                <c:pt idx="602">
                  <c:v>4.6631250385791301E-3</c:v>
                </c:pt>
                <c:pt idx="603">
                  <c:v>3.4505385137144629E-3</c:v>
                </c:pt>
                <c:pt idx="604">
                  <c:v>2.5068126268257274E-3</c:v>
                </c:pt>
                <c:pt idx="605">
                  <c:v>5.4880505362620013E-4</c:v>
                </c:pt>
                <c:pt idx="606">
                  <c:v>1.993940809249084E-3</c:v>
                </c:pt>
                <c:pt idx="607">
                  <c:v>1.5724843528210908E-3</c:v>
                </c:pt>
                <c:pt idx="608">
                  <c:v>-5.977935704591153E-3</c:v>
                </c:pt>
                <c:pt idx="609">
                  <c:v>-5.8416276952094615E-3</c:v>
                </c:pt>
                <c:pt idx="610">
                  <c:v>-5.9362547525207976E-3</c:v>
                </c:pt>
                <c:pt idx="611">
                  <c:v>-4.0717652244078861E-3</c:v>
                </c:pt>
                <c:pt idx="612">
                  <c:v>-5.0739568848549021E-3</c:v>
                </c:pt>
                <c:pt idx="613">
                  <c:v>-3.7795828982759572E-3</c:v>
                </c:pt>
                <c:pt idx="614">
                  <c:v>-3.3188409399083074E-3</c:v>
                </c:pt>
                <c:pt idx="615">
                  <c:v>-4.1279290456450735E-3</c:v>
                </c:pt>
                <c:pt idx="616">
                  <c:v>-2.6503722566927346E-3</c:v>
                </c:pt>
                <c:pt idx="617">
                  <c:v>-3.8700897010957025E-3</c:v>
                </c:pt>
                <c:pt idx="618">
                  <c:v>-4.6569175732377177E-3</c:v>
                </c:pt>
                <c:pt idx="619">
                  <c:v>-2.9235677761390022E-3</c:v>
                </c:pt>
                <c:pt idx="620">
                  <c:v>-1.9665830656808714E-3</c:v>
                </c:pt>
                <c:pt idx="621">
                  <c:v>-2.8421444552333419E-3</c:v>
                </c:pt>
                <c:pt idx="622">
                  <c:v>-1.7859553852367371E-3</c:v>
                </c:pt>
                <c:pt idx="623">
                  <c:v>5.8011585438499935E-4</c:v>
                </c:pt>
                <c:pt idx="624">
                  <c:v>7.444988737279612E-4</c:v>
                </c:pt>
                <c:pt idx="625">
                  <c:v>9.0444019978019874E-4</c:v>
                </c:pt>
                <c:pt idx="626">
                  <c:v>2.6605658888989581E-3</c:v>
                </c:pt>
                <c:pt idx="627">
                  <c:v>1.1171820691369128E-3</c:v>
                </c:pt>
                <c:pt idx="628">
                  <c:v>4.702546097892002E-3</c:v>
                </c:pt>
                <c:pt idx="629">
                  <c:v>3.6532672610261052E-3</c:v>
                </c:pt>
                <c:pt idx="630">
                  <c:v>3.5324419576254762E-3</c:v>
                </c:pt>
                <c:pt idx="631">
                  <c:v>3.0573417180181917E-3</c:v>
                </c:pt>
                <c:pt idx="632">
                  <c:v>1.9326252514455522E-3</c:v>
                </c:pt>
                <c:pt idx="633">
                  <c:v>1.9001896392425444E-3</c:v>
                </c:pt>
                <c:pt idx="634">
                  <c:v>3.1843308088441713E-3</c:v>
                </c:pt>
                <c:pt idx="635">
                  <c:v>2.5524124286404604E-3</c:v>
                </c:pt>
                <c:pt idx="636">
                  <c:v>3.5953674954676274E-3</c:v>
                </c:pt>
                <c:pt idx="637">
                  <c:v>3.268942838447364E-3</c:v>
                </c:pt>
                <c:pt idx="638">
                  <c:v>2.9549076731294477E-4</c:v>
                </c:pt>
                <c:pt idx="639">
                  <c:v>-7.5649581678860489E-4</c:v>
                </c:pt>
                <c:pt idx="640">
                  <c:v>-5.1906897622910897E-5</c:v>
                </c:pt>
                <c:pt idx="641">
                  <c:v>-3.4525514978728244E-3</c:v>
                </c:pt>
                <c:pt idx="642">
                  <c:v>-2.638861998133013E-3</c:v>
                </c:pt>
                <c:pt idx="643">
                  <c:v>-3.8151060197444409E-5</c:v>
                </c:pt>
                <c:pt idx="644">
                  <c:v>-1.4337369861348037E-3</c:v>
                </c:pt>
                <c:pt idx="645">
                  <c:v>-1.9822027571400058E-3</c:v>
                </c:pt>
                <c:pt idx="646">
                  <c:v>-2.2030001466448734E-3</c:v>
                </c:pt>
                <c:pt idx="647">
                  <c:v>-3.946741020154354E-3</c:v>
                </c:pt>
                <c:pt idx="648">
                  <c:v>-1.0659615089433361E-3</c:v>
                </c:pt>
                <c:pt idx="649">
                  <c:v>-1.9098988704446818E-4</c:v>
                </c:pt>
                <c:pt idx="650">
                  <c:v>-5.830287925512323E-4</c:v>
                </c:pt>
                <c:pt idx="651">
                  <c:v>-1.1250150380910373E-3</c:v>
                </c:pt>
                <c:pt idx="652">
                  <c:v>-3.3233875954035152E-3</c:v>
                </c:pt>
                <c:pt idx="653">
                  <c:v>-1.3386678468005897E-3</c:v>
                </c:pt>
                <c:pt idx="654">
                  <c:v>1.0823666670400911E-3</c:v>
                </c:pt>
                <c:pt idx="655">
                  <c:v>3.4804306329117018E-4</c:v>
                </c:pt>
                <c:pt idx="656">
                  <c:v>2.7889902939601807E-3</c:v>
                </c:pt>
                <c:pt idx="657">
                  <c:v>2.0615469717784052E-3</c:v>
                </c:pt>
                <c:pt idx="658">
                  <c:v>2.3891873125903018E-4</c:v>
                </c:pt>
                <c:pt idx="659">
                  <c:v>-5.8414925157346254E-5</c:v>
                </c:pt>
                <c:pt idx="660">
                  <c:v>-1.0194000459845531E-3</c:v>
                </c:pt>
                <c:pt idx="661">
                  <c:v>8.2464710195506719E-4</c:v>
                </c:pt>
                <c:pt idx="662">
                  <c:v>-2.9150042748996574E-3</c:v>
                </c:pt>
                <c:pt idx="663">
                  <c:v>-1.9967845854620414E-3</c:v>
                </c:pt>
                <c:pt idx="664">
                  <c:v>-1.578587456320002E-3</c:v>
                </c:pt>
                <c:pt idx="665">
                  <c:v>-8.9622829522550962E-4</c:v>
                </c:pt>
                <c:pt idx="666">
                  <c:v>-3.6397416158784335E-4</c:v>
                </c:pt>
                <c:pt idx="667">
                  <c:v>-2.7269106524407949E-4</c:v>
                </c:pt>
                <c:pt idx="668">
                  <c:v>-1.6541158720217997E-3</c:v>
                </c:pt>
                <c:pt idx="669">
                  <c:v>-3.3052222011553667E-4</c:v>
                </c:pt>
                <c:pt idx="670">
                  <c:v>-6.3231579636546797E-4</c:v>
                </c:pt>
                <c:pt idx="671">
                  <c:v>-7.692485308019581E-4</c:v>
                </c:pt>
                <c:pt idx="672">
                  <c:v>-9.0843212772306892E-5</c:v>
                </c:pt>
                <c:pt idx="673">
                  <c:v>-3.3837988777751793E-4</c:v>
                </c:pt>
                <c:pt idx="674">
                  <c:v>1.2337482434652269E-3</c:v>
                </c:pt>
                <c:pt idx="675">
                  <c:v>2.7539638599352045E-3</c:v>
                </c:pt>
                <c:pt idx="676">
                  <c:v>2.9545901290726206E-3</c:v>
                </c:pt>
                <c:pt idx="677">
                  <c:v>8.4371245405900908E-3</c:v>
                </c:pt>
                <c:pt idx="678">
                  <c:v>5.4397212400558725E-3</c:v>
                </c:pt>
                <c:pt idx="679">
                  <c:v>8.065954235354722E-3</c:v>
                </c:pt>
                <c:pt idx="680">
                  <c:v>9.5353450007991114E-3</c:v>
                </c:pt>
                <c:pt idx="681">
                  <c:v>5.0575752779238314E-3</c:v>
                </c:pt>
                <c:pt idx="682">
                  <c:v>5.9675556342164704E-4</c:v>
                </c:pt>
                <c:pt idx="683">
                  <c:v>-1.0400566465720296E-3</c:v>
                </c:pt>
                <c:pt idx="684">
                  <c:v>4.9598506833636868E-4</c:v>
                </c:pt>
                <c:pt idx="685">
                  <c:v>1.5052207684054242E-3</c:v>
                </c:pt>
                <c:pt idx="686">
                  <c:v>-8.189994141633461E-3</c:v>
                </c:pt>
                <c:pt idx="687">
                  <c:v>-6.2876393400130848E-3</c:v>
                </c:pt>
                <c:pt idx="688">
                  <c:v>-4.4507388208997467E-3</c:v>
                </c:pt>
                <c:pt idx="689">
                  <c:v>-4.7141583189785896E-3</c:v>
                </c:pt>
                <c:pt idx="690">
                  <c:v>-5.2684239868098226E-3</c:v>
                </c:pt>
                <c:pt idx="691">
                  <c:v>-4.3732789522258342E-3</c:v>
                </c:pt>
                <c:pt idx="692">
                  <c:v>-4.5634791116871964E-3</c:v>
                </c:pt>
                <c:pt idx="693">
                  <c:v>-5.7571999110254124E-3</c:v>
                </c:pt>
                <c:pt idx="694">
                  <c:v>-5.9377124424186967E-3</c:v>
                </c:pt>
                <c:pt idx="695">
                  <c:v>-5.8232184373290252E-3</c:v>
                </c:pt>
                <c:pt idx="696">
                  <c:v>-4.5877365024886707E-3</c:v>
                </c:pt>
                <c:pt idx="697">
                  <c:v>-5.1454014740617282E-3</c:v>
                </c:pt>
                <c:pt idx="698">
                  <c:v>-6.7826609134141735E-3</c:v>
                </c:pt>
                <c:pt idx="699">
                  <c:v>-4.8475702763121076E-3</c:v>
                </c:pt>
                <c:pt idx="700">
                  <c:v>-4.1260944252535792E-3</c:v>
                </c:pt>
                <c:pt idx="701">
                  <c:v>-2.5695998965740152E-3</c:v>
                </c:pt>
                <c:pt idx="702">
                  <c:v>-1.1654265651706019E-3</c:v>
                </c:pt>
                <c:pt idx="703">
                  <c:v>-3.8112931720243326E-3</c:v>
                </c:pt>
                <c:pt idx="704">
                  <c:v>-4.718915716581229E-3</c:v>
                </c:pt>
                <c:pt idx="705">
                  <c:v>-3.9064300809621422E-3</c:v>
                </c:pt>
                <c:pt idx="706">
                  <c:v>-4.9783931514862934E-3</c:v>
                </c:pt>
                <c:pt idx="707">
                  <c:v>-3.6846640759174987E-3</c:v>
                </c:pt>
                <c:pt idx="708">
                  <c:v>-3.3324047355118847E-3</c:v>
                </c:pt>
                <c:pt idx="709">
                  <c:v>-3.0082311289444386E-3</c:v>
                </c:pt>
                <c:pt idx="710">
                  <c:v>-3.8776939233798879E-3</c:v>
                </c:pt>
                <c:pt idx="711">
                  <c:v>-4.6963432685090956E-3</c:v>
                </c:pt>
                <c:pt idx="712">
                  <c:v>-4.4846538790875856E-3</c:v>
                </c:pt>
                <c:pt idx="713">
                  <c:v>-3.4272214117868627E-3</c:v>
                </c:pt>
                <c:pt idx="714">
                  <c:v>-4.3702350719151406E-3</c:v>
                </c:pt>
                <c:pt idx="715">
                  <c:v>-4.7768251437317888E-3</c:v>
                </c:pt>
                <c:pt idx="716">
                  <c:v>-5.3836265810105477E-3</c:v>
                </c:pt>
                <c:pt idx="717">
                  <c:v>-5.7387342326356006E-3</c:v>
                </c:pt>
                <c:pt idx="718">
                  <c:v>-8.1769324211907746E-3</c:v>
                </c:pt>
                <c:pt idx="719">
                  <c:v>-7.5150909148142819E-3</c:v>
                </c:pt>
                <c:pt idx="720">
                  <c:v>-1.1607896600818512E-2</c:v>
                </c:pt>
                <c:pt idx="721">
                  <c:v>-7.1020323970885091E-3</c:v>
                </c:pt>
                <c:pt idx="722">
                  <c:v>-5.1057298838531606E-3</c:v>
                </c:pt>
                <c:pt idx="723">
                  <c:v>-2.8108971871880772E-3</c:v>
                </c:pt>
                <c:pt idx="724">
                  <c:v>-1.4346484795331182E-3</c:v>
                </c:pt>
                <c:pt idx="725">
                  <c:v>-1.2424773959907043E-5</c:v>
                </c:pt>
                <c:pt idx="726">
                  <c:v>8.0493927827163247E-4</c:v>
                </c:pt>
                <c:pt idx="727">
                  <c:v>1.0770934233428342E-4</c:v>
                </c:pt>
                <c:pt idx="728">
                  <c:v>4.380236200991483E-4</c:v>
                </c:pt>
                <c:pt idx="729">
                  <c:v>1.8431273755892263E-4</c:v>
                </c:pt>
                <c:pt idx="730">
                  <c:v>1.6214480941949549E-3</c:v>
                </c:pt>
                <c:pt idx="731">
                  <c:v>1.9530500235023229E-3</c:v>
                </c:pt>
                <c:pt idx="732">
                  <c:v>2.2001261258404181E-3</c:v>
                </c:pt>
                <c:pt idx="733">
                  <c:v>1.8042436708960441E-3</c:v>
                </c:pt>
                <c:pt idx="734">
                  <c:v>4.5736321795943891E-3</c:v>
                </c:pt>
                <c:pt idx="735">
                  <c:v>2.3137882216097694E-3</c:v>
                </c:pt>
                <c:pt idx="736">
                  <c:v>2.5456972836450653E-3</c:v>
                </c:pt>
                <c:pt idx="737">
                  <c:v>3.2240266177503418E-3</c:v>
                </c:pt>
                <c:pt idx="738">
                  <c:v>2.1014406885999648E-3</c:v>
                </c:pt>
                <c:pt idx="739">
                  <c:v>1.9887218228147319E-3</c:v>
                </c:pt>
                <c:pt idx="740">
                  <c:v>3.1477424089358941E-3</c:v>
                </c:pt>
                <c:pt idx="741">
                  <c:v>2.1386452582718984E-3</c:v>
                </c:pt>
                <c:pt idx="742">
                  <c:v>2.2776503194967823E-3</c:v>
                </c:pt>
                <c:pt idx="743">
                  <c:v>1.4390919536031443E-3</c:v>
                </c:pt>
                <c:pt idx="744">
                  <c:v>1.1464464250996453E-3</c:v>
                </c:pt>
                <c:pt idx="745">
                  <c:v>1.746434735203195E-3</c:v>
                </c:pt>
                <c:pt idx="746">
                  <c:v>2.125779322499799E-3</c:v>
                </c:pt>
                <c:pt idx="747">
                  <c:v>1.9491833930513902E-3</c:v>
                </c:pt>
                <c:pt idx="748">
                  <c:v>3.4497807351425713E-3</c:v>
                </c:pt>
                <c:pt idx="749">
                  <c:v>4.4121819389515426E-3</c:v>
                </c:pt>
                <c:pt idx="750">
                  <c:v>2.4825181177854372E-3</c:v>
                </c:pt>
                <c:pt idx="751">
                  <c:v>3.60809793755279E-3</c:v>
                </c:pt>
                <c:pt idx="752">
                  <c:v>3.3709420578660332E-3</c:v>
                </c:pt>
                <c:pt idx="753">
                  <c:v>3.4621799030771783E-3</c:v>
                </c:pt>
                <c:pt idx="754">
                  <c:v>1.4308962984554974E-3</c:v>
                </c:pt>
                <c:pt idx="755">
                  <c:v>4.2313927218058378E-3</c:v>
                </c:pt>
                <c:pt idx="756">
                  <c:v>4.2134344660536005E-3</c:v>
                </c:pt>
                <c:pt idx="757">
                  <c:v>5.0436211577551404E-3</c:v>
                </c:pt>
                <c:pt idx="758">
                  <c:v>6.1037073883338788E-3</c:v>
                </c:pt>
                <c:pt idx="759">
                  <c:v>7.9865383233361786E-3</c:v>
                </c:pt>
                <c:pt idx="760">
                  <c:v>6.3019641594628251E-3</c:v>
                </c:pt>
                <c:pt idx="761">
                  <c:v>7.6109513595958855E-3</c:v>
                </c:pt>
                <c:pt idx="762">
                  <c:v>5.5347068566735658E-3</c:v>
                </c:pt>
                <c:pt idx="763">
                  <c:v>5.075979030922273E-3</c:v>
                </c:pt>
                <c:pt idx="764">
                  <c:v>3.3531153352095444E-3</c:v>
                </c:pt>
                <c:pt idx="765">
                  <c:v>3.4515813663773542E-3</c:v>
                </c:pt>
                <c:pt idx="766">
                  <c:v>3.0175213989860339E-3</c:v>
                </c:pt>
                <c:pt idx="767">
                  <c:v>2.0642569311659642E-3</c:v>
                </c:pt>
                <c:pt idx="768">
                  <c:v>1.9217547203091989E-3</c:v>
                </c:pt>
                <c:pt idx="769">
                  <c:v>3.4763158907917813E-3</c:v>
                </c:pt>
                <c:pt idx="770">
                  <c:v>3.1883054510382092E-3</c:v>
                </c:pt>
                <c:pt idx="771">
                  <c:v>6.2451683209614473E-3</c:v>
                </c:pt>
                <c:pt idx="772">
                  <c:v>6.358579208112225E-3</c:v>
                </c:pt>
                <c:pt idx="773">
                  <c:v>5.8013592089507515E-3</c:v>
                </c:pt>
                <c:pt idx="774">
                  <c:v>6.1389054637401852E-3</c:v>
                </c:pt>
                <c:pt idx="775">
                  <c:v>6.5854753000595956E-3</c:v>
                </c:pt>
                <c:pt idx="776">
                  <c:v>5.8859226844028001E-3</c:v>
                </c:pt>
                <c:pt idx="777">
                  <c:v>5.5976786058227201E-3</c:v>
                </c:pt>
                <c:pt idx="778">
                  <c:v>7.9368339781631381E-3</c:v>
                </c:pt>
                <c:pt idx="779">
                  <c:v>6.4306178482858023E-3</c:v>
                </c:pt>
                <c:pt idx="780">
                  <c:v>2.8928878650802403E-4</c:v>
                </c:pt>
                <c:pt idx="781">
                  <c:v>1.4482503208315123E-3</c:v>
                </c:pt>
                <c:pt idx="782">
                  <c:v>5.9476927068651264E-3</c:v>
                </c:pt>
                <c:pt idx="783">
                  <c:v>9.6672157118371516E-4</c:v>
                </c:pt>
                <c:pt idx="784">
                  <c:v>-1.9012186462240566E-3</c:v>
                </c:pt>
                <c:pt idx="785">
                  <c:v>2.044209521094853E-3</c:v>
                </c:pt>
                <c:pt idx="786">
                  <c:v>1.9572765423843119E-3</c:v>
                </c:pt>
                <c:pt idx="787">
                  <c:v>1.6400063878485582E-4</c:v>
                </c:pt>
                <c:pt idx="788">
                  <c:v>-6.4406219837753742E-4</c:v>
                </c:pt>
                <c:pt idx="789">
                  <c:v>-1.0531261642586776E-3</c:v>
                </c:pt>
                <c:pt idx="790">
                  <c:v>-2.7059633589922027E-3</c:v>
                </c:pt>
                <c:pt idx="791">
                  <c:v>-1.3770844105454039E-3</c:v>
                </c:pt>
                <c:pt idx="792">
                  <c:v>-2.5391810172272766E-3</c:v>
                </c:pt>
                <c:pt idx="793">
                  <c:v>-1.6367023590324603E-3</c:v>
                </c:pt>
                <c:pt idx="794">
                  <c:v>-2.8348705000905694E-3</c:v>
                </c:pt>
                <c:pt idx="795">
                  <c:v>-2.2565761720572119E-3</c:v>
                </c:pt>
                <c:pt idx="796">
                  <c:v>-1.5543889748590445E-3</c:v>
                </c:pt>
                <c:pt idx="797">
                  <c:v>-2.6614031261311677E-3</c:v>
                </c:pt>
                <c:pt idx="798">
                  <c:v>-4.835091243223455E-3</c:v>
                </c:pt>
                <c:pt idx="799">
                  <c:v>-3.4815367359813942E-3</c:v>
                </c:pt>
                <c:pt idx="800">
                  <c:v>-2.3089860793918948E-3</c:v>
                </c:pt>
                <c:pt idx="801">
                  <c:v>-2.7307687822676341E-3</c:v>
                </c:pt>
                <c:pt idx="802">
                  <c:v>-2.4424450691743482E-3</c:v>
                </c:pt>
                <c:pt idx="803">
                  <c:v>-2.2050333992051918E-3</c:v>
                </c:pt>
                <c:pt idx="804">
                  <c:v>-2.3529568177322879E-3</c:v>
                </c:pt>
                <c:pt idx="805">
                  <c:v>-3.0956971796299859E-3</c:v>
                </c:pt>
                <c:pt idx="806">
                  <c:v>-2.4519606653577997E-3</c:v>
                </c:pt>
                <c:pt idx="807">
                  <c:v>-2.0264021641075436E-3</c:v>
                </c:pt>
                <c:pt idx="808">
                  <c:v>-1.6480822601495637E-3</c:v>
                </c:pt>
                <c:pt idx="809">
                  <c:v>-1.6911099212998382E-3</c:v>
                </c:pt>
                <c:pt idx="810">
                  <c:v>-7.6159092298733189E-4</c:v>
                </c:pt>
                <c:pt idx="811">
                  <c:v>-1.3866030465170542E-3</c:v>
                </c:pt>
                <c:pt idx="812">
                  <c:v>-1.0985429521224166E-3</c:v>
                </c:pt>
                <c:pt idx="813">
                  <c:v>-1.6917407419688724E-3</c:v>
                </c:pt>
                <c:pt idx="814">
                  <c:v>-1.4324160513222717E-3</c:v>
                </c:pt>
                <c:pt idx="815">
                  <c:v>-4.3603653978296908E-4</c:v>
                </c:pt>
                <c:pt idx="816">
                  <c:v>-1.5389514961265949E-3</c:v>
                </c:pt>
                <c:pt idx="817">
                  <c:v>-2.5095932894548811E-3</c:v>
                </c:pt>
                <c:pt idx="818">
                  <c:v>-3.6352828513158686E-3</c:v>
                </c:pt>
                <c:pt idx="819">
                  <c:v>-3.5092441326569634E-3</c:v>
                </c:pt>
                <c:pt idx="820">
                  <c:v>-3.7917153732088815E-3</c:v>
                </c:pt>
                <c:pt idx="821">
                  <c:v>-2.3169838465594284E-3</c:v>
                </c:pt>
                <c:pt idx="822">
                  <c:v>-3.2723831721138685E-3</c:v>
                </c:pt>
                <c:pt idx="823">
                  <c:v>-2.9027156133073495E-3</c:v>
                </c:pt>
                <c:pt idx="824">
                  <c:v>-3.8950267102597635E-3</c:v>
                </c:pt>
                <c:pt idx="825">
                  <c:v>-3.3142655089610784E-3</c:v>
                </c:pt>
                <c:pt idx="826">
                  <c:v>-4.3864001582599732E-3</c:v>
                </c:pt>
                <c:pt idx="827">
                  <c:v>-5.3993311938259625E-3</c:v>
                </c:pt>
                <c:pt idx="828">
                  <c:v>-8.0827525166656811E-3</c:v>
                </c:pt>
                <c:pt idx="829">
                  <c:v>-6.51194267801114E-3</c:v>
                </c:pt>
                <c:pt idx="830">
                  <c:v>-3.8226796602149893E-3</c:v>
                </c:pt>
                <c:pt idx="831">
                  <c:v>-3.7999107714585811E-3</c:v>
                </c:pt>
                <c:pt idx="832">
                  <c:v>-4.008081910256367E-3</c:v>
                </c:pt>
                <c:pt idx="833">
                  <c:v>-3.7100414792298197E-3</c:v>
                </c:pt>
                <c:pt idx="834">
                  <c:v>-2.5505835077772598E-3</c:v>
                </c:pt>
                <c:pt idx="835">
                  <c:v>-3.072445034633442E-3</c:v>
                </c:pt>
                <c:pt idx="836">
                  <c:v>-2.6342707571260782E-3</c:v>
                </c:pt>
                <c:pt idx="837">
                  <c:v>-2.7300494416815368E-3</c:v>
                </c:pt>
                <c:pt idx="838">
                  <c:v>-2.6828528417719433E-3</c:v>
                </c:pt>
                <c:pt idx="839">
                  <c:v>-3.1114540599113116E-3</c:v>
                </c:pt>
                <c:pt idx="840">
                  <c:v>-2.1521105170617671E-3</c:v>
                </c:pt>
                <c:pt idx="841">
                  <c:v>-3.0258939706047094E-3</c:v>
                </c:pt>
                <c:pt idx="842">
                  <c:v>-1.9257926962442662E-3</c:v>
                </c:pt>
                <c:pt idx="843">
                  <c:v>-2.6477102037236744E-3</c:v>
                </c:pt>
                <c:pt idx="844">
                  <c:v>-1.4181901760114135E-3</c:v>
                </c:pt>
                <c:pt idx="845">
                  <c:v>-1.5197475694915807E-3</c:v>
                </c:pt>
                <c:pt idx="846">
                  <c:v>-7.2571412613853248E-4</c:v>
                </c:pt>
                <c:pt idx="847">
                  <c:v>-1.4916962356456009E-3</c:v>
                </c:pt>
                <c:pt idx="848">
                  <c:v>-1.0807405469167586E-3</c:v>
                </c:pt>
                <c:pt idx="849">
                  <c:v>-1.4991416468067564E-3</c:v>
                </c:pt>
                <c:pt idx="850">
                  <c:v>-2.1471959850587474E-3</c:v>
                </c:pt>
                <c:pt idx="851">
                  <c:v>-1.9066017851857575E-3</c:v>
                </c:pt>
                <c:pt idx="852">
                  <c:v>-1.4859232488211305E-3</c:v>
                </c:pt>
                <c:pt idx="853">
                  <c:v>-2.7504396528510444E-3</c:v>
                </c:pt>
                <c:pt idx="854">
                  <c:v>-2.4212815004963639E-3</c:v>
                </c:pt>
                <c:pt idx="855">
                  <c:v>-2.0475701214703879E-3</c:v>
                </c:pt>
                <c:pt idx="856">
                  <c:v>-1.759977511462063E-3</c:v>
                </c:pt>
                <c:pt idx="857">
                  <c:v>-2.572632240089634E-3</c:v>
                </c:pt>
                <c:pt idx="858">
                  <c:v>-3.5369473450158617E-3</c:v>
                </c:pt>
                <c:pt idx="859">
                  <c:v>-1.9235315051021606E-3</c:v>
                </c:pt>
                <c:pt idx="860">
                  <c:v>-2.1531071489020448E-3</c:v>
                </c:pt>
                <c:pt idx="861">
                  <c:v>-1.9063725328254399E-3</c:v>
                </c:pt>
                <c:pt idx="862">
                  <c:v>-2.6383628543454885E-3</c:v>
                </c:pt>
                <c:pt idx="863">
                  <c:v>-1.4877223749906188E-3</c:v>
                </c:pt>
                <c:pt idx="864">
                  <c:v>-9.6125809772862336E-4</c:v>
                </c:pt>
                <c:pt idx="865">
                  <c:v>-9.2989607156623855E-4</c:v>
                </c:pt>
                <c:pt idx="866">
                  <c:v>-1.3584202110148436E-3</c:v>
                </c:pt>
                <c:pt idx="867">
                  <c:v>-1.5984647486436687E-3</c:v>
                </c:pt>
                <c:pt idx="868">
                  <c:v>-1.1235275297614145E-3</c:v>
                </c:pt>
                <c:pt idx="869">
                  <c:v>-1.6695465191544079E-3</c:v>
                </c:pt>
                <c:pt idx="870">
                  <c:v>-9.7013888887265143E-4</c:v>
                </c:pt>
                <c:pt idx="871">
                  <c:v>-1.4347714884499485E-4</c:v>
                </c:pt>
                <c:pt idx="872">
                  <c:v>2.4009947082159755E-4</c:v>
                </c:pt>
                <c:pt idx="873">
                  <c:v>-2.25229288753237E-4</c:v>
                </c:pt>
                <c:pt idx="874">
                  <c:v>-5.0447633862160668E-4</c:v>
                </c:pt>
                <c:pt idx="875">
                  <c:v>-5.0131584815760188E-4</c:v>
                </c:pt>
                <c:pt idx="876">
                  <c:v>1.0269687660713345E-4</c:v>
                </c:pt>
                <c:pt idx="877">
                  <c:v>-1.5182119934876726E-3</c:v>
                </c:pt>
                <c:pt idx="878">
                  <c:v>-1.3613821334154119E-3</c:v>
                </c:pt>
                <c:pt idx="879">
                  <c:v>-1.6302830128585022E-3</c:v>
                </c:pt>
                <c:pt idx="880">
                  <c:v>-1.0561370721743346E-3</c:v>
                </c:pt>
                <c:pt idx="881">
                  <c:v>-1.0714286540904894E-3</c:v>
                </c:pt>
                <c:pt idx="882">
                  <c:v>-1.1412101912672279E-3</c:v>
                </c:pt>
                <c:pt idx="883">
                  <c:v>-4.1341718784670967E-5</c:v>
                </c:pt>
                <c:pt idx="884">
                  <c:v>2.2107567476647993E-4</c:v>
                </c:pt>
                <c:pt idx="885">
                  <c:v>4.2328190577745062E-4</c:v>
                </c:pt>
                <c:pt idx="886">
                  <c:v>-2.2126415531298349E-4</c:v>
                </c:pt>
                <c:pt idx="887">
                  <c:v>6.9356319620550444E-4</c:v>
                </c:pt>
                <c:pt idx="888">
                  <c:v>9.0730529392746284E-4</c:v>
                </c:pt>
                <c:pt idx="889">
                  <c:v>4.4178679193263015E-4</c:v>
                </c:pt>
                <c:pt idx="890">
                  <c:v>6.8689469417582139E-4</c:v>
                </c:pt>
                <c:pt idx="891">
                  <c:v>2.3819097406008183E-4</c:v>
                </c:pt>
                <c:pt idx="892">
                  <c:v>-2.8226924736214354E-3</c:v>
                </c:pt>
                <c:pt idx="893">
                  <c:v>-2.5518473874864833E-3</c:v>
                </c:pt>
                <c:pt idx="894">
                  <c:v>-1.8815585873698248E-3</c:v>
                </c:pt>
                <c:pt idx="895">
                  <c:v>-8.0959938654989738E-4</c:v>
                </c:pt>
                <c:pt idx="896">
                  <c:v>1.9690516920389811E-4</c:v>
                </c:pt>
                <c:pt idx="897">
                  <c:v>1.4658233102438079E-3</c:v>
                </c:pt>
                <c:pt idx="898">
                  <c:v>8.4498245179420728E-4</c:v>
                </c:pt>
                <c:pt idx="899">
                  <c:v>4.1479115027165392E-5</c:v>
                </c:pt>
                <c:pt idx="900">
                  <c:v>4.2709551741371143E-4</c:v>
                </c:pt>
                <c:pt idx="901">
                  <c:v>5.821326685528927E-4</c:v>
                </c:pt>
                <c:pt idx="902">
                  <c:v>1.303541896146676E-3</c:v>
                </c:pt>
                <c:pt idx="903">
                  <c:v>3.5166581424994625E-4</c:v>
                </c:pt>
                <c:pt idx="904">
                  <c:v>1.1995940083455725E-3</c:v>
                </c:pt>
                <c:pt idx="905">
                  <c:v>1.1418383874288729E-3</c:v>
                </c:pt>
                <c:pt idx="906">
                  <c:v>2.3116625419792314E-3</c:v>
                </c:pt>
                <c:pt idx="907">
                  <c:v>2.8779371823854927E-3</c:v>
                </c:pt>
                <c:pt idx="908">
                  <c:v>2.8130243953419232E-3</c:v>
                </c:pt>
                <c:pt idx="909">
                  <c:v>3.8481120857820628E-3</c:v>
                </c:pt>
                <c:pt idx="910">
                  <c:v>4.9561780395561694E-3</c:v>
                </c:pt>
                <c:pt idx="911">
                  <c:v>5.5082106767085914E-3</c:v>
                </c:pt>
                <c:pt idx="912">
                  <c:v>4.6164321701744893E-3</c:v>
                </c:pt>
                <c:pt idx="913">
                  <c:v>3.6233870819668557E-3</c:v>
                </c:pt>
                <c:pt idx="914">
                  <c:v>4.4810454988530868E-3</c:v>
                </c:pt>
                <c:pt idx="915">
                  <c:v>4.6943335275673181E-3</c:v>
                </c:pt>
                <c:pt idx="916">
                  <c:v>4.8640360853873243E-3</c:v>
                </c:pt>
                <c:pt idx="917">
                  <c:v>4.5029382636758708E-3</c:v>
                </c:pt>
                <c:pt idx="918">
                  <c:v>5.7399802867112992E-3</c:v>
                </c:pt>
                <c:pt idx="919">
                  <c:v>4.832954591464933E-3</c:v>
                </c:pt>
                <c:pt idx="920">
                  <c:v>4.8064717195288598E-3</c:v>
                </c:pt>
                <c:pt idx="921">
                  <c:v>-6.9955279617123223E-3</c:v>
                </c:pt>
                <c:pt idx="922">
                  <c:v>-5.3070561990635756E-3</c:v>
                </c:pt>
                <c:pt idx="923">
                  <c:v>-9.5586339067175174E-3</c:v>
                </c:pt>
                <c:pt idx="924">
                  <c:v>-9.4377750971208485E-3</c:v>
                </c:pt>
                <c:pt idx="925">
                  <c:v>-9.6574383429665067E-3</c:v>
                </c:pt>
                <c:pt idx="926">
                  <c:v>-1.3510962451256381E-2</c:v>
                </c:pt>
                <c:pt idx="927">
                  <c:v>-1.0941318792845434E-2</c:v>
                </c:pt>
                <c:pt idx="928">
                  <c:v>-5.9013468725538365E-3</c:v>
                </c:pt>
                <c:pt idx="929">
                  <c:v>-8.1319338295690047E-3</c:v>
                </c:pt>
                <c:pt idx="930">
                  <c:v>-7.5960538601946848E-3</c:v>
                </c:pt>
                <c:pt idx="931">
                  <c:v>-6.583800393207051E-3</c:v>
                </c:pt>
                <c:pt idx="932">
                  <c:v>-7.3289315776963182E-3</c:v>
                </c:pt>
                <c:pt idx="933">
                  <c:v>-4.9629587262360886E-3</c:v>
                </c:pt>
                <c:pt idx="934">
                  <c:v>6.3411698691837604E-3</c:v>
                </c:pt>
                <c:pt idx="935">
                  <c:v>-1.6012535456728649E-3</c:v>
                </c:pt>
                <c:pt idx="936">
                  <c:v>-1.4785187832330182E-3</c:v>
                </c:pt>
                <c:pt idx="937">
                  <c:v>-1.9884888863820338E-3</c:v>
                </c:pt>
                <c:pt idx="938">
                  <c:v>1.1636896692561738E-3</c:v>
                </c:pt>
                <c:pt idx="939">
                  <c:v>1.6549777885963568E-3</c:v>
                </c:pt>
                <c:pt idx="940">
                  <c:v>3.6138888800036906E-3</c:v>
                </c:pt>
                <c:pt idx="941">
                  <c:v>3.3497876297670093E-3</c:v>
                </c:pt>
                <c:pt idx="942">
                  <c:v>2.3419487901412683E-3</c:v>
                </c:pt>
                <c:pt idx="943">
                  <c:v>3.5615092111531688E-3</c:v>
                </c:pt>
                <c:pt idx="944">
                  <c:v>1.8896790330580338E-3</c:v>
                </c:pt>
                <c:pt idx="945">
                  <c:v>4.0582854946953351E-3</c:v>
                </c:pt>
                <c:pt idx="946">
                  <c:v>6.2590524201606712E-3</c:v>
                </c:pt>
                <c:pt idx="947">
                  <c:v>7.6042856078106791E-3</c:v>
                </c:pt>
                <c:pt idx="948">
                  <c:v>9.0568834081090621E-3</c:v>
                </c:pt>
                <c:pt idx="949">
                  <c:v>1.3183765447832396E-2</c:v>
                </c:pt>
                <c:pt idx="950">
                  <c:v>1.2070060634441493E-2</c:v>
                </c:pt>
                <c:pt idx="951">
                  <c:v>1.0918251950716273E-2</c:v>
                </c:pt>
                <c:pt idx="952">
                  <c:v>-1.9232591130331489E-3</c:v>
                </c:pt>
                <c:pt idx="953">
                  <c:v>1.7544028322278304E-3</c:v>
                </c:pt>
                <c:pt idx="954">
                  <c:v>-7.7666888496862319E-3</c:v>
                </c:pt>
                <c:pt idx="955">
                  <c:v>-5.9168468557816434E-3</c:v>
                </c:pt>
                <c:pt idx="956">
                  <c:v>-6.8802373977799869E-3</c:v>
                </c:pt>
                <c:pt idx="957">
                  <c:v>-2.129611722890834E-3</c:v>
                </c:pt>
                <c:pt idx="958">
                  <c:v>-1.5550641222517037E-3</c:v>
                </c:pt>
                <c:pt idx="959">
                  <c:v>-4.7307749993290571E-3</c:v>
                </c:pt>
                <c:pt idx="960">
                  <c:v>-3.443905041512596E-3</c:v>
                </c:pt>
                <c:pt idx="961">
                  <c:v>-2.7915097592463578E-3</c:v>
                </c:pt>
                <c:pt idx="962">
                  <c:v>-6.6845296449954406E-3</c:v>
                </c:pt>
                <c:pt idx="963">
                  <c:v>-5.3232535936386105E-3</c:v>
                </c:pt>
                <c:pt idx="964">
                  <c:v>-6.6948601090867088E-3</c:v>
                </c:pt>
                <c:pt idx="965">
                  <c:v>-5.3122192952445024E-3</c:v>
                </c:pt>
                <c:pt idx="966">
                  <c:v>-5.6203982636219285E-3</c:v>
                </c:pt>
                <c:pt idx="967">
                  <c:v>-4.0464744944609388E-3</c:v>
                </c:pt>
                <c:pt idx="968">
                  <c:v>-4.7185274195997717E-3</c:v>
                </c:pt>
                <c:pt idx="969">
                  <c:v>-5.3529327882527733E-3</c:v>
                </c:pt>
                <c:pt idx="970">
                  <c:v>-6.2935289658352378E-3</c:v>
                </c:pt>
                <c:pt idx="971">
                  <c:v>-5.0780273859336589E-3</c:v>
                </c:pt>
                <c:pt idx="972">
                  <c:v>-4.3028256156397715E-3</c:v>
                </c:pt>
                <c:pt idx="973">
                  <c:v>-4.701740266440102E-3</c:v>
                </c:pt>
                <c:pt idx="974">
                  <c:v>-3.7490194657124887E-3</c:v>
                </c:pt>
                <c:pt idx="975">
                  <c:v>-3.9814241334861222E-3</c:v>
                </c:pt>
                <c:pt idx="976">
                  <c:v>-5.0879479720816745E-3</c:v>
                </c:pt>
                <c:pt idx="977">
                  <c:v>-4.9717888204775518E-3</c:v>
                </c:pt>
                <c:pt idx="978">
                  <c:v>-3.3808847982950141E-3</c:v>
                </c:pt>
                <c:pt idx="979">
                  <c:v>-2.868300574759397E-3</c:v>
                </c:pt>
                <c:pt idx="980">
                  <c:v>-1.6351390883376782E-3</c:v>
                </c:pt>
                <c:pt idx="981">
                  <c:v>-1.875198621490215E-3</c:v>
                </c:pt>
                <c:pt idx="982">
                  <c:v>-2.2931375905415052E-3</c:v>
                </c:pt>
                <c:pt idx="983">
                  <c:v>4.721233957469817E-4</c:v>
                </c:pt>
                <c:pt idx="984">
                  <c:v>1.2034846703767865E-3</c:v>
                </c:pt>
                <c:pt idx="985">
                  <c:v>9.7415091289234645E-3</c:v>
                </c:pt>
                <c:pt idx="986">
                  <c:v>9.0268557085537715E-3</c:v>
                </c:pt>
                <c:pt idx="987">
                  <c:v>5.7761242298928206E-3</c:v>
                </c:pt>
                <c:pt idx="988">
                  <c:v>2.2712071931021427E-3</c:v>
                </c:pt>
                <c:pt idx="989">
                  <c:v>1.9599741852522889E-3</c:v>
                </c:pt>
                <c:pt idx="990">
                  <c:v>4.4506317246262306E-3</c:v>
                </c:pt>
                <c:pt idx="991">
                  <c:v>5.0987143851122241E-3</c:v>
                </c:pt>
                <c:pt idx="992">
                  <c:v>6.1038649596645289E-3</c:v>
                </c:pt>
                <c:pt idx="993">
                  <c:v>4.7921624092908122E-3</c:v>
                </c:pt>
                <c:pt idx="994">
                  <c:v>5.034362660266245E-3</c:v>
                </c:pt>
                <c:pt idx="995">
                  <c:v>5.870298778839933E-3</c:v>
                </c:pt>
                <c:pt idx="996">
                  <c:v>4.9294662908263565E-3</c:v>
                </c:pt>
                <c:pt idx="997">
                  <c:v>3.120917353259145E-3</c:v>
                </c:pt>
                <c:pt idx="998">
                  <c:v>5.6764218774598696E-3</c:v>
                </c:pt>
                <c:pt idx="999">
                  <c:v>3.1477517273881261E-3</c:v>
                </c:pt>
                <c:pt idx="1000">
                  <c:v>1.1467605653585622E-3</c:v>
                </c:pt>
                <c:pt idx="1001">
                  <c:v>-9.8952860949408361E-5</c:v>
                </c:pt>
                <c:pt idx="1002">
                  <c:v>-7.138048507876471E-4</c:v>
                </c:pt>
                <c:pt idx="1003">
                  <c:v>-5.5293053134395365E-3</c:v>
                </c:pt>
                <c:pt idx="1004">
                  <c:v>-6.2990234679120016E-3</c:v>
                </c:pt>
                <c:pt idx="1005">
                  <c:v>-5.8921511196889931E-3</c:v>
                </c:pt>
                <c:pt idx="1006">
                  <c:v>-3.7554817426563858E-3</c:v>
                </c:pt>
                <c:pt idx="1007">
                  <c:v>-2.6438226243875596E-3</c:v>
                </c:pt>
                <c:pt idx="1008">
                  <c:v>-2.8474967845621979E-3</c:v>
                </c:pt>
                <c:pt idx="1009">
                  <c:v>-2.13190663592977E-3</c:v>
                </c:pt>
                <c:pt idx="1010">
                  <c:v>-3.4129060573755421E-3</c:v>
                </c:pt>
                <c:pt idx="1011">
                  <c:v>-3.2960753528252784E-3</c:v>
                </c:pt>
                <c:pt idx="1012">
                  <c:v>-4.2729744366746258E-3</c:v>
                </c:pt>
                <c:pt idx="1013">
                  <c:v>-4.8444662213099621E-3</c:v>
                </c:pt>
                <c:pt idx="1014">
                  <c:v>-4.482293541499982E-3</c:v>
                </c:pt>
                <c:pt idx="1015">
                  <c:v>-4.613637989765107E-3</c:v>
                </c:pt>
                <c:pt idx="1016">
                  <c:v>-3.3517796228766938E-3</c:v>
                </c:pt>
                <c:pt idx="1017">
                  <c:v>-2.0403377813107415E-3</c:v>
                </c:pt>
                <c:pt idx="1018">
                  <c:v>-3.2729482695977863E-3</c:v>
                </c:pt>
                <c:pt idx="1019">
                  <c:v>-3.8958585589385919E-3</c:v>
                </c:pt>
                <c:pt idx="1020">
                  <c:v>-3.5348927261004137E-3</c:v>
                </c:pt>
                <c:pt idx="1021">
                  <c:v>-7.6105484458047767E-3</c:v>
                </c:pt>
                <c:pt idx="1022">
                  <c:v>-7.8220252415320823E-3</c:v>
                </c:pt>
                <c:pt idx="1023">
                  <c:v>-8.4625296399146732E-3</c:v>
                </c:pt>
                <c:pt idx="1024">
                  <c:v>-8.9438838104169971E-3</c:v>
                </c:pt>
                <c:pt idx="1025">
                  <c:v>-8.2869745166513908E-3</c:v>
                </c:pt>
                <c:pt idx="1026">
                  <c:v>-9.0164856074282929E-3</c:v>
                </c:pt>
                <c:pt idx="1027">
                  <c:v>-6.3425863558858042E-3</c:v>
                </c:pt>
                <c:pt idx="1028">
                  <c:v>-7.4354581250469787E-3</c:v>
                </c:pt>
                <c:pt idx="1029">
                  <c:v>-8.0551790378773358E-3</c:v>
                </c:pt>
                <c:pt idx="1030">
                  <c:v>-9.0311141920104143E-3</c:v>
                </c:pt>
                <c:pt idx="1031">
                  <c:v>-9.2990330253059916E-3</c:v>
                </c:pt>
                <c:pt idx="1032">
                  <c:v>-1.03291451148112E-2</c:v>
                </c:pt>
                <c:pt idx="1033">
                  <c:v>-1.2013845399047485E-2</c:v>
                </c:pt>
                <c:pt idx="1034">
                  <c:v>-1.2082496345697691E-2</c:v>
                </c:pt>
                <c:pt idx="1035">
                  <c:v>-1.3099552054969266E-2</c:v>
                </c:pt>
                <c:pt idx="1036">
                  <c:v>-1.0826822075683973E-2</c:v>
                </c:pt>
                <c:pt idx="1037">
                  <c:v>-1.1573236368281892E-2</c:v>
                </c:pt>
                <c:pt idx="1038">
                  <c:v>-1.1423778441266963E-2</c:v>
                </c:pt>
                <c:pt idx="1039">
                  <c:v>-1.020011490027839E-2</c:v>
                </c:pt>
                <c:pt idx="1040">
                  <c:v>-9.0048649337733933E-3</c:v>
                </c:pt>
                <c:pt idx="1041">
                  <c:v>-5.0419436566169207E-3</c:v>
                </c:pt>
                <c:pt idx="1042">
                  <c:v>-4.9529848165009716E-3</c:v>
                </c:pt>
                <c:pt idx="1043">
                  <c:v>-4.6477209309723211E-3</c:v>
                </c:pt>
                <c:pt idx="1044">
                  <c:v>-4.5075987065643641E-3</c:v>
                </c:pt>
                <c:pt idx="1045">
                  <c:v>-2.9550242017848394E-3</c:v>
                </c:pt>
                <c:pt idx="1046">
                  <c:v>-1.306525304180739E-3</c:v>
                </c:pt>
                <c:pt idx="1047">
                  <c:v>-1.8033685161519264E-3</c:v>
                </c:pt>
                <c:pt idx="1048">
                  <c:v>-4.119754784270846E-4</c:v>
                </c:pt>
                <c:pt idx="1049">
                  <c:v>5.7319846587167156E-4</c:v>
                </c:pt>
                <c:pt idx="1050">
                  <c:v>4.1728686791508984E-3</c:v>
                </c:pt>
                <c:pt idx="1051">
                  <c:v>-6.5846307570263107E-3</c:v>
                </c:pt>
                <c:pt idx="1052">
                  <c:v>-7.0832582217297269E-3</c:v>
                </c:pt>
                <c:pt idx="1053">
                  <c:v>-6.4202436816266362E-3</c:v>
                </c:pt>
                <c:pt idx="1054">
                  <c:v>-5.7670677054647568E-3</c:v>
                </c:pt>
                <c:pt idx="1055">
                  <c:v>-6.5550264297838945E-3</c:v>
                </c:pt>
                <c:pt idx="1056">
                  <c:v>-5.9125978012587455E-3</c:v>
                </c:pt>
                <c:pt idx="1057">
                  <c:v>-8.1098662019783996E-3</c:v>
                </c:pt>
                <c:pt idx="1058">
                  <c:v>-6.3517209855653567E-3</c:v>
                </c:pt>
                <c:pt idx="1059">
                  <c:v>-3.6457052290681524E-3</c:v>
                </c:pt>
                <c:pt idx="1060">
                  <c:v>-4.7098828661799041E-3</c:v>
                </c:pt>
                <c:pt idx="1061">
                  <c:v>-7.6402267248805167E-3</c:v>
                </c:pt>
                <c:pt idx="1062">
                  <c:v>-4.4702829534682964E-3</c:v>
                </c:pt>
                <c:pt idx="1063">
                  <c:v>-6.2419718771460353E-3</c:v>
                </c:pt>
                <c:pt idx="1064">
                  <c:v>-7.0143691304821454E-3</c:v>
                </c:pt>
                <c:pt idx="1065">
                  <c:v>-4.4148628334664819E-3</c:v>
                </c:pt>
                <c:pt idx="1066">
                  <c:v>-3.6428000847020803E-3</c:v>
                </c:pt>
                <c:pt idx="1067">
                  <c:v>-1.3894204665266807E-3</c:v>
                </c:pt>
                <c:pt idx="1068">
                  <c:v>-2.2932579046954782E-3</c:v>
                </c:pt>
                <c:pt idx="1069">
                  <c:v>3.4523667439434469E-4</c:v>
                </c:pt>
                <c:pt idx="1070">
                  <c:v>1.7957464353957064E-4</c:v>
                </c:pt>
                <c:pt idx="1071">
                  <c:v>1.3615961207387173E-3</c:v>
                </c:pt>
                <c:pt idx="1072">
                  <c:v>3.3387577433008353E-4</c:v>
                </c:pt>
                <c:pt idx="1073">
                  <c:v>1.1456921144146204E-3</c:v>
                </c:pt>
                <c:pt idx="1074">
                  <c:v>-6.7309364175094366E-5</c:v>
                </c:pt>
                <c:pt idx="1075">
                  <c:v>-6.7309364175094366E-5</c:v>
                </c:pt>
                <c:pt idx="1076">
                  <c:v>-1.472274948398633E-3</c:v>
                </c:pt>
                <c:pt idx="1077">
                  <c:v>-6.7123637659116664E-4</c:v>
                </c:pt>
                <c:pt idx="1078">
                  <c:v>-1.6353179805378426E-3</c:v>
                </c:pt>
                <c:pt idx="1079">
                  <c:v>-2.0262915047370988E-3</c:v>
                </c:pt>
                <c:pt idx="1080">
                  <c:v>-2.7265409443265609E-3</c:v>
                </c:pt>
                <c:pt idx="1081">
                  <c:v>-2.799382058574218E-3</c:v>
                </c:pt>
                <c:pt idx="1082">
                  <c:v>-3.2391142517396165E-3</c:v>
                </c:pt>
                <c:pt idx="1083">
                  <c:v>-1.9520390629054196E-3</c:v>
                </c:pt>
                <c:pt idx="1084">
                  <c:v>-2.4443746093522067E-3</c:v>
                </c:pt>
                <c:pt idx="1085">
                  <c:v>-1.1089578136370681E-3</c:v>
                </c:pt>
                <c:pt idx="1086">
                  <c:v>-1.8644965414543746E-3</c:v>
                </c:pt>
                <c:pt idx="1087">
                  <c:v>-1.6016499341252599E-3</c:v>
                </c:pt>
                <c:pt idx="1088">
                  <c:v>-1.8597265305273503E-3</c:v>
                </c:pt>
                <c:pt idx="1089">
                  <c:v>-2.2707623588390513E-3</c:v>
                </c:pt>
                <c:pt idx="1090">
                  <c:v>-2.2156311342228507E-3</c:v>
                </c:pt>
                <c:pt idx="1091">
                  <c:v>-2.6325801116068304E-3</c:v>
                </c:pt>
                <c:pt idx="1092">
                  <c:v>-2.8204333483077271E-3</c:v>
                </c:pt>
                <c:pt idx="1093">
                  <c:v>-3.2918753597924733E-3</c:v>
                </c:pt>
                <c:pt idx="1094">
                  <c:v>-2.632959262691581E-3</c:v>
                </c:pt>
                <c:pt idx="1095">
                  <c:v>-4.1351940014390243E-3</c:v>
                </c:pt>
                <c:pt idx="1096">
                  <c:v>-4.1978541352493126E-3</c:v>
                </c:pt>
                <c:pt idx="1097">
                  <c:v>-4.6530126316154385E-3</c:v>
                </c:pt>
                <c:pt idx="1098">
                  <c:v>-4.2948096394941349E-3</c:v>
                </c:pt>
                <c:pt idx="1099">
                  <c:v>-5.4716035473840741E-3</c:v>
                </c:pt>
                <c:pt idx="1100">
                  <c:v>-5.3850068241776405E-3</c:v>
                </c:pt>
                <c:pt idx="1101">
                  <c:v>-5.1893477071887073E-3</c:v>
                </c:pt>
                <c:pt idx="1102">
                  <c:v>-3.5530421369156517E-3</c:v>
                </c:pt>
                <c:pt idx="1103">
                  <c:v>-1.6954002618357888E-3</c:v>
                </c:pt>
                <c:pt idx="1104">
                  <c:v>-7.7866909997736933E-4</c:v>
                </c:pt>
                <c:pt idx="1105">
                  <c:v>-5.3312567631336183E-4</c:v>
                </c:pt>
                <c:pt idx="1106">
                  <c:v>3.163326176188086E-3</c:v>
                </c:pt>
                <c:pt idx="1107">
                  <c:v>3.0998864620290778E-3</c:v>
                </c:pt>
                <c:pt idx="1108">
                  <c:v>3.009555428383992E-3</c:v>
                </c:pt>
                <c:pt idx="1109">
                  <c:v>2.1263869264220858E-3</c:v>
                </c:pt>
                <c:pt idx="1110">
                  <c:v>1.1522785960260684E-4</c:v>
                </c:pt>
                <c:pt idx="1111">
                  <c:v>-1.053936090893437E-3</c:v>
                </c:pt>
                <c:pt idx="1112">
                  <c:v>-1.0219199591390282E-3</c:v>
                </c:pt>
                <c:pt idx="1113">
                  <c:v>1.6629402170398322E-4</c:v>
                </c:pt>
                <c:pt idx="1114">
                  <c:v>-1.0540804197944897E-4</c:v>
                </c:pt>
                <c:pt idx="1115">
                  <c:v>1.0488422749810322E-3</c:v>
                </c:pt>
                <c:pt idx="1116">
                  <c:v>2.0447066673277003E-3</c:v>
                </c:pt>
                <c:pt idx="1117">
                  <c:v>2.0609717047632703E-3</c:v>
                </c:pt>
                <c:pt idx="1118">
                  <c:v>1.7014842028892918E-3</c:v>
                </c:pt>
                <c:pt idx="1119">
                  <c:v>2.3615309412983176E-3</c:v>
                </c:pt>
                <c:pt idx="1120">
                  <c:v>1.8439958118192656E-3</c:v>
                </c:pt>
                <c:pt idx="1121">
                  <c:v>2.7088452797110474E-3</c:v>
                </c:pt>
                <c:pt idx="1122">
                  <c:v>1.2303509400868329E-3</c:v>
                </c:pt>
                <c:pt idx="1123">
                  <c:v>1.2558046978055071E-3</c:v>
                </c:pt>
                <c:pt idx="1124">
                  <c:v>1.60583257668101E-3</c:v>
                </c:pt>
                <c:pt idx="1125">
                  <c:v>3.2842990048325138E-3</c:v>
                </c:pt>
                <c:pt idx="1126">
                  <c:v>1.7364994809478951E-3</c:v>
                </c:pt>
                <c:pt idx="1127">
                  <c:v>1.4760080495914707E-3</c:v>
                </c:pt>
                <c:pt idx="1128">
                  <c:v>1.3959812888126866E-3</c:v>
                </c:pt>
                <c:pt idx="1129">
                  <c:v>1.5710966873920817E-3</c:v>
                </c:pt>
                <c:pt idx="1130">
                  <c:v>-7.9848496482903819E-5</c:v>
                </c:pt>
                <c:pt idx="1131">
                  <c:v>-3.0419248481811101E-3</c:v>
                </c:pt>
                <c:pt idx="1132">
                  <c:v>-3.0967475072273265E-3</c:v>
                </c:pt>
                <c:pt idx="1133">
                  <c:v>-5.2587213090351526E-3</c:v>
                </c:pt>
                <c:pt idx="1134">
                  <c:v>-4.6106476984549838E-3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2-4701-816F-F202DD845FA8}"/>
            </c:ext>
          </c:extLst>
        </c:ser>
        <c:ser>
          <c:idx val="0"/>
          <c:order val="1"/>
          <c:tx>
            <c:strRef>
              <c:f>'Convex Profile (1_1_1)'!$T$50</c:f>
              <c:strCache>
                <c:ptCount val="1"/>
                <c:pt idx="0">
                  <c:v>with Moments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'Convex Profile (1_1_1)'!$S$51:$S$1185</c:f>
              <c:numCache>
                <c:formatCode>0.00%</c:formatCode>
                <c:ptCount val="1135"/>
                <c:pt idx="0">
                  <c:v>8.7181684394852521E-3</c:v>
                </c:pt>
                <c:pt idx="1">
                  <c:v>4.3378888940714955E-3</c:v>
                </c:pt>
                <c:pt idx="2">
                  <c:v>3.8978155407869419E-3</c:v>
                </c:pt>
                <c:pt idx="3">
                  <c:v>3.5433403012776754E-3</c:v>
                </c:pt>
                <c:pt idx="4">
                  <c:v>3.5364119452137022E-3</c:v>
                </c:pt>
                <c:pt idx="5">
                  <c:v>2.7846505545783273E-3</c:v>
                </c:pt>
                <c:pt idx="6">
                  <c:v>5.5141705729289114E-3</c:v>
                </c:pt>
                <c:pt idx="7">
                  <c:v>5.4165003706025949E-3</c:v>
                </c:pt>
                <c:pt idx="8">
                  <c:v>3.8917910802811484E-3</c:v>
                </c:pt>
                <c:pt idx="9">
                  <c:v>3.6374023995429106E-3</c:v>
                </c:pt>
                <c:pt idx="10">
                  <c:v>1.6804342695302399E-3</c:v>
                </c:pt>
                <c:pt idx="11">
                  <c:v>1.9391394004748541E-3</c:v>
                </c:pt>
                <c:pt idx="12">
                  <c:v>1.1731068809605061E-2</c:v>
                </c:pt>
                <c:pt idx="13">
                  <c:v>1.0221951498077475E-2</c:v>
                </c:pt>
                <c:pt idx="14">
                  <c:v>1.0389017324542671E-2</c:v>
                </c:pt>
                <c:pt idx="15">
                  <c:v>1.3363773570487014E-2</c:v>
                </c:pt>
                <c:pt idx="16">
                  <c:v>1.8782190132370591E-2</c:v>
                </c:pt>
                <c:pt idx="17">
                  <c:v>2.1783651152456507E-2</c:v>
                </c:pt>
                <c:pt idx="18">
                  <c:v>3.1395484171322208E-2</c:v>
                </c:pt>
                <c:pt idx="19">
                  <c:v>2.2355975924333471E-2</c:v>
                </c:pt>
                <c:pt idx="20">
                  <c:v>3.0093363661454209E-2</c:v>
                </c:pt>
                <c:pt idx="21">
                  <c:v>3.3774141375701561E-2</c:v>
                </c:pt>
                <c:pt idx="22">
                  <c:v>3.3965199901330179E-2</c:v>
                </c:pt>
                <c:pt idx="23">
                  <c:v>3.7406602622750862E-2</c:v>
                </c:pt>
                <c:pt idx="24">
                  <c:v>4.7481629415867976E-2</c:v>
                </c:pt>
                <c:pt idx="25">
                  <c:v>3.5869792557944979E-2</c:v>
                </c:pt>
                <c:pt idx="26">
                  <c:v>3.0269581021800551E-2</c:v>
                </c:pt>
                <c:pt idx="27">
                  <c:v>2.5683536388957373E-2</c:v>
                </c:pt>
                <c:pt idx="28">
                  <c:v>3.2453067286089654E-2</c:v>
                </c:pt>
                <c:pt idx="29">
                  <c:v>2.6840244294439097E-2</c:v>
                </c:pt>
                <c:pt idx="30">
                  <c:v>2.285515018425488E-2</c:v>
                </c:pt>
                <c:pt idx="31">
                  <c:v>2.1959555144351439E-2</c:v>
                </c:pt>
                <c:pt idx="32">
                  <c:v>1.7200101397977896E-2</c:v>
                </c:pt>
                <c:pt idx="33">
                  <c:v>2.2045938459799075E-2</c:v>
                </c:pt>
                <c:pt idx="34">
                  <c:v>1.7005169345498672E-2</c:v>
                </c:pt>
                <c:pt idx="35">
                  <c:v>2.0540132912287401E-2</c:v>
                </c:pt>
                <c:pt idx="36">
                  <c:v>2.2754332583674985E-2</c:v>
                </c:pt>
                <c:pt idx="37">
                  <c:v>2.7407750560161759E-2</c:v>
                </c:pt>
                <c:pt idx="38">
                  <c:v>3.136137519865323E-2</c:v>
                </c:pt>
                <c:pt idx="39">
                  <c:v>3.0137370339220704E-2</c:v>
                </c:pt>
                <c:pt idx="40">
                  <c:v>1.821037557167271E-2</c:v>
                </c:pt>
                <c:pt idx="41">
                  <c:v>1.0445426099760846E-2</c:v>
                </c:pt>
                <c:pt idx="42">
                  <c:v>1.0231047328916887E-2</c:v>
                </c:pt>
                <c:pt idx="43">
                  <c:v>1.0702507050793342E-2</c:v>
                </c:pt>
                <c:pt idx="44">
                  <c:v>7.2249589490966937E-3</c:v>
                </c:pt>
                <c:pt idx="45">
                  <c:v>1.5905065208014157E-2</c:v>
                </c:pt>
                <c:pt idx="46">
                  <c:v>1.9081924817585527E-2</c:v>
                </c:pt>
                <c:pt idx="47">
                  <c:v>2.1114857063686321E-2</c:v>
                </c:pt>
                <c:pt idx="48">
                  <c:v>1.3655684951084712E-2</c:v>
                </c:pt>
                <c:pt idx="49">
                  <c:v>1.5513796691003723E-2</c:v>
                </c:pt>
                <c:pt idx="50">
                  <c:v>1.6908079021082267E-2</c:v>
                </c:pt>
                <c:pt idx="51">
                  <c:v>2.5570911240854421E-2</c:v>
                </c:pt>
                <c:pt idx="52">
                  <c:v>3.2757077060816098E-2</c:v>
                </c:pt>
                <c:pt idx="53">
                  <c:v>3.0631809885510952E-2</c:v>
                </c:pt>
                <c:pt idx="54">
                  <c:v>3.4654519530779915E-2</c:v>
                </c:pt>
                <c:pt idx="55">
                  <c:v>2.5862705977979683E-2</c:v>
                </c:pt>
                <c:pt idx="56">
                  <c:v>2.6525860635290277E-2</c:v>
                </c:pt>
                <c:pt idx="57">
                  <c:v>2.3373085983509956E-2</c:v>
                </c:pt>
                <c:pt idx="58">
                  <c:v>1.5108136693533725E-2</c:v>
                </c:pt>
                <c:pt idx="59">
                  <c:v>1.6047534811992614E-2</c:v>
                </c:pt>
                <c:pt idx="60">
                  <c:v>1.2894034807542365E-2</c:v>
                </c:pt>
                <c:pt idx="61">
                  <c:v>1.5711097955280362E-2</c:v>
                </c:pt>
                <c:pt idx="62">
                  <c:v>1.5658918953286749E-2</c:v>
                </c:pt>
                <c:pt idx="63">
                  <c:v>1.9851297060480944E-2</c:v>
                </c:pt>
                <c:pt idx="64">
                  <c:v>2.0604644422707707E-2</c:v>
                </c:pt>
                <c:pt idx="65">
                  <c:v>2.2738770642864781E-2</c:v>
                </c:pt>
                <c:pt idx="66">
                  <c:v>2.6219910092807552E-2</c:v>
                </c:pt>
                <c:pt idx="67">
                  <c:v>2.9904749843963296E-2</c:v>
                </c:pt>
                <c:pt idx="68">
                  <c:v>3.7567995342660421E-2</c:v>
                </c:pt>
                <c:pt idx="69">
                  <c:v>3.3228163701971125E-2</c:v>
                </c:pt>
                <c:pt idx="70">
                  <c:v>3.6823935558112586E-2</c:v>
                </c:pt>
                <c:pt idx="71">
                  <c:v>3.0617208330330659E-2</c:v>
                </c:pt>
                <c:pt idx="72">
                  <c:v>2.3817609838058029E-2</c:v>
                </c:pt>
                <c:pt idx="73">
                  <c:v>2.1340727158892792E-2</c:v>
                </c:pt>
                <c:pt idx="74">
                  <c:v>2.2397809435177773E-2</c:v>
                </c:pt>
                <c:pt idx="75">
                  <c:v>2.6300151264135874E-2</c:v>
                </c:pt>
                <c:pt idx="76">
                  <c:v>3.4957922685747933E-2</c:v>
                </c:pt>
                <c:pt idx="77">
                  <c:v>2.9475236485271505E-2</c:v>
                </c:pt>
                <c:pt idx="78">
                  <c:v>2.7664753487286031E-2</c:v>
                </c:pt>
                <c:pt idx="79">
                  <c:v>2.0088568265419049E-2</c:v>
                </c:pt>
                <c:pt idx="80">
                  <c:v>2.1025379164539171E-2</c:v>
                </c:pt>
                <c:pt idx="81">
                  <c:v>1.8624461979913853E-2</c:v>
                </c:pt>
                <c:pt idx="82">
                  <c:v>1.4684182756369513E-2</c:v>
                </c:pt>
                <c:pt idx="83">
                  <c:v>1.6532682126878306E-2</c:v>
                </c:pt>
                <c:pt idx="84">
                  <c:v>1.5742720988223935E-2</c:v>
                </c:pt>
                <c:pt idx="85">
                  <c:v>7.6672349371516013E-3</c:v>
                </c:pt>
                <c:pt idx="86">
                  <c:v>1.3759725865281736E-2</c:v>
                </c:pt>
                <c:pt idx="87">
                  <c:v>1.5449203825851798E-2</c:v>
                </c:pt>
                <c:pt idx="88">
                  <c:v>1.3729134520970465E-2</c:v>
                </c:pt>
                <c:pt idx="89">
                  <c:v>1.4039644446004473E-2</c:v>
                </c:pt>
                <c:pt idx="90">
                  <c:v>2.4994101042588035E-3</c:v>
                </c:pt>
                <c:pt idx="91">
                  <c:v>3.2298331834823557E-4</c:v>
                </c:pt>
                <c:pt idx="92">
                  <c:v>4.1684546067553008E-3</c:v>
                </c:pt>
                <c:pt idx="93">
                  <c:v>2.9057809286245906E-3</c:v>
                </c:pt>
                <c:pt idx="94">
                  <c:v>1.2510418037461113E-2</c:v>
                </c:pt>
                <c:pt idx="95">
                  <c:v>2.8785362078111998E-3</c:v>
                </c:pt>
                <c:pt idx="96">
                  <c:v>8.7518560572976689E-3</c:v>
                </c:pt>
                <c:pt idx="97">
                  <c:v>5.6549517974353591E-3</c:v>
                </c:pt>
                <c:pt idx="98">
                  <c:v>5.1464281338071682E-3</c:v>
                </c:pt>
                <c:pt idx="99">
                  <c:v>7.9842771158333825E-3</c:v>
                </c:pt>
                <c:pt idx="100">
                  <c:v>9.4632780795267379E-3</c:v>
                </c:pt>
                <c:pt idx="101">
                  <c:v>1.0708336638375338E-2</c:v>
                </c:pt>
                <c:pt idx="102">
                  <c:v>4.8309178743961567E-3</c:v>
                </c:pt>
                <c:pt idx="103">
                  <c:v>1.6949004464403838E-3</c:v>
                </c:pt>
                <c:pt idx="104">
                  <c:v>5.7154378183157384E-3</c:v>
                </c:pt>
                <c:pt idx="105">
                  <c:v>3.2866270989397872E-3</c:v>
                </c:pt>
                <c:pt idx="106">
                  <c:v>1.4023215048793336E-2</c:v>
                </c:pt>
                <c:pt idx="107">
                  <c:v>2.1136778168553194E-2</c:v>
                </c:pt>
                <c:pt idx="108">
                  <c:v>1.4348718926272319E-2</c:v>
                </c:pt>
                <c:pt idx="109">
                  <c:v>1.4290669441553883E-2</c:v>
                </c:pt>
                <c:pt idx="110">
                  <c:v>1.0788626052020911E-2</c:v>
                </c:pt>
                <c:pt idx="111">
                  <c:v>1.6904223883191349E-2</c:v>
                </c:pt>
                <c:pt idx="112">
                  <c:v>2.1324950801971498E-2</c:v>
                </c:pt>
                <c:pt idx="113">
                  <c:v>1.8784164896765487E-2</c:v>
                </c:pt>
                <c:pt idx="114">
                  <c:v>2.129552113855171E-2</c:v>
                </c:pt>
                <c:pt idx="115">
                  <c:v>2.6055564275623944E-2</c:v>
                </c:pt>
                <c:pt idx="116">
                  <c:v>2.7607147843082602E-2</c:v>
                </c:pt>
                <c:pt idx="117">
                  <c:v>2.5982294710217513E-2</c:v>
                </c:pt>
                <c:pt idx="118">
                  <c:v>2.7368843099826679E-2</c:v>
                </c:pt>
                <c:pt idx="119">
                  <c:v>2.790689546709535E-2</c:v>
                </c:pt>
                <c:pt idx="120">
                  <c:v>3.2931452037485487E-2</c:v>
                </c:pt>
                <c:pt idx="121">
                  <c:v>3.1509930772315897E-2</c:v>
                </c:pt>
                <c:pt idx="122">
                  <c:v>3.8820582877959753E-2</c:v>
                </c:pt>
                <c:pt idx="123">
                  <c:v>2.7625810976678933E-2</c:v>
                </c:pt>
                <c:pt idx="124">
                  <c:v>1.8052082698054583E-2</c:v>
                </c:pt>
                <c:pt idx="125">
                  <c:v>2.7415314521126444E-2</c:v>
                </c:pt>
                <c:pt idx="126">
                  <c:v>1.8095033326166465E-2</c:v>
                </c:pt>
                <c:pt idx="127">
                  <c:v>1.2665692382637372E-2</c:v>
                </c:pt>
                <c:pt idx="128">
                  <c:v>1.2736296308951234E-2</c:v>
                </c:pt>
                <c:pt idx="129">
                  <c:v>1.7543259694959179E-2</c:v>
                </c:pt>
                <c:pt idx="130">
                  <c:v>1.8657163905497764E-2</c:v>
                </c:pt>
                <c:pt idx="131">
                  <c:v>1.4366907397119766E-2</c:v>
                </c:pt>
                <c:pt idx="132">
                  <c:v>1.2166321371631206E-2</c:v>
                </c:pt>
                <c:pt idx="133">
                  <c:v>2.0684882349925715E-2</c:v>
                </c:pt>
                <c:pt idx="134">
                  <c:v>2.6495551343135748E-2</c:v>
                </c:pt>
                <c:pt idx="135">
                  <c:v>2.0141757177094322E-2</c:v>
                </c:pt>
                <c:pt idx="136">
                  <c:v>1.6447033250687637E-2</c:v>
                </c:pt>
                <c:pt idx="137">
                  <c:v>1.8090007990887003E-2</c:v>
                </c:pt>
                <c:pt idx="138">
                  <c:v>1.563600268094234E-2</c:v>
                </c:pt>
                <c:pt idx="139">
                  <c:v>1.6940652465872175E-2</c:v>
                </c:pt>
                <c:pt idx="140">
                  <c:v>1.3328576161471872E-2</c:v>
                </c:pt>
                <c:pt idx="141">
                  <c:v>1.3329614227271191E-2</c:v>
                </c:pt>
                <c:pt idx="142">
                  <c:v>1.1734457323498537E-2</c:v>
                </c:pt>
                <c:pt idx="143">
                  <c:v>1.5826159660782935E-2</c:v>
                </c:pt>
                <c:pt idx="144">
                  <c:v>2.1993821191089502E-2</c:v>
                </c:pt>
                <c:pt idx="145">
                  <c:v>2.1629060758461272E-2</c:v>
                </c:pt>
                <c:pt idx="146">
                  <c:v>8.7093149967476524E-3</c:v>
                </c:pt>
                <c:pt idx="147">
                  <c:v>6.1608054620181374E-3</c:v>
                </c:pt>
                <c:pt idx="148">
                  <c:v>6.7477521550634023E-3</c:v>
                </c:pt>
                <c:pt idx="149">
                  <c:v>5.1756007393715109E-3</c:v>
                </c:pt>
                <c:pt idx="150">
                  <c:v>8.0729254263514072E-3</c:v>
                </c:pt>
                <c:pt idx="151">
                  <c:v>4.9879514011763604E-3</c:v>
                </c:pt>
                <c:pt idx="152">
                  <c:v>1.0933472598931848E-2</c:v>
                </c:pt>
                <c:pt idx="153">
                  <c:v>3.2614588981108028E-3</c:v>
                </c:pt>
                <c:pt idx="154">
                  <c:v>5.2325920494595834E-3</c:v>
                </c:pt>
                <c:pt idx="155">
                  <c:v>1.9107049871499804E-2</c:v>
                </c:pt>
                <c:pt idx="156">
                  <c:v>1.7065675216251686E-2</c:v>
                </c:pt>
                <c:pt idx="157">
                  <c:v>1.0677044354637566E-2</c:v>
                </c:pt>
                <c:pt idx="158">
                  <c:v>2.3096893057533041E-2</c:v>
                </c:pt>
                <c:pt idx="159">
                  <c:v>2.6757031059964076E-2</c:v>
                </c:pt>
                <c:pt idx="160">
                  <c:v>2.3509107056083556E-2</c:v>
                </c:pt>
                <c:pt idx="161">
                  <c:v>2.0052492560767687E-2</c:v>
                </c:pt>
                <c:pt idx="162">
                  <c:v>2.0571256965531193E-2</c:v>
                </c:pt>
                <c:pt idx="163">
                  <c:v>2.5956169620550362E-2</c:v>
                </c:pt>
                <c:pt idx="164">
                  <c:v>2.0963871483802077E-2</c:v>
                </c:pt>
                <c:pt idx="165">
                  <c:v>2.4045226130653408E-2</c:v>
                </c:pt>
                <c:pt idx="166">
                  <c:v>2.6365458983801604E-2</c:v>
                </c:pt>
                <c:pt idx="167">
                  <c:v>2.8473384666889867E-2</c:v>
                </c:pt>
                <c:pt idx="168">
                  <c:v>2.8969723371814249E-2</c:v>
                </c:pt>
                <c:pt idx="169">
                  <c:v>3.341113816959207E-2</c:v>
                </c:pt>
                <c:pt idx="170">
                  <c:v>3.1680069988896165E-2</c:v>
                </c:pt>
                <c:pt idx="171">
                  <c:v>3.2173854651065259E-2</c:v>
                </c:pt>
                <c:pt idx="172">
                  <c:v>2.9667416182837192E-2</c:v>
                </c:pt>
                <c:pt idx="173">
                  <c:v>1.6661678140277303E-2</c:v>
                </c:pt>
                <c:pt idx="174">
                  <c:v>2.3374362799950532E-3</c:v>
                </c:pt>
                <c:pt idx="175">
                  <c:v>1.0291538708535608E-3</c:v>
                </c:pt>
                <c:pt idx="176">
                  <c:v>2.6173741458881405E-3</c:v>
                </c:pt>
                <c:pt idx="177">
                  <c:v>4.8168138698070351E-3</c:v>
                </c:pt>
                <c:pt idx="178">
                  <c:v>1.6257742274264686E-2</c:v>
                </c:pt>
                <c:pt idx="179">
                  <c:v>2.7424516257399167E-2</c:v>
                </c:pt>
                <c:pt idx="180">
                  <c:v>2.2576983813659801E-2</c:v>
                </c:pt>
                <c:pt idx="181">
                  <c:v>2.3737307134379604E-2</c:v>
                </c:pt>
                <c:pt idx="182">
                  <c:v>1.9260160063105047E-2</c:v>
                </c:pt>
                <c:pt idx="183">
                  <c:v>2.9381084840055749E-2</c:v>
                </c:pt>
                <c:pt idx="184">
                  <c:v>3.504853320933643E-2</c:v>
                </c:pt>
                <c:pt idx="185">
                  <c:v>3.581735553638965E-2</c:v>
                </c:pt>
                <c:pt idx="186">
                  <c:v>3.0612076777329245E-2</c:v>
                </c:pt>
                <c:pt idx="187">
                  <c:v>2.7216437046015063E-2</c:v>
                </c:pt>
                <c:pt idx="188">
                  <c:v>2.8914271576429895E-2</c:v>
                </c:pt>
                <c:pt idx="189">
                  <c:v>2.2289666970990663E-2</c:v>
                </c:pt>
                <c:pt idx="190">
                  <c:v>1.7946505608283037E-2</c:v>
                </c:pt>
                <c:pt idx="191">
                  <c:v>2.1435504301906549E-2</c:v>
                </c:pt>
                <c:pt idx="192">
                  <c:v>2.1113117714661067E-2</c:v>
                </c:pt>
                <c:pt idx="193">
                  <c:v>1.9797617104618803E-2</c:v>
                </c:pt>
                <c:pt idx="194">
                  <c:v>1.8656018477102743E-2</c:v>
                </c:pt>
                <c:pt idx="195">
                  <c:v>2.8153576862046004E-2</c:v>
                </c:pt>
                <c:pt idx="196">
                  <c:v>2.7294920678984758E-2</c:v>
                </c:pt>
                <c:pt idx="197">
                  <c:v>2.6231189315449877E-2</c:v>
                </c:pt>
                <c:pt idx="198">
                  <c:v>2.5046178382820861E-2</c:v>
                </c:pt>
                <c:pt idx="199">
                  <c:v>1.5670136367304188E-2</c:v>
                </c:pt>
                <c:pt idx="200">
                  <c:v>1.7526079997426169E-2</c:v>
                </c:pt>
                <c:pt idx="201">
                  <c:v>2.0199987118382223E-2</c:v>
                </c:pt>
                <c:pt idx="202">
                  <c:v>2.1782242071489488E-2</c:v>
                </c:pt>
                <c:pt idx="203">
                  <c:v>2.1738605930465393E-2</c:v>
                </c:pt>
                <c:pt idx="204">
                  <c:v>2.0520801578769898E-2</c:v>
                </c:pt>
                <c:pt idx="205">
                  <c:v>1.6284636878217462E-2</c:v>
                </c:pt>
                <c:pt idx="206">
                  <c:v>1.6226240148354165E-2</c:v>
                </c:pt>
                <c:pt idx="207">
                  <c:v>2.0419302019456076E-2</c:v>
                </c:pt>
                <c:pt idx="208">
                  <c:v>2.0302818989908822E-2</c:v>
                </c:pt>
                <c:pt idx="209">
                  <c:v>2.1200247805553074E-2</c:v>
                </c:pt>
                <c:pt idx="210">
                  <c:v>2.5024418989497921E-2</c:v>
                </c:pt>
                <c:pt idx="211">
                  <c:v>1.9254308262200093E-2</c:v>
                </c:pt>
                <c:pt idx="212">
                  <c:v>1.7927197890539537E-2</c:v>
                </c:pt>
                <c:pt idx="213">
                  <c:v>1.7196677496279067E-2</c:v>
                </c:pt>
                <c:pt idx="214">
                  <c:v>1.5256632363860101E-2</c:v>
                </c:pt>
                <c:pt idx="215">
                  <c:v>1.3540175019888689E-2</c:v>
                </c:pt>
                <c:pt idx="216">
                  <c:v>1.5116833571769073E-2</c:v>
                </c:pt>
                <c:pt idx="217">
                  <c:v>1.3664625828760046E-2</c:v>
                </c:pt>
                <c:pt idx="218">
                  <c:v>1.5352739916329794E-2</c:v>
                </c:pt>
                <c:pt idx="219">
                  <c:v>1.7390682598194873E-2</c:v>
                </c:pt>
                <c:pt idx="220">
                  <c:v>1.1896480854965752E-2</c:v>
                </c:pt>
                <c:pt idx="221">
                  <c:v>1.1916317463323667E-2</c:v>
                </c:pt>
                <c:pt idx="222">
                  <c:v>7.6687600593303706E-3</c:v>
                </c:pt>
                <c:pt idx="223">
                  <c:v>4.0615849626899347E-3</c:v>
                </c:pt>
                <c:pt idx="224">
                  <c:v>7.8608936264767948E-6</c:v>
                </c:pt>
                <c:pt idx="225">
                  <c:v>1.4968055019415338E-4</c:v>
                </c:pt>
                <c:pt idx="226">
                  <c:v>1.4001195607713512E-3</c:v>
                </c:pt>
                <c:pt idx="227">
                  <c:v>5.3419642716856508E-4</c:v>
                </c:pt>
                <c:pt idx="228">
                  <c:v>4.9083718071947224E-3</c:v>
                </c:pt>
                <c:pt idx="229">
                  <c:v>1.1190826829633238E-2</c:v>
                </c:pt>
                <c:pt idx="230">
                  <c:v>1.6417662813756673E-2</c:v>
                </c:pt>
                <c:pt idx="231">
                  <c:v>1.9878062264061525E-2</c:v>
                </c:pt>
                <c:pt idx="232">
                  <c:v>1.3082641702395481E-2</c:v>
                </c:pt>
                <c:pt idx="233">
                  <c:v>1.7567312531454382E-2</c:v>
                </c:pt>
                <c:pt idx="234">
                  <c:v>1.5352977190310924E-2</c:v>
                </c:pt>
                <c:pt idx="235">
                  <c:v>1.5580714364009207E-2</c:v>
                </c:pt>
                <c:pt idx="236">
                  <c:v>1.0796854829245417E-2</c:v>
                </c:pt>
                <c:pt idx="237">
                  <c:v>1.0757984441577717E-2</c:v>
                </c:pt>
                <c:pt idx="238">
                  <c:v>5.9971419870219478E-3</c:v>
                </c:pt>
                <c:pt idx="239">
                  <c:v>1.8513744697803425E-3</c:v>
                </c:pt>
                <c:pt idx="240">
                  <c:v>2.7061383328004229E-3</c:v>
                </c:pt>
                <c:pt idx="241">
                  <c:v>1.1736611337300307E-2</c:v>
                </c:pt>
                <c:pt idx="242">
                  <c:v>1.7011602383192326E-2</c:v>
                </c:pt>
                <c:pt idx="243">
                  <c:v>1.9542027937396345E-2</c:v>
                </c:pt>
                <c:pt idx="244">
                  <c:v>2.2984341031538458E-2</c:v>
                </c:pt>
                <c:pt idx="245">
                  <c:v>2.5885353547354883E-2</c:v>
                </c:pt>
                <c:pt idx="246">
                  <c:v>2.0815332652580398E-2</c:v>
                </c:pt>
                <c:pt idx="247">
                  <c:v>3.0016802499960749E-2</c:v>
                </c:pt>
                <c:pt idx="248">
                  <c:v>2.5268720256528932E-2</c:v>
                </c:pt>
                <c:pt idx="249">
                  <c:v>1.8566978193146344E-2</c:v>
                </c:pt>
                <c:pt idx="250">
                  <c:v>1.9114023428087323E-2</c:v>
                </c:pt>
                <c:pt idx="251">
                  <c:v>1.554139338232452E-2</c:v>
                </c:pt>
                <c:pt idx="252">
                  <c:v>1.8217397381540268E-2</c:v>
                </c:pt>
                <c:pt idx="253">
                  <c:v>1.5818920882212151E-2</c:v>
                </c:pt>
                <c:pt idx="254">
                  <c:v>1.8854651432458791E-2</c:v>
                </c:pt>
                <c:pt idx="255">
                  <c:v>1.5172073516714013E-2</c:v>
                </c:pt>
                <c:pt idx="256">
                  <c:v>2.6672858856766846E-2</c:v>
                </c:pt>
                <c:pt idx="257">
                  <c:v>3.0445309055468384E-2</c:v>
                </c:pt>
                <c:pt idx="258">
                  <c:v>4.1869454858766364E-2</c:v>
                </c:pt>
                <c:pt idx="259">
                  <c:v>5.3083820662767955E-2</c:v>
                </c:pt>
                <c:pt idx="260">
                  <c:v>5.1682299687339617E-2</c:v>
                </c:pt>
                <c:pt idx="261">
                  <c:v>4.7694224533543661E-2</c:v>
                </c:pt>
                <c:pt idx="262">
                  <c:v>4.2950743852617101E-2</c:v>
                </c:pt>
                <c:pt idx="263">
                  <c:v>4.7710468083793867E-2</c:v>
                </c:pt>
                <c:pt idx="264">
                  <c:v>5.2905123427321898E-2</c:v>
                </c:pt>
                <c:pt idx="265">
                  <c:v>5.7660384351089E-2</c:v>
                </c:pt>
                <c:pt idx="266">
                  <c:v>5.9195136965220163E-2</c:v>
                </c:pt>
                <c:pt idx="267">
                  <c:v>4.8031406029652723E-2</c:v>
                </c:pt>
                <c:pt idx="268">
                  <c:v>5.6839384577738405E-2</c:v>
                </c:pt>
                <c:pt idx="269">
                  <c:v>6.2966417910447881E-2</c:v>
                </c:pt>
                <c:pt idx="270">
                  <c:v>6.5625286023736074E-2</c:v>
                </c:pt>
                <c:pt idx="271">
                  <c:v>6.6917786283988923E-2</c:v>
                </c:pt>
                <c:pt idx="272">
                  <c:v>6.8492419389280412E-2</c:v>
                </c:pt>
                <c:pt idx="273">
                  <c:v>7.2294197749697586E-2</c:v>
                </c:pt>
                <c:pt idx="274">
                  <c:v>6.2785951121800965E-2</c:v>
                </c:pt>
                <c:pt idx="275">
                  <c:v>5.3235115431348845E-2</c:v>
                </c:pt>
                <c:pt idx="276">
                  <c:v>4.5732465828816071E-2</c:v>
                </c:pt>
                <c:pt idx="277">
                  <c:v>4.0723030844411756E-2</c:v>
                </c:pt>
                <c:pt idx="278">
                  <c:v>1.4379055750504799E-2</c:v>
                </c:pt>
                <c:pt idx="279">
                  <c:v>5.5159994249440736E-3</c:v>
                </c:pt>
                <c:pt idx="280">
                  <c:v>1.084887704606019E-2</c:v>
                </c:pt>
                <c:pt idx="281">
                  <c:v>1.394032960932079E-2</c:v>
                </c:pt>
                <c:pt idx="282">
                  <c:v>4.9911192820640604E-2</c:v>
                </c:pt>
                <c:pt idx="283">
                  <c:v>5.3838243771715089E-2</c:v>
                </c:pt>
                <c:pt idx="284">
                  <c:v>3.8137779660364357E-2</c:v>
                </c:pt>
                <c:pt idx="285">
                  <c:v>3.0226487523992152E-2</c:v>
                </c:pt>
                <c:pt idx="286">
                  <c:v>1.6174876641932068E-2</c:v>
                </c:pt>
                <c:pt idx="287">
                  <c:v>4.1194490424152352E-3</c:v>
                </c:pt>
                <c:pt idx="288">
                  <c:v>3.2007350393878919E-3</c:v>
                </c:pt>
                <c:pt idx="289">
                  <c:v>1.0847947929850665E-3</c:v>
                </c:pt>
                <c:pt idx="290">
                  <c:v>8.941489891064025E-3</c:v>
                </c:pt>
                <c:pt idx="291">
                  <c:v>2.4829521100416807E-2</c:v>
                </c:pt>
                <c:pt idx="292">
                  <c:v>3.3029157833286416E-3</c:v>
                </c:pt>
                <c:pt idx="293">
                  <c:v>4.8799320515791056E-3</c:v>
                </c:pt>
                <c:pt idx="294">
                  <c:v>1.7285561198341348E-2</c:v>
                </c:pt>
                <c:pt idx="295">
                  <c:v>1.1599873679994488E-2</c:v>
                </c:pt>
                <c:pt idx="296">
                  <c:v>1.981069606201058E-2</c:v>
                </c:pt>
                <c:pt idx="297">
                  <c:v>1.3975709255611202E-2</c:v>
                </c:pt>
                <c:pt idx="298">
                  <c:v>6.7995147619011043E-3</c:v>
                </c:pt>
                <c:pt idx="299">
                  <c:v>1.3380232585166185E-2</c:v>
                </c:pt>
                <c:pt idx="300">
                  <c:v>1.3689111250086983E-2</c:v>
                </c:pt>
                <c:pt idx="301">
                  <c:v>8.6923975893491434E-3</c:v>
                </c:pt>
                <c:pt idx="302">
                  <c:v>1.1851750359662905E-2</c:v>
                </c:pt>
                <c:pt idx="303">
                  <c:v>1.7668356263577101E-2</c:v>
                </c:pt>
                <c:pt idx="304">
                  <c:v>1.5418485481115907E-2</c:v>
                </c:pt>
                <c:pt idx="305">
                  <c:v>2.8651782819499871E-4</c:v>
                </c:pt>
                <c:pt idx="306">
                  <c:v>6.3211125158013637E-4</c:v>
                </c:pt>
                <c:pt idx="307">
                  <c:v>6.5632231875258906E-3</c:v>
                </c:pt>
                <c:pt idx="308">
                  <c:v>1.2752754731903071E-2</c:v>
                </c:pt>
                <c:pt idx="309">
                  <c:v>1.9162749391354872E-2</c:v>
                </c:pt>
                <c:pt idx="310">
                  <c:v>1.9517142813234578E-2</c:v>
                </c:pt>
                <c:pt idx="311">
                  <c:v>1.1159964581234361E-2</c:v>
                </c:pt>
                <c:pt idx="312">
                  <c:v>5.9694673925458908E-3</c:v>
                </c:pt>
                <c:pt idx="313">
                  <c:v>4.5204222120236448E-3</c:v>
                </c:pt>
                <c:pt idx="314">
                  <c:v>5.6714837184672628E-3</c:v>
                </c:pt>
                <c:pt idx="315">
                  <c:v>1.661955994362585E-2</c:v>
                </c:pt>
                <c:pt idx="316">
                  <c:v>1.6307588801051986E-2</c:v>
                </c:pt>
                <c:pt idx="317">
                  <c:v>1.15315479998781E-2</c:v>
                </c:pt>
                <c:pt idx="318">
                  <c:v>1.9533898627903667E-2</c:v>
                </c:pt>
                <c:pt idx="319">
                  <c:v>1.3554752871866027E-2</c:v>
                </c:pt>
                <c:pt idx="320">
                  <c:v>5.6420672534416294E-3</c:v>
                </c:pt>
                <c:pt idx="321">
                  <c:v>4.2842270041119068E-3</c:v>
                </c:pt>
                <c:pt idx="322">
                  <c:v>3.3120009569664877E-3</c:v>
                </c:pt>
                <c:pt idx="323">
                  <c:v>8.8342818377113996E-3</c:v>
                </c:pt>
                <c:pt idx="324">
                  <c:v>6.6506169124285197E-3</c:v>
                </c:pt>
                <c:pt idx="325">
                  <c:v>1.4363926240110736E-3</c:v>
                </c:pt>
                <c:pt idx="326">
                  <c:v>9.1873489672780195E-3</c:v>
                </c:pt>
                <c:pt idx="327">
                  <c:v>1.8243754731264161E-3</c:v>
                </c:pt>
                <c:pt idx="328">
                  <c:v>1.0872960843625989E-2</c:v>
                </c:pt>
                <c:pt idx="329">
                  <c:v>6.3499047893607052E-3</c:v>
                </c:pt>
                <c:pt idx="330">
                  <c:v>2.5681861896518665E-2</c:v>
                </c:pt>
                <c:pt idx="331">
                  <c:v>2.9745663051582216E-2</c:v>
                </c:pt>
                <c:pt idx="332">
                  <c:v>3.8124438663321936E-2</c:v>
                </c:pt>
                <c:pt idx="333">
                  <c:v>3.4974343892453463E-2</c:v>
                </c:pt>
                <c:pt idx="334">
                  <c:v>2.4622435483374838E-2</c:v>
                </c:pt>
                <c:pt idx="335">
                  <c:v>3.0929745843212286E-2</c:v>
                </c:pt>
                <c:pt idx="336">
                  <c:v>2.9348178575289152E-2</c:v>
                </c:pt>
                <c:pt idx="337">
                  <c:v>2.1326923224612493E-2</c:v>
                </c:pt>
                <c:pt idx="338">
                  <c:v>1.6477991254399305E-2</c:v>
                </c:pt>
                <c:pt idx="339">
                  <c:v>8.1779670615951261E-3</c:v>
                </c:pt>
                <c:pt idx="340">
                  <c:v>1.1187841138686982E-2</c:v>
                </c:pt>
                <c:pt idx="341">
                  <c:v>1.9837677896354267E-2</c:v>
                </c:pt>
                <c:pt idx="342">
                  <c:v>1.3151327232851839E-2</c:v>
                </c:pt>
                <c:pt idx="343">
                  <c:v>1.1707668522882519E-2</c:v>
                </c:pt>
                <c:pt idx="344">
                  <c:v>1.1056842357594521E-2</c:v>
                </c:pt>
                <c:pt idx="345">
                  <c:v>1.5564640138018948E-2</c:v>
                </c:pt>
                <c:pt idx="346">
                  <c:v>1.3279393629500369E-2</c:v>
                </c:pt>
                <c:pt idx="347">
                  <c:v>7.7794182673931456E-3</c:v>
                </c:pt>
                <c:pt idx="348">
                  <c:v>7.4899634489922207E-5</c:v>
                </c:pt>
                <c:pt idx="349">
                  <c:v>5.0193931097421984E-3</c:v>
                </c:pt>
                <c:pt idx="350">
                  <c:v>2.7713625866050418E-3</c:v>
                </c:pt>
                <c:pt idx="351">
                  <c:v>1.9066287893289902E-2</c:v>
                </c:pt>
                <c:pt idx="352">
                  <c:v>1.6021250038055213E-2</c:v>
                </c:pt>
                <c:pt idx="353">
                  <c:v>8.7624798956089656E-3</c:v>
                </c:pt>
                <c:pt idx="354">
                  <c:v>9.8535568015234443E-3</c:v>
                </c:pt>
                <c:pt idx="355">
                  <c:v>8.1692217424662594E-3</c:v>
                </c:pt>
                <c:pt idx="356">
                  <c:v>1.3362644618178043E-2</c:v>
                </c:pt>
                <c:pt idx="357">
                  <c:v>1.9227006607167141E-2</c:v>
                </c:pt>
                <c:pt idx="358">
                  <c:v>1.0106152026470694E-2</c:v>
                </c:pt>
                <c:pt idx="359">
                  <c:v>1.5281218936842311E-3</c:v>
                </c:pt>
                <c:pt idx="360">
                  <c:v>4.8338997672270345E-4</c:v>
                </c:pt>
                <c:pt idx="361">
                  <c:v>3.819595272689158E-3</c:v>
                </c:pt>
                <c:pt idx="362">
                  <c:v>1.0177561152000525E-2</c:v>
                </c:pt>
                <c:pt idx="363">
                  <c:v>3.9715861380296147E-3</c:v>
                </c:pt>
                <c:pt idx="364">
                  <c:v>1.9626623247052777E-2</c:v>
                </c:pt>
                <c:pt idx="365">
                  <c:v>7.0492381085074385E-4</c:v>
                </c:pt>
                <c:pt idx="366">
                  <c:v>1.2320159437357425E-2</c:v>
                </c:pt>
                <c:pt idx="367">
                  <c:v>1.5741199801685646E-2</c:v>
                </c:pt>
                <c:pt idx="368">
                  <c:v>2.0197640745406531E-2</c:v>
                </c:pt>
                <c:pt idx="369">
                  <c:v>1.0199219917146563E-2</c:v>
                </c:pt>
                <c:pt idx="370">
                  <c:v>1.5655952457025446E-3</c:v>
                </c:pt>
                <c:pt idx="371">
                  <c:v>1.3286440015630951E-2</c:v>
                </c:pt>
                <c:pt idx="372">
                  <c:v>4.2927756337052259E-3</c:v>
                </c:pt>
                <c:pt idx="373">
                  <c:v>7.0547471701885023E-3</c:v>
                </c:pt>
                <c:pt idx="374">
                  <c:v>1.518487205029273E-2</c:v>
                </c:pt>
                <c:pt idx="375">
                  <c:v>3.1460845801967174E-2</c:v>
                </c:pt>
                <c:pt idx="376">
                  <c:v>3.9207671214211537E-2</c:v>
                </c:pt>
                <c:pt idx="377">
                  <c:v>5.8813443072702309E-2</c:v>
                </c:pt>
                <c:pt idx="378">
                  <c:v>6.3816081548090597E-2</c:v>
                </c:pt>
                <c:pt idx="379">
                  <c:v>7.9051418283233144E-2</c:v>
                </c:pt>
                <c:pt idx="380">
                  <c:v>9.8940499453219033E-2</c:v>
                </c:pt>
                <c:pt idx="381">
                  <c:v>8.5444536002945437E-2</c:v>
                </c:pt>
                <c:pt idx="382">
                  <c:v>7.3046585610319514E-2</c:v>
                </c:pt>
                <c:pt idx="383">
                  <c:v>6.7544962080173354E-2</c:v>
                </c:pt>
                <c:pt idx="384">
                  <c:v>7.0596540769502392E-2</c:v>
                </c:pt>
                <c:pt idx="385">
                  <c:v>8.2952927471199978E-2</c:v>
                </c:pt>
                <c:pt idx="386">
                  <c:v>9.7945942164586963E-2</c:v>
                </c:pt>
                <c:pt idx="387">
                  <c:v>7.4271393622190152E-2</c:v>
                </c:pt>
                <c:pt idx="388">
                  <c:v>7.0112943798220639E-2</c:v>
                </c:pt>
                <c:pt idx="389">
                  <c:v>5.9971346464807285E-2</c:v>
                </c:pt>
                <c:pt idx="390">
                  <c:v>4.0237707911424003E-2</c:v>
                </c:pt>
                <c:pt idx="391">
                  <c:v>3.287623647732163E-2</c:v>
                </c:pt>
                <c:pt idx="392">
                  <c:v>3.3475017779468486E-2</c:v>
                </c:pt>
                <c:pt idx="393">
                  <c:v>5.0231081260805999E-2</c:v>
                </c:pt>
                <c:pt idx="394">
                  <c:v>4.5359719645433838E-2</c:v>
                </c:pt>
                <c:pt idx="395">
                  <c:v>4.0794497103738836E-2</c:v>
                </c:pt>
                <c:pt idx="396">
                  <c:v>4.4177661230844878E-2</c:v>
                </c:pt>
                <c:pt idx="397">
                  <c:v>3.6850202429149714E-2</c:v>
                </c:pt>
                <c:pt idx="398">
                  <c:v>5.2721589421314441E-2</c:v>
                </c:pt>
                <c:pt idx="399">
                  <c:v>4.9712505009692265E-2</c:v>
                </c:pt>
                <c:pt idx="400">
                  <c:v>5.2022838499184321E-2</c:v>
                </c:pt>
                <c:pt idx="401">
                  <c:v>4.4750082780788292E-2</c:v>
                </c:pt>
                <c:pt idx="402">
                  <c:v>4.999350206309483E-2</c:v>
                </c:pt>
                <c:pt idx="403">
                  <c:v>4.9582683813977679E-2</c:v>
                </c:pt>
                <c:pt idx="404">
                  <c:v>3.5648516722555978E-2</c:v>
                </c:pt>
                <c:pt idx="405">
                  <c:v>3.1028382922437148E-2</c:v>
                </c:pt>
                <c:pt idx="406">
                  <c:v>2.8122013380057487E-2</c:v>
                </c:pt>
                <c:pt idx="407">
                  <c:v>2.2995254947391741E-2</c:v>
                </c:pt>
                <c:pt idx="408">
                  <c:v>1.2471208153219893E-2</c:v>
                </c:pt>
                <c:pt idx="409">
                  <c:v>5.6515037742559393E-3</c:v>
                </c:pt>
                <c:pt idx="410">
                  <c:v>9.1117990616922384E-3</c:v>
                </c:pt>
                <c:pt idx="411">
                  <c:v>2.4262709896463175E-2</c:v>
                </c:pt>
                <c:pt idx="412">
                  <c:v>2.8477923408068762E-2</c:v>
                </c:pt>
                <c:pt idx="413">
                  <c:v>2.2303655805044897E-2</c:v>
                </c:pt>
                <c:pt idx="414">
                  <c:v>1.8702278033697173E-2</c:v>
                </c:pt>
                <c:pt idx="415">
                  <c:v>2.7084288582857718E-2</c:v>
                </c:pt>
                <c:pt idx="416">
                  <c:v>2.4925247800597905E-2</c:v>
                </c:pt>
                <c:pt idx="417">
                  <c:v>2.0812020210697391E-2</c:v>
                </c:pt>
                <c:pt idx="418">
                  <c:v>1.2017007252178358E-2</c:v>
                </c:pt>
                <c:pt idx="419">
                  <c:v>2.1341582191193753E-2</c:v>
                </c:pt>
                <c:pt idx="420">
                  <c:v>5.8149451844502487E-4</c:v>
                </c:pt>
                <c:pt idx="421">
                  <c:v>1.0056393158557331E-3</c:v>
                </c:pt>
                <c:pt idx="422">
                  <c:v>1.27343034180738E-3</c:v>
                </c:pt>
                <c:pt idx="423">
                  <c:v>3.1068381352787888E-3</c:v>
                </c:pt>
                <c:pt idx="424">
                  <c:v>1.6949283838532336E-2</c:v>
                </c:pt>
                <c:pt idx="425">
                  <c:v>1.8181254072166642E-2</c:v>
                </c:pt>
                <c:pt idx="426">
                  <c:v>2.8717677031312228E-2</c:v>
                </c:pt>
                <c:pt idx="427">
                  <c:v>3.7758390316749102E-2</c:v>
                </c:pt>
                <c:pt idx="428">
                  <c:v>4.7717317393298098E-2</c:v>
                </c:pt>
                <c:pt idx="429">
                  <c:v>3.7400420598375339E-2</c:v>
                </c:pt>
                <c:pt idx="430">
                  <c:v>2.8444057168198089E-2</c:v>
                </c:pt>
                <c:pt idx="431">
                  <c:v>2.6291952154221088E-2</c:v>
                </c:pt>
                <c:pt idx="432">
                  <c:v>2.5389672233965932E-2</c:v>
                </c:pt>
                <c:pt idx="433">
                  <c:v>2.4330357142857029E-2</c:v>
                </c:pt>
                <c:pt idx="434">
                  <c:v>1.9571659379618245E-2</c:v>
                </c:pt>
                <c:pt idx="435">
                  <c:v>2.0127604883870331E-2</c:v>
                </c:pt>
                <c:pt idx="436">
                  <c:v>2.3042005576165314E-2</c:v>
                </c:pt>
                <c:pt idx="437">
                  <c:v>1.5097650289899178E-2</c:v>
                </c:pt>
                <c:pt idx="438">
                  <c:v>3.1018263814091895E-2</c:v>
                </c:pt>
                <c:pt idx="439">
                  <c:v>4.1488608146712291E-2</c:v>
                </c:pt>
                <c:pt idx="440">
                  <c:v>3.146034420135857E-2</c:v>
                </c:pt>
                <c:pt idx="441">
                  <c:v>3.3123016150186757E-2</c:v>
                </c:pt>
                <c:pt idx="442">
                  <c:v>3.6207832493214465E-2</c:v>
                </c:pt>
                <c:pt idx="443">
                  <c:v>3.0717906836987829E-2</c:v>
                </c:pt>
                <c:pt idx="444">
                  <c:v>1.9690887346795805E-2</c:v>
                </c:pt>
                <c:pt idx="445">
                  <c:v>1.6203492092512928E-2</c:v>
                </c:pt>
                <c:pt idx="446">
                  <c:v>6.6874181113154574E-3</c:v>
                </c:pt>
                <c:pt idx="447">
                  <c:v>1.443567565930004E-2</c:v>
                </c:pt>
                <c:pt idx="448">
                  <c:v>4.4449810956237457E-3</c:v>
                </c:pt>
                <c:pt idx="449">
                  <c:v>2.9895366218246622E-4</c:v>
                </c:pt>
                <c:pt idx="450">
                  <c:v>2.2400887597080921E-2</c:v>
                </c:pt>
                <c:pt idx="451">
                  <c:v>1.4465379473307838E-2</c:v>
                </c:pt>
                <c:pt idx="452">
                  <c:v>1.0349708769405774E-2</c:v>
                </c:pt>
                <c:pt idx="453">
                  <c:v>7.9980312538441289E-4</c:v>
                </c:pt>
                <c:pt idx="454">
                  <c:v>6.3204963562377703E-3</c:v>
                </c:pt>
                <c:pt idx="455">
                  <c:v>2.142223743368743E-2</c:v>
                </c:pt>
                <c:pt idx="456">
                  <c:v>2.1103080431337684E-2</c:v>
                </c:pt>
                <c:pt idx="457">
                  <c:v>3.4760498306162013E-2</c:v>
                </c:pt>
                <c:pt idx="458">
                  <c:v>4.4620019771839381E-2</c:v>
                </c:pt>
                <c:pt idx="459">
                  <c:v>4.0074411624471562E-2</c:v>
                </c:pt>
                <c:pt idx="460">
                  <c:v>3.7558759132680031E-2</c:v>
                </c:pt>
                <c:pt idx="461">
                  <c:v>4.4679688675286489E-2</c:v>
                </c:pt>
                <c:pt idx="462">
                  <c:v>4.8259831438465461E-2</c:v>
                </c:pt>
                <c:pt idx="463">
                  <c:v>6.2483062060610051E-2</c:v>
                </c:pt>
                <c:pt idx="464">
                  <c:v>6.8685629624909428E-2</c:v>
                </c:pt>
                <c:pt idx="465">
                  <c:v>5.6128581192015581E-2</c:v>
                </c:pt>
                <c:pt idx="466">
                  <c:v>5.4271364621839568E-2</c:v>
                </c:pt>
                <c:pt idx="467">
                  <c:v>4.853198522263269E-2</c:v>
                </c:pt>
                <c:pt idx="468">
                  <c:v>3.1964630943303263E-2</c:v>
                </c:pt>
                <c:pt idx="469">
                  <c:v>2.5664015203764157E-2</c:v>
                </c:pt>
                <c:pt idx="470">
                  <c:v>2.655651761900768E-2</c:v>
                </c:pt>
                <c:pt idx="471">
                  <c:v>3.1506439971497047E-2</c:v>
                </c:pt>
                <c:pt idx="472">
                  <c:v>3.3510186269781084E-2</c:v>
                </c:pt>
                <c:pt idx="473">
                  <c:v>3.8452080899981755E-2</c:v>
                </c:pt>
                <c:pt idx="474">
                  <c:v>3.6723837052867969E-2</c:v>
                </c:pt>
                <c:pt idx="475">
                  <c:v>2.2214268307542362E-2</c:v>
                </c:pt>
                <c:pt idx="476">
                  <c:v>1.5806805708013183E-2</c:v>
                </c:pt>
                <c:pt idx="477">
                  <c:v>4.6523475251158963E-3</c:v>
                </c:pt>
                <c:pt idx="478">
                  <c:v>7.8262894224918611E-3</c:v>
                </c:pt>
                <c:pt idx="479">
                  <c:v>1.3324415318944016E-2</c:v>
                </c:pt>
                <c:pt idx="480">
                  <c:v>2.3855445379803664E-2</c:v>
                </c:pt>
                <c:pt idx="481">
                  <c:v>2.1289657576814003E-2</c:v>
                </c:pt>
                <c:pt idx="482">
                  <c:v>1.9330849410948536E-2</c:v>
                </c:pt>
                <c:pt idx="483">
                  <c:v>1.1883238182404554E-2</c:v>
                </c:pt>
                <c:pt idx="484">
                  <c:v>2.1316876108701255E-3</c:v>
                </c:pt>
                <c:pt idx="485">
                  <c:v>1.0893314433837231E-2</c:v>
                </c:pt>
                <c:pt idx="486">
                  <c:v>1.7379241548077351E-2</c:v>
                </c:pt>
                <c:pt idx="487">
                  <c:v>2.7144534926227371E-2</c:v>
                </c:pt>
                <c:pt idx="488">
                  <c:v>1.392815279597337E-2</c:v>
                </c:pt>
                <c:pt idx="489">
                  <c:v>2.0034353408767025E-2</c:v>
                </c:pt>
                <c:pt idx="490">
                  <c:v>2.9009032799235834E-2</c:v>
                </c:pt>
                <c:pt idx="491">
                  <c:v>3.0831357954150596E-2</c:v>
                </c:pt>
                <c:pt idx="492">
                  <c:v>5.5591895278550574E-2</c:v>
                </c:pt>
                <c:pt idx="493">
                  <c:v>6.0272934040940029E-2</c:v>
                </c:pt>
                <c:pt idx="494">
                  <c:v>4.4203379248449082E-2</c:v>
                </c:pt>
                <c:pt idx="495">
                  <c:v>3.4444144109356367E-2</c:v>
                </c:pt>
                <c:pt idx="496">
                  <c:v>3.8900785153461737E-2</c:v>
                </c:pt>
                <c:pt idx="497">
                  <c:v>3.2646802739958236E-2</c:v>
                </c:pt>
                <c:pt idx="498">
                  <c:v>3.2970088275499965E-2</c:v>
                </c:pt>
                <c:pt idx="499">
                  <c:v>4.6979549893709782E-2</c:v>
                </c:pt>
                <c:pt idx="500">
                  <c:v>3.8754049105675703E-2</c:v>
                </c:pt>
                <c:pt idx="501">
                  <c:v>3.921906177862966E-2</c:v>
                </c:pt>
                <c:pt idx="502">
                  <c:v>3.5492250208663201E-2</c:v>
                </c:pt>
                <c:pt idx="503">
                  <c:v>2.1445297104305316E-2</c:v>
                </c:pt>
                <c:pt idx="504">
                  <c:v>1.9034790640394039E-2</c:v>
                </c:pt>
                <c:pt idx="505">
                  <c:v>1.6260729447491462E-2</c:v>
                </c:pt>
                <c:pt idx="506">
                  <c:v>1.4923145799139448E-4</c:v>
                </c:pt>
                <c:pt idx="507">
                  <c:v>7.5222896531055294E-3</c:v>
                </c:pt>
                <c:pt idx="508">
                  <c:v>1.1539707289148105E-2</c:v>
                </c:pt>
                <c:pt idx="509">
                  <c:v>1.2363806124677135E-2</c:v>
                </c:pt>
                <c:pt idx="510">
                  <c:v>1.6294153540192813E-2</c:v>
                </c:pt>
                <c:pt idx="511">
                  <c:v>2.3438800369210311E-2</c:v>
                </c:pt>
                <c:pt idx="512">
                  <c:v>2.6073886081590336E-2</c:v>
                </c:pt>
                <c:pt idx="513">
                  <c:v>3.6300435269813969E-2</c:v>
                </c:pt>
                <c:pt idx="514">
                  <c:v>5.3966582529383578E-2</c:v>
                </c:pt>
                <c:pt idx="515">
                  <c:v>4.7974093064497403E-2</c:v>
                </c:pt>
                <c:pt idx="516">
                  <c:v>4.6865810718950351E-2</c:v>
                </c:pt>
                <c:pt idx="517">
                  <c:v>5.3457700982453282E-2</c:v>
                </c:pt>
                <c:pt idx="518">
                  <c:v>6.535523182085301E-2</c:v>
                </c:pt>
                <c:pt idx="519">
                  <c:v>6.000230778106852E-2</c:v>
                </c:pt>
                <c:pt idx="520">
                  <c:v>5.7125147308651814E-2</c:v>
                </c:pt>
                <c:pt idx="521">
                  <c:v>4.2465360582002676E-2</c:v>
                </c:pt>
                <c:pt idx="522">
                  <c:v>4.1423024039405787E-2</c:v>
                </c:pt>
                <c:pt idx="523">
                  <c:v>3.3870255131459581E-2</c:v>
                </c:pt>
                <c:pt idx="524">
                  <c:v>3.1544820150348984E-2</c:v>
                </c:pt>
                <c:pt idx="525">
                  <c:v>2.658161742763343E-2</c:v>
                </c:pt>
                <c:pt idx="526">
                  <c:v>3.7344926148182411E-2</c:v>
                </c:pt>
                <c:pt idx="527">
                  <c:v>3.2355697012061757E-2</c:v>
                </c:pt>
                <c:pt idx="528">
                  <c:v>3.4149719638695064E-2</c:v>
                </c:pt>
                <c:pt idx="529">
                  <c:v>2.8494075820571396E-2</c:v>
                </c:pt>
                <c:pt idx="530">
                  <c:v>2.20369134978875E-2</c:v>
                </c:pt>
                <c:pt idx="531">
                  <c:v>2.1127801762375054E-2</c:v>
                </c:pt>
                <c:pt idx="532">
                  <c:v>2.4491147999558205E-2</c:v>
                </c:pt>
                <c:pt idx="533">
                  <c:v>2.5002758468498198E-2</c:v>
                </c:pt>
                <c:pt idx="534">
                  <c:v>2.7482295554053682E-2</c:v>
                </c:pt>
                <c:pt idx="535">
                  <c:v>2.3543780395388403E-2</c:v>
                </c:pt>
                <c:pt idx="536">
                  <c:v>8.8645367458759505E-3</c:v>
                </c:pt>
                <c:pt idx="537">
                  <c:v>3.3024619672512578E-3</c:v>
                </c:pt>
                <c:pt idx="538">
                  <c:v>5.0872673173918415E-3</c:v>
                </c:pt>
                <c:pt idx="539">
                  <c:v>1.0105470418334761E-2</c:v>
                </c:pt>
                <c:pt idx="540">
                  <c:v>8.9767256669202045E-3</c:v>
                </c:pt>
                <c:pt idx="541">
                  <c:v>9.8078332088009645E-3</c:v>
                </c:pt>
                <c:pt idx="542">
                  <c:v>1.1002303313004447E-2</c:v>
                </c:pt>
                <c:pt idx="543">
                  <c:v>1.9960949124984584E-2</c:v>
                </c:pt>
                <c:pt idx="544">
                  <c:v>2.6874414075274577E-2</c:v>
                </c:pt>
                <c:pt idx="545">
                  <c:v>2.6226764860751484E-2</c:v>
                </c:pt>
                <c:pt idx="546">
                  <c:v>2.6205654601116679E-2</c:v>
                </c:pt>
                <c:pt idx="547">
                  <c:v>2.5353370248493379E-2</c:v>
                </c:pt>
                <c:pt idx="548">
                  <c:v>3.2340179346254105E-2</c:v>
                </c:pt>
                <c:pt idx="549">
                  <c:v>3.8880790235199525E-2</c:v>
                </c:pt>
                <c:pt idx="550">
                  <c:v>3.7855643234633973E-2</c:v>
                </c:pt>
                <c:pt idx="551">
                  <c:v>3.0473083666254785E-2</c:v>
                </c:pt>
                <c:pt idx="552">
                  <c:v>3.2509472959007857E-2</c:v>
                </c:pt>
                <c:pt idx="553">
                  <c:v>3.1108568977228135E-2</c:v>
                </c:pt>
                <c:pt idx="554">
                  <c:v>3.2505013765391721E-2</c:v>
                </c:pt>
                <c:pt idx="555">
                  <c:v>4.0418577069382122E-2</c:v>
                </c:pt>
                <c:pt idx="556">
                  <c:v>5.3601547051296938E-2</c:v>
                </c:pt>
                <c:pt idx="557">
                  <c:v>4.3181341377838578E-2</c:v>
                </c:pt>
                <c:pt idx="558">
                  <c:v>4.0015596118299523E-2</c:v>
                </c:pt>
                <c:pt idx="559">
                  <c:v>3.1933724621790338E-2</c:v>
                </c:pt>
                <c:pt idx="560">
                  <c:v>3.3865470852018076E-2</c:v>
                </c:pt>
                <c:pt idx="561">
                  <c:v>4.1838779893822675E-2</c:v>
                </c:pt>
                <c:pt idx="562">
                  <c:v>3.8608406588289235E-2</c:v>
                </c:pt>
                <c:pt idx="563">
                  <c:v>3.6841992897757692E-2</c:v>
                </c:pt>
                <c:pt idx="564">
                  <c:v>3.1471822563180707E-2</c:v>
                </c:pt>
                <c:pt idx="565">
                  <c:v>2.5275350909870431E-2</c:v>
                </c:pt>
                <c:pt idx="566">
                  <c:v>2.9614706976548222E-2</c:v>
                </c:pt>
                <c:pt idx="567">
                  <c:v>3.378558687622002E-2</c:v>
                </c:pt>
                <c:pt idx="568">
                  <c:v>2.6661622954494479E-2</c:v>
                </c:pt>
                <c:pt idx="569">
                  <c:v>2.4147608276786414E-2</c:v>
                </c:pt>
                <c:pt idx="570">
                  <c:v>2.0487029066888152E-2</c:v>
                </c:pt>
                <c:pt idx="571">
                  <c:v>1.5612252724648279E-2</c:v>
                </c:pt>
                <c:pt idx="572">
                  <c:v>3.2720918413522426E-3</c:v>
                </c:pt>
                <c:pt idx="573">
                  <c:v>2.270234243741287E-3</c:v>
                </c:pt>
                <c:pt idx="574">
                  <c:v>1.1229556581825673E-2</c:v>
                </c:pt>
                <c:pt idx="575">
                  <c:v>1.5642458100558532E-2</c:v>
                </c:pt>
                <c:pt idx="576">
                  <c:v>3.2270298224443827E-3</c:v>
                </c:pt>
                <c:pt idx="577">
                  <c:v>6.0288335517693081E-3</c:v>
                </c:pt>
                <c:pt idx="578">
                  <c:v>5.7036569294970363E-3</c:v>
                </c:pt>
                <c:pt idx="579">
                  <c:v>1.1513022477152246E-2</c:v>
                </c:pt>
                <c:pt idx="580">
                  <c:v>8.7681412774476275E-3</c:v>
                </c:pt>
                <c:pt idx="581">
                  <c:v>3.5996236757065425E-3</c:v>
                </c:pt>
                <c:pt idx="582">
                  <c:v>3.9097149251490215E-3</c:v>
                </c:pt>
                <c:pt idx="583">
                  <c:v>9.2229370111537978E-2</c:v>
                </c:pt>
                <c:pt idx="584">
                  <c:v>3.2343373971914335E-2</c:v>
                </c:pt>
                <c:pt idx="585">
                  <c:v>0.16451515769637992</c:v>
                </c:pt>
                <c:pt idx="586">
                  <c:v>0.10140731200586606</c:v>
                </c:pt>
                <c:pt idx="587">
                  <c:v>0.16504430052842789</c:v>
                </c:pt>
                <c:pt idx="588">
                  <c:v>0.1903872198661487</c:v>
                </c:pt>
                <c:pt idx="589">
                  <c:v>0.19772932784085206</c:v>
                </c:pt>
                <c:pt idx="590">
                  <c:v>0.20124610591900316</c:v>
                </c:pt>
                <c:pt idx="591">
                  <c:v>0.1272216845998333</c:v>
                </c:pt>
                <c:pt idx="592">
                  <c:v>0.10121155638397017</c:v>
                </c:pt>
                <c:pt idx="593">
                  <c:v>5.6965971851060004E-2</c:v>
                </c:pt>
                <c:pt idx="594">
                  <c:v>0.10269693459682783</c:v>
                </c:pt>
                <c:pt idx="595">
                  <c:v>8.5669754026406642E-2</c:v>
                </c:pt>
                <c:pt idx="596">
                  <c:v>0.11750510989654139</c:v>
                </c:pt>
                <c:pt idx="597">
                  <c:v>0.15231447258844777</c:v>
                </c:pt>
                <c:pt idx="598">
                  <c:v>0.11454535359330764</c:v>
                </c:pt>
                <c:pt idx="599">
                  <c:v>0.12327184611916753</c:v>
                </c:pt>
                <c:pt idx="600">
                  <c:v>7.5167355077624398E-2</c:v>
                </c:pt>
                <c:pt idx="601">
                  <c:v>5.9195463031455953E-2</c:v>
                </c:pt>
                <c:pt idx="602">
                  <c:v>4.5698322095569788E-2</c:v>
                </c:pt>
                <c:pt idx="603">
                  <c:v>4.6771582810023915E-2</c:v>
                </c:pt>
                <c:pt idx="604">
                  <c:v>5.4317382245448798E-2</c:v>
                </c:pt>
                <c:pt idx="605">
                  <c:v>1.644034432136654E-2</c:v>
                </c:pt>
                <c:pt idx="606">
                  <c:v>2.3139296688289734E-2</c:v>
                </c:pt>
                <c:pt idx="607">
                  <c:v>2.0879514374381847E-2</c:v>
                </c:pt>
                <c:pt idx="608">
                  <c:v>3.8511869809579879E-2</c:v>
                </c:pt>
                <c:pt idx="609">
                  <c:v>6.8533886583679093E-2</c:v>
                </c:pt>
                <c:pt idx="610">
                  <c:v>6.5849532924766585E-2</c:v>
                </c:pt>
                <c:pt idx="611">
                  <c:v>5.3884563303994604E-2</c:v>
                </c:pt>
                <c:pt idx="612">
                  <c:v>4.5585942438161275E-2</c:v>
                </c:pt>
                <c:pt idx="613">
                  <c:v>4.8873890639603568E-2</c:v>
                </c:pt>
                <c:pt idx="614">
                  <c:v>5.6789491922575541E-2</c:v>
                </c:pt>
                <c:pt idx="615">
                  <c:v>3.5710544763071228E-2</c:v>
                </c:pt>
                <c:pt idx="616">
                  <c:v>4.40604471006667E-2</c:v>
                </c:pt>
                <c:pt idx="617">
                  <c:v>7.8055463301228922E-2</c:v>
                </c:pt>
                <c:pt idx="618">
                  <c:v>9.8238250123330761E-2</c:v>
                </c:pt>
                <c:pt idx="619">
                  <c:v>0.10640834575260794</c:v>
                </c:pt>
                <c:pt idx="620">
                  <c:v>0.10992866525881717</c:v>
                </c:pt>
                <c:pt idx="621">
                  <c:v>0.12416101848645256</c:v>
                </c:pt>
                <c:pt idx="622">
                  <c:v>0.1144367622532747</c:v>
                </c:pt>
                <c:pt idx="623">
                  <c:v>0.10849686965959071</c:v>
                </c:pt>
                <c:pt idx="624">
                  <c:v>0.11848940168555466</c:v>
                </c:pt>
                <c:pt idx="625">
                  <c:v>8.3790074329904707E-2</c:v>
                </c:pt>
                <c:pt idx="626">
                  <c:v>8.8908560977442708E-2</c:v>
                </c:pt>
                <c:pt idx="627">
                  <c:v>8.4838205460773475E-2</c:v>
                </c:pt>
                <c:pt idx="628">
                  <c:v>7.7761892068723082E-2</c:v>
                </c:pt>
                <c:pt idx="629">
                  <c:v>7.8740858196880481E-2</c:v>
                </c:pt>
                <c:pt idx="630">
                  <c:v>6.2451153962709505E-2</c:v>
                </c:pt>
                <c:pt idx="631">
                  <c:v>6.7647979956154014E-2</c:v>
                </c:pt>
                <c:pt idx="632">
                  <c:v>7.5307905597111091E-2</c:v>
                </c:pt>
                <c:pt idx="633">
                  <c:v>6.1374317887897156E-2</c:v>
                </c:pt>
                <c:pt idx="634">
                  <c:v>2.6841550532849423E-2</c:v>
                </c:pt>
                <c:pt idx="635">
                  <c:v>2.7687663858224187E-2</c:v>
                </c:pt>
                <c:pt idx="636">
                  <c:v>1.2148551429126853E-2</c:v>
                </c:pt>
                <c:pt idx="637">
                  <c:v>9.8967198342587714E-3</c:v>
                </c:pt>
                <c:pt idx="638">
                  <c:v>8.5880042026402759E-3</c:v>
                </c:pt>
                <c:pt idx="639">
                  <c:v>5.041198501872568E-3</c:v>
                </c:pt>
                <c:pt idx="640">
                  <c:v>2.3031334350429589E-3</c:v>
                </c:pt>
                <c:pt idx="641">
                  <c:v>4.9640149328407102E-2</c:v>
                </c:pt>
                <c:pt idx="642">
                  <c:v>4.3777370443372599E-2</c:v>
                </c:pt>
                <c:pt idx="643">
                  <c:v>4.8214285714285765E-2</c:v>
                </c:pt>
                <c:pt idx="644">
                  <c:v>3.847768084659875E-2</c:v>
                </c:pt>
                <c:pt idx="645">
                  <c:v>3.2720618564432424E-2</c:v>
                </c:pt>
                <c:pt idx="646">
                  <c:v>3.6704822668418124E-2</c:v>
                </c:pt>
                <c:pt idx="647">
                  <c:v>4.6889455513685396E-2</c:v>
                </c:pt>
                <c:pt idx="648">
                  <c:v>5.0102318469045892E-2</c:v>
                </c:pt>
                <c:pt idx="649">
                  <c:v>4.2497863962257076E-2</c:v>
                </c:pt>
                <c:pt idx="650">
                  <c:v>5.9875459045185986E-2</c:v>
                </c:pt>
                <c:pt idx="651">
                  <c:v>4.6343679031037199E-2</c:v>
                </c:pt>
                <c:pt idx="652">
                  <c:v>7.1908834535912236E-2</c:v>
                </c:pt>
                <c:pt idx="653">
                  <c:v>6.0003355551149218E-2</c:v>
                </c:pt>
                <c:pt idx="654">
                  <c:v>5.8049126621072977E-2</c:v>
                </c:pt>
                <c:pt idx="655">
                  <c:v>4.7199747345625154E-2</c:v>
                </c:pt>
                <c:pt idx="656">
                  <c:v>3.7220603251026718E-2</c:v>
                </c:pt>
                <c:pt idx="657">
                  <c:v>2.6081229418221774E-2</c:v>
                </c:pt>
                <c:pt idx="658">
                  <c:v>4.2476176405407351E-2</c:v>
                </c:pt>
                <c:pt idx="659">
                  <c:v>4.6725538886521534E-2</c:v>
                </c:pt>
                <c:pt idx="660">
                  <c:v>5.267856484111566E-2</c:v>
                </c:pt>
                <c:pt idx="661">
                  <c:v>4.3464550761197929E-2</c:v>
                </c:pt>
                <c:pt idx="662">
                  <c:v>4.738601712039392E-2</c:v>
                </c:pt>
                <c:pt idx="663">
                  <c:v>4.2435896498526748E-2</c:v>
                </c:pt>
                <c:pt idx="664">
                  <c:v>4.0638847591691896E-2</c:v>
                </c:pt>
                <c:pt idx="665">
                  <c:v>4.6992098994945719E-2</c:v>
                </c:pt>
                <c:pt idx="666">
                  <c:v>4.1248235166346792E-2</c:v>
                </c:pt>
                <c:pt idx="667">
                  <c:v>3.7640550346661028E-2</c:v>
                </c:pt>
                <c:pt idx="668">
                  <c:v>3.2857214239315757E-2</c:v>
                </c:pt>
                <c:pt idx="669">
                  <c:v>2.8977657413676194E-2</c:v>
                </c:pt>
                <c:pt idx="670">
                  <c:v>3.1076486032798112E-2</c:v>
                </c:pt>
                <c:pt idx="671">
                  <c:v>4.1809552748476975E-2</c:v>
                </c:pt>
                <c:pt idx="672">
                  <c:v>4.3628803899781188E-2</c:v>
                </c:pt>
                <c:pt idx="673">
                  <c:v>5.0232384131689178E-2</c:v>
                </c:pt>
                <c:pt idx="674">
                  <c:v>4.982021061042774E-2</c:v>
                </c:pt>
                <c:pt idx="675">
                  <c:v>5.5232829497720015E-2</c:v>
                </c:pt>
                <c:pt idx="676">
                  <c:v>6.2069312408832511E-2</c:v>
                </c:pt>
                <c:pt idx="677">
                  <c:v>5.1178912234156382E-2</c:v>
                </c:pt>
                <c:pt idx="678">
                  <c:v>5.0779478458049754E-2</c:v>
                </c:pt>
                <c:pt idx="679">
                  <c:v>5.0184595084015404E-2</c:v>
                </c:pt>
                <c:pt idx="680">
                  <c:v>2.2925588208495995E-2</c:v>
                </c:pt>
                <c:pt idx="681">
                  <c:v>1.5159075415873025E-2</c:v>
                </c:pt>
                <c:pt idx="682">
                  <c:v>9.5388392074347017E-3</c:v>
                </c:pt>
                <c:pt idx="683">
                  <c:v>4.8396517675854955E-3</c:v>
                </c:pt>
                <c:pt idx="684">
                  <c:v>5.4977012130947855E-3</c:v>
                </c:pt>
                <c:pt idx="685">
                  <c:v>3.4417460295519398E-3</c:v>
                </c:pt>
                <c:pt idx="686">
                  <c:v>3.4545303500221891E-3</c:v>
                </c:pt>
                <c:pt idx="687">
                  <c:v>1.5063486362580036E-2</c:v>
                </c:pt>
                <c:pt idx="688">
                  <c:v>1.1720568312085344E-2</c:v>
                </c:pt>
                <c:pt idx="689">
                  <c:v>2.9104090418296868E-2</c:v>
                </c:pt>
                <c:pt idx="690">
                  <c:v>3.6645875674539141E-2</c:v>
                </c:pt>
                <c:pt idx="691">
                  <c:v>3.5472084590472575E-2</c:v>
                </c:pt>
                <c:pt idx="692">
                  <c:v>2.5079535594760838E-2</c:v>
                </c:pt>
                <c:pt idx="693">
                  <c:v>2.1523224420078257E-2</c:v>
                </c:pt>
                <c:pt idx="694">
                  <c:v>2.2126873702554395E-2</c:v>
                </c:pt>
                <c:pt idx="695">
                  <c:v>2.8904598078144383E-2</c:v>
                </c:pt>
                <c:pt idx="696">
                  <c:v>3.9788344756561012E-2</c:v>
                </c:pt>
                <c:pt idx="697">
                  <c:v>3.7993308197811437E-2</c:v>
                </c:pt>
                <c:pt idx="698">
                  <c:v>5.2024324925869392E-2</c:v>
                </c:pt>
                <c:pt idx="699">
                  <c:v>5.8571459489095812E-2</c:v>
                </c:pt>
                <c:pt idx="700">
                  <c:v>5.1544992965943726E-2</c:v>
                </c:pt>
                <c:pt idx="701">
                  <c:v>1.8226386469629707E-2</c:v>
                </c:pt>
                <c:pt idx="702">
                  <c:v>1.7561030566332736E-2</c:v>
                </c:pt>
                <c:pt idx="703">
                  <c:v>5.0747826564665477E-3</c:v>
                </c:pt>
                <c:pt idx="704">
                  <c:v>1.8994801637858938E-2</c:v>
                </c:pt>
                <c:pt idx="705">
                  <c:v>1.2993597847470673E-2</c:v>
                </c:pt>
                <c:pt idx="706">
                  <c:v>1.571166980766403E-2</c:v>
                </c:pt>
                <c:pt idx="707">
                  <c:v>2.2195351336826707E-2</c:v>
                </c:pt>
                <c:pt idx="708">
                  <c:v>3.2909241691781776E-2</c:v>
                </c:pt>
                <c:pt idx="709">
                  <c:v>3.3840510800162926E-2</c:v>
                </c:pt>
                <c:pt idx="710">
                  <c:v>4.0538249197984211E-2</c:v>
                </c:pt>
                <c:pt idx="711">
                  <c:v>6.2043621112454428E-2</c:v>
                </c:pt>
                <c:pt idx="712">
                  <c:v>5.877141572053568E-2</c:v>
                </c:pt>
                <c:pt idx="713">
                  <c:v>5.5593849597685097E-2</c:v>
                </c:pt>
                <c:pt idx="714">
                  <c:v>5.4601461127466999E-2</c:v>
                </c:pt>
                <c:pt idx="715">
                  <c:v>5.0267909895348684E-2</c:v>
                </c:pt>
                <c:pt idx="716">
                  <c:v>7.1393589062640039E-2</c:v>
                </c:pt>
                <c:pt idx="717">
                  <c:v>9.0102620525488897E-2</c:v>
                </c:pt>
                <c:pt idx="718">
                  <c:v>0.12173355649727569</c:v>
                </c:pt>
                <c:pt idx="719">
                  <c:v>0.12345022271398975</c:v>
                </c:pt>
                <c:pt idx="720">
                  <c:v>0.12545188500602511</c:v>
                </c:pt>
                <c:pt idx="721">
                  <c:v>0.12379373379245839</c:v>
                </c:pt>
                <c:pt idx="722">
                  <c:v>0.10515372151405789</c:v>
                </c:pt>
                <c:pt idx="723">
                  <c:v>9.041342980712086E-2</c:v>
                </c:pt>
                <c:pt idx="724">
                  <c:v>7.5585865677130215E-2</c:v>
                </c:pt>
                <c:pt idx="725">
                  <c:v>7.2236570765010999E-2</c:v>
                </c:pt>
                <c:pt idx="726">
                  <c:v>5.9676941803467498E-2</c:v>
                </c:pt>
                <c:pt idx="727">
                  <c:v>5.4060093057490599E-2</c:v>
                </c:pt>
                <c:pt idx="728">
                  <c:v>4.755284011540617E-2</c:v>
                </c:pt>
                <c:pt idx="729">
                  <c:v>5.2200365304003959E-2</c:v>
                </c:pt>
                <c:pt idx="730">
                  <c:v>4.2641671772542855E-2</c:v>
                </c:pt>
                <c:pt idx="731">
                  <c:v>3.7754051968098779E-2</c:v>
                </c:pt>
                <c:pt idx="732">
                  <c:v>4.3511283325395E-2</c:v>
                </c:pt>
                <c:pt idx="733">
                  <c:v>5.6422258571308559E-2</c:v>
                </c:pt>
                <c:pt idx="734">
                  <c:v>5.2401323441983116E-2</c:v>
                </c:pt>
                <c:pt idx="735">
                  <c:v>4.4693604391767394E-2</c:v>
                </c:pt>
                <c:pt idx="736">
                  <c:v>3.8996658532973516E-2</c:v>
                </c:pt>
                <c:pt idx="737">
                  <c:v>2.9117523836124315E-2</c:v>
                </c:pt>
                <c:pt idx="738">
                  <c:v>3.1467266043162745E-2</c:v>
                </c:pt>
                <c:pt idx="739">
                  <c:v>3.0746308233318365E-2</c:v>
                </c:pt>
                <c:pt idx="740">
                  <c:v>4.3267943864479408E-2</c:v>
                </c:pt>
                <c:pt idx="741">
                  <c:v>3.6170481054158099E-2</c:v>
                </c:pt>
                <c:pt idx="742">
                  <c:v>3.526931789579657E-2</c:v>
                </c:pt>
                <c:pt idx="743">
                  <c:v>2.5740316051981793E-2</c:v>
                </c:pt>
                <c:pt idx="744">
                  <c:v>2.4342636911792059E-2</c:v>
                </c:pt>
                <c:pt idx="745">
                  <c:v>3.2104067469579611E-2</c:v>
                </c:pt>
                <c:pt idx="746">
                  <c:v>4.1824221539225714E-2</c:v>
                </c:pt>
                <c:pt idx="747">
                  <c:v>5.4903672298771689E-2</c:v>
                </c:pt>
                <c:pt idx="748">
                  <c:v>4.6472212009994962E-2</c:v>
                </c:pt>
                <c:pt idx="749">
                  <c:v>5.165878848807659E-2</c:v>
                </c:pt>
                <c:pt idx="750">
                  <c:v>5.5238809702425673E-2</c:v>
                </c:pt>
                <c:pt idx="751">
                  <c:v>4.7691354198946323E-2</c:v>
                </c:pt>
                <c:pt idx="752">
                  <c:v>3.311086712475797E-2</c:v>
                </c:pt>
                <c:pt idx="753">
                  <c:v>3.3298653610771112E-2</c:v>
                </c:pt>
                <c:pt idx="754">
                  <c:v>4.7716708523428464E-2</c:v>
                </c:pt>
                <c:pt idx="755">
                  <c:v>5.7469130071488239E-2</c:v>
                </c:pt>
                <c:pt idx="756">
                  <c:v>5.4691469717061736E-2</c:v>
                </c:pt>
                <c:pt idx="757">
                  <c:v>5.1301188618377624E-2</c:v>
                </c:pt>
                <c:pt idx="758">
                  <c:v>4.6050242223904636E-2</c:v>
                </c:pt>
                <c:pt idx="759">
                  <c:v>2.0114784121325613E-2</c:v>
                </c:pt>
                <c:pt idx="760">
                  <c:v>2.0183878554629109E-2</c:v>
                </c:pt>
                <c:pt idx="761">
                  <c:v>1.2739705211973984E-2</c:v>
                </c:pt>
                <c:pt idx="762">
                  <c:v>3.0842628678940942E-2</c:v>
                </c:pt>
                <c:pt idx="763">
                  <c:v>2.7538747223671889E-2</c:v>
                </c:pt>
                <c:pt idx="764">
                  <c:v>2.7245918841173999E-2</c:v>
                </c:pt>
                <c:pt idx="765">
                  <c:v>2.1610217472927573E-2</c:v>
                </c:pt>
                <c:pt idx="766">
                  <c:v>2.1791295302489466E-2</c:v>
                </c:pt>
                <c:pt idx="767">
                  <c:v>3.1380068000071315E-2</c:v>
                </c:pt>
                <c:pt idx="768">
                  <c:v>3.0156750979693614E-2</c:v>
                </c:pt>
                <c:pt idx="769">
                  <c:v>3.0397639754496497E-2</c:v>
                </c:pt>
                <c:pt idx="770">
                  <c:v>3.2476559495992152E-2</c:v>
                </c:pt>
                <c:pt idx="771">
                  <c:v>4.6235596154994285E-2</c:v>
                </c:pt>
                <c:pt idx="772">
                  <c:v>3.3652963438975059E-2</c:v>
                </c:pt>
                <c:pt idx="773">
                  <c:v>1.6011440091895812E-2</c:v>
                </c:pt>
                <c:pt idx="774">
                  <c:v>1.7752414398595207E-2</c:v>
                </c:pt>
                <c:pt idx="775">
                  <c:v>1.3472068811543725E-2</c:v>
                </c:pt>
                <c:pt idx="776">
                  <c:v>1.2057170349335289E-2</c:v>
                </c:pt>
                <c:pt idx="777">
                  <c:v>1.7995221674297124E-2</c:v>
                </c:pt>
                <c:pt idx="778">
                  <c:v>2.5548343710784405E-2</c:v>
                </c:pt>
                <c:pt idx="779">
                  <c:v>8.0180120839048463E-3</c:v>
                </c:pt>
                <c:pt idx="780">
                  <c:v>4.6724302851955501E-2</c:v>
                </c:pt>
                <c:pt idx="781">
                  <c:v>2.5296931359192421E-2</c:v>
                </c:pt>
                <c:pt idx="782">
                  <c:v>6.2814442581080598E-3</c:v>
                </c:pt>
                <c:pt idx="783">
                  <c:v>1.9652515695924855E-3</c:v>
                </c:pt>
                <c:pt idx="784">
                  <c:v>2.4260713564376424E-2</c:v>
                </c:pt>
                <c:pt idx="785">
                  <c:v>1.228157995832424E-3</c:v>
                </c:pt>
                <c:pt idx="786">
                  <c:v>6.8955021189913701E-3</c:v>
                </c:pt>
                <c:pt idx="787">
                  <c:v>1.4934250431362095E-2</c:v>
                </c:pt>
                <c:pt idx="788">
                  <c:v>4.1334464911127133E-2</c:v>
                </c:pt>
                <c:pt idx="789">
                  <c:v>4.4968846704403154E-2</c:v>
                </c:pt>
                <c:pt idx="790">
                  <c:v>5.1322577759222332E-2</c:v>
                </c:pt>
                <c:pt idx="791">
                  <c:v>3.7802932641084031E-2</c:v>
                </c:pt>
                <c:pt idx="792">
                  <c:v>3.7111410338973139E-2</c:v>
                </c:pt>
                <c:pt idx="793">
                  <c:v>2.6184905987349349E-2</c:v>
                </c:pt>
                <c:pt idx="794">
                  <c:v>2.4352346570397199E-2</c:v>
                </c:pt>
                <c:pt idx="795">
                  <c:v>2.3490898211861122E-2</c:v>
                </c:pt>
                <c:pt idx="796">
                  <c:v>2.3342321468611482E-2</c:v>
                </c:pt>
                <c:pt idx="797">
                  <c:v>3.1455250682373315E-2</c:v>
                </c:pt>
                <c:pt idx="798">
                  <c:v>4.3815611953607725E-2</c:v>
                </c:pt>
                <c:pt idx="799">
                  <c:v>4.3298837432019122E-2</c:v>
                </c:pt>
                <c:pt idx="800">
                  <c:v>3.0508690319146492E-2</c:v>
                </c:pt>
                <c:pt idx="801">
                  <c:v>4.5424802234140804E-2</c:v>
                </c:pt>
                <c:pt idx="802">
                  <c:v>5.3559841915885142E-2</c:v>
                </c:pt>
                <c:pt idx="803">
                  <c:v>5.9324028526372752E-2</c:v>
                </c:pt>
                <c:pt idx="804">
                  <c:v>4.8781478001647116E-2</c:v>
                </c:pt>
                <c:pt idx="805">
                  <c:v>5.0304337462866222E-2</c:v>
                </c:pt>
                <c:pt idx="806">
                  <c:v>5.0606345995093394E-2</c:v>
                </c:pt>
                <c:pt idx="807">
                  <c:v>5.1547169373415302E-2</c:v>
                </c:pt>
                <c:pt idx="808">
                  <c:v>3.0809141728939338E-2</c:v>
                </c:pt>
                <c:pt idx="809">
                  <c:v>2.3185094240956605E-2</c:v>
                </c:pt>
                <c:pt idx="810">
                  <c:v>1.2679412265274914E-2</c:v>
                </c:pt>
                <c:pt idx="811">
                  <c:v>1.5269167285865803E-2</c:v>
                </c:pt>
                <c:pt idx="812">
                  <c:v>1.6347820196557672E-2</c:v>
                </c:pt>
                <c:pt idx="813">
                  <c:v>2.3073718814734745E-2</c:v>
                </c:pt>
                <c:pt idx="814">
                  <c:v>1.8991660134993982E-2</c:v>
                </c:pt>
                <c:pt idx="815">
                  <c:v>4.210348801259256E-3</c:v>
                </c:pt>
                <c:pt idx="816">
                  <c:v>3.3294218708768142E-3</c:v>
                </c:pt>
                <c:pt idx="817">
                  <c:v>3.3704719780527359E-3</c:v>
                </c:pt>
                <c:pt idx="818">
                  <c:v>2.1967806373430765E-3</c:v>
                </c:pt>
                <c:pt idx="819">
                  <c:v>4.8556814231570655E-4</c:v>
                </c:pt>
                <c:pt idx="820">
                  <c:v>1.260008240442767E-2</c:v>
                </c:pt>
                <c:pt idx="821">
                  <c:v>1.4754653882262936E-2</c:v>
                </c:pt>
                <c:pt idx="822">
                  <c:v>2.4212206940982028E-2</c:v>
                </c:pt>
                <c:pt idx="823">
                  <c:v>1.6905500153635566E-2</c:v>
                </c:pt>
                <c:pt idx="824">
                  <c:v>1.7706684440001119E-2</c:v>
                </c:pt>
                <c:pt idx="825">
                  <c:v>9.9148816761762681E-3</c:v>
                </c:pt>
                <c:pt idx="826">
                  <c:v>1.6473999634771808E-2</c:v>
                </c:pt>
                <c:pt idx="827">
                  <c:v>2.5777524014240605E-2</c:v>
                </c:pt>
                <c:pt idx="828">
                  <c:v>4.7367791269465886E-2</c:v>
                </c:pt>
                <c:pt idx="829">
                  <c:v>4.6848628467190734E-2</c:v>
                </c:pt>
                <c:pt idx="830">
                  <c:v>3.2384405353386159E-2</c:v>
                </c:pt>
                <c:pt idx="831">
                  <c:v>3.1807363852722981E-2</c:v>
                </c:pt>
                <c:pt idx="832">
                  <c:v>2.7755705028483124E-2</c:v>
                </c:pt>
                <c:pt idx="833">
                  <c:v>2.85585585585586E-2</c:v>
                </c:pt>
                <c:pt idx="834">
                  <c:v>6.2998013525881191E-3</c:v>
                </c:pt>
                <c:pt idx="835">
                  <c:v>1.3289240343969944E-2</c:v>
                </c:pt>
                <c:pt idx="836">
                  <c:v>1.2052198487241261E-2</c:v>
                </c:pt>
                <c:pt idx="837">
                  <c:v>1.1685967981222678E-2</c:v>
                </c:pt>
                <c:pt idx="838">
                  <c:v>1.4366483358731363E-2</c:v>
                </c:pt>
                <c:pt idx="839">
                  <c:v>1.8028998615699399E-2</c:v>
                </c:pt>
                <c:pt idx="840">
                  <c:v>1.4444780469029306E-2</c:v>
                </c:pt>
                <c:pt idx="841">
                  <c:v>9.0821002151455499E-3</c:v>
                </c:pt>
                <c:pt idx="842">
                  <c:v>6.0439650598653749E-3</c:v>
                </c:pt>
                <c:pt idx="843">
                  <c:v>1.334461408299048E-2</c:v>
                </c:pt>
                <c:pt idx="844">
                  <c:v>9.867218241255804E-3</c:v>
                </c:pt>
                <c:pt idx="845">
                  <c:v>5.7641283798877119E-3</c:v>
                </c:pt>
                <c:pt idx="846">
                  <c:v>5.7543852008319352E-3</c:v>
                </c:pt>
                <c:pt idx="847">
                  <c:v>4.5535655996344904E-3</c:v>
                </c:pt>
                <c:pt idx="848">
                  <c:v>7.4641044431777992E-3</c:v>
                </c:pt>
                <c:pt idx="849">
                  <c:v>3.4685338940796395E-3</c:v>
                </c:pt>
                <c:pt idx="850">
                  <c:v>3.7068193536133887E-3</c:v>
                </c:pt>
                <c:pt idx="851">
                  <c:v>3.2832050179134598E-3</c:v>
                </c:pt>
                <c:pt idx="852">
                  <c:v>2.2499343084871892E-3</c:v>
                </c:pt>
                <c:pt idx="853">
                  <c:v>4.4404292597459705E-3</c:v>
                </c:pt>
                <c:pt idx="854">
                  <c:v>7.2282564088534951E-3</c:v>
                </c:pt>
                <c:pt idx="855">
                  <c:v>7.6802490773903997E-3</c:v>
                </c:pt>
                <c:pt idx="856">
                  <c:v>2.8820941773028963E-3</c:v>
                </c:pt>
                <c:pt idx="857">
                  <c:v>6.4017013335071482E-4</c:v>
                </c:pt>
                <c:pt idx="858">
                  <c:v>1.1390078942217885E-2</c:v>
                </c:pt>
                <c:pt idx="859">
                  <c:v>1.2577934399566892E-3</c:v>
                </c:pt>
                <c:pt idx="860">
                  <c:v>1.675304391999477E-3</c:v>
                </c:pt>
                <c:pt idx="861">
                  <c:v>8.1362028525462371E-3</c:v>
                </c:pt>
                <c:pt idx="862">
                  <c:v>5.8188943559431827E-3</c:v>
                </c:pt>
                <c:pt idx="863">
                  <c:v>2.0964337660349441E-2</c:v>
                </c:pt>
                <c:pt idx="864">
                  <c:v>9.4070371353216498E-3</c:v>
                </c:pt>
                <c:pt idx="865">
                  <c:v>3.6909316234710055E-3</c:v>
                </c:pt>
                <c:pt idx="866">
                  <c:v>7.4315712156236557E-3</c:v>
                </c:pt>
                <c:pt idx="867">
                  <c:v>1.1614703305972807E-2</c:v>
                </c:pt>
                <c:pt idx="868">
                  <c:v>1.6150652592733294E-2</c:v>
                </c:pt>
                <c:pt idx="869">
                  <c:v>2.3972733678167879E-2</c:v>
                </c:pt>
                <c:pt idx="870">
                  <c:v>3.8630709081215464E-2</c:v>
                </c:pt>
                <c:pt idx="871">
                  <c:v>2.0922321546523293E-2</c:v>
                </c:pt>
                <c:pt idx="872">
                  <c:v>5.7944628265858E-3</c:v>
                </c:pt>
                <c:pt idx="873">
                  <c:v>4.3053154710457342E-3</c:v>
                </c:pt>
                <c:pt idx="874">
                  <c:v>1.6528476576508133E-2</c:v>
                </c:pt>
                <c:pt idx="875">
                  <c:v>1.6275942833597234E-2</c:v>
                </c:pt>
                <c:pt idx="876">
                  <c:v>2.2846145989561251E-3</c:v>
                </c:pt>
                <c:pt idx="877">
                  <c:v>1.7976846687820069E-2</c:v>
                </c:pt>
                <c:pt idx="878">
                  <c:v>1.8829140387697008E-2</c:v>
                </c:pt>
                <c:pt idx="879">
                  <c:v>1.546942920546579E-2</c:v>
                </c:pt>
                <c:pt idx="880">
                  <c:v>2.0649237425868217E-2</c:v>
                </c:pt>
                <c:pt idx="881">
                  <c:v>1.8884294864928597E-2</c:v>
                </c:pt>
                <c:pt idx="882">
                  <c:v>2.1659352097260554E-2</c:v>
                </c:pt>
                <c:pt idx="883">
                  <c:v>2.1135418064689215E-2</c:v>
                </c:pt>
                <c:pt idx="884">
                  <c:v>1.4560504363862581E-2</c:v>
                </c:pt>
                <c:pt idx="885">
                  <c:v>7.8145879435127519E-3</c:v>
                </c:pt>
                <c:pt idx="886">
                  <c:v>3.8720152103439709E-3</c:v>
                </c:pt>
                <c:pt idx="887">
                  <c:v>3.4458479132883912E-3</c:v>
                </c:pt>
                <c:pt idx="888">
                  <c:v>2.3633835953373872E-3</c:v>
                </c:pt>
                <c:pt idx="889">
                  <c:v>1.3398176553999663E-2</c:v>
                </c:pt>
                <c:pt idx="890">
                  <c:v>1.6161375288595847E-2</c:v>
                </c:pt>
                <c:pt idx="891">
                  <c:v>1.7434905861340111E-2</c:v>
                </c:pt>
                <c:pt idx="892">
                  <c:v>3.849189093427352E-3</c:v>
                </c:pt>
                <c:pt idx="893">
                  <c:v>2.1751352295491078E-2</c:v>
                </c:pt>
                <c:pt idx="894">
                  <c:v>2.7661476732522061E-2</c:v>
                </c:pt>
                <c:pt idx="895">
                  <c:v>2.3856546887935259E-2</c:v>
                </c:pt>
                <c:pt idx="896">
                  <c:v>1.3826710934989883E-2</c:v>
                </c:pt>
                <c:pt idx="897">
                  <c:v>1.5331960001716771E-2</c:v>
                </c:pt>
                <c:pt idx="898">
                  <c:v>1.9458722051248989E-2</c:v>
                </c:pt>
                <c:pt idx="899">
                  <c:v>4.0333614263980078E-2</c:v>
                </c:pt>
                <c:pt idx="900">
                  <c:v>3.6462190913529868E-2</c:v>
                </c:pt>
                <c:pt idx="901">
                  <c:v>5.0683918261004157E-2</c:v>
                </c:pt>
                <c:pt idx="902">
                  <c:v>4.3435487062237543E-2</c:v>
                </c:pt>
                <c:pt idx="903">
                  <c:v>5.9486297570176427E-2</c:v>
                </c:pt>
                <c:pt idx="904">
                  <c:v>5.3847680585725088E-2</c:v>
                </c:pt>
                <c:pt idx="905">
                  <c:v>6.1050573557270171E-2</c:v>
                </c:pt>
                <c:pt idx="906">
                  <c:v>5.2582733734400477E-2</c:v>
                </c:pt>
                <c:pt idx="907">
                  <c:v>5.5751317981916904E-2</c:v>
                </c:pt>
                <c:pt idx="908">
                  <c:v>6.0842126023074705E-2</c:v>
                </c:pt>
                <c:pt idx="909">
                  <c:v>6.1043590011148785E-2</c:v>
                </c:pt>
                <c:pt idx="910">
                  <c:v>4.7782222805176744E-2</c:v>
                </c:pt>
                <c:pt idx="911">
                  <c:v>3.4627203622836777E-2</c:v>
                </c:pt>
                <c:pt idx="912">
                  <c:v>3.2445585325418413E-2</c:v>
                </c:pt>
                <c:pt idx="913">
                  <c:v>3.2122099235009971E-2</c:v>
                </c:pt>
                <c:pt idx="914">
                  <c:v>2.6365208534476325E-2</c:v>
                </c:pt>
                <c:pt idx="915">
                  <c:v>1.8480937734512981E-2</c:v>
                </c:pt>
                <c:pt idx="916">
                  <c:v>1.774225921974204E-2</c:v>
                </c:pt>
                <c:pt idx="917">
                  <c:v>1.5443872644849144E-2</c:v>
                </c:pt>
                <c:pt idx="918">
                  <c:v>6.8067350852423214E-3</c:v>
                </c:pt>
                <c:pt idx="919">
                  <c:v>3.0300479757596754E-3</c:v>
                </c:pt>
                <c:pt idx="920">
                  <c:v>9.1786340032924407E-3</c:v>
                </c:pt>
                <c:pt idx="921">
                  <c:v>2.7574672470356276E-2</c:v>
                </c:pt>
                <c:pt idx="922">
                  <c:v>2.3116671199347349E-2</c:v>
                </c:pt>
                <c:pt idx="923">
                  <c:v>4.0369288783178359E-2</c:v>
                </c:pt>
                <c:pt idx="924">
                  <c:v>4.2237294030694317E-2</c:v>
                </c:pt>
                <c:pt idx="925">
                  <c:v>3.3657579156241901E-2</c:v>
                </c:pt>
                <c:pt idx="926">
                  <c:v>4.5376195577112366E-2</c:v>
                </c:pt>
                <c:pt idx="927">
                  <c:v>3.919379543934598E-2</c:v>
                </c:pt>
                <c:pt idx="928">
                  <c:v>3.8297782426335303E-3</c:v>
                </c:pt>
                <c:pt idx="929">
                  <c:v>1.0342605463153687E-2</c:v>
                </c:pt>
                <c:pt idx="930">
                  <c:v>2.5833248367310935E-2</c:v>
                </c:pt>
                <c:pt idx="931">
                  <c:v>7.7889901428069841E-3</c:v>
                </c:pt>
                <c:pt idx="932">
                  <c:v>5.9475951375613789E-3</c:v>
                </c:pt>
                <c:pt idx="933">
                  <c:v>4.0314902368296934E-3</c:v>
                </c:pt>
                <c:pt idx="934">
                  <c:v>7.8385230153588115E-3</c:v>
                </c:pt>
                <c:pt idx="935">
                  <c:v>2.0441518642528855E-2</c:v>
                </c:pt>
                <c:pt idx="936">
                  <c:v>2.4891905393533253E-2</c:v>
                </c:pt>
                <c:pt idx="937">
                  <c:v>3.920118343195278E-2</c:v>
                </c:pt>
                <c:pt idx="938">
                  <c:v>1.5521276895744673E-2</c:v>
                </c:pt>
                <c:pt idx="939">
                  <c:v>1.8409786967630515E-2</c:v>
                </c:pt>
                <c:pt idx="940">
                  <c:v>4.9231789669901271E-2</c:v>
                </c:pt>
                <c:pt idx="941">
                  <c:v>3.5840324471911655E-2</c:v>
                </c:pt>
                <c:pt idx="942">
                  <c:v>2.9068706815953416E-2</c:v>
                </c:pt>
                <c:pt idx="943">
                  <c:v>4.8965245232239774E-2</c:v>
                </c:pt>
                <c:pt idx="944">
                  <c:v>8.7178967328757739E-2</c:v>
                </c:pt>
                <c:pt idx="945">
                  <c:v>8.4050520398541773E-2</c:v>
                </c:pt>
                <c:pt idx="946">
                  <c:v>4.3180035817541151E-2</c:v>
                </c:pt>
                <c:pt idx="947">
                  <c:v>4.2693574283069191E-2</c:v>
                </c:pt>
                <c:pt idx="948">
                  <c:v>5.3974461529345596E-2</c:v>
                </c:pt>
                <c:pt idx="949">
                  <c:v>4.877830323875032E-2</c:v>
                </c:pt>
                <c:pt idx="950">
                  <c:v>3.6099074139849918E-2</c:v>
                </c:pt>
                <c:pt idx="951">
                  <c:v>1.7184664573552055E-2</c:v>
                </c:pt>
                <c:pt idx="952">
                  <c:v>1.4347061670311634E-2</c:v>
                </c:pt>
                <c:pt idx="953">
                  <c:v>5.1560414254714804E-2</c:v>
                </c:pt>
                <c:pt idx="954">
                  <c:v>4.4803581251541269E-2</c:v>
                </c:pt>
                <c:pt idx="955">
                  <c:v>3.1920723935763284E-2</c:v>
                </c:pt>
                <c:pt idx="956">
                  <c:v>1.0184383517716888E-2</c:v>
                </c:pt>
                <c:pt idx="957">
                  <c:v>2.335560884912824E-2</c:v>
                </c:pt>
                <c:pt idx="958">
                  <c:v>4.6614086103483388E-2</c:v>
                </c:pt>
                <c:pt idx="959">
                  <c:v>3.2135468647759069E-2</c:v>
                </c:pt>
                <c:pt idx="960">
                  <c:v>4.4595169133473389E-2</c:v>
                </c:pt>
                <c:pt idx="961">
                  <c:v>3.5883695544308924E-2</c:v>
                </c:pt>
                <c:pt idx="962">
                  <c:v>9.4645562683344231E-3</c:v>
                </c:pt>
                <c:pt idx="963">
                  <c:v>2.6537103162988407E-2</c:v>
                </c:pt>
                <c:pt idx="964">
                  <c:v>4.6254540694439905E-2</c:v>
                </c:pt>
                <c:pt idx="965">
                  <c:v>7.0209231054362942E-2</c:v>
                </c:pt>
                <c:pt idx="966">
                  <c:v>6.7759613292095011E-2</c:v>
                </c:pt>
                <c:pt idx="967">
                  <c:v>6.1534190802257749E-2</c:v>
                </c:pt>
                <c:pt idx="968">
                  <c:v>6.9925820237930036E-2</c:v>
                </c:pt>
                <c:pt idx="969">
                  <c:v>5.5862472377486094E-2</c:v>
                </c:pt>
                <c:pt idx="970">
                  <c:v>5.2787713159927474E-2</c:v>
                </c:pt>
                <c:pt idx="971">
                  <c:v>6.9693721185654756E-2</c:v>
                </c:pt>
                <c:pt idx="972">
                  <c:v>7.1860255526692507E-2</c:v>
                </c:pt>
                <c:pt idx="973">
                  <c:v>9.5670604494173084E-2</c:v>
                </c:pt>
                <c:pt idx="974">
                  <c:v>0.10809143102430641</c:v>
                </c:pt>
                <c:pt idx="975">
                  <c:v>0.10173708734275788</c:v>
                </c:pt>
                <c:pt idx="976">
                  <c:v>0.1011644976334829</c:v>
                </c:pt>
                <c:pt idx="977">
                  <c:v>7.8852029962739989E-2</c:v>
                </c:pt>
                <c:pt idx="978">
                  <c:v>6.390922073015326E-2</c:v>
                </c:pt>
                <c:pt idx="979">
                  <c:v>5.7470825781423818E-2</c:v>
                </c:pt>
                <c:pt idx="980">
                  <c:v>4.7426538680155117E-2</c:v>
                </c:pt>
                <c:pt idx="981">
                  <c:v>2.8983285751694066E-2</c:v>
                </c:pt>
                <c:pt idx="982">
                  <c:v>3.6064876842213822E-2</c:v>
                </c:pt>
                <c:pt idx="983">
                  <c:v>2.0972330463101985E-2</c:v>
                </c:pt>
                <c:pt idx="984">
                  <c:v>2.0562770562770671E-2</c:v>
                </c:pt>
                <c:pt idx="985">
                  <c:v>3.5224477885698047E-3</c:v>
                </c:pt>
                <c:pt idx="986">
                  <c:v>2.6084750778596622E-2</c:v>
                </c:pt>
                <c:pt idx="987">
                  <c:v>4.4485039992100184E-2</c:v>
                </c:pt>
                <c:pt idx="988">
                  <c:v>3.4165736607142838E-2</c:v>
                </c:pt>
                <c:pt idx="989">
                  <c:v>4.5903100528426721E-2</c:v>
                </c:pt>
                <c:pt idx="990">
                  <c:v>6.4858087313347745E-2</c:v>
                </c:pt>
                <c:pt idx="991">
                  <c:v>4.0937021580017996E-2</c:v>
                </c:pt>
                <c:pt idx="992">
                  <c:v>1.0363220382579641E-2</c:v>
                </c:pt>
                <c:pt idx="993">
                  <c:v>3.2224430386833092E-2</c:v>
                </c:pt>
                <c:pt idx="994">
                  <c:v>5.3629721747240788E-2</c:v>
                </c:pt>
                <c:pt idx="995">
                  <c:v>7.1635914955530788E-2</c:v>
                </c:pt>
                <c:pt idx="996">
                  <c:v>5.8263682161666885E-2</c:v>
                </c:pt>
                <c:pt idx="997">
                  <c:v>8.8626073710489583E-2</c:v>
                </c:pt>
                <c:pt idx="998">
                  <c:v>0.12140996824717254</c:v>
                </c:pt>
                <c:pt idx="999">
                  <c:v>9.1208990900068398E-2</c:v>
                </c:pt>
                <c:pt idx="1000">
                  <c:v>9.0562908186184732E-2</c:v>
                </c:pt>
                <c:pt idx="1001">
                  <c:v>9.1469624049661524E-2</c:v>
                </c:pt>
                <c:pt idx="1002">
                  <c:v>8.8639244717434451E-2</c:v>
                </c:pt>
                <c:pt idx="1003">
                  <c:v>8.2241191905345401E-2</c:v>
                </c:pt>
                <c:pt idx="1004">
                  <c:v>6.5387573476899385E-2</c:v>
                </c:pt>
                <c:pt idx="1005">
                  <c:v>5.9668433669851861E-2</c:v>
                </c:pt>
                <c:pt idx="1006">
                  <c:v>6.6647331004060506E-2</c:v>
                </c:pt>
                <c:pt idx="1007">
                  <c:v>7.3309796282769346E-2</c:v>
                </c:pt>
                <c:pt idx="1008">
                  <c:v>4.7814975380004343E-2</c:v>
                </c:pt>
                <c:pt idx="1009">
                  <c:v>5.2818911386454559E-2</c:v>
                </c:pt>
                <c:pt idx="1010">
                  <c:v>7.1959267075335731E-2</c:v>
                </c:pt>
                <c:pt idx="1011">
                  <c:v>9.7642501684899852E-2</c:v>
                </c:pt>
                <c:pt idx="1012">
                  <c:v>0.10853904855131891</c:v>
                </c:pt>
                <c:pt idx="1013">
                  <c:v>7.7757967310469134E-2</c:v>
                </c:pt>
                <c:pt idx="1014">
                  <c:v>5.2650285683628839E-2</c:v>
                </c:pt>
                <c:pt idx="1015">
                  <c:v>4.0272074434453797E-2</c:v>
                </c:pt>
                <c:pt idx="1016">
                  <c:v>6.3663903276848455E-2</c:v>
                </c:pt>
                <c:pt idx="1017">
                  <c:v>1.7484533411071146E-2</c:v>
                </c:pt>
                <c:pt idx="1018">
                  <c:v>4.2886230593026653E-3</c:v>
                </c:pt>
                <c:pt idx="1019">
                  <c:v>2.2013988522238348E-2</c:v>
                </c:pt>
                <c:pt idx="1020">
                  <c:v>8.9797780721043718E-3</c:v>
                </c:pt>
                <c:pt idx="1021">
                  <c:v>2.4951376804176473E-3</c:v>
                </c:pt>
                <c:pt idx="1022">
                  <c:v>3.7761997698679828E-3</c:v>
                </c:pt>
                <c:pt idx="1023">
                  <c:v>8.2768807619824081E-3</c:v>
                </c:pt>
                <c:pt idx="1024">
                  <c:v>1.3406490363293111E-2</c:v>
                </c:pt>
                <c:pt idx="1025">
                  <c:v>9.6700404223983849E-3</c:v>
                </c:pt>
                <c:pt idx="1026">
                  <c:v>1.8408953873982448E-2</c:v>
                </c:pt>
                <c:pt idx="1027">
                  <c:v>4.3168614937241445E-2</c:v>
                </c:pt>
                <c:pt idx="1028">
                  <c:v>4.7199500630713764E-2</c:v>
                </c:pt>
                <c:pt idx="1029">
                  <c:v>4.4551699749179718E-2</c:v>
                </c:pt>
                <c:pt idx="1030">
                  <c:v>5.7133518548782458E-2</c:v>
                </c:pt>
                <c:pt idx="1031">
                  <c:v>5.5137439839788138E-2</c:v>
                </c:pt>
                <c:pt idx="1032">
                  <c:v>6.5234400469452947E-2</c:v>
                </c:pt>
                <c:pt idx="1033">
                  <c:v>6.344497358628054E-2</c:v>
                </c:pt>
                <c:pt idx="1034">
                  <c:v>7.2232132394109527E-2</c:v>
                </c:pt>
                <c:pt idx="1035">
                  <c:v>8.4896302087096975E-2</c:v>
                </c:pt>
                <c:pt idx="1036">
                  <c:v>6.1617308378474789E-2</c:v>
                </c:pt>
                <c:pt idx="1037">
                  <c:v>7.2999160555204945E-2</c:v>
                </c:pt>
                <c:pt idx="1038">
                  <c:v>8.3201561737432872E-2</c:v>
                </c:pt>
                <c:pt idx="1039">
                  <c:v>8.6717722596116653E-2</c:v>
                </c:pt>
                <c:pt idx="1040">
                  <c:v>8.6287416581025234E-2</c:v>
                </c:pt>
                <c:pt idx="1041">
                  <c:v>5.3448121817044614E-2</c:v>
                </c:pt>
                <c:pt idx="1042">
                  <c:v>5.4035909940149951E-2</c:v>
                </c:pt>
                <c:pt idx="1043">
                  <c:v>4.5401732717031518E-2</c:v>
                </c:pt>
                <c:pt idx="1044">
                  <c:v>3.1391059706158186E-2</c:v>
                </c:pt>
                <c:pt idx="1045">
                  <c:v>2.0334185763587254E-2</c:v>
                </c:pt>
                <c:pt idx="1046">
                  <c:v>2.1986222378459042E-2</c:v>
                </c:pt>
                <c:pt idx="1047">
                  <c:v>2.3028486496820655E-2</c:v>
                </c:pt>
                <c:pt idx="1048">
                  <c:v>3.0145355876636915E-2</c:v>
                </c:pt>
                <c:pt idx="1049">
                  <c:v>3.3240962495768134E-2</c:v>
                </c:pt>
                <c:pt idx="1050">
                  <c:v>1.4556472807098819E-2</c:v>
                </c:pt>
                <c:pt idx="1051">
                  <c:v>3.9906572406385177E-3</c:v>
                </c:pt>
                <c:pt idx="1052">
                  <c:v>7.6999688764394225E-3</c:v>
                </c:pt>
                <c:pt idx="1053">
                  <c:v>5.3821577783239594E-3</c:v>
                </c:pt>
                <c:pt idx="1054">
                  <c:v>7.1068977992532201E-3</c:v>
                </c:pt>
                <c:pt idx="1055">
                  <c:v>1.7659632639872802E-2</c:v>
                </c:pt>
                <c:pt idx="1056">
                  <c:v>1.3864526963985879E-2</c:v>
                </c:pt>
                <c:pt idx="1057">
                  <c:v>2.7966037640774877E-2</c:v>
                </c:pt>
                <c:pt idx="1058">
                  <c:v>4.1741950724323074E-2</c:v>
                </c:pt>
                <c:pt idx="1059">
                  <c:v>5.2393451460329477E-2</c:v>
                </c:pt>
                <c:pt idx="1060">
                  <c:v>4.3047580244713002E-2</c:v>
                </c:pt>
                <c:pt idx="1061">
                  <c:v>6.7529856084969975E-2</c:v>
                </c:pt>
                <c:pt idx="1062">
                  <c:v>5.3790898786250096E-2</c:v>
                </c:pt>
                <c:pt idx="1063">
                  <c:v>6.205923836389271E-2</c:v>
                </c:pt>
                <c:pt idx="1064">
                  <c:v>5.7680178888825262E-2</c:v>
                </c:pt>
                <c:pt idx="1065">
                  <c:v>4.275790030078408E-2</c:v>
                </c:pt>
                <c:pt idx="1066">
                  <c:v>4.7433888779646161E-2</c:v>
                </c:pt>
                <c:pt idx="1067">
                  <c:v>4.1199896495358157E-2</c:v>
                </c:pt>
                <c:pt idx="1068">
                  <c:v>4.42270231981583E-2</c:v>
                </c:pt>
                <c:pt idx="1069">
                  <c:v>2.7372205228469726E-2</c:v>
                </c:pt>
                <c:pt idx="1070">
                  <c:v>2.2522494160018613E-2</c:v>
                </c:pt>
                <c:pt idx="1071">
                  <c:v>2.1889365090225876E-2</c:v>
                </c:pt>
                <c:pt idx="1072">
                  <c:v>2.2009179242311161E-2</c:v>
                </c:pt>
                <c:pt idx="1073">
                  <c:v>1.0364467476594363E-2</c:v>
                </c:pt>
                <c:pt idx="1074">
                  <c:v>1.0134555525599831E-2</c:v>
                </c:pt>
                <c:pt idx="1075">
                  <c:v>1.283960604779133E-2</c:v>
                </c:pt>
                <c:pt idx="1076">
                  <c:v>3.2015123334452333E-3</c:v>
                </c:pt>
                <c:pt idx="1077">
                  <c:v>6.072849783940848E-3</c:v>
                </c:pt>
                <c:pt idx="1078">
                  <c:v>3.0763827068533978E-3</c:v>
                </c:pt>
                <c:pt idx="1079">
                  <c:v>4.4734050613730592E-3</c:v>
                </c:pt>
                <c:pt idx="1080">
                  <c:v>5.6932087287793198E-3</c:v>
                </c:pt>
                <c:pt idx="1081">
                  <c:v>1.0092390803892126E-2</c:v>
                </c:pt>
                <c:pt idx="1082">
                  <c:v>2.9803689746052964E-3</c:v>
                </c:pt>
                <c:pt idx="1083">
                  <c:v>8.689102799617876E-3</c:v>
                </c:pt>
                <c:pt idx="1084">
                  <c:v>3.0421807217795083E-2</c:v>
                </c:pt>
                <c:pt idx="1085">
                  <c:v>1.4618641497531337E-2</c:v>
                </c:pt>
                <c:pt idx="1086">
                  <c:v>1.5926226234706187E-2</c:v>
                </c:pt>
                <c:pt idx="1087">
                  <c:v>1.9123457540574984E-2</c:v>
                </c:pt>
                <c:pt idx="1088">
                  <c:v>2.1093309229005319E-2</c:v>
                </c:pt>
                <c:pt idx="1089">
                  <c:v>2.5899105458528471E-2</c:v>
                </c:pt>
                <c:pt idx="1090">
                  <c:v>3.4547328742474903E-2</c:v>
                </c:pt>
                <c:pt idx="1091">
                  <c:v>3.9146966641560699E-2</c:v>
                </c:pt>
                <c:pt idx="1092">
                  <c:v>4.7755176837090074E-2</c:v>
                </c:pt>
                <c:pt idx="1093">
                  <c:v>5.065651228607182E-2</c:v>
                </c:pt>
                <c:pt idx="1094">
                  <c:v>4.3794562809034376E-2</c:v>
                </c:pt>
                <c:pt idx="1095">
                  <c:v>3.4227851767815398E-2</c:v>
                </c:pt>
                <c:pt idx="1096">
                  <c:v>2.7684599124354836E-2</c:v>
                </c:pt>
                <c:pt idx="1097">
                  <c:v>3.6720777444861019E-2</c:v>
                </c:pt>
                <c:pt idx="1098">
                  <c:v>3.6738703339882273E-2</c:v>
                </c:pt>
                <c:pt idx="1099">
                  <c:v>3.3594631728740332E-2</c:v>
                </c:pt>
                <c:pt idx="1100">
                  <c:v>3.1847984458474921E-2</c:v>
                </c:pt>
                <c:pt idx="1101">
                  <c:v>3.3959994166828711E-2</c:v>
                </c:pt>
                <c:pt idx="1102">
                  <c:v>4.6353594887489136E-2</c:v>
                </c:pt>
                <c:pt idx="1103">
                  <c:v>4.5894115718734474E-2</c:v>
                </c:pt>
                <c:pt idx="1104">
                  <c:v>3.2479592019539094E-2</c:v>
                </c:pt>
                <c:pt idx="1105">
                  <c:v>2.9372025731161822E-2</c:v>
                </c:pt>
                <c:pt idx="1106">
                  <c:v>1.2317295436406139E-2</c:v>
                </c:pt>
                <c:pt idx="1107">
                  <c:v>1.4326955193968649E-2</c:v>
                </c:pt>
                <c:pt idx="1108">
                  <c:v>1.3326124670262951E-2</c:v>
                </c:pt>
                <c:pt idx="1109">
                  <c:v>2.0232996808750459E-2</c:v>
                </c:pt>
                <c:pt idx="1110">
                  <c:v>2.5870658499053567E-2</c:v>
                </c:pt>
                <c:pt idx="1111">
                  <c:v>2.830238308169819E-2</c:v>
                </c:pt>
                <c:pt idx="1112">
                  <c:v>2.5342801175318286E-2</c:v>
                </c:pt>
                <c:pt idx="1113">
                  <c:v>1.7849814160775468E-2</c:v>
                </c:pt>
                <c:pt idx="1114">
                  <c:v>2.4454714241921138E-2</c:v>
                </c:pt>
                <c:pt idx="1115">
                  <c:v>3.5154768503661282E-2</c:v>
                </c:pt>
                <c:pt idx="1116">
                  <c:v>3.3800968085979211E-2</c:v>
                </c:pt>
                <c:pt idx="1117">
                  <c:v>3.3116232171226612E-2</c:v>
                </c:pt>
                <c:pt idx="1118">
                  <c:v>4.6114032594277043E-2</c:v>
                </c:pt>
                <c:pt idx="1119">
                  <c:v>5.2620334818911818E-2</c:v>
                </c:pt>
                <c:pt idx="1120">
                  <c:v>4.3738159396585097E-2</c:v>
                </c:pt>
                <c:pt idx="1121">
                  <c:v>3.9179619780800978E-2</c:v>
                </c:pt>
                <c:pt idx="1122">
                  <c:v>4.4458381445293016E-2</c:v>
                </c:pt>
                <c:pt idx="1123">
                  <c:v>3.7170535211594746E-2</c:v>
                </c:pt>
                <c:pt idx="1124">
                  <c:v>2.8288354983863284E-2</c:v>
                </c:pt>
                <c:pt idx="1125">
                  <c:v>1.5681172719405723E-2</c:v>
                </c:pt>
                <c:pt idx="1126">
                  <c:v>2.5340958567209304E-2</c:v>
                </c:pt>
                <c:pt idx="1127">
                  <c:v>2.4362276399816585E-2</c:v>
                </c:pt>
                <c:pt idx="1128">
                  <c:v>2.5949964528403591E-2</c:v>
                </c:pt>
                <c:pt idx="1129">
                  <c:v>1.1075774577463449E-2</c:v>
                </c:pt>
                <c:pt idx="1130">
                  <c:v>1.6618055228865725E-2</c:v>
                </c:pt>
                <c:pt idx="1131">
                  <c:v>1.8298933944878026E-2</c:v>
                </c:pt>
                <c:pt idx="1132">
                  <c:v>1.76921249554578E-2</c:v>
                </c:pt>
                <c:pt idx="1133">
                  <c:v>1.2902423571348187E-2</c:v>
                </c:pt>
                <c:pt idx="1134">
                  <c:v>7.6462824981802235E-3</c:v>
                </c:pt>
              </c:numCache>
            </c:numRef>
          </c:xVal>
          <c:yVal>
            <c:numRef>
              <c:f>'Convex Profile (1_1_1)'!$T$51:$T$1185</c:f>
              <c:numCache>
                <c:formatCode>0.00%</c:formatCode>
                <c:ptCount val="1135"/>
                <c:pt idx="0">
                  <c:v>-3.3757625871406738E-3</c:v>
                </c:pt>
                <c:pt idx="1">
                  <c:v>-3.2821825920630321E-3</c:v>
                </c:pt>
                <c:pt idx="2">
                  <c:v>-2.7202018881280488E-3</c:v>
                </c:pt>
                <c:pt idx="3">
                  <c:v>-2.5645184167988333E-3</c:v>
                </c:pt>
                <c:pt idx="4">
                  <c:v>-2.9390876784467501E-3</c:v>
                </c:pt>
                <c:pt idx="5">
                  <c:v>-1.0041087403528381E-3</c:v>
                </c:pt>
                <c:pt idx="6">
                  <c:v>-7.2746369420828572E-4</c:v>
                </c:pt>
                <c:pt idx="7">
                  <c:v>-9.9046036191885456E-4</c:v>
                </c:pt>
                <c:pt idx="8">
                  <c:v>-1.299947139183244E-3</c:v>
                </c:pt>
                <c:pt idx="9">
                  <c:v>1.7836029300499767E-3</c:v>
                </c:pt>
                <c:pt idx="10">
                  <c:v>1.9035964996980681E-3</c:v>
                </c:pt>
                <c:pt idx="11">
                  <c:v>2.0099035701692802E-3</c:v>
                </c:pt>
                <c:pt idx="12">
                  <c:v>1.7009647582451048E-3</c:v>
                </c:pt>
                <c:pt idx="13">
                  <c:v>1.0841064771158759E-3</c:v>
                </c:pt>
                <c:pt idx="14">
                  <c:v>6.4463508848211504E-4</c:v>
                </c:pt>
                <c:pt idx="15">
                  <c:v>4.3974903757626471E-4</c:v>
                </c:pt>
                <c:pt idx="16">
                  <c:v>1.0035253867717309E-3</c:v>
                </c:pt>
                <c:pt idx="17">
                  <c:v>7.8906413099932848E-5</c:v>
                </c:pt>
                <c:pt idx="18">
                  <c:v>5.9946189954307449E-4</c:v>
                </c:pt>
                <c:pt idx="19">
                  <c:v>1.7086317840488974E-3</c:v>
                </c:pt>
                <c:pt idx="20">
                  <c:v>1.6802913221831695E-3</c:v>
                </c:pt>
                <c:pt idx="21">
                  <c:v>1.8748347552866029E-3</c:v>
                </c:pt>
                <c:pt idx="22">
                  <c:v>2.5200558130005213E-3</c:v>
                </c:pt>
                <c:pt idx="23">
                  <c:v>2.14220857048808E-3</c:v>
                </c:pt>
                <c:pt idx="24">
                  <c:v>2.8673473386127135E-3</c:v>
                </c:pt>
                <c:pt idx="25">
                  <c:v>3.9864188740716955E-3</c:v>
                </c:pt>
                <c:pt idx="26">
                  <c:v>3.6575048617992767E-3</c:v>
                </c:pt>
                <c:pt idx="27">
                  <c:v>2.6554684552395624E-3</c:v>
                </c:pt>
                <c:pt idx="28">
                  <c:v>2.0456765489593742E-3</c:v>
                </c:pt>
                <c:pt idx="29">
                  <c:v>2.7952330731872976E-3</c:v>
                </c:pt>
                <c:pt idx="30">
                  <c:v>2.2650545026765556E-3</c:v>
                </c:pt>
                <c:pt idx="31">
                  <c:v>2.4116729223200295E-3</c:v>
                </c:pt>
                <c:pt idx="32">
                  <c:v>2.173923846167547E-3</c:v>
                </c:pt>
                <c:pt idx="33">
                  <c:v>1.9619636911212268E-3</c:v>
                </c:pt>
                <c:pt idx="34">
                  <c:v>1.6457579157242996E-3</c:v>
                </c:pt>
                <c:pt idx="35">
                  <c:v>1.0213398517073813E-3</c:v>
                </c:pt>
                <c:pt idx="36">
                  <c:v>1.4752191313638363E-4</c:v>
                </c:pt>
                <c:pt idx="37">
                  <c:v>-1.1292162671754369E-3</c:v>
                </c:pt>
                <c:pt idx="38">
                  <c:v>-1.9552757008666211E-3</c:v>
                </c:pt>
                <c:pt idx="39">
                  <c:v>-2.925238014139131E-3</c:v>
                </c:pt>
                <c:pt idx="40">
                  <c:v>-2.0489276879042118E-3</c:v>
                </c:pt>
                <c:pt idx="41">
                  <c:v>-3.5500867641425904E-3</c:v>
                </c:pt>
                <c:pt idx="42">
                  <c:v>-3.7070608654653503E-3</c:v>
                </c:pt>
                <c:pt idx="43">
                  <c:v>-3.4741775480673365E-3</c:v>
                </c:pt>
                <c:pt idx="44">
                  <c:v>-3.1720653823947842E-3</c:v>
                </c:pt>
                <c:pt idx="45">
                  <c:v>-3.3583958209222331E-3</c:v>
                </c:pt>
                <c:pt idx="46">
                  <c:v>-3.7207479400492849E-3</c:v>
                </c:pt>
                <c:pt idx="47">
                  <c:v>-3.5826225691040214E-3</c:v>
                </c:pt>
                <c:pt idx="48">
                  <c:v>-3.0914894967343232E-3</c:v>
                </c:pt>
                <c:pt idx="49">
                  <c:v>-3.0758357219617949E-3</c:v>
                </c:pt>
                <c:pt idx="50">
                  <c:v>-2.926594271884575E-3</c:v>
                </c:pt>
                <c:pt idx="51">
                  <c:v>-3.1747242269446474E-3</c:v>
                </c:pt>
                <c:pt idx="52">
                  <c:v>-2.8959053296719883E-3</c:v>
                </c:pt>
                <c:pt idx="53">
                  <c:v>-2.3207175107520239E-3</c:v>
                </c:pt>
                <c:pt idx="54">
                  <c:v>-2.2491993051387826E-3</c:v>
                </c:pt>
                <c:pt idx="55">
                  <c:v>-1.9602653721054741E-3</c:v>
                </c:pt>
                <c:pt idx="56">
                  <c:v>-1.9479532747017636E-3</c:v>
                </c:pt>
                <c:pt idx="57">
                  <c:v>-3.2616585239175766E-4</c:v>
                </c:pt>
                <c:pt idx="58">
                  <c:v>6.411846919671671E-4</c:v>
                </c:pt>
                <c:pt idx="59">
                  <c:v>1.1040487440892033E-3</c:v>
                </c:pt>
                <c:pt idx="60">
                  <c:v>3.9091369753596616E-4</c:v>
                </c:pt>
                <c:pt idx="61">
                  <c:v>8.2439766038899798E-4</c:v>
                </c:pt>
                <c:pt idx="62">
                  <c:v>3.2052943957916469E-4</c:v>
                </c:pt>
                <c:pt idx="63">
                  <c:v>7.7751023168870503E-5</c:v>
                </c:pt>
                <c:pt idx="64">
                  <c:v>-5.5120474792358376E-4</c:v>
                </c:pt>
                <c:pt idx="65">
                  <c:v>-5.3045065725565443E-4</c:v>
                </c:pt>
                <c:pt idx="66">
                  <c:v>-3.5510114109538193E-4</c:v>
                </c:pt>
                <c:pt idx="67">
                  <c:v>-4.1646288986818547E-4</c:v>
                </c:pt>
                <c:pt idx="68">
                  <c:v>-2.1729499390610307E-5</c:v>
                </c:pt>
                <c:pt idx="69">
                  <c:v>2.6970526131409045E-4</c:v>
                </c:pt>
                <c:pt idx="70">
                  <c:v>3.5982613568661392E-3</c:v>
                </c:pt>
                <c:pt idx="71">
                  <c:v>2.1337990385883465E-3</c:v>
                </c:pt>
                <c:pt idx="72">
                  <c:v>2.2740991715806125E-3</c:v>
                </c:pt>
                <c:pt idx="73">
                  <c:v>2.1377818722672082E-3</c:v>
                </c:pt>
                <c:pt idx="74">
                  <c:v>2.3504299156971165E-3</c:v>
                </c:pt>
                <c:pt idx="75">
                  <c:v>2.2191500973398615E-3</c:v>
                </c:pt>
                <c:pt idx="76">
                  <c:v>2.5143902936495266E-3</c:v>
                </c:pt>
                <c:pt idx="77">
                  <c:v>2.025565004547758E-3</c:v>
                </c:pt>
                <c:pt idx="78">
                  <c:v>1.4212196136393906E-3</c:v>
                </c:pt>
                <c:pt idx="79">
                  <c:v>1.547213589542018E-3</c:v>
                </c:pt>
                <c:pt idx="80">
                  <c:v>1.7708897376216282E-3</c:v>
                </c:pt>
                <c:pt idx="81">
                  <c:v>2.0442151413180287E-3</c:v>
                </c:pt>
                <c:pt idx="82">
                  <c:v>2.395656059493545E-3</c:v>
                </c:pt>
                <c:pt idx="83">
                  <c:v>2.1594980154242549E-3</c:v>
                </c:pt>
                <c:pt idx="84">
                  <c:v>2.49432005596395E-3</c:v>
                </c:pt>
                <c:pt idx="85">
                  <c:v>1.8948076074618569E-3</c:v>
                </c:pt>
                <c:pt idx="86">
                  <c:v>1.3458101172012515E-3</c:v>
                </c:pt>
                <c:pt idx="87">
                  <c:v>1.2123139095474578E-3</c:v>
                </c:pt>
                <c:pt idx="88">
                  <c:v>4.1997845510088894E-4</c:v>
                </c:pt>
                <c:pt idx="89">
                  <c:v>2.0201089213633949E-5</c:v>
                </c:pt>
                <c:pt idx="90">
                  <c:v>-3.6960636618833531E-3</c:v>
                </c:pt>
                <c:pt idx="91">
                  <c:v>-1.8577554132581664E-3</c:v>
                </c:pt>
                <c:pt idx="92">
                  <c:v>-1.3454317592519471E-3</c:v>
                </c:pt>
                <c:pt idx="93">
                  <c:v>-1.2561136143947049E-3</c:v>
                </c:pt>
                <c:pt idx="94">
                  <c:v>-1.8465156883922251E-3</c:v>
                </c:pt>
                <c:pt idx="95">
                  <c:v>-2.5015921455271428E-3</c:v>
                </c:pt>
                <c:pt idx="96">
                  <c:v>-2.2888196537648176E-3</c:v>
                </c:pt>
                <c:pt idx="97">
                  <c:v>-2.1642986148160404E-3</c:v>
                </c:pt>
                <c:pt idx="98">
                  <c:v>-1.9092127523364644E-3</c:v>
                </c:pt>
                <c:pt idx="99">
                  <c:v>-1.6401428522592187E-3</c:v>
                </c:pt>
                <c:pt idx="100">
                  <c:v>-1.7589422809686228E-3</c:v>
                </c:pt>
                <c:pt idx="101">
                  <c:v>-1.5537414602856403E-3</c:v>
                </c:pt>
                <c:pt idx="102">
                  <c:v>-1.0372720826655746E-3</c:v>
                </c:pt>
                <c:pt idx="103">
                  <c:v>-1.1972307192182896E-3</c:v>
                </c:pt>
                <c:pt idx="104">
                  <c:v>-8.1819598429833107E-4</c:v>
                </c:pt>
                <c:pt idx="105">
                  <c:v>4.4012921099745306E-4</c:v>
                </c:pt>
                <c:pt idx="106">
                  <c:v>-5.9764882686152987E-4</c:v>
                </c:pt>
                <c:pt idx="107">
                  <c:v>-1.3502638963873714E-3</c:v>
                </c:pt>
                <c:pt idx="108">
                  <c:v>-7.4683183651980123E-4</c:v>
                </c:pt>
                <c:pt idx="109">
                  <c:v>-6.5974163031778943E-4</c:v>
                </c:pt>
                <c:pt idx="110">
                  <c:v>-1.4030923184726873E-3</c:v>
                </c:pt>
                <c:pt idx="111">
                  <c:v>-1.2719477105594956E-3</c:v>
                </c:pt>
                <c:pt idx="112">
                  <c:v>-1.3837522083445242E-3</c:v>
                </c:pt>
                <c:pt idx="113">
                  <c:v>-1.7486949637354199E-3</c:v>
                </c:pt>
                <c:pt idx="114">
                  <c:v>-1.8492808349703793E-3</c:v>
                </c:pt>
                <c:pt idx="115">
                  <c:v>-2.0041641994781312E-3</c:v>
                </c:pt>
                <c:pt idx="116">
                  <c:v>-1.635803751681264E-3</c:v>
                </c:pt>
                <c:pt idx="117">
                  <c:v>-1.4168450501799157E-3</c:v>
                </c:pt>
                <c:pt idx="118">
                  <c:v>-1.5867741554702608E-3</c:v>
                </c:pt>
                <c:pt idx="119">
                  <c:v>-1.8504014311353512E-3</c:v>
                </c:pt>
                <c:pt idx="120">
                  <c:v>-1.3532676121531528E-3</c:v>
                </c:pt>
                <c:pt idx="121">
                  <c:v>-1.5844319007178864E-3</c:v>
                </c:pt>
                <c:pt idx="122">
                  <c:v>-1.350695188133022E-3</c:v>
                </c:pt>
                <c:pt idx="123">
                  <c:v>-7.7656279489557445E-4</c:v>
                </c:pt>
                <c:pt idx="124">
                  <c:v>4.6780077578323365E-4</c:v>
                </c:pt>
                <c:pt idx="125">
                  <c:v>5.0040008170726402E-4</c:v>
                </c:pt>
                <c:pt idx="126">
                  <c:v>-2.4643652798828075E-4</c:v>
                </c:pt>
                <c:pt idx="127">
                  <c:v>2.7113818323720729E-4</c:v>
                </c:pt>
                <c:pt idx="128">
                  <c:v>-6.4987821681405933E-5</c:v>
                </c:pt>
                <c:pt idx="129">
                  <c:v>-3.6367156201144724E-5</c:v>
                </c:pt>
                <c:pt idx="130">
                  <c:v>4.9272870061334295E-4</c:v>
                </c:pt>
                <c:pt idx="131">
                  <c:v>7.1646945183823085E-4</c:v>
                </c:pt>
                <c:pt idx="132">
                  <c:v>1.0801666917694686E-3</c:v>
                </c:pt>
                <c:pt idx="133">
                  <c:v>1.199489657104813E-3</c:v>
                </c:pt>
                <c:pt idx="134">
                  <c:v>1.710340264460708E-3</c:v>
                </c:pt>
                <c:pt idx="135">
                  <c:v>1.5410320072448691E-3</c:v>
                </c:pt>
                <c:pt idx="136">
                  <c:v>8.2648059675305419E-4</c:v>
                </c:pt>
                <c:pt idx="137">
                  <c:v>6.647492609666017E-4</c:v>
                </c:pt>
                <c:pt idx="138">
                  <c:v>7.0044891671550147E-4</c:v>
                </c:pt>
                <c:pt idx="139">
                  <c:v>2.0732568595716039E-3</c:v>
                </c:pt>
                <c:pt idx="140">
                  <c:v>2.1588964112997377E-3</c:v>
                </c:pt>
                <c:pt idx="141">
                  <c:v>2.0716113784411405E-3</c:v>
                </c:pt>
                <c:pt idx="142">
                  <c:v>1.8335585261073373E-3</c:v>
                </c:pt>
                <c:pt idx="143">
                  <c:v>1.2375397882236072E-3</c:v>
                </c:pt>
                <c:pt idx="144">
                  <c:v>5.7363984068503626E-4</c:v>
                </c:pt>
                <c:pt idx="145">
                  <c:v>4.4213955728999998E-4</c:v>
                </c:pt>
                <c:pt idx="146">
                  <c:v>1.1311649285110636E-3</c:v>
                </c:pt>
                <c:pt idx="147">
                  <c:v>1.5783592291109816E-3</c:v>
                </c:pt>
                <c:pt idx="148">
                  <c:v>1.7983527799330101E-3</c:v>
                </c:pt>
                <c:pt idx="149">
                  <c:v>1.9455261324814455E-3</c:v>
                </c:pt>
                <c:pt idx="150">
                  <c:v>2.3944104438009539E-3</c:v>
                </c:pt>
                <c:pt idx="151">
                  <c:v>2.0340937276366322E-3</c:v>
                </c:pt>
                <c:pt idx="152">
                  <c:v>1.5107012594020031E-3</c:v>
                </c:pt>
                <c:pt idx="153">
                  <c:v>-1.8077184733261698E-3</c:v>
                </c:pt>
                <c:pt idx="154">
                  <c:v>-1.9140645322398564E-3</c:v>
                </c:pt>
                <c:pt idx="155">
                  <c:v>-2.352719220197752E-3</c:v>
                </c:pt>
                <c:pt idx="156">
                  <c:v>-2.8719780766287561E-3</c:v>
                </c:pt>
                <c:pt idx="157">
                  <c:v>-2.3046733681043596E-3</c:v>
                </c:pt>
                <c:pt idx="158">
                  <c:v>-2.6235552976620058E-3</c:v>
                </c:pt>
                <c:pt idx="159">
                  <c:v>-2.7752708439899854E-3</c:v>
                </c:pt>
                <c:pt idx="160">
                  <c:v>-3.0265282920672876E-3</c:v>
                </c:pt>
                <c:pt idx="161">
                  <c:v>-2.8114971765628161E-3</c:v>
                </c:pt>
                <c:pt idx="162">
                  <c:v>-3.3891271045354276E-3</c:v>
                </c:pt>
                <c:pt idx="163">
                  <c:v>-2.9815840226113943E-3</c:v>
                </c:pt>
                <c:pt idx="164">
                  <c:v>-2.3842369508939587E-3</c:v>
                </c:pt>
                <c:pt idx="165">
                  <c:v>-1.4430142966566084E-3</c:v>
                </c:pt>
                <c:pt idx="166">
                  <c:v>-1.7370528445685984E-3</c:v>
                </c:pt>
                <c:pt idx="167">
                  <c:v>-1.7222961590194208E-3</c:v>
                </c:pt>
                <c:pt idx="168">
                  <c:v>-1.4618288230316967E-3</c:v>
                </c:pt>
                <c:pt idx="169">
                  <c:v>-1.7811604533811698E-3</c:v>
                </c:pt>
                <c:pt idx="170">
                  <c:v>-9.959451068221048E-4</c:v>
                </c:pt>
                <c:pt idx="171">
                  <c:v>-7.0649843770664855E-4</c:v>
                </c:pt>
                <c:pt idx="172">
                  <c:v>-4.6537815002833938E-4</c:v>
                </c:pt>
                <c:pt idx="173">
                  <c:v>4.0509988823367316E-4</c:v>
                </c:pt>
                <c:pt idx="174">
                  <c:v>1.223421830749416E-4</c:v>
                </c:pt>
                <c:pt idx="175">
                  <c:v>4.6885344054015121E-4</c:v>
                </c:pt>
                <c:pt idx="176">
                  <c:v>3.8896020585732494E-4</c:v>
                </c:pt>
                <c:pt idx="177">
                  <c:v>9.5183240021712301E-4</c:v>
                </c:pt>
                <c:pt idx="178">
                  <c:v>1.3805446024510726E-3</c:v>
                </c:pt>
                <c:pt idx="179">
                  <c:v>-7.2138832967327815E-4</c:v>
                </c:pt>
                <c:pt idx="180">
                  <c:v>6.7314934009821137E-4</c:v>
                </c:pt>
                <c:pt idx="181">
                  <c:v>1.5494076794864142E-4</c:v>
                </c:pt>
                <c:pt idx="182">
                  <c:v>2.8086295095874902E-4</c:v>
                </c:pt>
                <c:pt idx="183">
                  <c:v>-3.7558949299121291E-4</c:v>
                </c:pt>
                <c:pt idx="184">
                  <c:v>-9.245909357294968E-4</c:v>
                </c:pt>
                <c:pt idx="185">
                  <c:v>-7.7399842077230385E-4</c:v>
                </c:pt>
                <c:pt idx="186">
                  <c:v>4.144575646154447E-4</c:v>
                </c:pt>
                <c:pt idx="187">
                  <c:v>1.9595519752857449E-4</c:v>
                </c:pt>
                <c:pt idx="188">
                  <c:v>8.7440436390195941E-5</c:v>
                </c:pt>
                <c:pt idx="189">
                  <c:v>5.4722488542613412E-4</c:v>
                </c:pt>
                <c:pt idx="190">
                  <c:v>6.1331764899086316E-4</c:v>
                </c:pt>
                <c:pt idx="191">
                  <c:v>-1.7503650478700727E-4</c:v>
                </c:pt>
                <c:pt idx="192">
                  <c:v>6.6355871852330495E-5</c:v>
                </c:pt>
                <c:pt idx="193">
                  <c:v>-9.7735047144520415E-4</c:v>
                </c:pt>
                <c:pt idx="194">
                  <c:v>-7.2082548500274068E-4</c:v>
                </c:pt>
                <c:pt idx="195">
                  <c:v>-1.1240439103950006E-3</c:v>
                </c:pt>
                <c:pt idx="196">
                  <c:v>-1.3012071952799298E-3</c:v>
                </c:pt>
                <c:pt idx="197">
                  <c:v>-1.9669915916338265E-3</c:v>
                </c:pt>
                <c:pt idx="198">
                  <c:v>-2.1326598207841441E-3</c:v>
                </c:pt>
                <c:pt idx="199">
                  <c:v>-1.6221013935138195E-3</c:v>
                </c:pt>
                <c:pt idx="200">
                  <c:v>-8.9487527636444852E-4</c:v>
                </c:pt>
                <c:pt idx="201">
                  <c:v>-2.0686629503396947E-4</c:v>
                </c:pt>
                <c:pt idx="202">
                  <c:v>-2.7144957967617511E-4</c:v>
                </c:pt>
                <c:pt idx="203">
                  <c:v>-6.1203907986306927E-4</c:v>
                </c:pt>
                <c:pt idx="204">
                  <c:v>-1.0472478534129248E-4</c:v>
                </c:pt>
                <c:pt idx="205">
                  <c:v>2.2299808020154188E-6</c:v>
                </c:pt>
                <c:pt idx="206">
                  <c:v>-1.0999829380886617E-4</c:v>
                </c:pt>
                <c:pt idx="207">
                  <c:v>-1.4334083339395676E-4</c:v>
                </c:pt>
                <c:pt idx="208">
                  <c:v>-1.0294590238966173E-3</c:v>
                </c:pt>
                <c:pt idx="209">
                  <c:v>-1.094586814502807E-3</c:v>
                </c:pt>
                <c:pt idx="210">
                  <c:v>-8.8474581707520539E-4</c:v>
                </c:pt>
                <c:pt idx="211">
                  <c:v>-5.1866514531928587E-5</c:v>
                </c:pt>
                <c:pt idx="212">
                  <c:v>-1.076620685267482E-4</c:v>
                </c:pt>
                <c:pt idx="213">
                  <c:v>9.7105335070146737E-4</c:v>
                </c:pt>
                <c:pt idx="214">
                  <c:v>1.212998894710271E-3</c:v>
                </c:pt>
                <c:pt idx="215">
                  <c:v>1.1387618459002269E-3</c:v>
                </c:pt>
                <c:pt idx="216">
                  <c:v>1.2549880355572363E-3</c:v>
                </c:pt>
                <c:pt idx="217">
                  <c:v>1.5617670931566963E-3</c:v>
                </c:pt>
                <c:pt idx="218">
                  <c:v>1.3833013167579011E-3</c:v>
                </c:pt>
                <c:pt idx="219">
                  <c:v>1.0830883370411826E-3</c:v>
                </c:pt>
                <c:pt idx="220">
                  <c:v>1.0987308243786131E-3</c:v>
                </c:pt>
                <c:pt idx="221">
                  <c:v>1.3807872150877198E-3</c:v>
                </c:pt>
                <c:pt idx="222">
                  <c:v>1.1290592917800879E-3</c:v>
                </c:pt>
                <c:pt idx="223">
                  <c:v>1.4450979536264619E-3</c:v>
                </c:pt>
                <c:pt idx="224">
                  <c:v>1.424339726024737E-3</c:v>
                </c:pt>
                <c:pt idx="225">
                  <c:v>1.2162940883737594E-3</c:v>
                </c:pt>
                <c:pt idx="226">
                  <c:v>1.0940152445668705E-3</c:v>
                </c:pt>
                <c:pt idx="227">
                  <c:v>1.0678642909978109E-3</c:v>
                </c:pt>
                <c:pt idx="228">
                  <c:v>4.9769467816629387E-4</c:v>
                </c:pt>
                <c:pt idx="229">
                  <c:v>-1.6025446875178595E-4</c:v>
                </c:pt>
                <c:pt idx="230">
                  <c:v>-5.9103385968273248E-4</c:v>
                </c:pt>
                <c:pt idx="231">
                  <c:v>-6.6754662943280252E-4</c:v>
                </c:pt>
                <c:pt idx="232">
                  <c:v>-1.0718329933457893E-3</c:v>
                </c:pt>
                <c:pt idx="233">
                  <c:v>-1.4548748051549376E-3</c:v>
                </c:pt>
                <c:pt idx="234">
                  <c:v>-3.0494658528701368E-4</c:v>
                </c:pt>
                <c:pt idx="235">
                  <c:v>-8.562202214126291E-4</c:v>
                </c:pt>
                <c:pt idx="236">
                  <c:v>-7.6699924816736598E-4</c:v>
                </c:pt>
                <c:pt idx="237">
                  <c:v>5.67708743480555E-4</c:v>
                </c:pt>
                <c:pt idx="238">
                  <c:v>1.4391147398673532E-4</c:v>
                </c:pt>
                <c:pt idx="239">
                  <c:v>-3.6795103643216809E-4</c:v>
                </c:pt>
                <c:pt idx="240">
                  <c:v>-9.5398050277961666E-4</c:v>
                </c:pt>
                <c:pt idx="241">
                  <c:v>-1.1260590239869916E-3</c:v>
                </c:pt>
                <c:pt idx="242">
                  <c:v>-1.6933574513866567E-3</c:v>
                </c:pt>
                <c:pt idx="243">
                  <c:v>-1.7273633858355675E-3</c:v>
                </c:pt>
                <c:pt idx="244">
                  <c:v>-1.7529573633551232E-3</c:v>
                </c:pt>
                <c:pt idx="245">
                  <c:v>-1.7684367731525263E-3</c:v>
                </c:pt>
                <c:pt idx="246">
                  <c:v>-2.884586472600148E-3</c:v>
                </c:pt>
                <c:pt idx="247">
                  <c:v>-2.1146931170797911E-3</c:v>
                </c:pt>
                <c:pt idx="248">
                  <c:v>-2.6333198218330134E-3</c:v>
                </c:pt>
                <c:pt idx="249">
                  <c:v>-3.1256309233200774E-3</c:v>
                </c:pt>
                <c:pt idx="250">
                  <c:v>-2.5728464031748999E-3</c:v>
                </c:pt>
                <c:pt idx="251">
                  <c:v>-2.4775872246509678E-3</c:v>
                </c:pt>
                <c:pt idx="252">
                  <c:v>-2.2196928255311388E-3</c:v>
                </c:pt>
                <c:pt idx="253">
                  <c:v>-2.0490030254767255E-3</c:v>
                </c:pt>
                <c:pt idx="254">
                  <c:v>-3.1187375643848547E-3</c:v>
                </c:pt>
                <c:pt idx="255">
                  <c:v>-2.4636045735996204E-3</c:v>
                </c:pt>
                <c:pt idx="256">
                  <c:v>-2.9154719698770704E-3</c:v>
                </c:pt>
                <c:pt idx="257">
                  <c:v>-4.5232104571363285E-3</c:v>
                </c:pt>
                <c:pt idx="258">
                  <c:v>-3.811810114852543E-3</c:v>
                </c:pt>
                <c:pt idx="259">
                  <c:v>-3.5684949673674415E-3</c:v>
                </c:pt>
                <c:pt idx="260">
                  <c:v>-3.2412524087697125E-3</c:v>
                </c:pt>
                <c:pt idx="261">
                  <c:v>-2.9025258115139563E-3</c:v>
                </c:pt>
                <c:pt idx="262">
                  <c:v>-2.6718331200790146E-3</c:v>
                </c:pt>
                <c:pt idx="263">
                  <c:v>-2.6887177173464671E-3</c:v>
                </c:pt>
                <c:pt idx="264">
                  <c:v>-2.070869373251516E-3</c:v>
                </c:pt>
                <c:pt idx="265">
                  <c:v>-3.9898520701464602E-4</c:v>
                </c:pt>
                <c:pt idx="266">
                  <c:v>2.4851008953019615E-4</c:v>
                </c:pt>
                <c:pt idx="267">
                  <c:v>2.8265135704641509E-5</c:v>
                </c:pt>
                <c:pt idx="268">
                  <c:v>2.3763945184840374E-4</c:v>
                </c:pt>
                <c:pt idx="269">
                  <c:v>1.1195243066977056E-3</c:v>
                </c:pt>
                <c:pt idx="270">
                  <c:v>6.1531071811016247E-4</c:v>
                </c:pt>
                <c:pt idx="271">
                  <c:v>1.0182468500752329E-3</c:v>
                </c:pt>
                <c:pt idx="272">
                  <c:v>8.009239453559136E-4</c:v>
                </c:pt>
                <c:pt idx="273">
                  <c:v>1.708527144008043E-3</c:v>
                </c:pt>
                <c:pt idx="274">
                  <c:v>3.7385442583768302E-3</c:v>
                </c:pt>
                <c:pt idx="275">
                  <c:v>3.8688845250143267E-3</c:v>
                </c:pt>
                <c:pt idx="276">
                  <c:v>4.5376552208962195E-3</c:v>
                </c:pt>
                <c:pt idx="277">
                  <c:v>5.0050488259483217E-3</c:v>
                </c:pt>
                <c:pt idx="278">
                  <c:v>6.1197087731055255E-3</c:v>
                </c:pt>
                <c:pt idx="279">
                  <c:v>5.6638590294704194E-3</c:v>
                </c:pt>
                <c:pt idx="280">
                  <c:v>-9.2024976261395608E-3</c:v>
                </c:pt>
                <c:pt idx="281">
                  <c:v>-1.0814734484373423E-3</c:v>
                </c:pt>
                <c:pt idx="282">
                  <c:v>-1.3349294031209435E-2</c:v>
                </c:pt>
                <c:pt idx="283">
                  <c:v>-1.3671345742428342E-2</c:v>
                </c:pt>
                <c:pt idx="284">
                  <c:v>-7.2375614733470872E-3</c:v>
                </c:pt>
                <c:pt idx="285">
                  <c:v>-6.8298925138158273E-3</c:v>
                </c:pt>
                <c:pt idx="286">
                  <c:v>-1.9262687952822377E-3</c:v>
                </c:pt>
                <c:pt idx="287">
                  <c:v>-8.682219194745544E-4</c:v>
                </c:pt>
                <c:pt idx="288">
                  <c:v>-2.2114400577989413E-3</c:v>
                </c:pt>
                <c:pt idx="289">
                  <c:v>-1.1203412949263303E-3</c:v>
                </c:pt>
                <c:pt idx="290">
                  <c:v>-5.9763671250245842E-4</c:v>
                </c:pt>
                <c:pt idx="291">
                  <c:v>2.080996778879296E-4</c:v>
                </c:pt>
                <c:pt idx="292">
                  <c:v>-4.5252676406370984E-4</c:v>
                </c:pt>
                <c:pt idx="293">
                  <c:v>-1.1231122070469723E-3</c:v>
                </c:pt>
                <c:pt idx="294">
                  <c:v>-2.1889118815680009E-3</c:v>
                </c:pt>
                <c:pt idx="295">
                  <c:v>-1.0744959986473956E-3</c:v>
                </c:pt>
                <c:pt idx="296">
                  <c:v>-6.6389115046894265E-4</c:v>
                </c:pt>
                <c:pt idx="297">
                  <c:v>-3.14718860501495E-4</c:v>
                </c:pt>
                <c:pt idx="298">
                  <c:v>7.1175306117199355E-4</c:v>
                </c:pt>
                <c:pt idx="299">
                  <c:v>-8.5583125177590702E-4</c:v>
                </c:pt>
                <c:pt idx="300">
                  <c:v>2.5981195643920429E-4</c:v>
                </c:pt>
                <c:pt idx="301">
                  <c:v>-6.9178312763684691E-4</c:v>
                </c:pt>
                <c:pt idx="302">
                  <c:v>-6.9860732634441369E-4</c:v>
                </c:pt>
                <c:pt idx="303">
                  <c:v>-8.9278676480464281E-4</c:v>
                </c:pt>
                <c:pt idx="304">
                  <c:v>-2.2707192813387067E-4</c:v>
                </c:pt>
                <c:pt idx="305">
                  <c:v>8.927825092370778E-4</c:v>
                </c:pt>
                <c:pt idx="306">
                  <c:v>-4.0480771484696643E-4</c:v>
                </c:pt>
                <c:pt idx="307">
                  <c:v>-9.1537910631345198E-4</c:v>
                </c:pt>
                <c:pt idx="308">
                  <c:v>-1.786243856608305E-3</c:v>
                </c:pt>
                <c:pt idx="309">
                  <c:v>-1.975806576299699E-3</c:v>
                </c:pt>
                <c:pt idx="310">
                  <c:v>-2.9702145618396569E-3</c:v>
                </c:pt>
                <c:pt idx="311">
                  <c:v>-2.4089201505005375E-3</c:v>
                </c:pt>
                <c:pt idx="312">
                  <c:v>-2.1320283986170363E-3</c:v>
                </c:pt>
                <c:pt idx="313">
                  <c:v>-2.1873821624834866E-3</c:v>
                </c:pt>
                <c:pt idx="314">
                  <c:v>-1.8875469685648572E-3</c:v>
                </c:pt>
                <c:pt idx="315">
                  <c:v>-1.2880041686437194E-3</c:v>
                </c:pt>
                <c:pt idx="316">
                  <c:v>-7.2004543333659132E-4</c:v>
                </c:pt>
                <c:pt idx="317">
                  <c:v>-6.107310561541679E-4</c:v>
                </c:pt>
                <c:pt idx="318">
                  <c:v>-8.3489712531770177E-4</c:v>
                </c:pt>
                <c:pt idx="319">
                  <c:v>-1.2421310222954229E-4</c:v>
                </c:pt>
                <c:pt idx="320">
                  <c:v>-5.9228481350093176E-5</c:v>
                </c:pt>
                <c:pt idx="321">
                  <c:v>3.4581197800820362E-4</c:v>
                </c:pt>
                <c:pt idx="322">
                  <c:v>8.8818437388571425E-4</c:v>
                </c:pt>
                <c:pt idx="323">
                  <c:v>5.1105978030330235E-4</c:v>
                </c:pt>
                <c:pt idx="324">
                  <c:v>6.2982368980146752E-4</c:v>
                </c:pt>
                <c:pt idx="325">
                  <c:v>4.0600990410433191E-4</c:v>
                </c:pt>
                <c:pt idx="326">
                  <c:v>-6.9399589809460149E-4</c:v>
                </c:pt>
                <c:pt idx="327">
                  <c:v>-9.5865619047319495E-4</c:v>
                </c:pt>
                <c:pt idx="328">
                  <c:v>-1.2500745011194692E-3</c:v>
                </c:pt>
                <c:pt idx="329">
                  <c:v>-1.4025171329719033E-3</c:v>
                </c:pt>
                <c:pt idx="330">
                  <c:v>-2.9007223982744357E-3</c:v>
                </c:pt>
                <c:pt idx="331">
                  <c:v>-2.5095126054798245E-3</c:v>
                </c:pt>
                <c:pt idx="332">
                  <c:v>-2.1191757190434091E-3</c:v>
                </c:pt>
                <c:pt idx="333">
                  <c:v>-1.767148965532872E-3</c:v>
                </c:pt>
                <c:pt idx="334">
                  <c:v>-2.7133463617046161E-4</c:v>
                </c:pt>
                <c:pt idx="335">
                  <c:v>-7.8762362304551914E-4</c:v>
                </c:pt>
                <c:pt idx="336">
                  <c:v>-4.6233529496342296E-4</c:v>
                </c:pt>
                <c:pt idx="337">
                  <c:v>-1.1392562833334452E-5</c:v>
                </c:pt>
                <c:pt idx="338">
                  <c:v>3.3284288121260275E-4</c:v>
                </c:pt>
                <c:pt idx="339">
                  <c:v>2.4441749576742389E-4</c:v>
                </c:pt>
                <c:pt idx="340">
                  <c:v>2.5993084746778194E-4</c:v>
                </c:pt>
                <c:pt idx="341">
                  <c:v>-1.3829644868446067E-4</c:v>
                </c:pt>
                <c:pt idx="342">
                  <c:v>-2.3819973765337732E-4</c:v>
                </c:pt>
                <c:pt idx="343">
                  <c:v>-6.0671277220736286E-4</c:v>
                </c:pt>
                <c:pt idx="344">
                  <c:v>-1.242653669311089E-4</c:v>
                </c:pt>
                <c:pt idx="345">
                  <c:v>-1.158399901505236E-4</c:v>
                </c:pt>
                <c:pt idx="346">
                  <c:v>1.3574935292637313E-4</c:v>
                </c:pt>
                <c:pt idx="347">
                  <c:v>7.8977323496109975E-4</c:v>
                </c:pt>
                <c:pt idx="348">
                  <c:v>1.954667300085644E-3</c:v>
                </c:pt>
                <c:pt idx="349">
                  <c:v>2.1100345254252417E-3</c:v>
                </c:pt>
                <c:pt idx="350">
                  <c:v>1.9895722860305831E-3</c:v>
                </c:pt>
                <c:pt idx="351">
                  <c:v>1.4037657755958666E-3</c:v>
                </c:pt>
                <c:pt idx="352">
                  <c:v>1.5184146770361728E-3</c:v>
                </c:pt>
                <c:pt idx="353">
                  <c:v>2.0762446201931795E-3</c:v>
                </c:pt>
                <c:pt idx="354">
                  <c:v>2.3779321345875903E-3</c:v>
                </c:pt>
                <c:pt idx="355">
                  <c:v>1.9849341165336654E-3</c:v>
                </c:pt>
                <c:pt idx="356">
                  <c:v>1.6766666761143245E-3</c:v>
                </c:pt>
                <c:pt idx="357">
                  <c:v>1.398407151242731E-3</c:v>
                </c:pt>
                <c:pt idx="358">
                  <c:v>1.7883689528066515E-3</c:v>
                </c:pt>
                <c:pt idx="359">
                  <c:v>1.9303133678729711E-3</c:v>
                </c:pt>
                <c:pt idx="360">
                  <c:v>1.1697753749391193E-3</c:v>
                </c:pt>
                <c:pt idx="361">
                  <c:v>7.3578820135966616E-4</c:v>
                </c:pt>
                <c:pt idx="362">
                  <c:v>5.9169154906846266E-4</c:v>
                </c:pt>
                <c:pt idx="363">
                  <c:v>4.6858409961259007E-4</c:v>
                </c:pt>
                <c:pt idx="364">
                  <c:v>1.8390683999198743E-3</c:v>
                </c:pt>
                <c:pt idx="365">
                  <c:v>3.078315216200167E-3</c:v>
                </c:pt>
                <c:pt idx="366">
                  <c:v>3.1765308859590391E-3</c:v>
                </c:pt>
                <c:pt idx="367">
                  <c:v>2.050625968323061E-3</c:v>
                </c:pt>
                <c:pt idx="368">
                  <c:v>1.9124595896484742E-3</c:v>
                </c:pt>
                <c:pt idx="369">
                  <c:v>2.847147762811586E-3</c:v>
                </c:pt>
                <c:pt idx="370">
                  <c:v>1.8790488354181178E-3</c:v>
                </c:pt>
                <c:pt idx="371">
                  <c:v>2.1019567723516985E-3</c:v>
                </c:pt>
                <c:pt idx="372">
                  <c:v>-3.1291063118270568E-3</c:v>
                </c:pt>
                <c:pt idx="373">
                  <c:v>-2.7379271847891573E-3</c:v>
                </c:pt>
                <c:pt idx="374">
                  <c:v>-4.8381091476227267E-3</c:v>
                </c:pt>
                <c:pt idx="375">
                  <c:v>-3.8807950013985959E-3</c:v>
                </c:pt>
                <c:pt idx="376">
                  <c:v>-3.8841219689585982E-3</c:v>
                </c:pt>
                <c:pt idx="377">
                  <c:v>-2.6614854899029705E-3</c:v>
                </c:pt>
                <c:pt idx="378">
                  <c:v>4.0495865616008153E-4</c:v>
                </c:pt>
                <c:pt idx="379">
                  <c:v>1.9632458324239099E-3</c:v>
                </c:pt>
                <c:pt idx="380">
                  <c:v>3.9435646435914684E-3</c:v>
                </c:pt>
                <c:pt idx="381">
                  <c:v>2.4511663217603452E-3</c:v>
                </c:pt>
                <c:pt idx="382">
                  <c:v>1.6508328678812578E-3</c:v>
                </c:pt>
                <c:pt idx="383">
                  <c:v>2.3849573852419148E-3</c:v>
                </c:pt>
                <c:pt idx="384">
                  <c:v>1.3261319700255125E-3</c:v>
                </c:pt>
                <c:pt idx="385">
                  <c:v>1.2375716131254322E-3</c:v>
                </c:pt>
                <c:pt idx="386">
                  <c:v>2.4574692290637579E-3</c:v>
                </c:pt>
                <c:pt idx="387">
                  <c:v>-1.5261077779020749E-3</c:v>
                </c:pt>
                <c:pt idx="388">
                  <c:v>-1.942816721506202E-3</c:v>
                </c:pt>
                <c:pt idx="389">
                  <c:v>-1.9284601898356124E-3</c:v>
                </c:pt>
                <c:pt idx="390">
                  <c:v>-1.8607692075593985E-3</c:v>
                </c:pt>
                <c:pt idx="391">
                  <c:v>-1.2384909104204977E-3</c:v>
                </c:pt>
                <c:pt idx="392">
                  <c:v>-1.6252444278599398E-3</c:v>
                </c:pt>
                <c:pt idx="393">
                  <c:v>-2.4156870210325643E-3</c:v>
                </c:pt>
                <c:pt idx="394">
                  <c:v>-1.9246054606416596E-3</c:v>
                </c:pt>
                <c:pt idx="395">
                  <c:v>-1.5550538511033274E-3</c:v>
                </c:pt>
                <c:pt idx="396">
                  <c:v>-2.0944800563186261E-3</c:v>
                </c:pt>
                <c:pt idx="397">
                  <c:v>-1.2981471911300835E-3</c:v>
                </c:pt>
                <c:pt idx="398">
                  <c:v>-3.5132530843483556E-3</c:v>
                </c:pt>
                <c:pt idx="399">
                  <c:v>-3.8622948454907213E-3</c:v>
                </c:pt>
                <c:pt idx="400">
                  <c:v>-3.8463049304562347E-3</c:v>
                </c:pt>
                <c:pt idx="401">
                  <c:v>-3.3585667713228462E-3</c:v>
                </c:pt>
                <c:pt idx="402">
                  <c:v>-3.6479414974276425E-3</c:v>
                </c:pt>
                <c:pt idx="403">
                  <c:v>-3.4619282378167693E-3</c:v>
                </c:pt>
                <c:pt idx="404">
                  <c:v>-2.2524566802745172E-3</c:v>
                </c:pt>
                <c:pt idx="405">
                  <c:v>-2.5364236067142443E-3</c:v>
                </c:pt>
                <c:pt idx="406">
                  <c:v>-2.5061804865454951E-3</c:v>
                </c:pt>
                <c:pt idx="407">
                  <c:v>-1.792521887827192E-3</c:v>
                </c:pt>
                <c:pt idx="408">
                  <c:v>-1.1063819978370804E-3</c:v>
                </c:pt>
                <c:pt idx="409">
                  <c:v>-1.0897657339551392E-3</c:v>
                </c:pt>
                <c:pt idx="410">
                  <c:v>-5.9565512330428394E-4</c:v>
                </c:pt>
                <c:pt idx="411">
                  <c:v>-2.1687788727901003E-3</c:v>
                </c:pt>
                <c:pt idx="412">
                  <c:v>-2.1372516512567774E-3</c:v>
                </c:pt>
                <c:pt idx="413">
                  <c:v>-1.8049238071115026E-3</c:v>
                </c:pt>
                <c:pt idx="414">
                  <c:v>-1.6368005322051626E-3</c:v>
                </c:pt>
                <c:pt idx="415">
                  <c:v>-2.1108706808721234E-3</c:v>
                </c:pt>
                <c:pt idx="416">
                  <c:v>-1.820393390321251E-3</c:v>
                </c:pt>
                <c:pt idx="417">
                  <c:v>-1.5183753522939325E-3</c:v>
                </c:pt>
                <c:pt idx="418">
                  <c:v>-8.201153002381778E-4</c:v>
                </c:pt>
                <c:pt idx="419">
                  <c:v>-1.0262065723751768E-3</c:v>
                </c:pt>
                <c:pt idx="420">
                  <c:v>-5.9230137438748276E-4</c:v>
                </c:pt>
                <c:pt idx="421">
                  <c:v>-4.5820193658552277E-4</c:v>
                </c:pt>
                <c:pt idx="422">
                  <c:v>4.4495915183806467E-4</c:v>
                </c:pt>
                <c:pt idx="423">
                  <c:v>4.1060926256575314E-4</c:v>
                </c:pt>
                <c:pt idx="424">
                  <c:v>1.4159017757697789E-4</c:v>
                </c:pt>
                <c:pt idx="425">
                  <c:v>2.7088507368677739E-4</c:v>
                </c:pt>
                <c:pt idx="426">
                  <c:v>-7.9411568610798788E-4</c:v>
                </c:pt>
                <c:pt idx="427">
                  <c:v>-1.4863785148583331E-3</c:v>
                </c:pt>
                <c:pt idx="428">
                  <c:v>-2.1205694409385245E-3</c:v>
                </c:pt>
                <c:pt idx="429">
                  <c:v>-1.1951698500296537E-3</c:v>
                </c:pt>
                <c:pt idx="430">
                  <c:v>-4.76514418552898E-4</c:v>
                </c:pt>
                <c:pt idx="431">
                  <c:v>-1.2285780113741041E-4</c:v>
                </c:pt>
                <c:pt idx="432">
                  <c:v>7.9762737868582789E-5</c:v>
                </c:pt>
                <c:pt idx="433">
                  <c:v>-2.8158712611414671E-5</c:v>
                </c:pt>
                <c:pt idx="434">
                  <c:v>-5.8370647791683439E-4</c:v>
                </c:pt>
                <c:pt idx="435">
                  <c:v>-1.3742353357583115E-3</c:v>
                </c:pt>
                <c:pt idx="436">
                  <c:v>-1.8389774387840285E-3</c:v>
                </c:pt>
                <c:pt idx="437">
                  <c:v>-1.849189357311487E-3</c:v>
                </c:pt>
                <c:pt idx="438">
                  <c:v>-2.3048902269857674E-3</c:v>
                </c:pt>
                <c:pt idx="439">
                  <c:v>-3.5176556483549337E-3</c:v>
                </c:pt>
                <c:pt idx="440">
                  <c:v>-2.2443845108763849E-3</c:v>
                </c:pt>
                <c:pt idx="441">
                  <c:v>-3.0710492242809195E-3</c:v>
                </c:pt>
                <c:pt idx="442">
                  <c:v>-3.7846903233699214E-3</c:v>
                </c:pt>
                <c:pt idx="443">
                  <c:v>-2.7488757712147427E-3</c:v>
                </c:pt>
                <c:pt idx="444">
                  <c:v>-1.9448653936071647E-3</c:v>
                </c:pt>
                <c:pt idx="445">
                  <c:v>-1.8540146422240111E-3</c:v>
                </c:pt>
                <c:pt idx="446">
                  <c:v>-7.2571508145213848E-4</c:v>
                </c:pt>
                <c:pt idx="447">
                  <c:v>-7.6335548136108322E-4</c:v>
                </c:pt>
                <c:pt idx="448">
                  <c:v>-6.9897951785791168E-4</c:v>
                </c:pt>
                <c:pt idx="449">
                  <c:v>3.8568492137656119E-3</c:v>
                </c:pt>
                <c:pt idx="450">
                  <c:v>1.6850733288422681E-3</c:v>
                </c:pt>
                <c:pt idx="451">
                  <c:v>2.9338614028433518E-3</c:v>
                </c:pt>
                <c:pt idx="452">
                  <c:v>3.8276717661127613E-3</c:v>
                </c:pt>
                <c:pt idx="453">
                  <c:v>5.1304508298910534E-3</c:v>
                </c:pt>
                <c:pt idx="454">
                  <c:v>4.9755290345765424E-3</c:v>
                </c:pt>
                <c:pt idx="455">
                  <c:v>3.9131549435265089E-3</c:v>
                </c:pt>
                <c:pt idx="456">
                  <c:v>3.6240030935561496E-3</c:v>
                </c:pt>
                <c:pt idx="457">
                  <c:v>3.2702230474705996E-3</c:v>
                </c:pt>
                <c:pt idx="458">
                  <c:v>3.3030291801341427E-3</c:v>
                </c:pt>
                <c:pt idx="459">
                  <c:v>1.8060607175676147E-3</c:v>
                </c:pt>
                <c:pt idx="460">
                  <c:v>1.5802854250233089E-3</c:v>
                </c:pt>
                <c:pt idx="461">
                  <c:v>8.1019651828295736E-4</c:v>
                </c:pt>
                <c:pt idx="462">
                  <c:v>1.2968990856252471E-3</c:v>
                </c:pt>
                <c:pt idx="463">
                  <c:v>-7.1926749306783222E-5</c:v>
                </c:pt>
                <c:pt idx="464">
                  <c:v>-3.929441968025249E-3</c:v>
                </c:pt>
                <c:pt idx="465">
                  <c:v>-3.3577889062695876E-3</c:v>
                </c:pt>
                <c:pt idx="466">
                  <c:v>-3.5069844249452364E-3</c:v>
                </c:pt>
                <c:pt idx="467">
                  <c:v>-2.7295077311090266E-3</c:v>
                </c:pt>
                <c:pt idx="468">
                  <c:v>-2.2728909681708487E-3</c:v>
                </c:pt>
                <c:pt idx="469">
                  <c:v>-1.3793311584517909E-3</c:v>
                </c:pt>
                <c:pt idx="470">
                  <c:v>-1.7232968799266724E-3</c:v>
                </c:pt>
                <c:pt idx="471">
                  <c:v>-1.6883294437252117E-3</c:v>
                </c:pt>
                <c:pt idx="472">
                  <c:v>-2.143331070804777E-3</c:v>
                </c:pt>
                <c:pt idx="473">
                  <c:v>-2.6263597712402609E-3</c:v>
                </c:pt>
                <c:pt idx="474">
                  <c:v>-2.4632351565646582E-3</c:v>
                </c:pt>
                <c:pt idx="475">
                  <c:v>-2.1319871574920768E-3</c:v>
                </c:pt>
                <c:pt idx="476">
                  <c:v>-1.1116658201247853E-3</c:v>
                </c:pt>
                <c:pt idx="477">
                  <c:v>-4.1243424265324791E-4</c:v>
                </c:pt>
                <c:pt idx="478">
                  <c:v>-7.0431558855121867E-4</c:v>
                </c:pt>
                <c:pt idx="479">
                  <c:v>-7.8207384291428816E-5</c:v>
                </c:pt>
                <c:pt idx="480">
                  <c:v>-3.7306324409436264E-4</c:v>
                </c:pt>
                <c:pt idx="481">
                  <c:v>-1.1107906431372383E-3</c:v>
                </c:pt>
                <c:pt idx="482">
                  <c:v>-7.6596784212912272E-4</c:v>
                </c:pt>
                <c:pt idx="483">
                  <c:v>-7.1412357543509941E-4</c:v>
                </c:pt>
                <c:pt idx="484">
                  <c:v>5.7058708923385382E-4</c:v>
                </c:pt>
                <c:pt idx="485">
                  <c:v>3.0780583918579296E-3</c:v>
                </c:pt>
                <c:pt idx="486">
                  <c:v>1.2003808579812425E-3</c:v>
                </c:pt>
                <c:pt idx="487">
                  <c:v>-1.4766382796784772E-3</c:v>
                </c:pt>
                <c:pt idx="488">
                  <c:v>1.9628324845686329E-3</c:v>
                </c:pt>
                <c:pt idx="489">
                  <c:v>1.3792634598814857E-3</c:v>
                </c:pt>
                <c:pt idx="490">
                  <c:v>-2.3639598565716735E-4</c:v>
                </c:pt>
                <c:pt idx="491">
                  <c:v>-6.1557323870653491E-4</c:v>
                </c:pt>
                <c:pt idx="492">
                  <c:v>-4.1100991774947193E-3</c:v>
                </c:pt>
                <c:pt idx="493">
                  <c:v>-6.0308975552703092E-3</c:v>
                </c:pt>
                <c:pt idx="494">
                  <c:v>-6.9461836819273426E-3</c:v>
                </c:pt>
                <c:pt idx="495">
                  <c:v>-3.4095170139469833E-3</c:v>
                </c:pt>
                <c:pt idx="496">
                  <c:v>-3.478587246407483E-3</c:v>
                </c:pt>
                <c:pt idx="497">
                  <c:v>-2.6001988999436731E-3</c:v>
                </c:pt>
                <c:pt idx="498">
                  <c:v>-1.3865138874702421E-3</c:v>
                </c:pt>
                <c:pt idx="499">
                  <c:v>-1.5533496255840662E-3</c:v>
                </c:pt>
                <c:pt idx="500">
                  <c:v>1.0044275245735257E-4</c:v>
                </c:pt>
                <c:pt idx="501">
                  <c:v>-1.1620673741351562E-3</c:v>
                </c:pt>
                <c:pt idx="502">
                  <c:v>-1.667916899997568E-3</c:v>
                </c:pt>
                <c:pt idx="503">
                  <c:v>2.1470156651681727E-4</c:v>
                </c:pt>
                <c:pt idx="504">
                  <c:v>-5.4717871039111632E-4</c:v>
                </c:pt>
                <c:pt idx="505">
                  <c:v>-1.5513857638287387E-3</c:v>
                </c:pt>
                <c:pt idx="506">
                  <c:v>-4.8051820870353978E-4</c:v>
                </c:pt>
                <c:pt idx="507">
                  <c:v>-2.1414332345187637E-3</c:v>
                </c:pt>
                <c:pt idx="508">
                  <c:v>-2.9385430137316426E-3</c:v>
                </c:pt>
                <c:pt idx="509">
                  <c:v>-2.7180901558947479E-3</c:v>
                </c:pt>
                <c:pt idx="510">
                  <c:v>-2.9964009813938652E-3</c:v>
                </c:pt>
                <c:pt idx="511">
                  <c:v>-4.3576407600367517E-3</c:v>
                </c:pt>
                <c:pt idx="512">
                  <c:v>-4.0804833101617533E-3</c:v>
                </c:pt>
                <c:pt idx="513">
                  <c:v>-5.0214070691023682E-3</c:v>
                </c:pt>
                <c:pt idx="514">
                  <c:v>-5.4836573778392905E-3</c:v>
                </c:pt>
                <c:pt idx="515">
                  <c:v>-5.8913264480354721E-3</c:v>
                </c:pt>
                <c:pt idx="516">
                  <c:v>-4.4291963054848837E-3</c:v>
                </c:pt>
                <c:pt idx="517">
                  <c:v>-5.3838248122775045E-3</c:v>
                </c:pt>
                <c:pt idx="518">
                  <c:v>-5.9045809984050734E-3</c:v>
                </c:pt>
                <c:pt idx="519">
                  <c:v>-5.8401385749794477E-3</c:v>
                </c:pt>
                <c:pt idx="520">
                  <c:v>-5.0307545919027197E-3</c:v>
                </c:pt>
                <c:pt idx="521">
                  <c:v>-3.3126243512324738E-3</c:v>
                </c:pt>
                <c:pt idx="522">
                  <c:v>-3.0115460151104445E-3</c:v>
                </c:pt>
                <c:pt idx="523">
                  <c:v>-2.4378633057614563E-3</c:v>
                </c:pt>
                <c:pt idx="524">
                  <c:v>-2.4536088512270293E-3</c:v>
                </c:pt>
                <c:pt idx="525">
                  <c:v>-1.5627009665484248E-3</c:v>
                </c:pt>
                <c:pt idx="526">
                  <c:v>-2.2705837430093689E-3</c:v>
                </c:pt>
                <c:pt idx="527">
                  <c:v>-1.5735001448851094E-3</c:v>
                </c:pt>
                <c:pt idx="528">
                  <c:v>-1.5361150282806602E-3</c:v>
                </c:pt>
                <c:pt idx="529">
                  <c:v>-1.1758926669996894E-3</c:v>
                </c:pt>
                <c:pt idx="530">
                  <c:v>-3.4725710932359544E-4</c:v>
                </c:pt>
                <c:pt idx="531">
                  <c:v>2.1177163329078041E-4</c:v>
                </c:pt>
                <c:pt idx="532">
                  <c:v>-1.1918199492078063E-4</c:v>
                </c:pt>
                <c:pt idx="533">
                  <c:v>2.1274450282682267E-4</c:v>
                </c:pt>
                <c:pt idx="534">
                  <c:v>2.6979948394090236E-4</c:v>
                </c:pt>
                <c:pt idx="535">
                  <c:v>1.8179262602147084E-4</c:v>
                </c:pt>
                <c:pt idx="536">
                  <c:v>-6.6391072497240522E-4</c:v>
                </c:pt>
                <c:pt idx="537">
                  <c:v>-6.1769827304181124E-4</c:v>
                </c:pt>
                <c:pt idx="538">
                  <c:v>-9.716413505803656E-4</c:v>
                </c:pt>
                <c:pt idx="539">
                  <c:v>-1.3434423199994994E-3</c:v>
                </c:pt>
                <c:pt idx="540">
                  <c:v>-3.2276971138989197E-4</c:v>
                </c:pt>
                <c:pt idx="541">
                  <c:v>-4.9249833936659826E-4</c:v>
                </c:pt>
                <c:pt idx="542">
                  <c:v>-4.9798169007986282E-4</c:v>
                </c:pt>
                <c:pt idx="543">
                  <c:v>-7.5079406247480218E-4</c:v>
                </c:pt>
                <c:pt idx="544">
                  <c:v>-1.9501662413988763E-3</c:v>
                </c:pt>
                <c:pt idx="545">
                  <c:v>-1.9165402740198845E-3</c:v>
                </c:pt>
                <c:pt idx="546">
                  <c:v>-1.4537191496253321E-3</c:v>
                </c:pt>
                <c:pt idx="547">
                  <c:v>-1.7842174742332961E-3</c:v>
                </c:pt>
                <c:pt idx="548">
                  <c:v>-2.6303904837540193E-3</c:v>
                </c:pt>
                <c:pt idx="549">
                  <c:v>-3.1020829752146373E-3</c:v>
                </c:pt>
                <c:pt idx="550">
                  <c:v>-2.7353998495539544E-3</c:v>
                </c:pt>
                <c:pt idx="551">
                  <c:v>-2.1397213747555988E-3</c:v>
                </c:pt>
                <c:pt idx="552">
                  <c:v>-2.3268252276947843E-3</c:v>
                </c:pt>
                <c:pt idx="553">
                  <c:v>-2.500296888374276E-3</c:v>
                </c:pt>
                <c:pt idx="554">
                  <c:v>-2.3887012481658143E-3</c:v>
                </c:pt>
                <c:pt idx="555">
                  <c:v>-2.0246017780343184E-3</c:v>
                </c:pt>
                <c:pt idx="556">
                  <c:v>-1.662972109119254E-3</c:v>
                </c:pt>
                <c:pt idx="557">
                  <c:v>-1.4336663611507205E-3</c:v>
                </c:pt>
                <c:pt idx="558">
                  <c:v>-9.2166860018871866E-4</c:v>
                </c:pt>
                <c:pt idx="559">
                  <c:v>-2.8993060057969089E-4</c:v>
                </c:pt>
                <c:pt idx="560">
                  <c:v>-1.1834263096981434E-3</c:v>
                </c:pt>
                <c:pt idx="561">
                  <c:v>-1.4282519878641153E-3</c:v>
                </c:pt>
                <c:pt idx="562">
                  <c:v>-1.0362527561573742E-3</c:v>
                </c:pt>
                <c:pt idx="563">
                  <c:v>-6.5135407368333009E-4</c:v>
                </c:pt>
                <c:pt idx="564">
                  <c:v>-6.2956695267124552E-5</c:v>
                </c:pt>
                <c:pt idx="565">
                  <c:v>1.146735950816602E-4</c:v>
                </c:pt>
                <c:pt idx="566">
                  <c:v>-4.2518704140870334E-4</c:v>
                </c:pt>
                <c:pt idx="567">
                  <c:v>-3.2101699331965605E-4</c:v>
                </c:pt>
                <c:pt idx="568">
                  <c:v>8.0645457329220349E-5</c:v>
                </c:pt>
                <c:pt idx="569">
                  <c:v>-8.6364741304967296E-5</c:v>
                </c:pt>
                <c:pt idx="570">
                  <c:v>-3.7045135838820187E-4</c:v>
                </c:pt>
                <c:pt idx="571">
                  <c:v>8.2609126534016752E-5</c:v>
                </c:pt>
                <c:pt idx="572">
                  <c:v>-6.0963148439807657E-4</c:v>
                </c:pt>
                <c:pt idx="573">
                  <c:v>5.2752939823474954E-4</c:v>
                </c:pt>
                <c:pt idx="574">
                  <c:v>-3.0883248409296904E-4</c:v>
                </c:pt>
                <c:pt idx="575">
                  <c:v>-8.3410003920825204E-4</c:v>
                </c:pt>
                <c:pt idx="576">
                  <c:v>7.4343691676981294E-4</c:v>
                </c:pt>
                <c:pt idx="577">
                  <c:v>7.8520214648114539E-4</c:v>
                </c:pt>
                <c:pt idx="578">
                  <c:v>1.18484452292833E-3</c:v>
                </c:pt>
                <c:pt idx="579">
                  <c:v>5.4256175649602945E-4</c:v>
                </c:pt>
                <c:pt idx="580">
                  <c:v>6.1115238357456469E-4</c:v>
                </c:pt>
                <c:pt idx="581">
                  <c:v>5.2426471423894228E-4</c:v>
                </c:pt>
                <c:pt idx="582">
                  <c:v>8.9855421153695048E-4</c:v>
                </c:pt>
                <c:pt idx="583">
                  <c:v>6.9460452180638343E-2</c:v>
                </c:pt>
                <c:pt idx="584">
                  <c:v>5.5924999802916764E-2</c:v>
                </c:pt>
                <c:pt idx="585">
                  <c:v>6.0971241368472651E-3</c:v>
                </c:pt>
                <c:pt idx="586">
                  <c:v>1.4124352941815577E-3</c:v>
                </c:pt>
                <c:pt idx="587">
                  <c:v>-3.0972993585454689E-2</c:v>
                </c:pt>
                <c:pt idx="588">
                  <c:v>-1.0447761345152351E-2</c:v>
                </c:pt>
                <c:pt idx="589">
                  <c:v>1.2740086764797764E-2</c:v>
                </c:pt>
                <c:pt idx="590">
                  <c:v>2.7891865799128723E-2</c:v>
                </c:pt>
                <c:pt idx="591">
                  <c:v>3.4537097978759812E-2</c:v>
                </c:pt>
                <c:pt idx="592">
                  <c:v>2.0304242420901009E-2</c:v>
                </c:pt>
                <c:pt idx="593">
                  <c:v>1.6870131965224244E-2</c:v>
                </c:pt>
                <c:pt idx="594">
                  <c:v>9.737433489633629E-3</c:v>
                </c:pt>
                <c:pt idx="595">
                  <c:v>2.871861152899724E-3</c:v>
                </c:pt>
                <c:pt idx="596">
                  <c:v>1.156025243676928E-2</c:v>
                </c:pt>
                <c:pt idx="597">
                  <c:v>8.6340877953250406E-3</c:v>
                </c:pt>
                <c:pt idx="598">
                  <c:v>9.0374788205274115E-3</c:v>
                </c:pt>
                <c:pt idx="599">
                  <c:v>1.4207470884813E-2</c:v>
                </c:pt>
                <c:pt idx="600">
                  <c:v>7.7955905055282493E-3</c:v>
                </c:pt>
                <c:pt idx="601">
                  <c:v>1.054064520640452E-2</c:v>
                </c:pt>
                <c:pt idx="602">
                  <c:v>4.3322383417356836E-3</c:v>
                </c:pt>
                <c:pt idx="603">
                  <c:v>3.4709082857009577E-3</c:v>
                </c:pt>
                <c:pt idx="604">
                  <c:v>2.491110103918448E-3</c:v>
                </c:pt>
                <c:pt idx="605">
                  <c:v>5.112835291325446E-4</c:v>
                </c:pt>
                <c:pt idx="606">
                  <c:v>1.9903005117063444E-3</c:v>
                </c:pt>
                <c:pt idx="607">
                  <c:v>1.4251409041770025E-3</c:v>
                </c:pt>
                <c:pt idx="608">
                  <c:v>-6.3083725651139622E-3</c:v>
                </c:pt>
                <c:pt idx="609">
                  <c:v>-6.3045843261859691E-3</c:v>
                </c:pt>
                <c:pt idx="610">
                  <c:v>-6.5032284131623097E-3</c:v>
                </c:pt>
                <c:pt idx="611">
                  <c:v>-4.6050980258854901E-3</c:v>
                </c:pt>
                <c:pt idx="612">
                  <c:v>-5.572665100612717E-3</c:v>
                </c:pt>
                <c:pt idx="613">
                  <c:v>-4.5155926353145359E-3</c:v>
                </c:pt>
                <c:pt idx="614">
                  <c:v>-4.0634165318448323E-3</c:v>
                </c:pt>
                <c:pt idx="615">
                  <c:v>-4.8649793823266618E-3</c:v>
                </c:pt>
                <c:pt idx="616">
                  <c:v>-3.56312570916828E-3</c:v>
                </c:pt>
                <c:pt idx="617">
                  <c:v>-4.7449297689249326E-3</c:v>
                </c:pt>
                <c:pt idx="618">
                  <c:v>-5.4116301647703091E-3</c:v>
                </c:pt>
                <c:pt idx="619">
                  <c:v>-3.6291568289319454E-3</c:v>
                </c:pt>
                <c:pt idx="620">
                  <c:v>-2.6951678983430094E-3</c:v>
                </c:pt>
                <c:pt idx="621">
                  <c:v>-3.4931548948725633E-3</c:v>
                </c:pt>
                <c:pt idx="622">
                  <c:v>-2.5873811191102769E-3</c:v>
                </c:pt>
                <c:pt idx="623">
                  <c:v>-3.9933411358716864E-4</c:v>
                </c:pt>
                <c:pt idx="624">
                  <c:v>-1.9525924281593721E-4</c:v>
                </c:pt>
                <c:pt idx="625">
                  <c:v>-8.0384625732532466E-4</c:v>
                </c:pt>
                <c:pt idx="626">
                  <c:v>2.0324952188306433E-3</c:v>
                </c:pt>
                <c:pt idx="627">
                  <c:v>5.5025057354396445E-4</c:v>
                </c:pt>
                <c:pt idx="628">
                  <c:v>3.8619058131752482E-3</c:v>
                </c:pt>
                <c:pt idx="629">
                  <c:v>2.7812771947843817E-3</c:v>
                </c:pt>
                <c:pt idx="630">
                  <c:v>2.6685141396682877E-3</c:v>
                </c:pt>
                <c:pt idx="631">
                  <c:v>2.1132139438631015E-3</c:v>
                </c:pt>
                <c:pt idx="632">
                  <c:v>1.0192503456618596E-3</c:v>
                </c:pt>
                <c:pt idx="633">
                  <c:v>1.3161973037456587E-3</c:v>
                </c:pt>
                <c:pt idx="634">
                  <c:v>2.6807902108250126E-3</c:v>
                </c:pt>
                <c:pt idx="635">
                  <c:v>2.0562686807612529E-3</c:v>
                </c:pt>
                <c:pt idx="636">
                  <c:v>3.2658182159279736E-3</c:v>
                </c:pt>
                <c:pt idx="637">
                  <c:v>2.803079009173981E-3</c:v>
                </c:pt>
                <c:pt idx="638">
                  <c:v>6.0794440032596597E-5</c:v>
                </c:pt>
                <c:pt idx="639">
                  <c:v>-1.0154143601297516E-3</c:v>
                </c:pt>
                <c:pt idx="640">
                  <c:v>-5.4453377623842059E-4</c:v>
                </c:pt>
                <c:pt idx="641">
                  <c:v>-2.9035540490695011E-3</c:v>
                </c:pt>
                <c:pt idx="642">
                  <c:v>-3.014073736056111E-3</c:v>
                </c:pt>
                <c:pt idx="643">
                  <c:v>-3.9834599218580014E-4</c:v>
                </c:pt>
                <c:pt idx="644">
                  <c:v>-1.4587817975613149E-3</c:v>
                </c:pt>
                <c:pt idx="645">
                  <c:v>-1.9042179942869719E-3</c:v>
                </c:pt>
                <c:pt idx="646">
                  <c:v>-2.0820064499165181E-3</c:v>
                </c:pt>
                <c:pt idx="647">
                  <c:v>-3.7478152013289412E-3</c:v>
                </c:pt>
                <c:pt idx="648">
                  <c:v>-1.0365224186994482E-3</c:v>
                </c:pt>
                <c:pt idx="649">
                  <c:v>-2.312801139556786E-4</c:v>
                </c:pt>
                <c:pt idx="650">
                  <c:v>-6.853251685695616E-4</c:v>
                </c:pt>
                <c:pt idx="651">
                  <c:v>-1.1104070862720805E-3</c:v>
                </c:pt>
                <c:pt idx="652">
                  <c:v>-3.5148230582877638E-3</c:v>
                </c:pt>
                <c:pt idx="653">
                  <c:v>-1.501719388301459E-3</c:v>
                </c:pt>
                <c:pt idx="654">
                  <c:v>7.1315754128420394E-4</c:v>
                </c:pt>
                <c:pt idx="655">
                  <c:v>-3.1985479006957362E-5</c:v>
                </c:pt>
                <c:pt idx="656">
                  <c:v>2.2750383632261784E-3</c:v>
                </c:pt>
                <c:pt idx="657">
                  <c:v>1.7039073020124196E-3</c:v>
                </c:pt>
                <c:pt idx="658">
                  <c:v>-4.4977845340077316E-5</c:v>
                </c:pt>
                <c:pt idx="659">
                  <c:v>-3.4378604438534133E-4</c:v>
                </c:pt>
                <c:pt idx="660">
                  <c:v>-1.1609910741875451E-3</c:v>
                </c:pt>
                <c:pt idx="661">
                  <c:v>5.4424030617261643E-4</c:v>
                </c:pt>
                <c:pt idx="662">
                  <c:v>-3.0653675345918563E-3</c:v>
                </c:pt>
                <c:pt idx="663">
                  <c:v>-2.2919988609944042E-3</c:v>
                </c:pt>
                <c:pt idx="664">
                  <c:v>-1.82249447510896E-3</c:v>
                </c:pt>
                <c:pt idx="665">
                  <c:v>-1.1913191118607669E-3</c:v>
                </c:pt>
                <c:pt idx="666">
                  <c:v>-6.9064699072418634E-4</c:v>
                </c:pt>
                <c:pt idx="667">
                  <c:v>-5.5143965683679408E-4</c:v>
                </c:pt>
                <c:pt idx="668">
                  <c:v>-1.8330283610090703E-3</c:v>
                </c:pt>
                <c:pt idx="669">
                  <c:v>-5.3294504478962335E-4</c:v>
                </c:pt>
                <c:pt idx="670">
                  <c:v>-7.5349612282737954E-4</c:v>
                </c:pt>
                <c:pt idx="671">
                  <c:v>-9.4047622492066107E-4</c:v>
                </c:pt>
                <c:pt idx="672">
                  <c:v>-1.3700129667526539E-4</c:v>
                </c:pt>
                <c:pt idx="673">
                  <c:v>-3.7107845259942707E-4</c:v>
                </c:pt>
                <c:pt idx="674">
                  <c:v>1.0949485926585734E-3</c:v>
                </c:pt>
                <c:pt idx="675">
                  <c:v>2.6834389190648622E-3</c:v>
                </c:pt>
                <c:pt idx="676">
                  <c:v>2.8964381032394737E-3</c:v>
                </c:pt>
                <c:pt idx="677">
                  <c:v>8.1529114102092404E-3</c:v>
                </c:pt>
                <c:pt idx="678">
                  <c:v>5.4023755496181991E-3</c:v>
                </c:pt>
                <c:pt idx="679">
                  <c:v>7.9967357705608144E-3</c:v>
                </c:pt>
                <c:pt idx="680">
                  <c:v>8.4758927647392568E-3</c:v>
                </c:pt>
                <c:pt idx="681">
                  <c:v>4.3106798801344492E-3</c:v>
                </c:pt>
                <c:pt idx="682">
                  <c:v>4.7899588104627355E-4</c:v>
                </c:pt>
                <c:pt idx="683">
                  <c:v>-1.1435018577500289E-3</c:v>
                </c:pt>
                <c:pt idx="684">
                  <c:v>3.2013735221614326E-4</c:v>
                </c:pt>
                <c:pt idx="685">
                  <c:v>1.2549615302890338E-3</c:v>
                </c:pt>
                <c:pt idx="686">
                  <c:v>-7.4339310605018305E-3</c:v>
                </c:pt>
                <c:pt idx="687">
                  <c:v>-5.9815764017792095E-3</c:v>
                </c:pt>
                <c:pt idx="688">
                  <c:v>-4.2351426026269179E-3</c:v>
                </c:pt>
                <c:pt idx="689">
                  <c:v>-4.577841546588024E-3</c:v>
                </c:pt>
                <c:pt idx="690">
                  <c:v>-5.1528287642365056E-3</c:v>
                </c:pt>
                <c:pt idx="691">
                  <c:v>-4.2301038141533409E-3</c:v>
                </c:pt>
                <c:pt idx="692">
                  <c:v>-4.3542697712145584E-3</c:v>
                </c:pt>
                <c:pt idx="693">
                  <c:v>-5.4241687860240306E-3</c:v>
                </c:pt>
                <c:pt idx="694">
                  <c:v>-5.531449928862231E-3</c:v>
                </c:pt>
                <c:pt idx="695">
                  <c:v>-5.5905488846487161E-3</c:v>
                </c:pt>
                <c:pt idx="696">
                  <c:v>-4.217476565146705E-3</c:v>
                </c:pt>
                <c:pt idx="697">
                  <c:v>-4.751544122238327E-3</c:v>
                </c:pt>
                <c:pt idx="698">
                  <c:v>-6.5274284574265984E-3</c:v>
                </c:pt>
                <c:pt idx="699">
                  <c:v>-4.7003435876490363E-3</c:v>
                </c:pt>
                <c:pt idx="700">
                  <c:v>-4.0734263889629085E-3</c:v>
                </c:pt>
                <c:pt idx="701">
                  <c:v>-2.0981887157530688E-3</c:v>
                </c:pt>
                <c:pt idx="702">
                  <c:v>-7.4210140502095623E-4</c:v>
                </c:pt>
                <c:pt idx="703">
                  <c:v>-3.0317356354674363E-3</c:v>
                </c:pt>
                <c:pt idx="704">
                  <c:v>-3.8959967989624644E-3</c:v>
                </c:pt>
                <c:pt idx="705">
                  <c:v>-3.1519453923564145E-3</c:v>
                </c:pt>
                <c:pt idx="706">
                  <c:v>-4.3821673694567354E-3</c:v>
                </c:pt>
                <c:pt idx="707">
                  <c:v>-3.1672522487005139E-3</c:v>
                </c:pt>
                <c:pt idx="708">
                  <c:v>-2.8920175864854958E-3</c:v>
                </c:pt>
                <c:pt idx="709">
                  <c:v>-2.5884520826325863E-3</c:v>
                </c:pt>
                <c:pt idx="710">
                  <c:v>-3.3416266429605601E-3</c:v>
                </c:pt>
                <c:pt idx="711">
                  <c:v>-4.4475797880856316E-3</c:v>
                </c:pt>
                <c:pt idx="712">
                  <c:v>-4.2264085595878909E-3</c:v>
                </c:pt>
                <c:pt idx="713">
                  <c:v>-3.1485361782628285E-3</c:v>
                </c:pt>
                <c:pt idx="714">
                  <c:v>-3.9590569107831319E-3</c:v>
                </c:pt>
                <c:pt idx="715">
                  <c:v>-4.2257285320383975E-3</c:v>
                </c:pt>
                <c:pt idx="716">
                  <c:v>-5.2500515468276721E-3</c:v>
                </c:pt>
                <c:pt idx="717">
                  <c:v>-5.5925370309789502E-3</c:v>
                </c:pt>
                <c:pt idx="718">
                  <c:v>-7.9392180132318302E-3</c:v>
                </c:pt>
                <c:pt idx="719">
                  <c:v>-7.4162829725030743E-3</c:v>
                </c:pt>
                <c:pt idx="720">
                  <c:v>-1.1106156814864487E-2</c:v>
                </c:pt>
                <c:pt idx="721">
                  <c:v>-6.8593077504652822E-3</c:v>
                </c:pt>
                <c:pt idx="722">
                  <c:v>-5.0581256858078794E-3</c:v>
                </c:pt>
                <c:pt idx="723">
                  <c:v>-2.8008325192561134E-3</c:v>
                </c:pt>
                <c:pt idx="724">
                  <c:v>-1.5049505455492218E-3</c:v>
                </c:pt>
                <c:pt idx="725">
                  <c:v>-1.1232612931688646E-4</c:v>
                </c:pt>
                <c:pt idx="726">
                  <c:v>9.8268771556853096E-4</c:v>
                </c:pt>
                <c:pt idx="727">
                  <c:v>2.9802062097905591E-4</c:v>
                </c:pt>
                <c:pt idx="728">
                  <c:v>7.2533466317925566E-4</c:v>
                </c:pt>
                <c:pt idx="729">
                  <c:v>4.7719007584801076E-4</c:v>
                </c:pt>
                <c:pt idx="730">
                  <c:v>1.925353124535123E-3</c:v>
                </c:pt>
                <c:pt idx="731">
                  <c:v>2.4092786818181722E-3</c:v>
                </c:pt>
                <c:pt idx="732">
                  <c:v>2.629765539801765E-3</c:v>
                </c:pt>
                <c:pt idx="733">
                  <c:v>2.246852595124027E-3</c:v>
                </c:pt>
                <c:pt idx="734">
                  <c:v>4.7860867798976692E-3</c:v>
                </c:pt>
                <c:pt idx="735">
                  <c:v>2.6315886739265437E-3</c:v>
                </c:pt>
                <c:pt idx="736">
                  <c:v>2.9894393784923867E-3</c:v>
                </c:pt>
                <c:pt idx="737">
                  <c:v>3.5758020763876353E-3</c:v>
                </c:pt>
                <c:pt idx="738">
                  <c:v>2.5804119327030861E-3</c:v>
                </c:pt>
                <c:pt idx="739">
                  <c:v>2.4368212495620156E-3</c:v>
                </c:pt>
                <c:pt idx="740">
                  <c:v>3.439412055489699E-3</c:v>
                </c:pt>
                <c:pt idx="741">
                  <c:v>2.4991195772694486E-3</c:v>
                </c:pt>
                <c:pt idx="742">
                  <c:v>2.6944692331882791E-3</c:v>
                </c:pt>
                <c:pt idx="743">
                  <c:v>2.0740910074876773E-3</c:v>
                </c:pt>
                <c:pt idx="744">
                  <c:v>1.8263836469207817E-3</c:v>
                </c:pt>
                <c:pt idx="745">
                  <c:v>2.3093549850008444E-3</c:v>
                </c:pt>
                <c:pt idx="746">
                  <c:v>2.7359646825306783E-3</c:v>
                </c:pt>
                <c:pt idx="747">
                  <c:v>2.5119688227495107E-3</c:v>
                </c:pt>
                <c:pt idx="748">
                  <c:v>3.8814632397743409E-3</c:v>
                </c:pt>
                <c:pt idx="749">
                  <c:v>4.8183799186012344E-3</c:v>
                </c:pt>
                <c:pt idx="750">
                  <c:v>2.8711151792393252E-3</c:v>
                </c:pt>
                <c:pt idx="751">
                  <c:v>3.8288091886806708E-3</c:v>
                </c:pt>
                <c:pt idx="752">
                  <c:v>3.6690525019140718E-3</c:v>
                </c:pt>
                <c:pt idx="753">
                  <c:v>3.7185908227204134E-3</c:v>
                </c:pt>
                <c:pt idx="754">
                  <c:v>1.808342211709002E-3</c:v>
                </c:pt>
                <c:pt idx="755">
                  <c:v>4.4379697974024079E-3</c:v>
                </c:pt>
                <c:pt idx="756">
                  <c:v>4.3593341111796136E-3</c:v>
                </c:pt>
                <c:pt idx="757">
                  <c:v>5.1670419895768482E-3</c:v>
                </c:pt>
                <c:pt idx="758">
                  <c:v>6.1766568383987419E-3</c:v>
                </c:pt>
                <c:pt idx="759">
                  <c:v>7.9678080033436238E-3</c:v>
                </c:pt>
                <c:pt idx="760">
                  <c:v>6.92199331102894E-3</c:v>
                </c:pt>
                <c:pt idx="761">
                  <c:v>8.227609620242049E-3</c:v>
                </c:pt>
                <c:pt idx="762">
                  <c:v>6.0910131811970913E-3</c:v>
                </c:pt>
                <c:pt idx="763">
                  <c:v>5.5996981385011413E-3</c:v>
                </c:pt>
                <c:pt idx="764">
                  <c:v>4.1093932019387047E-3</c:v>
                </c:pt>
                <c:pt idx="765">
                  <c:v>4.0859610360961529E-3</c:v>
                </c:pt>
                <c:pt idx="766">
                  <c:v>3.6458545959234812E-3</c:v>
                </c:pt>
                <c:pt idx="767">
                  <c:v>2.7063171767178762E-3</c:v>
                </c:pt>
                <c:pt idx="768">
                  <c:v>2.5246091028221507E-3</c:v>
                </c:pt>
                <c:pt idx="769">
                  <c:v>4.0459613516445891E-3</c:v>
                </c:pt>
                <c:pt idx="770">
                  <c:v>3.7140187592175078E-3</c:v>
                </c:pt>
                <c:pt idx="771">
                  <c:v>6.583747594047562E-3</c:v>
                </c:pt>
                <c:pt idx="772">
                  <c:v>6.7397290385882158E-3</c:v>
                </c:pt>
                <c:pt idx="773">
                  <c:v>6.2313433157341613E-3</c:v>
                </c:pt>
                <c:pt idx="774">
                  <c:v>6.5363572495487077E-3</c:v>
                </c:pt>
                <c:pt idx="775">
                  <c:v>7.0523827961901375E-3</c:v>
                </c:pt>
                <c:pt idx="776">
                  <c:v>6.3431006089524899E-3</c:v>
                </c:pt>
                <c:pt idx="777">
                  <c:v>6.0234957240048459E-3</c:v>
                </c:pt>
                <c:pt idx="778">
                  <c:v>7.9519091448896351E-3</c:v>
                </c:pt>
                <c:pt idx="779">
                  <c:v>6.2400326371425674E-3</c:v>
                </c:pt>
                <c:pt idx="780">
                  <c:v>2.6133641542891439E-4</c:v>
                </c:pt>
                <c:pt idx="781">
                  <c:v>1.4340254620182069E-3</c:v>
                </c:pt>
                <c:pt idx="782">
                  <c:v>5.692407561855406E-3</c:v>
                </c:pt>
                <c:pt idx="783">
                  <c:v>6.9038258308884437E-4</c:v>
                </c:pt>
                <c:pt idx="784">
                  <c:v>-1.7220966615619782E-3</c:v>
                </c:pt>
                <c:pt idx="785">
                  <c:v>2.0659829963187715E-3</c:v>
                </c:pt>
                <c:pt idx="786">
                  <c:v>2.0202934703106301E-3</c:v>
                </c:pt>
                <c:pt idx="787">
                  <c:v>2.9004746696026373E-4</c:v>
                </c:pt>
                <c:pt idx="788">
                  <c:v>-3.2803229666644729E-4</c:v>
                </c:pt>
                <c:pt idx="789">
                  <c:v>-9.7224570998810655E-4</c:v>
                </c:pt>
                <c:pt idx="790">
                  <c:v>-2.5267297077218309E-3</c:v>
                </c:pt>
                <c:pt idx="791">
                  <c:v>-1.2464597241796938E-3</c:v>
                </c:pt>
                <c:pt idx="792">
                  <c:v>-2.2514510978273172E-3</c:v>
                </c:pt>
                <c:pt idx="793">
                  <c:v>-1.4161662913053652E-3</c:v>
                </c:pt>
                <c:pt idx="794">
                  <c:v>-2.5030174537901129E-3</c:v>
                </c:pt>
                <c:pt idx="795">
                  <c:v>-1.8917291349457299E-3</c:v>
                </c:pt>
                <c:pt idx="796">
                  <c:v>-1.2428321951294397E-3</c:v>
                </c:pt>
                <c:pt idx="797">
                  <c:v>-2.1953842721013084E-3</c:v>
                </c:pt>
                <c:pt idx="798">
                  <c:v>-4.1675983839155606E-3</c:v>
                </c:pt>
                <c:pt idx="799">
                  <c:v>-2.9420026170470237E-3</c:v>
                </c:pt>
                <c:pt idx="800">
                  <c:v>-1.7742127952411479E-3</c:v>
                </c:pt>
                <c:pt idx="801">
                  <c:v>-2.2002285493522011E-3</c:v>
                </c:pt>
                <c:pt idx="802">
                  <c:v>-1.966892061106007E-3</c:v>
                </c:pt>
                <c:pt idx="803">
                  <c:v>-1.7268487568850022E-3</c:v>
                </c:pt>
                <c:pt idx="804">
                  <c:v>-1.9847491885901514E-3</c:v>
                </c:pt>
                <c:pt idx="805">
                  <c:v>-2.700258277712031E-3</c:v>
                </c:pt>
                <c:pt idx="806">
                  <c:v>-2.154581288025148E-3</c:v>
                </c:pt>
                <c:pt idx="807">
                  <c:v>-1.7254096220653548E-3</c:v>
                </c:pt>
                <c:pt idx="808">
                  <c:v>-1.356278284991852E-3</c:v>
                </c:pt>
                <c:pt idx="809">
                  <c:v>-1.2399268368640248E-3</c:v>
                </c:pt>
                <c:pt idx="810">
                  <c:v>-4.0125143097824445E-4</c:v>
                </c:pt>
                <c:pt idx="811">
                  <c:v>-9.8678830832199527E-4</c:v>
                </c:pt>
                <c:pt idx="812">
                  <c:v>-6.7211154564172926E-4</c:v>
                </c:pt>
                <c:pt idx="813">
                  <c:v>-1.2072375486172904E-3</c:v>
                </c:pt>
                <c:pt idx="814">
                  <c:v>-9.1039879120413669E-4</c:v>
                </c:pt>
                <c:pt idx="815">
                  <c:v>6.053036097175557E-5</c:v>
                </c:pt>
                <c:pt idx="816">
                  <c:v>-9.3605659770013006E-4</c:v>
                </c:pt>
                <c:pt idx="817">
                  <c:v>-1.7847423882626501E-3</c:v>
                </c:pt>
                <c:pt idx="818">
                  <c:v>-2.9417621272843641E-3</c:v>
                </c:pt>
                <c:pt idx="819">
                  <c:v>-2.8099305500673966E-3</c:v>
                </c:pt>
                <c:pt idx="820">
                  <c:v>-3.1008081116645769E-3</c:v>
                </c:pt>
                <c:pt idx="821">
                  <c:v>-1.6558766663447022E-3</c:v>
                </c:pt>
                <c:pt idx="822">
                  <c:v>-2.5781426548765474E-3</c:v>
                </c:pt>
                <c:pt idx="823">
                  <c:v>-2.23323370182682E-3</c:v>
                </c:pt>
                <c:pt idx="824">
                  <c:v>-3.2244294828305264E-3</c:v>
                </c:pt>
                <c:pt idx="825">
                  <c:v>-2.6591394768156196E-3</c:v>
                </c:pt>
                <c:pt idx="826">
                  <c:v>-3.7082313168730341E-3</c:v>
                </c:pt>
                <c:pt idx="827">
                  <c:v>-4.693568599547171E-3</c:v>
                </c:pt>
                <c:pt idx="828">
                  <c:v>-7.0121556387157113E-3</c:v>
                </c:pt>
                <c:pt idx="829">
                  <c:v>-5.7438469143208382E-3</c:v>
                </c:pt>
                <c:pt idx="830">
                  <c:v>-3.2630874078032335E-3</c:v>
                </c:pt>
                <c:pt idx="831">
                  <c:v>-3.2333298398616872E-3</c:v>
                </c:pt>
                <c:pt idx="832">
                  <c:v>-3.4673518520265123E-3</c:v>
                </c:pt>
                <c:pt idx="833">
                  <c:v>-3.0301065392922544E-3</c:v>
                </c:pt>
                <c:pt idx="834">
                  <c:v>-1.8919746223938771E-3</c:v>
                </c:pt>
                <c:pt idx="835">
                  <c:v>-2.3819156857535217E-3</c:v>
                </c:pt>
                <c:pt idx="836">
                  <c:v>-1.9323968832213323E-3</c:v>
                </c:pt>
                <c:pt idx="837">
                  <c:v>-2.0466083722766593E-3</c:v>
                </c:pt>
                <c:pt idx="838">
                  <c:v>-1.9816505725450684E-3</c:v>
                </c:pt>
                <c:pt idx="839">
                  <c:v>-2.4155727127957993E-3</c:v>
                </c:pt>
                <c:pt idx="840">
                  <c:v>-1.4765638358733568E-3</c:v>
                </c:pt>
                <c:pt idx="841">
                  <c:v>-2.3722930725876834E-3</c:v>
                </c:pt>
                <c:pt idx="842">
                  <c:v>-1.3369055682532771E-3</c:v>
                </c:pt>
                <c:pt idx="843">
                  <c:v>-1.9865490085304582E-3</c:v>
                </c:pt>
                <c:pt idx="844">
                  <c:v>-7.9936589365681154E-4</c:v>
                </c:pt>
                <c:pt idx="845">
                  <c:v>-9.0087115258119521E-4</c:v>
                </c:pt>
                <c:pt idx="846">
                  <c:v>-1.8311984261287773E-4</c:v>
                </c:pt>
                <c:pt idx="847">
                  <c:v>-1.0022086376983985E-3</c:v>
                </c:pt>
                <c:pt idx="848">
                  <c:v>-6.1345413318480979E-4</c:v>
                </c:pt>
                <c:pt idx="849">
                  <c:v>-1.017075574678894E-3</c:v>
                </c:pt>
                <c:pt idx="850">
                  <c:v>-1.6291484867365646E-3</c:v>
                </c:pt>
                <c:pt idx="851">
                  <c:v>-1.4070527898313312E-3</c:v>
                </c:pt>
                <c:pt idx="852">
                  <c:v>-1.1126451154681583E-3</c:v>
                </c:pt>
                <c:pt idx="853">
                  <c:v>-2.0598352104066464E-3</c:v>
                </c:pt>
                <c:pt idx="854">
                  <c:v>-1.7338389708152491E-3</c:v>
                </c:pt>
                <c:pt idx="855">
                  <c:v>-1.4098567992940625E-3</c:v>
                </c:pt>
                <c:pt idx="856">
                  <c:v>-1.1434870476144665E-3</c:v>
                </c:pt>
                <c:pt idx="857">
                  <c:v>-1.9131053720493618E-3</c:v>
                </c:pt>
                <c:pt idx="858">
                  <c:v>-2.7971661053035612E-3</c:v>
                </c:pt>
                <c:pt idx="859">
                  <c:v>-1.3075392463625102E-3</c:v>
                </c:pt>
                <c:pt idx="860">
                  <c:v>-1.4323472251028813E-3</c:v>
                </c:pt>
                <c:pt idx="861">
                  <c:v>-1.213964105731713E-3</c:v>
                </c:pt>
                <c:pt idx="862">
                  <c:v>-1.8931881114540028E-3</c:v>
                </c:pt>
                <c:pt idx="863">
                  <c:v>-6.9710367016262431E-4</c:v>
                </c:pt>
                <c:pt idx="864">
                  <c:v>-2.9871135696113438E-4</c:v>
                </c:pt>
                <c:pt idx="865">
                  <c:v>-2.264838539278724E-4</c:v>
                </c:pt>
                <c:pt idx="866">
                  <c:v>-6.2148697654673679E-4</c:v>
                </c:pt>
                <c:pt idx="867">
                  <c:v>-8.6995228726116647E-4</c:v>
                </c:pt>
                <c:pt idx="868">
                  <c:v>-4.2736867592907402E-4</c:v>
                </c:pt>
                <c:pt idx="869">
                  <c:v>-9.597434197320398E-4</c:v>
                </c:pt>
                <c:pt idx="870">
                  <c:v>-4.5423175303993535E-4</c:v>
                </c:pt>
                <c:pt idx="871">
                  <c:v>1.9483244008067224E-4</c:v>
                </c:pt>
                <c:pt idx="872">
                  <c:v>4.910737999233028E-4</c:v>
                </c:pt>
                <c:pt idx="873">
                  <c:v>3.1445596414636512E-4</c:v>
                </c:pt>
                <c:pt idx="874">
                  <c:v>7.494663893359288E-5</c:v>
                </c:pt>
                <c:pt idx="875">
                  <c:v>2.4552587982062946E-5</c:v>
                </c:pt>
                <c:pt idx="876">
                  <c:v>5.5680598085117161E-4</c:v>
                </c:pt>
                <c:pt idx="877">
                  <c:v>-9.2263610799103724E-4</c:v>
                </c:pt>
                <c:pt idx="878">
                  <c:v>-8.9844454036358545E-4</c:v>
                </c:pt>
                <c:pt idx="879">
                  <c:v>-1.1543529328594815E-3</c:v>
                </c:pt>
                <c:pt idx="880">
                  <c:v>-6.048752674047142E-4</c:v>
                </c:pt>
                <c:pt idx="881">
                  <c:v>-6.5497000916037162E-4</c:v>
                </c:pt>
                <c:pt idx="882">
                  <c:v>-6.8896343320790088E-4</c:v>
                </c:pt>
                <c:pt idx="883">
                  <c:v>3.8038536621298746E-4</c:v>
                </c:pt>
                <c:pt idx="884">
                  <c:v>6.1668624234534342E-4</c:v>
                </c:pt>
                <c:pt idx="885">
                  <c:v>8.4576381391099353E-4</c:v>
                </c:pt>
                <c:pt idx="886">
                  <c:v>2.0617966158997802E-4</c:v>
                </c:pt>
                <c:pt idx="887">
                  <c:v>1.3577616066922094E-3</c:v>
                </c:pt>
                <c:pt idx="888">
                  <c:v>1.5876382341044604E-3</c:v>
                </c:pt>
                <c:pt idx="889">
                  <c:v>1.1427138346635779E-3</c:v>
                </c:pt>
                <c:pt idx="890">
                  <c:v>1.4477663330751955E-3</c:v>
                </c:pt>
                <c:pt idx="891">
                  <c:v>7.8348123823190896E-4</c:v>
                </c:pt>
                <c:pt idx="892">
                  <c:v>-2.0236829158319924E-3</c:v>
                </c:pt>
                <c:pt idx="893">
                  <c:v>-1.897968361319502E-3</c:v>
                </c:pt>
                <c:pt idx="894">
                  <c:v>-1.3619092816624656E-3</c:v>
                </c:pt>
                <c:pt idx="895">
                  <c:v>-3.2699208061193197E-4</c:v>
                </c:pt>
                <c:pt idx="896">
                  <c:v>6.3587454666236276E-4</c:v>
                </c:pt>
                <c:pt idx="897">
                  <c:v>1.8308211551840703E-3</c:v>
                </c:pt>
                <c:pt idx="898">
                  <c:v>1.1091860216378979E-3</c:v>
                </c:pt>
                <c:pt idx="899">
                  <c:v>4.4722864064627998E-4</c:v>
                </c:pt>
                <c:pt idx="900">
                  <c:v>7.0225707312410179E-4</c:v>
                </c:pt>
                <c:pt idx="901">
                  <c:v>8.3768519633276028E-4</c:v>
                </c:pt>
                <c:pt idx="902">
                  <c:v>1.4827874929330687E-3</c:v>
                </c:pt>
                <c:pt idx="903">
                  <c:v>5.025475418956038E-4</c:v>
                </c:pt>
                <c:pt idx="904">
                  <c:v>1.3139667443997638E-3</c:v>
                </c:pt>
                <c:pt idx="905">
                  <c:v>1.3693322943333364E-3</c:v>
                </c:pt>
                <c:pt idx="906">
                  <c:v>2.4998305016690203E-3</c:v>
                </c:pt>
                <c:pt idx="907">
                  <c:v>3.0281938038769773E-3</c:v>
                </c:pt>
                <c:pt idx="908">
                  <c:v>2.8414538854264482E-3</c:v>
                </c:pt>
                <c:pt idx="909">
                  <c:v>3.7489391895964008E-3</c:v>
                </c:pt>
                <c:pt idx="910">
                  <c:v>4.8132895703294487E-3</c:v>
                </c:pt>
                <c:pt idx="911">
                  <c:v>5.3154836048665555E-3</c:v>
                </c:pt>
                <c:pt idx="912">
                  <c:v>4.3904380708699176E-3</c:v>
                </c:pt>
                <c:pt idx="913">
                  <c:v>3.465360030983522E-3</c:v>
                </c:pt>
                <c:pt idx="914">
                  <c:v>4.2590041352110752E-3</c:v>
                </c:pt>
                <c:pt idx="915">
                  <c:v>4.4756663378227035E-3</c:v>
                </c:pt>
                <c:pt idx="916">
                  <c:v>4.6140518081678739E-3</c:v>
                </c:pt>
                <c:pt idx="917">
                  <c:v>4.2954824515846202E-3</c:v>
                </c:pt>
                <c:pt idx="918">
                  <c:v>5.5766282801719136E-3</c:v>
                </c:pt>
                <c:pt idx="919">
                  <c:v>4.7731510563640001E-3</c:v>
                </c:pt>
                <c:pt idx="920">
                  <c:v>4.712902136635222E-3</c:v>
                </c:pt>
                <c:pt idx="921">
                  <c:v>-6.0821190290754057E-3</c:v>
                </c:pt>
                <c:pt idx="922">
                  <c:v>-4.6121747781190381E-3</c:v>
                </c:pt>
                <c:pt idx="923">
                  <c:v>-8.6354727379754914E-3</c:v>
                </c:pt>
                <c:pt idx="924">
                  <c:v>-8.4178718736693803E-3</c:v>
                </c:pt>
                <c:pt idx="925">
                  <c:v>-8.8018944413585931E-3</c:v>
                </c:pt>
                <c:pt idx="926">
                  <c:v>-1.2385887172332466E-2</c:v>
                </c:pt>
                <c:pt idx="927">
                  <c:v>-9.9536548862682039E-3</c:v>
                </c:pt>
                <c:pt idx="928">
                  <c:v>-5.3462970934949894E-3</c:v>
                </c:pt>
                <c:pt idx="929">
                  <c:v>-7.3768571377801351E-3</c:v>
                </c:pt>
                <c:pt idx="930">
                  <c:v>-6.9645622054348433E-3</c:v>
                </c:pt>
                <c:pt idx="931">
                  <c:v>-6.0524249920947959E-3</c:v>
                </c:pt>
                <c:pt idx="932">
                  <c:v>-6.6385316121472249E-3</c:v>
                </c:pt>
                <c:pt idx="933">
                  <c:v>-4.2271938468514403E-3</c:v>
                </c:pt>
                <c:pt idx="934">
                  <c:v>6.1709243041982997E-3</c:v>
                </c:pt>
                <c:pt idx="935">
                  <c:v>-5.2425951846402086E-5</c:v>
                </c:pt>
                <c:pt idx="936">
                  <c:v>-2.4048746582239211E-5</c:v>
                </c:pt>
                <c:pt idx="937">
                  <c:v>-1.9576071601723477E-4</c:v>
                </c:pt>
                <c:pt idx="938">
                  <c:v>2.5266150516614072E-3</c:v>
                </c:pt>
                <c:pt idx="939">
                  <c:v>2.8982045773431331E-3</c:v>
                </c:pt>
                <c:pt idx="940">
                  <c:v>4.5806300993851412E-3</c:v>
                </c:pt>
                <c:pt idx="941">
                  <c:v>4.2579682414458642E-3</c:v>
                </c:pt>
                <c:pt idx="942">
                  <c:v>3.3600069079799955E-3</c:v>
                </c:pt>
                <c:pt idx="943">
                  <c:v>4.6510606069880556E-3</c:v>
                </c:pt>
                <c:pt idx="944">
                  <c:v>2.2331966182598251E-3</c:v>
                </c:pt>
                <c:pt idx="945">
                  <c:v>4.5630249727202088E-3</c:v>
                </c:pt>
                <c:pt idx="946">
                  <c:v>6.5605208011549898E-3</c:v>
                </c:pt>
                <c:pt idx="947">
                  <c:v>7.8031169837360359E-3</c:v>
                </c:pt>
                <c:pt idx="948">
                  <c:v>9.064170342109712E-3</c:v>
                </c:pt>
                <c:pt idx="949">
                  <c:v>1.2894153944831066E-2</c:v>
                </c:pt>
                <c:pt idx="950">
                  <c:v>1.1657894234718968E-2</c:v>
                </c:pt>
                <c:pt idx="951">
                  <c:v>1.0498252408452036E-2</c:v>
                </c:pt>
                <c:pt idx="952">
                  <c:v>-1.7291069161755601E-3</c:v>
                </c:pt>
                <c:pt idx="953">
                  <c:v>9.8517700443334633E-4</c:v>
                </c:pt>
                <c:pt idx="954">
                  <c:v>-7.4205088347849557E-3</c:v>
                </c:pt>
                <c:pt idx="955">
                  <c:v>-5.6692911904447918E-3</c:v>
                </c:pt>
                <c:pt idx="956">
                  <c:v>-6.4766706810475139E-3</c:v>
                </c:pt>
                <c:pt idx="957">
                  <c:v>-2.5773561770559006E-3</c:v>
                </c:pt>
                <c:pt idx="958">
                  <c:v>-1.7494932984983835E-3</c:v>
                </c:pt>
                <c:pt idx="959">
                  <c:v>-4.5888734799077735E-3</c:v>
                </c:pt>
                <c:pt idx="960">
                  <c:v>-3.3004766698090382E-3</c:v>
                </c:pt>
                <c:pt idx="961">
                  <c:v>-2.5832357031494446E-3</c:v>
                </c:pt>
                <c:pt idx="962">
                  <c:v>-6.5126583575590979E-3</c:v>
                </c:pt>
                <c:pt idx="963">
                  <c:v>-5.0045915316391243E-3</c:v>
                </c:pt>
                <c:pt idx="964">
                  <c:v>-6.2901420978657141E-3</c:v>
                </c:pt>
                <c:pt idx="965">
                  <c:v>-4.7690847497531275E-3</c:v>
                </c:pt>
                <c:pt idx="966">
                  <c:v>-5.0432276717076174E-3</c:v>
                </c:pt>
                <c:pt idx="967">
                  <c:v>-3.4056034772415034E-3</c:v>
                </c:pt>
                <c:pt idx="968">
                  <c:v>-3.9308911054966034E-3</c:v>
                </c:pt>
                <c:pt idx="969">
                  <c:v>-4.5166385931441067E-3</c:v>
                </c:pt>
                <c:pt idx="970">
                  <c:v>-5.3473404827579785E-3</c:v>
                </c:pt>
                <c:pt idx="971">
                  <c:v>-4.3686425409293905E-3</c:v>
                </c:pt>
                <c:pt idx="972">
                  <c:v>-3.6521997136922391E-3</c:v>
                </c:pt>
                <c:pt idx="973">
                  <c:v>-3.9760761928538946E-3</c:v>
                </c:pt>
                <c:pt idx="974">
                  <c:v>-2.9718977947835734E-3</c:v>
                </c:pt>
                <c:pt idx="975">
                  <c:v>-3.1472958400433626E-3</c:v>
                </c:pt>
                <c:pt idx="976">
                  <c:v>-4.2276157359355526E-3</c:v>
                </c:pt>
                <c:pt idx="977">
                  <c:v>-4.3637021837428236E-3</c:v>
                </c:pt>
                <c:pt idx="978">
                  <c:v>-2.8320030176486322E-3</c:v>
                </c:pt>
                <c:pt idx="979">
                  <c:v>-2.3334139753538041E-3</c:v>
                </c:pt>
                <c:pt idx="980">
                  <c:v>-1.1426372693090769E-3</c:v>
                </c:pt>
                <c:pt idx="981">
                  <c:v>-1.264184324353268E-3</c:v>
                </c:pt>
                <c:pt idx="982">
                  <c:v>-1.7085513280020725E-3</c:v>
                </c:pt>
                <c:pt idx="983">
                  <c:v>6.9972568586229578E-4</c:v>
                </c:pt>
                <c:pt idx="984">
                  <c:v>1.3817700460430071E-3</c:v>
                </c:pt>
                <c:pt idx="985">
                  <c:v>9.1572097597463209E-3</c:v>
                </c:pt>
                <c:pt idx="986">
                  <c:v>8.3486768402625255E-3</c:v>
                </c:pt>
                <c:pt idx="987">
                  <c:v>5.4709664495899979E-3</c:v>
                </c:pt>
                <c:pt idx="988">
                  <c:v>1.9946588597068438E-3</c:v>
                </c:pt>
                <c:pt idx="989">
                  <c:v>1.7926710775979515E-3</c:v>
                </c:pt>
                <c:pt idx="990">
                  <c:v>4.1466709454911488E-3</c:v>
                </c:pt>
                <c:pt idx="991">
                  <c:v>4.7501219978152154E-3</c:v>
                </c:pt>
                <c:pt idx="992">
                  <c:v>5.5979637167993257E-3</c:v>
                </c:pt>
                <c:pt idx="993">
                  <c:v>3.9690224544146613E-3</c:v>
                </c:pt>
                <c:pt idx="994">
                  <c:v>4.0655759336549746E-3</c:v>
                </c:pt>
                <c:pt idx="995">
                  <c:v>4.8304877668996493E-3</c:v>
                </c:pt>
                <c:pt idx="996">
                  <c:v>4.1371290246954295E-3</c:v>
                </c:pt>
                <c:pt idx="997">
                  <c:v>3.7624576545645105E-3</c:v>
                </c:pt>
                <c:pt idx="998">
                  <c:v>5.8508634828986494E-3</c:v>
                </c:pt>
                <c:pt idx="999">
                  <c:v>3.6375942632349556E-3</c:v>
                </c:pt>
                <c:pt idx="1000">
                  <c:v>1.7864054584300071E-3</c:v>
                </c:pt>
                <c:pt idx="1001">
                  <c:v>6.9330934358458052E-4</c:v>
                </c:pt>
                <c:pt idx="1002">
                  <c:v>1.1361505391871418E-4</c:v>
                </c:pt>
                <c:pt idx="1003">
                  <c:v>-4.5210386307018569E-3</c:v>
                </c:pt>
                <c:pt idx="1004">
                  <c:v>-5.1653489546618081E-3</c:v>
                </c:pt>
                <c:pt idx="1005">
                  <c:v>-4.825555905568768E-3</c:v>
                </c:pt>
                <c:pt idx="1006">
                  <c:v>-2.8049017102915741E-3</c:v>
                </c:pt>
                <c:pt idx="1007">
                  <c:v>-1.8223850642108408E-3</c:v>
                </c:pt>
                <c:pt idx="1008">
                  <c:v>-1.9718632220591115E-3</c:v>
                </c:pt>
                <c:pt idx="1009">
                  <c:v>-1.2980798456165843E-3</c:v>
                </c:pt>
                <c:pt idx="1010">
                  <c:v>-1.9930055782154676E-3</c:v>
                </c:pt>
                <c:pt idx="1011">
                  <c:v>-1.9559454946493915E-3</c:v>
                </c:pt>
                <c:pt idx="1012">
                  <c:v>-2.9142111760080969E-3</c:v>
                </c:pt>
                <c:pt idx="1013">
                  <c:v>-2.9563830913634792E-3</c:v>
                </c:pt>
                <c:pt idx="1014">
                  <c:v>-2.5450407551457221E-3</c:v>
                </c:pt>
                <c:pt idx="1015">
                  <c:v>-2.539829325224785E-3</c:v>
                </c:pt>
                <c:pt idx="1016">
                  <c:v>-1.5500973973359145E-3</c:v>
                </c:pt>
                <c:pt idx="1017">
                  <c:v>-1.2922420116673328E-3</c:v>
                </c:pt>
                <c:pt idx="1018">
                  <c:v>-2.4746535555514315E-3</c:v>
                </c:pt>
                <c:pt idx="1019">
                  <c:v>-3.7698327840188783E-3</c:v>
                </c:pt>
                <c:pt idx="1020">
                  <c:v>-3.4610744768742707E-3</c:v>
                </c:pt>
                <c:pt idx="1021">
                  <c:v>-7.6369519392480711E-3</c:v>
                </c:pt>
                <c:pt idx="1022">
                  <c:v>-7.9420263640144206E-3</c:v>
                </c:pt>
                <c:pt idx="1023">
                  <c:v>-8.5850367921379567E-3</c:v>
                </c:pt>
                <c:pt idx="1024">
                  <c:v>-8.9656503812920452E-3</c:v>
                </c:pt>
                <c:pt idx="1025">
                  <c:v>-7.7772988644744245E-3</c:v>
                </c:pt>
                <c:pt idx="1026">
                  <c:v>-8.3762253744197324E-3</c:v>
                </c:pt>
                <c:pt idx="1027">
                  <c:v>-6.0337758873562075E-3</c:v>
                </c:pt>
                <c:pt idx="1028">
                  <c:v>-6.9898455491540501E-3</c:v>
                </c:pt>
                <c:pt idx="1029">
                  <c:v>-7.6002363986733545E-3</c:v>
                </c:pt>
                <c:pt idx="1030">
                  <c:v>-8.4612944036543958E-3</c:v>
                </c:pt>
                <c:pt idx="1031">
                  <c:v>-8.7648139273128756E-3</c:v>
                </c:pt>
                <c:pt idx="1032">
                  <c:v>-9.7040475321040764E-3</c:v>
                </c:pt>
                <c:pt idx="1033">
                  <c:v>-1.1341185708931278E-2</c:v>
                </c:pt>
                <c:pt idx="1034">
                  <c:v>-1.1431725013871907E-2</c:v>
                </c:pt>
                <c:pt idx="1035">
                  <c:v>-1.251390203209457E-2</c:v>
                </c:pt>
                <c:pt idx="1036">
                  <c:v>-1.0180669347310656E-2</c:v>
                </c:pt>
                <c:pt idx="1037">
                  <c:v>-1.0801721431173417E-2</c:v>
                </c:pt>
                <c:pt idx="1038">
                  <c:v>-1.0824458499204326E-2</c:v>
                </c:pt>
                <c:pt idx="1039">
                  <c:v>-9.5632767133110308E-3</c:v>
                </c:pt>
                <c:pt idx="1040">
                  <c:v>-8.5247806239122648E-3</c:v>
                </c:pt>
                <c:pt idx="1041">
                  <c:v>-4.8077902768511871E-3</c:v>
                </c:pt>
                <c:pt idx="1042">
                  <c:v>-4.7255150261188428E-3</c:v>
                </c:pt>
                <c:pt idx="1043">
                  <c:v>-4.352838234858325E-3</c:v>
                </c:pt>
                <c:pt idx="1044">
                  <c:v>-4.2220971197987067E-3</c:v>
                </c:pt>
                <c:pt idx="1045">
                  <c:v>-2.6408169045808449E-3</c:v>
                </c:pt>
                <c:pt idx="1046">
                  <c:v>-1.10647660865415E-3</c:v>
                </c:pt>
                <c:pt idx="1047">
                  <c:v>-1.6441846182010389E-3</c:v>
                </c:pt>
                <c:pt idx="1048">
                  <c:v>-5.2690111203790302E-4</c:v>
                </c:pt>
                <c:pt idx="1049">
                  <c:v>3.4869091041933586E-4</c:v>
                </c:pt>
                <c:pt idx="1050">
                  <c:v>3.8891030646970304E-3</c:v>
                </c:pt>
                <c:pt idx="1051">
                  <c:v>-6.468205595348886E-3</c:v>
                </c:pt>
                <c:pt idx="1052">
                  <c:v>-6.9121263053938398E-3</c:v>
                </c:pt>
                <c:pt idx="1053">
                  <c:v>-6.2876334067596407E-3</c:v>
                </c:pt>
                <c:pt idx="1054">
                  <c:v>-5.6731585292193465E-3</c:v>
                </c:pt>
                <c:pt idx="1055">
                  <c:v>-6.4943653958439151E-3</c:v>
                </c:pt>
                <c:pt idx="1056">
                  <c:v>-5.8830074646776254E-3</c:v>
                </c:pt>
                <c:pt idx="1057">
                  <c:v>-7.9751923426242266E-3</c:v>
                </c:pt>
                <c:pt idx="1058">
                  <c:v>-6.4073674714117956E-3</c:v>
                </c:pt>
                <c:pt idx="1059">
                  <c:v>-3.8426074131340249E-3</c:v>
                </c:pt>
                <c:pt idx="1060">
                  <c:v>-4.73715789733542E-3</c:v>
                </c:pt>
                <c:pt idx="1061">
                  <c:v>-7.3150017022194369E-3</c:v>
                </c:pt>
                <c:pt idx="1062">
                  <c:v>-4.3713397530570353E-3</c:v>
                </c:pt>
                <c:pt idx="1063">
                  <c:v>-6.0880590051192174E-3</c:v>
                </c:pt>
                <c:pt idx="1064">
                  <c:v>-6.8071303002202876E-3</c:v>
                </c:pt>
                <c:pt idx="1065">
                  <c:v>-4.3744628374096095E-3</c:v>
                </c:pt>
                <c:pt idx="1066">
                  <c:v>-3.5332497188564904E-3</c:v>
                </c:pt>
                <c:pt idx="1067">
                  <c:v>-1.3271158421988005E-3</c:v>
                </c:pt>
                <c:pt idx="1068">
                  <c:v>-2.1342870443157302E-3</c:v>
                </c:pt>
                <c:pt idx="1069">
                  <c:v>4.5138770754560298E-4</c:v>
                </c:pt>
                <c:pt idx="1070">
                  <c:v>3.0402733385082037E-4</c:v>
                </c:pt>
                <c:pt idx="1071">
                  <c:v>1.5892932419481198E-3</c:v>
                </c:pt>
                <c:pt idx="1072">
                  <c:v>6.9479741670086526E-4</c:v>
                </c:pt>
                <c:pt idx="1073">
                  <c:v>1.3610519886624317E-3</c:v>
                </c:pt>
                <c:pt idx="1074">
                  <c:v>3.9060356098397087E-4</c:v>
                </c:pt>
                <c:pt idx="1075">
                  <c:v>4.5242867258976638E-4</c:v>
                </c:pt>
                <c:pt idx="1076">
                  <c:v>-8.3475595330639862E-4</c:v>
                </c:pt>
                <c:pt idx="1077">
                  <c:v>-1.5084696214129334E-4</c:v>
                </c:pt>
                <c:pt idx="1078">
                  <c:v>-9.4468008398096437E-4</c:v>
                </c:pt>
                <c:pt idx="1079">
                  <c:v>-1.3231090164317338E-3</c:v>
                </c:pt>
                <c:pt idx="1080">
                  <c:v>-1.9755136060627398E-3</c:v>
                </c:pt>
                <c:pt idx="1081">
                  <c:v>-2.0913778285143181E-3</c:v>
                </c:pt>
                <c:pt idx="1082">
                  <c:v>-2.5211608008107733E-3</c:v>
                </c:pt>
                <c:pt idx="1083">
                  <c:v>-1.4382805231547557E-3</c:v>
                </c:pt>
                <c:pt idx="1084">
                  <c:v>-1.9236757079285072E-3</c:v>
                </c:pt>
                <c:pt idx="1085">
                  <c:v>-7.6353399131612321E-4</c:v>
                </c:pt>
                <c:pt idx="1086">
                  <c:v>-1.4866985598079863E-3</c:v>
                </c:pt>
                <c:pt idx="1087">
                  <c:v>-1.2421326950551315E-3</c:v>
                </c:pt>
                <c:pt idx="1088">
                  <c:v>-1.475331222644205E-3</c:v>
                </c:pt>
                <c:pt idx="1089">
                  <c:v>-1.857556197155108E-3</c:v>
                </c:pt>
                <c:pt idx="1090">
                  <c:v>-1.8403777101154706E-3</c:v>
                </c:pt>
                <c:pt idx="1091">
                  <c:v>-2.2210987892418155E-3</c:v>
                </c:pt>
                <c:pt idx="1092">
                  <c:v>-2.4232354953239721E-3</c:v>
                </c:pt>
                <c:pt idx="1093">
                  <c:v>-2.8751520295517974E-3</c:v>
                </c:pt>
                <c:pt idx="1094">
                  <c:v>-2.2555158117483209E-3</c:v>
                </c:pt>
                <c:pt idx="1095">
                  <c:v>-3.6114667106056375E-3</c:v>
                </c:pt>
                <c:pt idx="1096">
                  <c:v>-3.6562414715829439E-3</c:v>
                </c:pt>
                <c:pt idx="1097">
                  <c:v>-4.1206765548904567E-3</c:v>
                </c:pt>
                <c:pt idx="1098">
                  <c:v>-3.7463346666930519E-3</c:v>
                </c:pt>
                <c:pt idx="1099">
                  <c:v>-4.7793116345941078E-3</c:v>
                </c:pt>
                <c:pt idx="1100">
                  <c:v>-4.73318548708479E-3</c:v>
                </c:pt>
                <c:pt idx="1101">
                  <c:v>-4.6056596704966424E-3</c:v>
                </c:pt>
                <c:pt idx="1102">
                  <c:v>-3.111316369023398E-3</c:v>
                </c:pt>
                <c:pt idx="1103">
                  <c:v>-1.3631055877836307E-3</c:v>
                </c:pt>
                <c:pt idx="1104">
                  <c:v>-5.1082870465857244E-4</c:v>
                </c:pt>
                <c:pt idx="1105">
                  <c:v>-2.7576644684734752E-4</c:v>
                </c:pt>
                <c:pt idx="1106">
                  <c:v>3.1742249621751206E-3</c:v>
                </c:pt>
                <c:pt idx="1107">
                  <c:v>3.1358382002906193E-3</c:v>
                </c:pt>
                <c:pt idx="1108">
                  <c:v>3.0794214352638516E-3</c:v>
                </c:pt>
                <c:pt idx="1109">
                  <c:v>2.2378926617454553E-3</c:v>
                </c:pt>
                <c:pt idx="1110">
                  <c:v>3.2731467422797422E-4</c:v>
                </c:pt>
                <c:pt idx="1111">
                  <c:v>-7.4544513596108697E-4</c:v>
                </c:pt>
                <c:pt idx="1112">
                  <c:v>-7.0190053905994088E-4</c:v>
                </c:pt>
                <c:pt idx="1113">
                  <c:v>3.9574185817614627E-4</c:v>
                </c:pt>
                <c:pt idx="1114">
                  <c:v>1.1558033427139236E-4</c:v>
                </c:pt>
                <c:pt idx="1115">
                  <c:v>1.1400845091589229E-3</c:v>
                </c:pt>
                <c:pt idx="1116">
                  <c:v>2.0655025287448225E-3</c:v>
                </c:pt>
                <c:pt idx="1117">
                  <c:v>2.0943945552209797E-3</c:v>
                </c:pt>
                <c:pt idx="1118">
                  <c:v>1.6913664434192732E-3</c:v>
                </c:pt>
                <c:pt idx="1119">
                  <c:v>2.1943272141327075E-3</c:v>
                </c:pt>
                <c:pt idx="1120">
                  <c:v>1.741070491584118E-3</c:v>
                </c:pt>
                <c:pt idx="1121">
                  <c:v>2.5378382333067773E-3</c:v>
                </c:pt>
                <c:pt idx="1122">
                  <c:v>1.1846751557347268E-3</c:v>
                </c:pt>
                <c:pt idx="1123">
                  <c:v>1.1601502157645438E-3</c:v>
                </c:pt>
                <c:pt idx="1124">
                  <c:v>1.4854803721144894E-3</c:v>
                </c:pt>
                <c:pt idx="1125">
                  <c:v>2.9560983765359872E-3</c:v>
                </c:pt>
                <c:pt idx="1126">
                  <c:v>1.5593361067902656E-3</c:v>
                </c:pt>
                <c:pt idx="1127">
                  <c:v>1.2965652418679419E-3</c:v>
                </c:pt>
                <c:pt idx="1128">
                  <c:v>1.2221325603780642E-3</c:v>
                </c:pt>
                <c:pt idx="1129">
                  <c:v>1.4190196083021522E-3</c:v>
                </c:pt>
                <c:pt idx="1130">
                  <c:v>5.5697086112971306E-5</c:v>
                </c:pt>
                <c:pt idx="1131">
                  <c:v>-2.6441504821822504E-3</c:v>
                </c:pt>
                <c:pt idx="1132">
                  <c:v>-2.7153509249774332E-3</c:v>
                </c:pt>
                <c:pt idx="1133">
                  <c:v>-4.7195929938848025E-3</c:v>
                </c:pt>
                <c:pt idx="1134">
                  <c:v>-4.1371639159026863E-3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D2-4701-816F-F202DD845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780079"/>
        <c:axId val="1561619167"/>
      </c:scatterChart>
      <c:valAx>
        <c:axId val="2074780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619167"/>
        <c:crosses val="autoZero"/>
        <c:crossBetween val="midCat"/>
      </c:valAx>
      <c:valAx>
        <c:axId val="156161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7800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8086512733125327E-2"/>
          <c:y val="9.2120170564892107E-2"/>
          <c:w val="0.9250700845711981"/>
          <c:h val="0.696905826454728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'Convex Profile (2_1_1)'!$C$30</c:f>
              <c:strCache>
                <c:ptCount val="1"/>
                <c:pt idx="0">
                  <c:v>C&amp;C + NomRates + MacqCom (2_1_1)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0.10288521360709904"/>
                  <c:y val="-0.512136824614633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'Convex Profile (2_1_1)'!$J$51:$J$1759</c:f>
              <c:numCache>
                <c:formatCode>0.00%</c:formatCode>
                <c:ptCount val="1709"/>
                <c:pt idx="0">
                  <c:v>-9.0302615224614469E-3</c:v>
                </c:pt>
                <c:pt idx="1">
                  <c:v>-6.0817159157278144E-3</c:v>
                </c:pt>
                <c:pt idx="2">
                  <c:v>-7.5513683417870459E-3</c:v>
                </c:pt>
                <c:pt idx="3">
                  <c:v>-9.8676151292166336E-3</c:v>
                </c:pt>
                <c:pt idx="4">
                  <c:v>-1.1883110032703703E-2</c:v>
                </c:pt>
                <c:pt idx="5">
                  <c:v>-2.1449967000048975E-3</c:v>
                </c:pt>
                <c:pt idx="6">
                  <c:v>-1.453697056712111E-2</c:v>
                </c:pt>
                <c:pt idx="7">
                  <c:v>-5.8188352253640829E-3</c:v>
                </c:pt>
                <c:pt idx="8">
                  <c:v>-8.5602067877402765E-3</c:v>
                </c:pt>
                <c:pt idx="9">
                  <c:v>-6.9338317945863981E-3</c:v>
                </c:pt>
                <c:pt idx="10">
                  <c:v>-3.4749344491402656E-3</c:v>
                </c:pt>
                <c:pt idx="11">
                  <c:v>-4.2446402424055618E-3</c:v>
                </c:pt>
                <c:pt idx="12">
                  <c:v>-3.1206789379540911E-3</c:v>
                </c:pt>
                <c:pt idx="13">
                  <c:v>-7.1904240074178727E-3</c:v>
                </c:pt>
                <c:pt idx="14">
                  <c:v>-6.8717953039220125E-3</c:v>
                </c:pt>
                <c:pt idx="15">
                  <c:v>-4.933522162801629E-3</c:v>
                </c:pt>
                <c:pt idx="16">
                  <c:v>-1.6908010028257037E-2</c:v>
                </c:pt>
                <c:pt idx="17">
                  <c:v>-2.2016645810412516E-2</c:v>
                </c:pt>
                <c:pt idx="18">
                  <c:v>-1.2294754546410047E-2</c:v>
                </c:pt>
                <c:pt idx="19">
                  <c:v>-1.3179016376865804E-2</c:v>
                </c:pt>
                <c:pt idx="20">
                  <c:v>-2.4957124939205544E-3</c:v>
                </c:pt>
                <c:pt idx="21">
                  <c:v>3.1467563712237467E-3</c:v>
                </c:pt>
                <c:pt idx="22">
                  <c:v>1.16370270592836E-3</c:v>
                </c:pt>
                <c:pt idx="23">
                  <c:v>1.2871270232681198E-2</c:v>
                </c:pt>
                <c:pt idx="24">
                  <c:v>2.0080372738182195E-2</c:v>
                </c:pt>
                <c:pt idx="25">
                  <c:v>1.2244707598247917E-2</c:v>
                </c:pt>
                <c:pt idx="26">
                  <c:v>1.1706259291101917E-2</c:v>
                </c:pt>
                <c:pt idx="27">
                  <c:v>6.8157056831328333E-3</c:v>
                </c:pt>
                <c:pt idx="28">
                  <c:v>1.0839202275343629E-2</c:v>
                </c:pt>
                <c:pt idx="29">
                  <c:v>1.3705889335435817E-2</c:v>
                </c:pt>
                <c:pt idx="30">
                  <c:v>1.1850891464985525E-2</c:v>
                </c:pt>
                <c:pt idx="31">
                  <c:v>1.5542191716781062E-2</c:v>
                </c:pt>
                <c:pt idx="32">
                  <c:v>1.7730722081535921E-2</c:v>
                </c:pt>
                <c:pt idx="33">
                  <c:v>1.8611443660477178E-2</c:v>
                </c:pt>
                <c:pt idx="34">
                  <c:v>1.6867756113289056E-2</c:v>
                </c:pt>
                <c:pt idx="35">
                  <c:v>1.9479305627543742E-2</c:v>
                </c:pt>
                <c:pt idx="36">
                  <c:v>2.1113636654399137E-2</c:v>
                </c:pt>
                <c:pt idx="37">
                  <c:v>2.6599969943536861E-2</c:v>
                </c:pt>
                <c:pt idx="38">
                  <c:v>2.2694667115082279E-2</c:v>
                </c:pt>
                <c:pt idx="39">
                  <c:v>2.4968085424325048E-2</c:v>
                </c:pt>
                <c:pt idx="40">
                  <c:v>8.0661371927617243E-3</c:v>
                </c:pt>
                <c:pt idx="41">
                  <c:v>4.1938331975004406E-3</c:v>
                </c:pt>
                <c:pt idx="42">
                  <c:v>1.4067416304407887E-2</c:v>
                </c:pt>
                <c:pt idx="43">
                  <c:v>8.3693111218750005E-3</c:v>
                </c:pt>
                <c:pt idx="44">
                  <c:v>4.1069910952391542E-3</c:v>
                </c:pt>
                <c:pt idx="45">
                  <c:v>7.0954365536450847E-3</c:v>
                </c:pt>
                <c:pt idx="46">
                  <c:v>1.1009850257663878E-2</c:v>
                </c:pt>
                <c:pt idx="47">
                  <c:v>1.3262310208875139E-2</c:v>
                </c:pt>
                <c:pt idx="48">
                  <c:v>1.0291710107062091E-2</c:v>
                </c:pt>
                <c:pt idx="49">
                  <c:v>8.6275756219758026E-3</c:v>
                </c:pt>
                <c:pt idx="50">
                  <c:v>1.7557670646070056E-2</c:v>
                </c:pt>
                <c:pt idx="51">
                  <c:v>2.0736382202283243E-2</c:v>
                </c:pt>
                <c:pt idx="52">
                  <c:v>1.5342038686444681E-2</c:v>
                </c:pt>
                <c:pt idx="53">
                  <c:v>1.2482391284414751E-2</c:v>
                </c:pt>
                <c:pt idx="54">
                  <c:v>1.5111059192630227E-2</c:v>
                </c:pt>
                <c:pt idx="55">
                  <c:v>1.423552797722949E-2</c:v>
                </c:pt>
                <c:pt idx="56">
                  <c:v>1.5590284158299772E-2</c:v>
                </c:pt>
                <c:pt idx="57">
                  <c:v>1.6098540298632003E-2</c:v>
                </c:pt>
                <c:pt idx="58">
                  <c:v>1.5830530487195515E-2</c:v>
                </c:pt>
                <c:pt idx="59">
                  <c:v>1.5516501643290992E-2</c:v>
                </c:pt>
                <c:pt idx="60">
                  <c:v>3.2002138284196402E-2</c:v>
                </c:pt>
                <c:pt idx="61">
                  <c:v>2.8502950475965072E-2</c:v>
                </c:pt>
                <c:pt idx="62">
                  <c:v>3.011676386492157E-2</c:v>
                </c:pt>
                <c:pt idx="63">
                  <c:v>1.796559761405514E-2</c:v>
                </c:pt>
                <c:pt idx="64">
                  <c:v>1.5506041477305832E-2</c:v>
                </c:pt>
                <c:pt idx="65">
                  <c:v>1.2522926813037794E-2</c:v>
                </c:pt>
                <c:pt idx="66">
                  <c:v>9.6187688141544658E-3</c:v>
                </c:pt>
                <c:pt idx="67">
                  <c:v>9.6240613953026966E-3</c:v>
                </c:pt>
                <c:pt idx="68">
                  <c:v>2.6814095842779828E-3</c:v>
                </c:pt>
                <c:pt idx="69">
                  <c:v>1.1978605191143465E-2</c:v>
                </c:pt>
                <c:pt idx="70">
                  <c:v>-4.2632692196901134E-3</c:v>
                </c:pt>
                <c:pt idx="71">
                  <c:v>-6.4204799370252141E-3</c:v>
                </c:pt>
                <c:pt idx="72">
                  <c:v>-2.9103895570787852E-3</c:v>
                </c:pt>
                <c:pt idx="73">
                  <c:v>1.3213519777057758E-3</c:v>
                </c:pt>
                <c:pt idx="74">
                  <c:v>-9.613092547079094E-3</c:v>
                </c:pt>
                <c:pt idx="75">
                  <c:v>-3.537692241318946E-3</c:v>
                </c:pt>
                <c:pt idx="76">
                  <c:v>-1.784708257770995E-3</c:v>
                </c:pt>
                <c:pt idx="77">
                  <c:v>-1.5888762199561812E-3</c:v>
                </c:pt>
                <c:pt idx="78">
                  <c:v>1.1883541295307776E-3</c:v>
                </c:pt>
                <c:pt idx="79">
                  <c:v>4.0649406051060932E-3</c:v>
                </c:pt>
                <c:pt idx="80">
                  <c:v>1.102176397556387E-2</c:v>
                </c:pt>
                <c:pt idx="81">
                  <c:v>1.0681626697901958E-2</c:v>
                </c:pt>
                <c:pt idx="82">
                  <c:v>2.9142517098303955E-3</c:v>
                </c:pt>
                <c:pt idx="83">
                  <c:v>1.5100347554195093E-2</c:v>
                </c:pt>
                <c:pt idx="84">
                  <c:v>1.5536149055062287E-2</c:v>
                </c:pt>
                <c:pt idx="85">
                  <c:v>1.562538508934086E-2</c:v>
                </c:pt>
                <c:pt idx="86">
                  <c:v>1.2963950293237048E-2</c:v>
                </c:pt>
                <c:pt idx="87">
                  <c:v>1.560430819943659E-2</c:v>
                </c:pt>
                <c:pt idx="88">
                  <c:v>2.4159082078879512E-2</c:v>
                </c:pt>
                <c:pt idx="89">
                  <c:v>1.422958261803009E-2</c:v>
                </c:pt>
                <c:pt idx="90">
                  <c:v>2.1655577137661419E-2</c:v>
                </c:pt>
                <c:pt idx="91">
                  <c:v>1.9348768883515222E-2</c:v>
                </c:pt>
                <c:pt idx="92">
                  <c:v>1.9489421616213587E-2</c:v>
                </c:pt>
                <c:pt idx="93">
                  <c:v>1.8511514713016153E-2</c:v>
                </c:pt>
                <c:pt idx="94">
                  <c:v>2.5898952173462053E-2</c:v>
                </c:pt>
                <c:pt idx="95">
                  <c:v>2.1297388235099968E-2</c:v>
                </c:pt>
                <c:pt idx="96">
                  <c:v>2.2031531290294559E-2</c:v>
                </c:pt>
                <c:pt idx="97">
                  <c:v>2.0362559935354074E-2</c:v>
                </c:pt>
                <c:pt idx="98">
                  <c:v>1.2593881100992244E-2</c:v>
                </c:pt>
                <c:pt idx="99">
                  <c:v>-3.9300114795556285E-3</c:v>
                </c:pt>
                <c:pt idx="100">
                  <c:v>-7.2989139053459828E-3</c:v>
                </c:pt>
                <c:pt idx="101">
                  <c:v>2.7245297136397895E-3</c:v>
                </c:pt>
                <c:pt idx="102">
                  <c:v>1.6256131609639901E-3</c:v>
                </c:pt>
                <c:pt idx="103">
                  <c:v>-2.3122041530746484E-3</c:v>
                </c:pt>
                <c:pt idx="104">
                  <c:v>-1.7562513897592558E-2</c:v>
                </c:pt>
                <c:pt idx="105">
                  <c:v>-1.9004748153720552E-2</c:v>
                </c:pt>
                <c:pt idx="106">
                  <c:v>-1.6818426582345225E-2</c:v>
                </c:pt>
                <c:pt idx="107">
                  <c:v>-9.938921251609778E-3</c:v>
                </c:pt>
                <c:pt idx="108">
                  <c:v>-1.363693231577634E-2</c:v>
                </c:pt>
                <c:pt idx="109">
                  <c:v>-1.4724773977749295E-2</c:v>
                </c:pt>
                <c:pt idx="110">
                  <c:v>-1.175114275312461E-2</c:v>
                </c:pt>
                <c:pt idx="111">
                  <c:v>-1.0549325992794567E-2</c:v>
                </c:pt>
                <c:pt idx="112">
                  <c:v>-1.2134795162234702E-2</c:v>
                </c:pt>
                <c:pt idx="113">
                  <c:v>-8.0643533785123012E-3</c:v>
                </c:pt>
                <c:pt idx="114">
                  <c:v>-2.0629732703403292E-4</c:v>
                </c:pt>
                <c:pt idx="115">
                  <c:v>-1.1304772632758642E-4</c:v>
                </c:pt>
                <c:pt idx="116">
                  <c:v>-9.2949764400965806E-3</c:v>
                </c:pt>
                <c:pt idx="117">
                  <c:v>-3.7900214956443357E-3</c:v>
                </c:pt>
                <c:pt idx="118">
                  <c:v>-3.6054680237023184E-3</c:v>
                </c:pt>
                <c:pt idx="119">
                  <c:v>9.5233798565341754E-3</c:v>
                </c:pt>
                <c:pt idx="120">
                  <c:v>1.9165861091540615E-2</c:v>
                </c:pt>
                <c:pt idx="121">
                  <c:v>1.2425785939071288E-2</c:v>
                </c:pt>
                <c:pt idx="122">
                  <c:v>1.369790757969791E-2</c:v>
                </c:pt>
                <c:pt idx="123">
                  <c:v>1.1146180680763562E-2</c:v>
                </c:pt>
                <c:pt idx="124">
                  <c:v>2.8897000423866448E-2</c:v>
                </c:pt>
                <c:pt idx="125">
                  <c:v>3.2289583805734434E-2</c:v>
                </c:pt>
                <c:pt idx="126">
                  <c:v>3.2235614836289228E-2</c:v>
                </c:pt>
                <c:pt idx="127">
                  <c:v>2.2723658619128395E-2</c:v>
                </c:pt>
                <c:pt idx="128">
                  <c:v>2.3142010769054311E-2</c:v>
                </c:pt>
                <c:pt idx="129">
                  <c:v>2.5933078307645685E-2</c:v>
                </c:pt>
                <c:pt idx="130">
                  <c:v>2.1943881623379902E-2</c:v>
                </c:pt>
                <c:pt idx="131">
                  <c:v>2.1519981671194177E-2</c:v>
                </c:pt>
                <c:pt idx="132">
                  <c:v>2.4829334096390099E-2</c:v>
                </c:pt>
                <c:pt idx="133">
                  <c:v>2.1350184530372962E-2</c:v>
                </c:pt>
                <c:pt idx="134">
                  <c:v>1.9302894827341932E-2</c:v>
                </c:pt>
                <c:pt idx="135">
                  <c:v>2.1227110294562701E-2</c:v>
                </c:pt>
                <c:pt idx="136">
                  <c:v>3.1218341233191449E-2</c:v>
                </c:pt>
                <c:pt idx="137">
                  <c:v>2.9283645773339417E-2</c:v>
                </c:pt>
                <c:pt idx="138">
                  <c:v>3.5280516003407314E-2</c:v>
                </c:pt>
                <c:pt idx="139">
                  <c:v>3.5710948513668628E-2</c:v>
                </c:pt>
                <c:pt idx="140">
                  <c:v>2.2756228623332264E-2</c:v>
                </c:pt>
                <c:pt idx="141">
                  <c:v>2.1694545920655894E-2</c:v>
                </c:pt>
                <c:pt idx="142">
                  <c:v>2.2762841372574449E-2</c:v>
                </c:pt>
                <c:pt idx="143">
                  <c:v>2.2162829276892726E-2</c:v>
                </c:pt>
                <c:pt idx="144">
                  <c:v>2.117405198721678E-2</c:v>
                </c:pt>
                <c:pt idx="145">
                  <c:v>2.1474757076046291E-2</c:v>
                </c:pt>
                <c:pt idx="146">
                  <c:v>2.1028065346179181E-2</c:v>
                </c:pt>
                <c:pt idx="147">
                  <c:v>2.1138328070679169E-2</c:v>
                </c:pt>
                <c:pt idx="148">
                  <c:v>2.4594097416620109E-2</c:v>
                </c:pt>
                <c:pt idx="149">
                  <c:v>2.9170096953905267E-2</c:v>
                </c:pt>
                <c:pt idx="150">
                  <c:v>2.7364559050892412E-2</c:v>
                </c:pt>
                <c:pt idx="151">
                  <c:v>2.8952596081446957E-2</c:v>
                </c:pt>
                <c:pt idx="152">
                  <c:v>1.9987714595698813E-2</c:v>
                </c:pt>
                <c:pt idx="153">
                  <c:v>2.0055297482928669E-2</c:v>
                </c:pt>
                <c:pt idx="154">
                  <c:v>2.4494316016766104E-2</c:v>
                </c:pt>
                <c:pt idx="155">
                  <c:v>1.728269121275372E-2</c:v>
                </c:pt>
                <c:pt idx="156">
                  <c:v>1.6049996449115866E-2</c:v>
                </c:pt>
                <c:pt idx="157">
                  <c:v>1.6400419270689692E-2</c:v>
                </c:pt>
                <c:pt idx="158">
                  <c:v>1.088528135983724E-2</c:v>
                </c:pt>
                <c:pt idx="159">
                  <c:v>1.5105929793318262E-2</c:v>
                </c:pt>
                <c:pt idx="160">
                  <c:v>1.8233761538552162E-2</c:v>
                </c:pt>
                <c:pt idx="161">
                  <c:v>1.5682338550324637E-2</c:v>
                </c:pt>
                <c:pt idx="162">
                  <c:v>1.5317543557552549E-2</c:v>
                </c:pt>
                <c:pt idx="163">
                  <c:v>1.3206948054238943E-2</c:v>
                </c:pt>
                <c:pt idx="164">
                  <c:v>1.1409346028662393E-2</c:v>
                </c:pt>
                <c:pt idx="165">
                  <c:v>1.0634803959900463E-2</c:v>
                </c:pt>
                <c:pt idx="166">
                  <c:v>7.6229994998746609E-3</c:v>
                </c:pt>
                <c:pt idx="167">
                  <c:v>1.3118543217005563E-3</c:v>
                </c:pt>
                <c:pt idx="168">
                  <c:v>9.1877756527845023E-3</c:v>
                </c:pt>
                <c:pt idx="169">
                  <c:v>1.4134769591600538E-3</c:v>
                </c:pt>
                <c:pt idx="170">
                  <c:v>6.6901106441370484E-3</c:v>
                </c:pt>
                <c:pt idx="171">
                  <c:v>1.1638181018476912E-2</c:v>
                </c:pt>
                <c:pt idx="172">
                  <c:v>1.5615040181451656E-2</c:v>
                </c:pt>
                <c:pt idx="173">
                  <c:v>1.6411498203405595E-2</c:v>
                </c:pt>
                <c:pt idx="174">
                  <c:v>7.8843270426602885E-3</c:v>
                </c:pt>
                <c:pt idx="175">
                  <c:v>2.1070183416704191E-2</c:v>
                </c:pt>
                <c:pt idx="176">
                  <c:v>1.9730046674898638E-2</c:v>
                </c:pt>
                <c:pt idx="177">
                  <c:v>2.6448421313814086E-2</c:v>
                </c:pt>
                <c:pt idx="178">
                  <c:v>2.417582417582409E-2</c:v>
                </c:pt>
                <c:pt idx="179">
                  <c:v>1.9939408927909019E-2</c:v>
                </c:pt>
                <c:pt idx="180">
                  <c:v>1.4835226329825257E-2</c:v>
                </c:pt>
                <c:pt idx="181">
                  <c:v>1.4911373251397464E-2</c:v>
                </c:pt>
                <c:pt idx="182">
                  <c:v>1.6420108079772566E-2</c:v>
                </c:pt>
                <c:pt idx="183">
                  <c:v>2.5876144268790258E-2</c:v>
                </c:pt>
                <c:pt idx="184">
                  <c:v>3.0085582620144935E-2</c:v>
                </c:pt>
                <c:pt idx="185">
                  <c:v>3.0667275343928546E-2</c:v>
                </c:pt>
                <c:pt idx="186">
                  <c:v>3.2564650408900331E-2</c:v>
                </c:pt>
                <c:pt idx="187">
                  <c:v>3.4075223619873807E-2</c:v>
                </c:pt>
                <c:pt idx="188">
                  <c:v>3.4873377577698594E-2</c:v>
                </c:pt>
                <c:pt idx="189">
                  <c:v>4.3162650018419235E-2</c:v>
                </c:pt>
                <c:pt idx="190">
                  <c:v>3.8468092357502037E-2</c:v>
                </c:pt>
                <c:pt idx="191">
                  <c:v>3.086536130787243E-2</c:v>
                </c:pt>
                <c:pt idx="192">
                  <c:v>3.3687834028986563E-2</c:v>
                </c:pt>
                <c:pt idx="193">
                  <c:v>3.109413545853501E-2</c:v>
                </c:pt>
                <c:pt idx="194">
                  <c:v>3.0398782203566066E-2</c:v>
                </c:pt>
                <c:pt idx="195">
                  <c:v>2.1156891406298062E-2</c:v>
                </c:pt>
                <c:pt idx="196">
                  <c:v>2.3407601472923645E-2</c:v>
                </c:pt>
                <c:pt idx="197">
                  <c:v>9.8316198188539428E-3</c:v>
                </c:pt>
                <c:pt idx="198">
                  <c:v>2.0282186948854086E-2</c:v>
                </c:pt>
                <c:pt idx="199">
                  <c:v>2.7892280180644713E-2</c:v>
                </c:pt>
                <c:pt idx="200">
                  <c:v>3.5907011412512402E-2</c:v>
                </c:pt>
                <c:pt idx="201">
                  <c:v>4.3312402301779906E-2</c:v>
                </c:pt>
                <c:pt idx="202">
                  <c:v>4.1991217225766375E-2</c:v>
                </c:pt>
                <c:pt idx="203">
                  <c:v>3.7635300773147806E-2</c:v>
                </c:pt>
                <c:pt idx="204">
                  <c:v>3.3173057041568255E-2</c:v>
                </c:pt>
                <c:pt idx="205">
                  <c:v>3.8830979201309512E-2</c:v>
                </c:pt>
                <c:pt idx="206">
                  <c:v>4.6337570647990045E-2</c:v>
                </c:pt>
                <c:pt idx="207">
                  <c:v>4.6911587814525868E-2</c:v>
                </c:pt>
                <c:pt idx="208">
                  <c:v>4.7368834110045555E-2</c:v>
                </c:pt>
                <c:pt idx="209">
                  <c:v>4.0097986736848945E-2</c:v>
                </c:pt>
                <c:pt idx="210">
                  <c:v>4.8044542732158746E-2</c:v>
                </c:pt>
                <c:pt idx="211">
                  <c:v>5.7374265186153295E-2</c:v>
                </c:pt>
                <c:pt idx="212">
                  <c:v>5.7573466141691787E-2</c:v>
                </c:pt>
                <c:pt idx="213">
                  <c:v>5.7465695737402234E-2</c:v>
                </c:pt>
                <c:pt idx="214">
                  <c:v>5.9224025368401767E-2</c:v>
                </c:pt>
                <c:pt idx="215">
                  <c:v>7.0919474245327629E-2</c:v>
                </c:pt>
                <c:pt idx="216">
                  <c:v>6.1762801669928979E-2</c:v>
                </c:pt>
                <c:pt idx="217">
                  <c:v>5.566256858704155E-2</c:v>
                </c:pt>
                <c:pt idx="218">
                  <c:v>4.7481091026444933E-2</c:v>
                </c:pt>
                <c:pt idx="219">
                  <c:v>4.0146550389597024E-2</c:v>
                </c:pt>
                <c:pt idx="220">
                  <c:v>1.400151982936837E-2</c:v>
                </c:pt>
                <c:pt idx="221">
                  <c:v>-3.4343728924775885E-2</c:v>
                </c:pt>
                <c:pt idx="222">
                  <c:v>-1.9132295620716722E-2</c:v>
                </c:pt>
                <c:pt idx="223">
                  <c:v>-2.5308128187141232E-2</c:v>
                </c:pt>
                <c:pt idx="224">
                  <c:v>-6.085007441153012E-2</c:v>
                </c:pt>
                <c:pt idx="225">
                  <c:v>-5.3480322016505211E-2</c:v>
                </c:pt>
                <c:pt idx="226">
                  <c:v>-4.674399908119875E-2</c:v>
                </c:pt>
                <c:pt idx="227">
                  <c:v>-4.0872778614186589E-2</c:v>
                </c:pt>
                <c:pt idx="228">
                  <c:v>-3.7083951815482852E-2</c:v>
                </c:pt>
                <c:pt idx="229">
                  <c:v>-2.3884661708416299E-2</c:v>
                </c:pt>
                <c:pt idx="230">
                  <c:v>-2.7783510657225396E-2</c:v>
                </c:pt>
                <c:pt idx="231">
                  <c:v>-4.1197047621400862E-2</c:v>
                </c:pt>
                <c:pt idx="232">
                  <c:v>-4.8535995181622771E-2</c:v>
                </c:pt>
                <c:pt idx="233">
                  <c:v>-4.7075988356111376E-2</c:v>
                </c:pt>
                <c:pt idx="234">
                  <c:v>-3.238531302280534E-2</c:v>
                </c:pt>
                <c:pt idx="235">
                  <c:v>-3.2465792047673525E-2</c:v>
                </c:pt>
                <c:pt idx="236">
                  <c:v>-3.8285912536402122E-2</c:v>
                </c:pt>
                <c:pt idx="237">
                  <c:v>-3.8477482169619548E-2</c:v>
                </c:pt>
                <c:pt idx="238">
                  <c:v>-5.1752773734776492E-2</c:v>
                </c:pt>
                <c:pt idx="239">
                  <c:v>-4.6325629522533607E-2</c:v>
                </c:pt>
                <c:pt idx="240">
                  <c:v>-1.4912404557352432E-2</c:v>
                </c:pt>
                <c:pt idx="241">
                  <c:v>2.9891201763724284E-2</c:v>
                </c:pt>
                <c:pt idx="242">
                  <c:v>1.1747070653101765E-2</c:v>
                </c:pt>
                <c:pt idx="243">
                  <c:v>2.1371091040624179E-2</c:v>
                </c:pt>
                <c:pt idx="244">
                  <c:v>7.9647423479271895E-2</c:v>
                </c:pt>
                <c:pt idx="245">
                  <c:v>6.2403847989158656E-2</c:v>
                </c:pt>
                <c:pt idx="246">
                  <c:v>4.1155873493976314E-2</c:v>
                </c:pt>
                <c:pt idx="247">
                  <c:v>3.2497915837383262E-2</c:v>
                </c:pt>
                <c:pt idx="248">
                  <c:v>1.8046193809451827E-2</c:v>
                </c:pt>
                <c:pt idx="249">
                  <c:v>7.6193614528416997E-3</c:v>
                </c:pt>
                <c:pt idx="250">
                  <c:v>-7.0638528376186782E-3</c:v>
                </c:pt>
                <c:pt idx="251">
                  <c:v>2.5034422330749706E-4</c:v>
                </c:pt>
                <c:pt idx="252">
                  <c:v>3.9239929960430686E-3</c:v>
                </c:pt>
                <c:pt idx="253">
                  <c:v>-2.2289530910220123E-2</c:v>
                </c:pt>
                <c:pt idx="254">
                  <c:v>-5.7889564299493435E-2</c:v>
                </c:pt>
                <c:pt idx="255">
                  <c:v>-4.3549431572887598E-2</c:v>
                </c:pt>
                <c:pt idx="256">
                  <c:v>-4.797615403675981E-2</c:v>
                </c:pt>
                <c:pt idx="257">
                  <c:v>-4.0101996071971735E-2</c:v>
                </c:pt>
                <c:pt idx="258">
                  <c:v>-1.3743291742447483E-2</c:v>
                </c:pt>
                <c:pt idx="259">
                  <c:v>-4.0639108221086517E-2</c:v>
                </c:pt>
                <c:pt idx="260">
                  <c:v>-3.913720993480152E-2</c:v>
                </c:pt>
                <c:pt idx="261">
                  <c:v>-3.0581499347535512E-2</c:v>
                </c:pt>
                <c:pt idx="262">
                  <c:v>-2.3456065718057251E-2</c:v>
                </c:pt>
                <c:pt idx="263">
                  <c:v>-4.9106050814721747E-2</c:v>
                </c:pt>
                <c:pt idx="264">
                  <c:v>-6.2230627617464895E-2</c:v>
                </c:pt>
                <c:pt idx="265">
                  <c:v>-4.5328456137576967E-2</c:v>
                </c:pt>
                <c:pt idx="266">
                  <c:v>-4.4523037200169036E-2</c:v>
                </c:pt>
                <c:pt idx="267">
                  <c:v>-3.1093152159681114E-2</c:v>
                </c:pt>
                <c:pt idx="268">
                  <c:v>-3.313398827224967E-2</c:v>
                </c:pt>
                <c:pt idx="269">
                  <c:v>-2.6951210206358267E-2</c:v>
                </c:pt>
                <c:pt idx="270">
                  <c:v>-2.4070005750260748E-3</c:v>
                </c:pt>
                <c:pt idx="271">
                  <c:v>-3.0549073590142584E-3</c:v>
                </c:pt>
                <c:pt idx="272">
                  <c:v>-6.932332324211754E-3</c:v>
                </c:pt>
                <c:pt idx="273">
                  <c:v>1.0004955195200615E-2</c:v>
                </c:pt>
                <c:pt idx="274">
                  <c:v>3.1693106565800822E-2</c:v>
                </c:pt>
                <c:pt idx="275">
                  <c:v>-9.0237159353783181E-3</c:v>
                </c:pt>
                <c:pt idx="276">
                  <c:v>1.0250246878612312E-2</c:v>
                </c:pt>
                <c:pt idx="277">
                  <c:v>2.3777351247600942E-2</c:v>
                </c:pt>
                <c:pt idx="278">
                  <c:v>1.0996376194208901E-2</c:v>
                </c:pt>
                <c:pt idx="279">
                  <c:v>2.56286117092972E-2</c:v>
                </c:pt>
                <c:pt idx="280">
                  <c:v>1.5433456367496268E-2</c:v>
                </c:pt>
                <c:pt idx="281">
                  <c:v>-3.4106076704641941E-3</c:v>
                </c:pt>
                <c:pt idx="282">
                  <c:v>-1.2434092923345075E-2</c:v>
                </c:pt>
                <c:pt idx="283">
                  <c:v>2.263416357262682E-2</c:v>
                </c:pt>
                <c:pt idx="284">
                  <c:v>2.275788700270942E-2</c:v>
                </c:pt>
                <c:pt idx="285">
                  <c:v>5.6645601779539145E-3</c:v>
                </c:pt>
                <c:pt idx="286">
                  <c:v>2.1043149811330819E-2</c:v>
                </c:pt>
                <c:pt idx="287">
                  <c:v>2.2177260425152001E-2</c:v>
                </c:pt>
                <c:pt idx="288">
                  <c:v>2.6887023303090896E-2</c:v>
                </c:pt>
                <c:pt idx="289">
                  <c:v>1.9526932154273924E-2</c:v>
                </c:pt>
                <c:pt idx="290">
                  <c:v>1.869649237545401E-3</c:v>
                </c:pt>
                <c:pt idx="291">
                  <c:v>5.1021915057005707E-3</c:v>
                </c:pt>
                <c:pt idx="292">
                  <c:v>1.0025509351572648E-2</c:v>
                </c:pt>
                <c:pt idx="293">
                  <c:v>1.6040357434441876E-2</c:v>
                </c:pt>
                <c:pt idx="294">
                  <c:v>2.3488085563740713E-2</c:v>
                </c:pt>
                <c:pt idx="295">
                  <c:v>3.4115753674238247E-2</c:v>
                </c:pt>
                <c:pt idx="296">
                  <c:v>3.5572478593620227E-2</c:v>
                </c:pt>
                <c:pt idx="297">
                  <c:v>2.2805162470847185E-2</c:v>
                </c:pt>
                <c:pt idx="298">
                  <c:v>1.9259076148634646E-2</c:v>
                </c:pt>
                <c:pt idx="299">
                  <c:v>1.578897679424518E-2</c:v>
                </c:pt>
                <c:pt idx="300">
                  <c:v>2.6069760433931499E-2</c:v>
                </c:pt>
                <c:pt idx="301">
                  <c:v>2.640694775901431E-2</c:v>
                </c:pt>
                <c:pt idx="302">
                  <c:v>3.9886224061025599E-2</c:v>
                </c:pt>
                <c:pt idx="303">
                  <c:v>3.1331896584091412E-2</c:v>
                </c:pt>
                <c:pt idx="304">
                  <c:v>2.8500016837347708E-2</c:v>
                </c:pt>
                <c:pt idx="305">
                  <c:v>3.7587203209677122E-2</c:v>
                </c:pt>
                <c:pt idx="306">
                  <c:v>2.6903502496488096E-2</c:v>
                </c:pt>
                <c:pt idx="307">
                  <c:v>2.0550334732489794E-2</c:v>
                </c:pt>
                <c:pt idx="308">
                  <c:v>1.989940316454808E-2</c:v>
                </c:pt>
                <c:pt idx="309">
                  <c:v>2.077556746382081E-2</c:v>
                </c:pt>
                <c:pt idx="310">
                  <c:v>2.3669992070663781E-2</c:v>
                </c:pt>
                <c:pt idx="311">
                  <c:v>2.2049910742490519E-2</c:v>
                </c:pt>
                <c:pt idx="312">
                  <c:v>2.1884983438291927E-2</c:v>
                </c:pt>
                <c:pt idx="313">
                  <c:v>2.2403491376609797E-2</c:v>
                </c:pt>
                <c:pt idx="314">
                  <c:v>1.0823231528607868E-2</c:v>
                </c:pt>
                <c:pt idx="315">
                  <c:v>1.5739014256141104E-2</c:v>
                </c:pt>
                <c:pt idx="316">
                  <c:v>6.0257052855718918E-3</c:v>
                </c:pt>
                <c:pt idx="317">
                  <c:v>9.942223656040472E-3</c:v>
                </c:pt>
                <c:pt idx="318">
                  <c:v>-1.5654110306351221E-3</c:v>
                </c:pt>
                <c:pt idx="319">
                  <c:v>1.2342649803335881E-2</c:v>
                </c:pt>
                <c:pt idx="320">
                  <c:v>-8.9500405651957715E-3</c:v>
                </c:pt>
                <c:pt idx="321">
                  <c:v>4.0809235307384117E-3</c:v>
                </c:pt>
                <c:pt idx="322">
                  <c:v>-5.9423247105625521E-3</c:v>
                </c:pt>
                <c:pt idx="323">
                  <c:v>-7.3392625060517691E-3</c:v>
                </c:pt>
                <c:pt idx="324">
                  <c:v>-1.2943830034923942E-2</c:v>
                </c:pt>
                <c:pt idx="325">
                  <c:v>-1.2891590167185996E-2</c:v>
                </c:pt>
                <c:pt idx="326">
                  <c:v>-3.808155589325013E-3</c:v>
                </c:pt>
                <c:pt idx="327">
                  <c:v>1.8495662155504355E-3</c:v>
                </c:pt>
                <c:pt idx="328">
                  <c:v>4.2559309849032889E-3</c:v>
                </c:pt>
                <c:pt idx="329">
                  <c:v>-4.6037641064280432E-3</c:v>
                </c:pt>
                <c:pt idx="330">
                  <c:v>8.1639123370194078E-3</c:v>
                </c:pt>
                <c:pt idx="331">
                  <c:v>6.763726015188265E-3</c:v>
                </c:pt>
                <c:pt idx="332">
                  <c:v>6.7526244216924436E-3</c:v>
                </c:pt>
                <c:pt idx="333">
                  <c:v>1.2906714736368174E-2</c:v>
                </c:pt>
                <c:pt idx="334">
                  <c:v>1.9195754708444035E-2</c:v>
                </c:pt>
                <c:pt idx="335">
                  <c:v>1.3431767919864779E-2</c:v>
                </c:pt>
                <c:pt idx="336">
                  <c:v>1.893619806819502E-2</c:v>
                </c:pt>
                <c:pt idx="337">
                  <c:v>1.8911894528981232E-2</c:v>
                </c:pt>
                <c:pt idx="338">
                  <c:v>3.8029936659710328E-2</c:v>
                </c:pt>
                <c:pt idx="339">
                  <c:v>4.5173444580728805E-2</c:v>
                </c:pt>
                <c:pt idx="340">
                  <c:v>5.1047736171252911E-2</c:v>
                </c:pt>
                <c:pt idx="341">
                  <c:v>3.7738696982303033E-2</c:v>
                </c:pt>
                <c:pt idx="342">
                  <c:v>3.0985480269426047E-2</c:v>
                </c:pt>
                <c:pt idx="343">
                  <c:v>3.2852778623322365E-2</c:v>
                </c:pt>
                <c:pt idx="344">
                  <c:v>3.6908175525758979E-2</c:v>
                </c:pt>
                <c:pt idx="345">
                  <c:v>3.3110308008813316E-2</c:v>
                </c:pt>
                <c:pt idx="346">
                  <c:v>2.9179439238790517E-2</c:v>
                </c:pt>
                <c:pt idx="347">
                  <c:v>2.3788058918815969E-2</c:v>
                </c:pt>
                <c:pt idx="348">
                  <c:v>2.3125876929243949E-2</c:v>
                </c:pt>
                <c:pt idx="349">
                  <c:v>3.0165608034548708E-2</c:v>
                </c:pt>
                <c:pt idx="350">
                  <c:v>1.9758495366812845E-2</c:v>
                </c:pt>
                <c:pt idx="351">
                  <c:v>1.1412517714925796E-2</c:v>
                </c:pt>
                <c:pt idx="352">
                  <c:v>8.3975657779535862E-3</c:v>
                </c:pt>
                <c:pt idx="353">
                  <c:v>1.0823797405277835E-2</c:v>
                </c:pt>
                <c:pt idx="354">
                  <c:v>9.7669429823588061E-4</c:v>
                </c:pt>
                <c:pt idx="355">
                  <c:v>1.290787273265348E-2</c:v>
                </c:pt>
                <c:pt idx="356">
                  <c:v>1.7238733256478733E-2</c:v>
                </c:pt>
                <c:pt idx="357">
                  <c:v>1.7837676078917175E-2</c:v>
                </c:pt>
                <c:pt idx="358">
                  <c:v>1.5090058147780194E-2</c:v>
                </c:pt>
                <c:pt idx="359">
                  <c:v>5.5339468108652756E-3</c:v>
                </c:pt>
                <c:pt idx="360">
                  <c:v>6.88648922972801E-3</c:v>
                </c:pt>
                <c:pt idx="361">
                  <c:v>1.9820350359369909E-2</c:v>
                </c:pt>
                <c:pt idx="362">
                  <c:v>3.3590237636480058E-2</c:v>
                </c:pt>
                <c:pt idx="363">
                  <c:v>2.8842910353692019E-2</c:v>
                </c:pt>
                <c:pt idx="364">
                  <c:v>3.5786390650325517E-2</c:v>
                </c:pt>
                <c:pt idx="365">
                  <c:v>2.6142288184152429E-2</c:v>
                </c:pt>
                <c:pt idx="366">
                  <c:v>2.1536078300209427E-2</c:v>
                </c:pt>
                <c:pt idx="367">
                  <c:v>1.6250350827953675E-2</c:v>
                </c:pt>
                <c:pt idx="368">
                  <c:v>1.054767443894411E-2</c:v>
                </c:pt>
                <c:pt idx="369">
                  <c:v>7.1211113832803097E-3</c:v>
                </c:pt>
                <c:pt idx="370">
                  <c:v>6.3429096082814329E-3</c:v>
                </c:pt>
                <c:pt idx="371">
                  <c:v>1.54767619155185E-2</c:v>
                </c:pt>
                <c:pt idx="372">
                  <c:v>2.3374073772205461E-2</c:v>
                </c:pt>
                <c:pt idx="373">
                  <c:v>1.7239679432104582E-2</c:v>
                </c:pt>
                <c:pt idx="374">
                  <c:v>3.0446676625141444E-2</c:v>
                </c:pt>
                <c:pt idx="375">
                  <c:v>2.2631825366372205E-2</c:v>
                </c:pt>
                <c:pt idx="376">
                  <c:v>1.3567802170427523E-2</c:v>
                </c:pt>
                <c:pt idx="377">
                  <c:v>1.6541537599972234E-2</c:v>
                </c:pt>
                <c:pt idx="378">
                  <c:v>1.5714505267276024E-2</c:v>
                </c:pt>
                <c:pt idx="379">
                  <c:v>2.4086071101606876E-2</c:v>
                </c:pt>
                <c:pt idx="380">
                  <c:v>2.5442950248164342E-2</c:v>
                </c:pt>
                <c:pt idx="381">
                  <c:v>1.5542545457075674E-2</c:v>
                </c:pt>
                <c:pt idx="382">
                  <c:v>6.4969586500689402E-3</c:v>
                </c:pt>
                <c:pt idx="383">
                  <c:v>2.9162870316687961E-3</c:v>
                </c:pt>
                <c:pt idx="384">
                  <c:v>-1.3726647540512893E-5</c:v>
                </c:pt>
                <c:pt idx="385">
                  <c:v>4.4293085797606491E-3</c:v>
                </c:pt>
                <c:pt idx="386">
                  <c:v>7.9510049904882862E-3</c:v>
                </c:pt>
                <c:pt idx="387">
                  <c:v>9.2207738407583673E-3</c:v>
                </c:pt>
                <c:pt idx="388">
                  <c:v>1.2777816243163542E-2</c:v>
                </c:pt>
                <c:pt idx="389">
                  <c:v>8.1860982262302873E-3</c:v>
                </c:pt>
                <c:pt idx="390">
                  <c:v>4.8368899041681956E-3</c:v>
                </c:pt>
                <c:pt idx="391">
                  <c:v>2.5372506629874891E-3</c:v>
                </c:pt>
                <c:pt idx="392">
                  <c:v>-2.6143655056107828E-3</c:v>
                </c:pt>
                <c:pt idx="393">
                  <c:v>-3.5736538221895708E-2</c:v>
                </c:pt>
                <c:pt idx="394">
                  <c:v>-6.0536881322782676E-2</c:v>
                </c:pt>
                <c:pt idx="395">
                  <c:v>-4.7452994512870661E-2</c:v>
                </c:pt>
                <c:pt idx="396">
                  <c:v>-4.7774162281916333E-2</c:v>
                </c:pt>
                <c:pt idx="397">
                  <c:v>-3.2499974176310342E-2</c:v>
                </c:pt>
                <c:pt idx="398">
                  <c:v>-3.3955191801784634E-2</c:v>
                </c:pt>
                <c:pt idx="399">
                  <c:v>-5.5265716966646616E-2</c:v>
                </c:pt>
                <c:pt idx="400">
                  <c:v>-5.5258783412466261E-2</c:v>
                </c:pt>
                <c:pt idx="401">
                  <c:v>-5.6001808609391746E-2</c:v>
                </c:pt>
                <c:pt idx="402">
                  <c:v>-5.9978186008862733E-2</c:v>
                </c:pt>
                <c:pt idx="403">
                  <c:v>-8.5985058345406151E-2</c:v>
                </c:pt>
                <c:pt idx="404">
                  <c:v>-7.1527110501029556E-2</c:v>
                </c:pt>
                <c:pt idx="405">
                  <c:v>-8.7608700128346872E-2</c:v>
                </c:pt>
                <c:pt idx="406">
                  <c:v>-9.688195610324879E-2</c:v>
                </c:pt>
                <c:pt idx="407">
                  <c:v>-8.2368998060497467E-2</c:v>
                </c:pt>
                <c:pt idx="408">
                  <c:v>-7.3071020095641814E-2</c:v>
                </c:pt>
                <c:pt idx="409">
                  <c:v>-5.5569149541117135E-2</c:v>
                </c:pt>
                <c:pt idx="410">
                  <c:v>-5.6318162442775876E-2</c:v>
                </c:pt>
                <c:pt idx="411">
                  <c:v>-5.0658188966277828E-2</c:v>
                </c:pt>
                <c:pt idx="412">
                  <c:v>-4.3359464507662704E-2</c:v>
                </c:pt>
                <c:pt idx="413">
                  <c:v>1.012679130409766E-2</c:v>
                </c:pt>
                <c:pt idx="414">
                  <c:v>2.8757096728082798E-2</c:v>
                </c:pt>
                <c:pt idx="415">
                  <c:v>5.0160274363686419E-3</c:v>
                </c:pt>
                <c:pt idx="416">
                  <c:v>-8.9319795404233515E-3</c:v>
                </c:pt>
                <c:pt idx="417">
                  <c:v>-3.1225088258740819E-2</c:v>
                </c:pt>
                <c:pt idx="418">
                  <c:v>-3.8313262447450036E-2</c:v>
                </c:pt>
                <c:pt idx="419">
                  <c:v>-1.3933934801609871E-2</c:v>
                </c:pt>
                <c:pt idx="420">
                  <c:v>-1.138457536364923E-2</c:v>
                </c:pt>
                <c:pt idx="421">
                  <c:v>-2.3640361699348578E-2</c:v>
                </c:pt>
                <c:pt idx="422">
                  <c:v>-3.6049316048148761E-2</c:v>
                </c:pt>
                <c:pt idx="423">
                  <c:v>-2.3229547080307889E-3</c:v>
                </c:pt>
                <c:pt idx="424">
                  <c:v>-2.6985071537606098E-2</c:v>
                </c:pt>
                <c:pt idx="425">
                  <c:v>5.5516062421716583E-3</c:v>
                </c:pt>
                <c:pt idx="426">
                  <c:v>1.5492664458116145E-2</c:v>
                </c:pt>
                <c:pt idx="427">
                  <c:v>2.2798522345608196E-2</c:v>
                </c:pt>
                <c:pt idx="428">
                  <c:v>9.5953151850842744E-3</c:v>
                </c:pt>
                <c:pt idx="429">
                  <c:v>7.2253016928369718E-3</c:v>
                </c:pt>
                <c:pt idx="430">
                  <c:v>2.4718515199811719E-2</c:v>
                </c:pt>
                <c:pt idx="431">
                  <c:v>-1.3968469603514722E-2</c:v>
                </c:pt>
                <c:pt idx="432">
                  <c:v>-2.1593569108494304E-2</c:v>
                </c:pt>
                <c:pt idx="433">
                  <c:v>-6.4256243136725399E-2</c:v>
                </c:pt>
                <c:pt idx="434">
                  <c:v>-6.0249462917241314E-2</c:v>
                </c:pt>
                <c:pt idx="435">
                  <c:v>-5.1862452849864016E-2</c:v>
                </c:pt>
                <c:pt idx="436">
                  <c:v>-2.7565640337170016E-2</c:v>
                </c:pt>
                <c:pt idx="437">
                  <c:v>-2.6317142878134359E-2</c:v>
                </c:pt>
                <c:pt idx="438">
                  <c:v>-3.7618726819120596E-2</c:v>
                </c:pt>
                <c:pt idx="439">
                  <c:v>-6.7489561204307047E-2</c:v>
                </c:pt>
                <c:pt idx="440">
                  <c:v>-6.9477792761679091E-2</c:v>
                </c:pt>
                <c:pt idx="441">
                  <c:v>-6.8297450877642607E-2</c:v>
                </c:pt>
                <c:pt idx="442">
                  <c:v>-6.6039842688377925E-2</c:v>
                </c:pt>
                <c:pt idx="443">
                  <c:v>-8.8043835120172442E-2</c:v>
                </c:pt>
                <c:pt idx="444">
                  <c:v>-0.10691494210958108</c:v>
                </c:pt>
                <c:pt idx="445">
                  <c:v>-7.6960481774485778E-2</c:v>
                </c:pt>
                <c:pt idx="446">
                  <c:v>-7.208342498797593E-2</c:v>
                </c:pt>
                <c:pt idx="447">
                  <c:v>-9.4048742797371299E-2</c:v>
                </c:pt>
                <c:pt idx="448">
                  <c:v>-8.4342674303079734E-2</c:v>
                </c:pt>
                <c:pt idx="449">
                  <c:v>-9.0624852817036139E-2</c:v>
                </c:pt>
                <c:pt idx="450">
                  <c:v>-0.12273641130029311</c:v>
                </c:pt>
                <c:pt idx="451">
                  <c:v>-6.2265282993710924E-2</c:v>
                </c:pt>
                <c:pt idx="452">
                  <c:v>-5.4251747992358434E-2</c:v>
                </c:pt>
                <c:pt idx="453">
                  <c:v>-2.2281890409709848E-2</c:v>
                </c:pt>
                <c:pt idx="454">
                  <c:v>-2.0002123045659848E-2</c:v>
                </c:pt>
                <c:pt idx="455">
                  <c:v>-1.5223113039388281E-2</c:v>
                </c:pt>
                <c:pt idx="456">
                  <c:v>-2.0674670981904786E-2</c:v>
                </c:pt>
                <c:pt idx="457">
                  <c:v>-2.5628739803963851E-2</c:v>
                </c:pt>
                <c:pt idx="458">
                  <c:v>3.9808457854966228E-3</c:v>
                </c:pt>
                <c:pt idx="459">
                  <c:v>2.7557601514568653E-2</c:v>
                </c:pt>
                <c:pt idx="460">
                  <c:v>3.5268796933421775E-2</c:v>
                </c:pt>
                <c:pt idx="461">
                  <c:v>6.5318154258544592E-2</c:v>
                </c:pt>
                <c:pt idx="462">
                  <c:v>6.7066004166295379E-2</c:v>
                </c:pt>
                <c:pt idx="463">
                  <c:v>9.1896946975527749E-2</c:v>
                </c:pt>
                <c:pt idx="464">
                  <c:v>0.12386967802305282</c:v>
                </c:pt>
                <c:pt idx="465">
                  <c:v>7.9855736110548303E-2</c:v>
                </c:pt>
                <c:pt idx="466">
                  <c:v>6.2286295166805283E-2</c:v>
                </c:pt>
                <c:pt idx="467">
                  <c:v>6.2057978710565287E-2</c:v>
                </c:pt>
                <c:pt idx="468">
                  <c:v>6.9489598500109828E-2</c:v>
                </c:pt>
                <c:pt idx="469">
                  <c:v>7.7317800982458218E-2</c:v>
                </c:pt>
                <c:pt idx="470">
                  <c:v>0.10565834249087991</c:v>
                </c:pt>
                <c:pt idx="471">
                  <c:v>7.6198488115832186E-2</c:v>
                </c:pt>
                <c:pt idx="472">
                  <c:v>7.3738376037871145E-2</c:v>
                </c:pt>
                <c:pt idx="473">
                  <c:v>6.1062534716692429E-2</c:v>
                </c:pt>
                <c:pt idx="474">
                  <c:v>4.6844051745481341E-2</c:v>
                </c:pt>
                <c:pt idx="475">
                  <c:v>4.2839977817487052E-2</c:v>
                </c:pt>
                <c:pt idx="476">
                  <c:v>4.3732137767403589E-2</c:v>
                </c:pt>
                <c:pt idx="477">
                  <c:v>6.2773705669845414E-2</c:v>
                </c:pt>
                <c:pt idx="478">
                  <c:v>5.4679538750334933E-2</c:v>
                </c:pt>
                <c:pt idx="479">
                  <c:v>4.9550858147624055E-2</c:v>
                </c:pt>
                <c:pt idx="480">
                  <c:v>5.2975007207999747E-2</c:v>
                </c:pt>
                <c:pt idx="481">
                  <c:v>4.0831838724533887E-2</c:v>
                </c:pt>
                <c:pt idx="482">
                  <c:v>5.765505716130459E-2</c:v>
                </c:pt>
                <c:pt idx="483">
                  <c:v>5.1608746731344857E-2</c:v>
                </c:pt>
                <c:pt idx="484">
                  <c:v>5.6896754001203309E-2</c:v>
                </c:pt>
                <c:pt idx="485">
                  <c:v>4.9291493417793486E-2</c:v>
                </c:pt>
                <c:pt idx="486">
                  <c:v>5.6754354445221811E-2</c:v>
                </c:pt>
                <c:pt idx="487">
                  <c:v>5.7719696969696699E-2</c:v>
                </c:pt>
                <c:pt idx="488">
                  <c:v>3.858189888290009E-2</c:v>
                </c:pt>
                <c:pt idx="489">
                  <c:v>3.6829259272955994E-2</c:v>
                </c:pt>
                <c:pt idx="490">
                  <c:v>3.1878456917159737E-2</c:v>
                </c:pt>
                <c:pt idx="491">
                  <c:v>2.3773611218150137E-2</c:v>
                </c:pt>
                <c:pt idx="492">
                  <c:v>1.2327866457245262E-2</c:v>
                </c:pt>
                <c:pt idx="493">
                  <c:v>6.3405830261276108E-3</c:v>
                </c:pt>
                <c:pt idx="494">
                  <c:v>1.3680456754310066E-2</c:v>
                </c:pt>
                <c:pt idx="495">
                  <c:v>2.7852046619496029E-2</c:v>
                </c:pt>
                <c:pt idx="496">
                  <c:v>3.0157207173961531E-2</c:v>
                </c:pt>
                <c:pt idx="497">
                  <c:v>2.4115304601910248E-2</c:v>
                </c:pt>
                <c:pt idx="498">
                  <c:v>2.0141444154259558E-2</c:v>
                </c:pt>
                <c:pt idx="499">
                  <c:v>2.7952493508101917E-2</c:v>
                </c:pt>
                <c:pt idx="500">
                  <c:v>2.065859633953071E-2</c:v>
                </c:pt>
                <c:pt idx="501">
                  <c:v>1.8998042996518194E-2</c:v>
                </c:pt>
                <c:pt idx="502">
                  <c:v>1.4195425000898432E-2</c:v>
                </c:pt>
                <c:pt idx="503">
                  <c:v>2.8830075534798549E-2</c:v>
                </c:pt>
                <c:pt idx="504">
                  <c:v>2.8789652912808439E-3</c:v>
                </c:pt>
                <c:pt idx="505">
                  <c:v>8.0468937202082813E-4</c:v>
                </c:pt>
                <c:pt idx="506">
                  <c:v>8.7905794767175749E-3</c:v>
                </c:pt>
                <c:pt idx="507">
                  <c:v>4.6519456520963676E-3</c:v>
                </c:pt>
                <c:pt idx="508">
                  <c:v>1.1115141372388448E-2</c:v>
                </c:pt>
                <c:pt idx="509">
                  <c:v>1.0953422097307985E-2</c:v>
                </c:pt>
                <c:pt idx="510">
                  <c:v>2.6632674618037644E-2</c:v>
                </c:pt>
                <c:pt idx="511">
                  <c:v>2.7813524994175109E-2</c:v>
                </c:pt>
                <c:pt idx="512">
                  <c:v>3.6785798047953788E-2</c:v>
                </c:pt>
                <c:pt idx="513">
                  <c:v>4.7458465657547411E-2</c:v>
                </c:pt>
                <c:pt idx="514">
                  <c:v>5.4562953187487384E-2</c:v>
                </c:pt>
                <c:pt idx="515">
                  <c:v>4.0408867172062379E-2</c:v>
                </c:pt>
                <c:pt idx="516">
                  <c:v>3.1051183584570596E-2</c:v>
                </c:pt>
                <c:pt idx="517">
                  <c:v>2.7496335719266574E-2</c:v>
                </c:pt>
                <c:pt idx="518">
                  <c:v>2.8428188913576458E-2</c:v>
                </c:pt>
                <c:pt idx="519">
                  <c:v>3.0090558657634547E-2</c:v>
                </c:pt>
                <c:pt idx="520">
                  <c:v>2.5641206661630722E-2</c:v>
                </c:pt>
                <c:pt idx="521">
                  <c:v>2.629767313782172E-2</c:v>
                </c:pt>
                <c:pt idx="522">
                  <c:v>2.6987886963880436E-2</c:v>
                </c:pt>
                <c:pt idx="523">
                  <c:v>1.7566412598778225E-2</c:v>
                </c:pt>
                <c:pt idx="524">
                  <c:v>3.8297431722670305E-2</c:v>
                </c:pt>
                <c:pt idx="525">
                  <c:v>4.8356894752640933E-2</c:v>
                </c:pt>
                <c:pt idx="526">
                  <c:v>3.8599093121775896E-2</c:v>
                </c:pt>
                <c:pt idx="527">
                  <c:v>4.3060273689388806E-2</c:v>
                </c:pt>
                <c:pt idx="528">
                  <c:v>4.4199130508908002E-2</c:v>
                </c:pt>
                <c:pt idx="529">
                  <c:v>3.832557154953431E-2</c:v>
                </c:pt>
                <c:pt idx="530">
                  <c:v>2.7427551016848906E-2</c:v>
                </c:pt>
                <c:pt idx="531">
                  <c:v>1.9701873578772622E-2</c:v>
                </c:pt>
                <c:pt idx="532">
                  <c:v>1.5354632143105507E-2</c:v>
                </c:pt>
                <c:pt idx="533">
                  <c:v>2.3008345517626649E-2</c:v>
                </c:pt>
                <c:pt idx="534">
                  <c:v>1.3734383318237731E-2</c:v>
                </c:pt>
                <c:pt idx="535">
                  <c:v>-4.0472827607167527E-3</c:v>
                </c:pt>
                <c:pt idx="536">
                  <c:v>4.2387603363192028E-4</c:v>
                </c:pt>
                <c:pt idx="537">
                  <c:v>-6.0556538478853117E-3</c:v>
                </c:pt>
                <c:pt idx="538">
                  <c:v>-2.395856414801778E-3</c:v>
                </c:pt>
                <c:pt idx="539">
                  <c:v>-3.2860862417065206E-2</c:v>
                </c:pt>
                <c:pt idx="540">
                  <c:v>-2.4494248996757784E-2</c:v>
                </c:pt>
                <c:pt idx="541">
                  <c:v>-1.9297847309652782E-2</c:v>
                </c:pt>
                <c:pt idx="542">
                  <c:v>-8.3193987139922321E-3</c:v>
                </c:pt>
                <c:pt idx="543">
                  <c:v>-1.5662488855536338E-2</c:v>
                </c:pt>
                <c:pt idx="544">
                  <c:v>-2.3294600700832113E-2</c:v>
                </c:pt>
                <c:pt idx="545">
                  <c:v>-2.362902566060332E-2</c:v>
                </c:pt>
                <c:pt idx="546">
                  <c:v>-2.4248014347937219E-2</c:v>
                </c:pt>
                <c:pt idx="547">
                  <c:v>-3.5517416964837678E-2</c:v>
                </c:pt>
                <c:pt idx="548">
                  <c:v>-3.8715865953712236E-2</c:v>
                </c:pt>
                <c:pt idx="549">
                  <c:v>-4.7787484327376784E-2</c:v>
                </c:pt>
                <c:pt idx="550">
                  <c:v>-5.5267955041533035E-2</c:v>
                </c:pt>
                <c:pt idx="551">
                  <c:v>-4.6129430556172801E-2</c:v>
                </c:pt>
                <c:pt idx="552">
                  <c:v>-5.6712550385258576E-2</c:v>
                </c:pt>
                <c:pt idx="553">
                  <c:v>-6.8300946483616287E-2</c:v>
                </c:pt>
                <c:pt idx="554">
                  <c:v>-4.4058421740034492E-2</c:v>
                </c:pt>
                <c:pt idx="555">
                  <c:v>-2.0075934883237001E-2</c:v>
                </c:pt>
                <c:pt idx="556">
                  <c:v>-1.2478207416771192E-2</c:v>
                </c:pt>
                <c:pt idx="557">
                  <c:v>9.1266302530423893E-4</c:v>
                </c:pt>
                <c:pt idx="558">
                  <c:v>1.8497952384259886E-3</c:v>
                </c:pt>
                <c:pt idx="559">
                  <c:v>2.6263660837805514E-2</c:v>
                </c:pt>
                <c:pt idx="560">
                  <c:v>1.6028026996800282E-2</c:v>
                </c:pt>
                <c:pt idx="561">
                  <c:v>1.4268877851670858E-2</c:v>
                </c:pt>
                <c:pt idx="562">
                  <c:v>3.7061244924068149E-3</c:v>
                </c:pt>
                <c:pt idx="563">
                  <c:v>1.0540193668190145E-2</c:v>
                </c:pt>
                <c:pt idx="564">
                  <c:v>2.729356425359919E-2</c:v>
                </c:pt>
                <c:pt idx="565">
                  <c:v>2.1680235724559571E-2</c:v>
                </c:pt>
                <c:pt idx="566">
                  <c:v>3.4278972226014837E-2</c:v>
                </c:pt>
                <c:pt idx="567">
                  <c:v>4.543199727875713E-2</c:v>
                </c:pt>
                <c:pt idx="568">
                  <c:v>4.221071031754442E-2</c:v>
                </c:pt>
                <c:pt idx="569">
                  <c:v>4.1032832689240184E-2</c:v>
                </c:pt>
                <c:pt idx="570">
                  <c:v>4.6984930040028461E-2</c:v>
                </c:pt>
                <c:pt idx="571">
                  <c:v>4.8786959546194275E-2</c:v>
                </c:pt>
                <c:pt idx="572">
                  <c:v>6.8930183208214979E-2</c:v>
                </c:pt>
                <c:pt idx="573">
                  <c:v>8.0118056441181196E-2</c:v>
                </c:pt>
                <c:pt idx="574">
                  <c:v>6.055071398759293E-2</c:v>
                </c:pt>
                <c:pt idx="575">
                  <c:v>6.0035737664313471E-2</c:v>
                </c:pt>
                <c:pt idx="576">
                  <c:v>5.1668899837875149E-2</c:v>
                </c:pt>
                <c:pt idx="577">
                  <c:v>3.5711054034677003E-2</c:v>
                </c:pt>
                <c:pt idx="578">
                  <c:v>3.218174197101864E-2</c:v>
                </c:pt>
                <c:pt idx="579">
                  <c:v>3.7200421385303883E-2</c:v>
                </c:pt>
                <c:pt idx="580">
                  <c:v>4.1693288516028382E-2</c:v>
                </c:pt>
                <c:pt idx="581">
                  <c:v>4.2235547993526135E-2</c:v>
                </c:pt>
                <c:pt idx="582">
                  <c:v>4.4101448572556823E-2</c:v>
                </c:pt>
                <c:pt idx="583">
                  <c:v>3.957891385521517E-2</c:v>
                </c:pt>
                <c:pt idx="584">
                  <c:v>2.2849798646217057E-2</c:v>
                </c:pt>
                <c:pt idx="585">
                  <c:v>2.3458376331813913E-2</c:v>
                </c:pt>
                <c:pt idx="586">
                  <c:v>7.5926314577987597E-3</c:v>
                </c:pt>
                <c:pt idx="587">
                  <c:v>1.1716817038699201E-2</c:v>
                </c:pt>
                <c:pt idx="588">
                  <c:v>2.0411835605276263E-2</c:v>
                </c:pt>
                <c:pt idx="589">
                  <c:v>3.502457684634841E-2</c:v>
                </c:pt>
                <c:pt idx="590">
                  <c:v>3.0849961218760713E-2</c:v>
                </c:pt>
                <c:pt idx="591">
                  <c:v>3.4510345582101642E-2</c:v>
                </c:pt>
                <c:pt idx="592">
                  <c:v>2.6926057870118703E-2</c:v>
                </c:pt>
                <c:pt idx="593">
                  <c:v>1.6479271875938561E-2</c:v>
                </c:pt>
                <c:pt idx="594">
                  <c:v>2.4789691255666657E-3</c:v>
                </c:pt>
                <c:pt idx="595">
                  <c:v>-1.4106321474587569E-2</c:v>
                </c:pt>
                <c:pt idx="596">
                  <c:v>-1.9515718580394914E-2</c:v>
                </c:pt>
                <c:pt idx="597">
                  <c:v>-4.4090122481896143E-2</c:v>
                </c:pt>
                <c:pt idx="598">
                  <c:v>-3.2843003997140241E-2</c:v>
                </c:pt>
                <c:pt idx="599">
                  <c:v>-3.6447527120982537E-2</c:v>
                </c:pt>
                <c:pt idx="600">
                  <c:v>-2.0607284885212795E-2</c:v>
                </c:pt>
                <c:pt idx="601">
                  <c:v>-3.1561798013783116E-2</c:v>
                </c:pt>
                <c:pt idx="602">
                  <c:v>-4.331022127857187E-2</c:v>
                </c:pt>
                <c:pt idx="603">
                  <c:v>-2.5871825941065518E-2</c:v>
                </c:pt>
                <c:pt idx="604">
                  <c:v>-4.8190268125799629E-2</c:v>
                </c:pt>
                <c:pt idx="605">
                  <c:v>-4.9250277953063137E-2</c:v>
                </c:pt>
                <c:pt idx="606">
                  <c:v>-2.9540315997056643E-2</c:v>
                </c:pt>
                <c:pt idx="607">
                  <c:v>-2.0562607410980371E-2</c:v>
                </c:pt>
                <c:pt idx="608">
                  <c:v>-3.4922990414144373E-2</c:v>
                </c:pt>
                <c:pt idx="609">
                  <c:v>-3.1504590072725547E-2</c:v>
                </c:pt>
                <c:pt idx="610">
                  <c:v>-2.6873791062266839E-2</c:v>
                </c:pt>
                <c:pt idx="611">
                  <c:v>-5.9074114466630578E-2</c:v>
                </c:pt>
                <c:pt idx="612">
                  <c:v>-4.7200071500212992E-2</c:v>
                </c:pt>
                <c:pt idx="613">
                  <c:v>-4.7796679919552942E-2</c:v>
                </c:pt>
                <c:pt idx="614">
                  <c:v>-3.1016179144940814E-2</c:v>
                </c:pt>
                <c:pt idx="615">
                  <c:v>-9.8118880266521158E-3</c:v>
                </c:pt>
                <c:pt idx="616">
                  <c:v>-1.9065159188957903E-3</c:v>
                </c:pt>
                <c:pt idx="617">
                  <c:v>2.1629393195863988E-2</c:v>
                </c:pt>
                <c:pt idx="618">
                  <c:v>1.9435971642428829E-2</c:v>
                </c:pt>
                <c:pt idx="619">
                  <c:v>3.1907294780130657E-2</c:v>
                </c:pt>
                <c:pt idx="620">
                  <c:v>1.3825308278507809E-2</c:v>
                </c:pt>
                <c:pt idx="621">
                  <c:v>2.0482072190910694E-2</c:v>
                </c:pt>
                <c:pt idx="622">
                  <c:v>3.3165149544863715E-2</c:v>
                </c:pt>
                <c:pt idx="623">
                  <c:v>2.5496186336422921E-2</c:v>
                </c:pt>
                <c:pt idx="624">
                  <c:v>5.9483911849609772E-2</c:v>
                </c:pt>
                <c:pt idx="625">
                  <c:v>5.6113920494452074E-2</c:v>
                </c:pt>
                <c:pt idx="626">
                  <c:v>3.7830427738621664E-2</c:v>
                </c:pt>
                <c:pt idx="627">
                  <c:v>2.8064234775024621E-2</c:v>
                </c:pt>
                <c:pt idx="628">
                  <c:v>3.6621145936404531E-2</c:v>
                </c:pt>
                <c:pt idx="629">
                  <c:v>2.8162753083507353E-2</c:v>
                </c:pt>
                <c:pt idx="630">
                  <c:v>2.3647342581980979E-2</c:v>
                </c:pt>
                <c:pt idx="631">
                  <c:v>5.0812929602298551E-2</c:v>
                </c:pt>
                <c:pt idx="632">
                  <c:v>3.0649184610788138E-2</c:v>
                </c:pt>
                <c:pt idx="633">
                  <c:v>4.0328876744413211E-2</c:v>
                </c:pt>
                <c:pt idx="634">
                  <c:v>3.1053276730126367E-2</c:v>
                </c:pt>
                <c:pt idx="635">
                  <c:v>1.2723194441595309E-2</c:v>
                </c:pt>
                <c:pt idx="636">
                  <c:v>1.7181167690657251E-2</c:v>
                </c:pt>
                <c:pt idx="637">
                  <c:v>1.1691962549935431E-2</c:v>
                </c:pt>
                <c:pt idx="638">
                  <c:v>-1.7077521121390715E-2</c:v>
                </c:pt>
                <c:pt idx="639">
                  <c:v>-2.1965725806451175E-2</c:v>
                </c:pt>
                <c:pt idx="640">
                  <c:v>-8.9636117648238534E-3</c:v>
                </c:pt>
                <c:pt idx="641">
                  <c:v>-1.3309025224698456E-2</c:v>
                </c:pt>
                <c:pt idx="642">
                  <c:v>-2.8975729931294159E-2</c:v>
                </c:pt>
                <c:pt idx="643">
                  <c:v>-2.7168244510867745E-2</c:v>
                </c:pt>
                <c:pt idx="644">
                  <c:v>-2.3737610356296401E-2</c:v>
                </c:pt>
                <c:pt idx="645">
                  <c:v>-1.2342928585916235E-2</c:v>
                </c:pt>
                <c:pt idx="646">
                  <c:v>-1.0610548506317152E-2</c:v>
                </c:pt>
                <c:pt idx="647">
                  <c:v>-3.3336660345338887E-3</c:v>
                </c:pt>
                <c:pt idx="648">
                  <c:v>-5.667286387536663E-3</c:v>
                </c:pt>
                <c:pt idx="649">
                  <c:v>-2.9400124385136062E-3</c:v>
                </c:pt>
                <c:pt idx="650">
                  <c:v>-1.9618524967660589E-3</c:v>
                </c:pt>
                <c:pt idx="651">
                  <c:v>4.9936826905725429E-3</c:v>
                </c:pt>
                <c:pt idx="652">
                  <c:v>9.9069642014433246E-3</c:v>
                </c:pt>
                <c:pt idx="653">
                  <c:v>6.5832012784481364E-3</c:v>
                </c:pt>
                <c:pt idx="654">
                  <c:v>1.0971850001008088E-2</c:v>
                </c:pt>
                <c:pt idx="655">
                  <c:v>2.0514621225678376E-2</c:v>
                </c:pt>
                <c:pt idx="656">
                  <c:v>2.1056592110833217E-2</c:v>
                </c:pt>
                <c:pt idx="657">
                  <c:v>3.2867953405323114E-2</c:v>
                </c:pt>
                <c:pt idx="658">
                  <c:v>5.51182465776201E-2</c:v>
                </c:pt>
                <c:pt idx="659">
                  <c:v>4.3609115552303734E-2</c:v>
                </c:pt>
                <c:pt idx="660">
                  <c:v>3.8922632375906874E-2</c:v>
                </c:pt>
                <c:pt idx="661">
                  <c:v>4.7461710431844883E-2</c:v>
                </c:pt>
                <c:pt idx="662">
                  <c:v>6.2757080738042648E-2</c:v>
                </c:pt>
                <c:pt idx="663">
                  <c:v>5.3908337329588774E-2</c:v>
                </c:pt>
                <c:pt idx="664">
                  <c:v>5.0048840589082433E-2</c:v>
                </c:pt>
                <c:pt idx="665">
                  <c:v>4.1346409585660826E-2</c:v>
                </c:pt>
                <c:pt idx="666">
                  <c:v>4.0746422129697146E-2</c:v>
                </c:pt>
                <c:pt idx="667">
                  <c:v>3.209955669497444E-2</c:v>
                </c:pt>
                <c:pt idx="668">
                  <c:v>3.4903284286999625E-2</c:v>
                </c:pt>
                <c:pt idx="669">
                  <c:v>3.2915825814306299E-2</c:v>
                </c:pt>
                <c:pt idx="670">
                  <c:v>4.4960150023441336E-2</c:v>
                </c:pt>
                <c:pt idx="671">
                  <c:v>3.8350760962111652E-2</c:v>
                </c:pt>
                <c:pt idx="672">
                  <c:v>4.1452074272610995E-2</c:v>
                </c:pt>
                <c:pt idx="673">
                  <c:v>3.4594544220041712E-2</c:v>
                </c:pt>
                <c:pt idx="674">
                  <c:v>3.0977081942271223E-2</c:v>
                </c:pt>
                <c:pt idx="675">
                  <c:v>2.9028469338803209E-2</c:v>
                </c:pt>
                <c:pt idx="676">
                  <c:v>3.0999335399517047E-2</c:v>
                </c:pt>
                <c:pt idx="677">
                  <c:v>3.4123725258405679E-2</c:v>
                </c:pt>
                <c:pt idx="678">
                  <c:v>3.5073208676729584E-2</c:v>
                </c:pt>
                <c:pt idx="679">
                  <c:v>3.4047064090914736E-2</c:v>
                </c:pt>
                <c:pt idx="680">
                  <c:v>1.5311828517954318E-2</c:v>
                </c:pt>
                <c:pt idx="681">
                  <c:v>4.8501268569682843E-3</c:v>
                </c:pt>
                <c:pt idx="682">
                  <c:v>1.2404784981558725E-2</c:v>
                </c:pt>
                <c:pt idx="683">
                  <c:v>1.321186435169186E-2</c:v>
                </c:pt>
                <c:pt idx="684">
                  <c:v>1.9684426840573144E-2</c:v>
                </c:pt>
                <c:pt idx="685">
                  <c:v>1.3863204314146227E-2</c:v>
                </c:pt>
                <c:pt idx="686">
                  <c:v>1.4742420659472844E-2</c:v>
                </c:pt>
                <c:pt idx="687">
                  <c:v>1.6103679362450718E-2</c:v>
                </c:pt>
                <c:pt idx="688">
                  <c:v>2.4088247081486047E-2</c:v>
                </c:pt>
                <c:pt idx="689">
                  <c:v>2.3305981018074906E-2</c:v>
                </c:pt>
                <c:pt idx="690">
                  <c:v>2.2749850983508901E-2</c:v>
                </c:pt>
                <c:pt idx="691">
                  <c:v>2.2578258376761529E-2</c:v>
                </c:pt>
                <c:pt idx="692">
                  <c:v>2.2742277689107748E-2</c:v>
                </c:pt>
                <c:pt idx="693">
                  <c:v>3.117620944133126E-2</c:v>
                </c:pt>
                <c:pt idx="694">
                  <c:v>3.7917990423838699E-2</c:v>
                </c:pt>
                <c:pt idx="695">
                  <c:v>3.6562507033106373E-2</c:v>
                </c:pt>
                <c:pt idx="696">
                  <c:v>2.8637622700756982E-2</c:v>
                </c:pt>
                <c:pt idx="697">
                  <c:v>3.1647625234037635E-2</c:v>
                </c:pt>
                <c:pt idx="698">
                  <c:v>2.7393828698991429E-2</c:v>
                </c:pt>
                <c:pt idx="699">
                  <c:v>2.5568453157931659E-2</c:v>
                </c:pt>
                <c:pt idx="700">
                  <c:v>3.7544919987025915E-2</c:v>
                </c:pt>
                <c:pt idx="701">
                  <c:v>5.3229665071770293E-2</c:v>
                </c:pt>
                <c:pt idx="702">
                  <c:v>3.9222426399722288E-2</c:v>
                </c:pt>
                <c:pt idx="703">
                  <c:v>4.1332122934597315E-2</c:v>
                </c:pt>
                <c:pt idx="704">
                  <c:v>2.901227307837817E-2</c:v>
                </c:pt>
                <c:pt idx="705">
                  <c:v>3.7337848697050147E-2</c:v>
                </c:pt>
                <c:pt idx="706">
                  <c:v>4.5388377408604574E-2</c:v>
                </c:pt>
                <c:pt idx="707">
                  <c:v>3.9380830969911074E-2</c:v>
                </c:pt>
                <c:pt idx="708">
                  <c:v>3.7733109888688388E-2</c:v>
                </c:pt>
                <c:pt idx="709">
                  <c:v>3.6086215602121108E-2</c:v>
                </c:pt>
                <c:pt idx="710">
                  <c:v>3.065691143524174E-2</c:v>
                </c:pt>
                <c:pt idx="711">
                  <c:v>3.8931627679701819E-2</c:v>
                </c:pt>
                <c:pt idx="712">
                  <c:v>4.3395150322455889E-2</c:v>
                </c:pt>
                <c:pt idx="713">
                  <c:v>3.6008323532073394E-2</c:v>
                </c:pt>
                <c:pt idx="714">
                  <c:v>3.1208672490547595E-2</c:v>
                </c:pt>
                <c:pt idx="715">
                  <c:v>3.1491837804473954E-2</c:v>
                </c:pt>
                <c:pt idx="716">
                  <c:v>2.2364722744449006E-2</c:v>
                </c:pt>
                <c:pt idx="717">
                  <c:v>1.1481800420389821E-3</c:v>
                </c:pt>
                <c:pt idx="718">
                  <c:v>1.1178943339856584E-2</c:v>
                </c:pt>
                <c:pt idx="719">
                  <c:v>1.6176749066368457E-2</c:v>
                </c:pt>
                <c:pt idx="720">
                  <c:v>1.6367564489071285E-2</c:v>
                </c:pt>
                <c:pt idx="721">
                  <c:v>-9.9237227005534168E-3</c:v>
                </c:pt>
                <c:pt idx="722">
                  <c:v>4.3495061594824858E-3</c:v>
                </c:pt>
                <c:pt idx="723">
                  <c:v>1.5805783851054578E-2</c:v>
                </c:pt>
                <c:pt idx="724">
                  <c:v>3.0121896218313848E-2</c:v>
                </c:pt>
                <c:pt idx="725">
                  <c:v>2.8505556324065262E-2</c:v>
                </c:pt>
                <c:pt idx="726">
                  <c:v>1.6187742388615867E-2</c:v>
                </c:pt>
                <c:pt idx="727">
                  <c:v>2.6563768049366887E-2</c:v>
                </c:pt>
                <c:pt idx="728">
                  <c:v>2.1173128799651941E-2</c:v>
                </c:pt>
                <c:pt idx="729">
                  <c:v>2.9331587042930929E-2</c:v>
                </c:pt>
                <c:pt idx="730">
                  <c:v>2.5735037044468445E-2</c:v>
                </c:pt>
                <c:pt idx="731">
                  <c:v>1.9099677099381429E-2</c:v>
                </c:pt>
                <c:pt idx="732">
                  <c:v>1.2214607072278394E-2</c:v>
                </c:pt>
                <c:pt idx="733">
                  <c:v>1.9682063605346967E-2</c:v>
                </c:pt>
                <c:pt idx="734">
                  <c:v>1.5497855046285869E-2</c:v>
                </c:pt>
                <c:pt idx="735">
                  <c:v>3.6715841637748881E-3</c:v>
                </c:pt>
                <c:pt idx="736">
                  <c:v>-2.1113832017891299E-2</c:v>
                </c:pt>
                <c:pt idx="737">
                  <c:v>-3.5583589990226927E-2</c:v>
                </c:pt>
                <c:pt idx="738">
                  <c:v>-4.8790686884965684E-2</c:v>
                </c:pt>
                <c:pt idx="739">
                  <c:v>-9.0010386753833771E-2</c:v>
                </c:pt>
                <c:pt idx="740">
                  <c:v>-0.10032707405760644</c:v>
                </c:pt>
                <c:pt idx="741">
                  <c:v>-4.1943624593864026E-2</c:v>
                </c:pt>
                <c:pt idx="742">
                  <c:v>-7.5578961624170549E-2</c:v>
                </c:pt>
                <c:pt idx="743">
                  <c:v>-5.0785573706858655E-2</c:v>
                </c:pt>
                <c:pt idx="744">
                  <c:v>-9.318707286134531E-2</c:v>
                </c:pt>
                <c:pt idx="745">
                  <c:v>-0.11160626221688208</c:v>
                </c:pt>
                <c:pt idx="746">
                  <c:v>-0.17463961703393605</c:v>
                </c:pt>
                <c:pt idx="747">
                  <c:v>-0.14016926753159953</c:v>
                </c:pt>
                <c:pt idx="748">
                  <c:v>-0.18356637629364869</c:v>
                </c:pt>
                <c:pt idx="749">
                  <c:v>-0.26596339641065825</c:v>
                </c:pt>
                <c:pt idx="750">
                  <c:v>-0.19648245078454241</c:v>
                </c:pt>
                <c:pt idx="751">
                  <c:v>-0.29407779513395738</c:v>
                </c:pt>
                <c:pt idx="752">
                  <c:v>-0.24956309397707543</c:v>
                </c:pt>
                <c:pt idx="753">
                  <c:v>-0.29179156268918927</c:v>
                </c:pt>
                <c:pt idx="754">
                  <c:v>-0.28573207282041191</c:v>
                </c:pt>
                <c:pt idx="755">
                  <c:v>-0.30943899333383196</c:v>
                </c:pt>
                <c:pt idx="756">
                  <c:v>-0.30642396361934143</c:v>
                </c:pt>
                <c:pt idx="757">
                  <c:v>-0.21765802168012949</c:v>
                </c:pt>
                <c:pt idx="758">
                  <c:v>-0.20563215772095211</c:v>
                </c:pt>
                <c:pt idx="759">
                  <c:v>-0.11705877613503535</c:v>
                </c:pt>
                <c:pt idx="760">
                  <c:v>-0.13971539018759538</c:v>
                </c:pt>
                <c:pt idx="761">
                  <c:v>-0.15001472382314507</c:v>
                </c:pt>
                <c:pt idx="762">
                  <c:v>-0.13943669944096049</c:v>
                </c:pt>
                <c:pt idx="763">
                  <c:v>-0.2107331348318906</c:v>
                </c:pt>
                <c:pt idx="764">
                  <c:v>-0.1643683406416786</c:v>
                </c:pt>
                <c:pt idx="765">
                  <c:v>-0.16273882457432853</c:v>
                </c:pt>
                <c:pt idx="766">
                  <c:v>-3.01759291622965E-2</c:v>
                </c:pt>
                <c:pt idx="767">
                  <c:v>-7.7308195390373813E-2</c:v>
                </c:pt>
                <c:pt idx="768">
                  <c:v>3.1371061290310642E-3</c:v>
                </c:pt>
                <c:pt idx="769">
                  <c:v>0.12463719040247812</c:v>
                </c:pt>
                <c:pt idx="770">
                  <c:v>1.8668250326446589E-2</c:v>
                </c:pt>
                <c:pt idx="771">
                  <c:v>0.1927514427126773</c:v>
                </c:pt>
                <c:pt idx="772">
                  <c:v>0.1004946247612879</c:v>
                </c:pt>
                <c:pt idx="773">
                  <c:v>0.16740336099412101</c:v>
                </c:pt>
                <c:pt idx="774">
                  <c:v>0.1930654647026846</c:v>
                </c:pt>
                <c:pt idx="775">
                  <c:v>0.22484077538482916</c:v>
                </c:pt>
                <c:pt idx="776">
                  <c:v>0.22309823902744297</c:v>
                </c:pt>
                <c:pt idx="777">
                  <c:v>0.14382204279766153</c:v>
                </c:pt>
                <c:pt idx="778">
                  <c:v>0.13016852752508568</c:v>
                </c:pt>
                <c:pt idx="779">
                  <c:v>7.8579657575653883E-2</c:v>
                </c:pt>
                <c:pt idx="780">
                  <c:v>0.13260435889465572</c:v>
                </c:pt>
                <c:pt idx="781">
                  <c:v>9.0130013515314245E-2</c:v>
                </c:pt>
                <c:pt idx="782">
                  <c:v>0.13732158678939421</c:v>
                </c:pt>
                <c:pt idx="783">
                  <c:v>0.1788828172434731</c:v>
                </c:pt>
                <c:pt idx="784">
                  <c:v>0.120230321738098</c:v>
                </c:pt>
                <c:pt idx="785">
                  <c:v>0.1422819600988483</c:v>
                </c:pt>
                <c:pt idx="786">
                  <c:v>7.687109562710237E-2</c:v>
                </c:pt>
                <c:pt idx="787">
                  <c:v>7.1072155102071433E-2</c:v>
                </c:pt>
                <c:pt idx="788">
                  <c:v>4.7713074276903855E-2</c:v>
                </c:pt>
                <c:pt idx="789">
                  <c:v>5.0175280125599464E-2</c:v>
                </c:pt>
                <c:pt idx="790">
                  <c:v>6.1083490547249042E-2</c:v>
                </c:pt>
                <c:pt idx="791">
                  <c:v>8.4537922601772841E-3</c:v>
                </c:pt>
                <c:pt idx="792">
                  <c:v>1.3163945734651517E-2</c:v>
                </c:pt>
                <c:pt idx="793">
                  <c:v>1.8913753996177896E-2</c:v>
                </c:pt>
                <c:pt idx="794">
                  <c:v>-3.7779694979407363E-3</c:v>
                </c:pt>
                <c:pt idx="795">
                  <c:v>4.6313350996755265E-2</c:v>
                </c:pt>
                <c:pt idx="796">
                  <c:v>6.8107404917121972E-2</c:v>
                </c:pt>
                <c:pt idx="797">
                  <c:v>6.1550882181680366E-2</c:v>
                </c:pt>
                <c:pt idx="798">
                  <c:v>5.3867324326256405E-2</c:v>
                </c:pt>
                <c:pt idx="799">
                  <c:v>4.1847331796357912E-2</c:v>
                </c:pt>
                <c:pt idx="800">
                  <c:v>3.9357577610405592E-2</c:v>
                </c:pt>
                <c:pt idx="801">
                  <c:v>6.0327094807204329E-2</c:v>
                </c:pt>
                <c:pt idx="802">
                  <c:v>3.069219019496483E-2</c:v>
                </c:pt>
                <c:pt idx="803">
                  <c:v>4.5281775012618874E-2</c:v>
                </c:pt>
                <c:pt idx="804">
                  <c:v>7.9492424162136865E-2</c:v>
                </c:pt>
                <c:pt idx="805">
                  <c:v>8.3750184680977613E-2</c:v>
                </c:pt>
                <c:pt idx="806">
                  <c:v>8.8699781065667116E-2</c:v>
                </c:pt>
                <c:pt idx="807">
                  <c:v>9.2658386052619557E-2</c:v>
                </c:pt>
                <c:pt idx="808">
                  <c:v>0.10854542741020268</c:v>
                </c:pt>
                <c:pt idx="809">
                  <c:v>0.10328008737797867</c:v>
                </c:pt>
                <c:pt idx="810">
                  <c:v>9.4481148816512261E-2</c:v>
                </c:pt>
                <c:pt idx="811">
                  <c:v>0.11150056443633094</c:v>
                </c:pt>
                <c:pt idx="812">
                  <c:v>6.4574468085107029E-2</c:v>
                </c:pt>
                <c:pt idx="813">
                  <c:v>6.6191060473269614E-2</c:v>
                </c:pt>
                <c:pt idx="814">
                  <c:v>7.0848901770437678E-2</c:v>
                </c:pt>
                <c:pt idx="815">
                  <c:v>5.7831822905911823E-2</c:v>
                </c:pt>
                <c:pt idx="816">
                  <c:v>6.5191211588332854E-2</c:v>
                </c:pt>
                <c:pt idx="817">
                  <c:v>4.8367719855567204E-2</c:v>
                </c:pt>
                <c:pt idx="818">
                  <c:v>5.0612004029154001E-2</c:v>
                </c:pt>
                <c:pt idx="819">
                  <c:v>5.4952714476645292E-2</c:v>
                </c:pt>
                <c:pt idx="820">
                  <c:v>4.6634600921862557E-2</c:v>
                </c:pt>
                <c:pt idx="821">
                  <c:v>4.677006584039578E-3</c:v>
                </c:pt>
                <c:pt idx="822">
                  <c:v>1.783327227178666E-2</c:v>
                </c:pt>
                <c:pt idx="823">
                  <c:v>-1.1582263304328433E-2</c:v>
                </c:pt>
                <c:pt idx="824">
                  <c:v>-8.1486256966467607E-4</c:v>
                </c:pt>
                <c:pt idx="825">
                  <c:v>6.3197460416379858E-3</c:v>
                </c:pt>
                <c:pt idx="826">
                  <c:v>-2.2447300079735388E-3</c:v>
                </c:pt>
                <c:pt idx="827">
                  <c:v>5.6741690362587249E-3</c:v>
                </c:pt>
                <c:pt idx="828">
                  <c:v>-4.449064318879925E-3</c:v>
                </c:pt>
                <c:pt idx="829">
                  <c:v>-2.693672483827747E-2</c:v>
                </c:pt>
                <c:pt idx="830">
                  <c:v>-1.1611446816206072E-2</c:v>
                </c:pt>
                <c:pt idx="831">
                  <c:v>-1.1939914862670431E-2</c:v>
                </c:pt>
                <c:pt idx="832">
                  <c:v>6.0937343859298609E-2</c:v>
                </c:pt>
                <c:pt idx="833">
                  <c:v>3.7454254909890849E-2</c:v>
                </c:pt>
                <c:pt idx="834">
                  <c:v>4.2695632608206413E-2</c:v>
                </c:pt>
                <c:pt idx="835">
                  <c:v>3.2585111081241847E-2</c:v>
                </c:pt>
                <c:pt idx="836">
                  <c:v>3.2786358716424324E-2</c:v>
                </c:pt>
                <c:pt idx="837">
                  <c:v>3.5113342363914946E-2</c:v>
                </c:pt>
                <c:pt idx="838">
                  <c:v>4.9745943817105065E-2</c:v>
                </c:pt>
                <c:pt idx="839">
                  <c:v>4.4722983071722178E-2</c:v>
                </c:pt>
                <c:pt idx="840">
                  <c:v>4.6220567242254651E-2</c:v>
                </c:pt>
                <c:pt idx="841">
                  <c:v>6.0757360679008388E-2</c:v>
                </c:pt>
                <c:pt idx="842">
                  <c:v>4.2762731211248406E-2</c:v>
                </c:pt>
                <c:pt idx="843">
                  <c:v>7.6555723567238498E-2</c:v>
                </c:pt>
                <c:pt idx="844">
                  <c:v>5.4106457402628205E-2</c:v>
                </c:pt>
                <c:pt idx="845">
                  <c:v>5.1011357002086921E-2</c:v>
                </c:pt>
                <c:pt idx="846">
                  <c:v>4.1837566514541624E-2</c:v>
                </c:pt>
                <c:pt idx="847">
                  <c:v>4.5082923057753632E-2</c:v>
                </c:pt>
                <c:pt idx="848">
                  <c:v>3.613211226145685E-2</c:v>
                </c:pt>
                <c:pt idx="849">
                  <c:v>5.1247567815039252E-2</c:v>
                </c:pt>
                <c:pt idx="850">
                  <c:v>4.9789585922761503E-2</c:v>
                </c:pt>
                <c:pt idx="851">
                  <c:v>6.2533906505289893E-2</c:v>
                </c:pt>
                <c:pt idx="852">
                  <c:v>5.2194006982643648E-2</c:v>
                </c:pt>
                <c:pt idx="853">
                  <c:v>6.5050931472290241E-2</c:v>
                </c:pt>
                <c:pt idx="854">
                  <c:v>4.2586129250169025E-2</c:v>
                </c:pt>
                <c:pt idx="855">
                  <c:v>4.7663765744322406E-2</c:v>
                </c:pt>
                <c:pt idx="856">
                  <c:v>4.9092384864891869E-2</c:v>
                </c:pt>
                <c:pt idx="857">
                  <c:v>4.5932527684488411E-2</c:v>
                </c:pt>
                <c:pt idx="858">
                  <c:v>4.0023494390868164E-2</c:v>
                </c:pt>
                <c:pt idx="859">
                  <c:v>4.0671721978325914E-2</c:v>
                </c:pt>
                <c:pt idx="860">
                  <c:v>3.0167703493873876E-2</c:v>
                </c:pt>
                <c:pt idx="861">
                  <c:v>4.6312035257104034E-2</c:v>
                </c:pt>
                <c:pt idx="862">
                  <c:v>5.645239035585603E-2</c:v>
                </c:pt>
                <c:pt idx="863">
                  <c:v>5.9229921498050953E-2</c:v>
                </c:pt>
                <c:pt idx="864">
                  <c:v>6.9965573383378388E-2</c:v>
                </c:pt>
                <c:pt idx="865">
                  <c:v>6.7605970955426642E-2</c:v>
                </c:pt>
                <c:pt idx="866">
                  <c:v>7.3417698122740127E-2</c:v>
                </c:pt>
                <c:pt idx="867">
                  <c:v>7.2418621145051487E-2</c:v>
                </c:pt>
                <c:pt idx="868">
                  <c:v>6.243531100797961E-2</c:v>
                </c:pt>
                <c:pt idx="869">
                  <c:v>6.6577751163613641E-2</c:v>
                </c:pt>
                <c:pt idx="870">
                  <c:v>7.6047923985131272E-2</c:v>
                </c:pt>
                <c:pt idx="871">
                  <c:v>3.1619868862640343E-2</c:v>
                </c:pt>
                <c:pt idx="872">
                  <c:v>2.2582416270797934E-2</c:v>
                </c:pt>
                <c:pt idx="873">
                  <c:v>-8.5196415977527584E-3</c:v>
                </c:pt>
                <c:pt idx="874">
                  <c:v>1.9578905057158869E-2</c:v>
                </c:pt>
                <c:pt idx="875">
                  <c:v>-1.2176253938201653E-2</c:v>
                </c:pt>
                <c:pt idx="876">
                  <c:v>-9.6222539077437386E-3</c:v>
                </c:pt>
                <c:pt idx="877">
                  <c:v>3.1694264494421809E-3</c:v>
                </c:pt>
                <c:pt idx="878">
                  <c:v>5.6800877589822107E-3</c:v>
                </c:pt>
                <c:pt idx="879">
                  <c:v>-1.2655688569759294E-3</c:v>
                </c:pt>
                <c:pt idx="880">
                  <c:v>-5.2861608664085402E-3</c:v>
                </c:pt>
                <c:pt idx="881">
                  <c:v>-1.9506662216327686E-2</c:v>
                </c:pt>
                <c:pt idx="882">
                  <c:v>-3.4175605505775475E-2</c:v>
                </c:pt>
                <c:pt idx="883">
                  <c:v>-3.3722109533468658E-2</c:v>
                </c:pt>
                <c:pt idx="884">
                  <c:v>-6.0024044464836335E-2</c:v>
                </c:pt>
                <c:pt idx="885">
                  <c:v>-6.6731249622707045E-2</c:v>
                </c:pt>
                <c:pt idx="886">
                  <c:v>-5.3404313325967623E-2</c:v>
                </c:pt>
                <c:pt idx="887">
                  <c:v>-4.4586531965416398E-2</c:v>
                </c:pt>
                <c:pt idx="888">
                  <c:v>-4.7092971765357983E-2</c:v>
                </c:pt>
                <c:pt idx="889">
                  <c:v>-4.6403810982093452E-2</c:v>
                </c:pt>
                <c:pt idx="890">
                  <c:v>-5.5863987220875266E-2</c:v>
                </c:pt>
                <c:pt idx="891">
                  <c:v>-3.0859087830601872E-2</c:v>
                </c:pt>
                <c:pt idx="892">
                  <c:v>-5.3487639190415992E-3</c:v>
                </c:pt>
                <c:pt idx="893">
                  <c:v>8.7369141375337467E-3</c:v>
                </c:pt>
                <c:pt idx="894">
                  <c:v>6.0283145432724616E-3</c:v>
                </c:pt>
                <c:pt idx="895">
                  <c:v>3.2235362468143514E-2</c:v>
                </c:pt>
                <c:pt idx="896">
                  <c:v>4.0754631140058395E-2</c:v>
                </c:pt>
                <c:pt idx="897">
                  <c:v>4.4533240334087898E-2</c:v>
                </c:pt>
                <c:pt idx="898">
                  <c:v>3.2556156650593859E-2</c:v>
                </c:pt>
                <c:pt idx="899">
                  <c:v>3.0477124433981428E-2</c:v>
                </c:pt>
                <c:pt idx="900">
                  <c:v>3.7631702020547886E-2</c:v>
                </c:pt>
                <c:pt idx="901">
                  <c:v>4.9507903370116235E-2</c:v>
                </c:pt>
                <c:pt idx="902">
                  <c:v>4.4455145593192524E-2</c:v>
                </c:pt>
                <c:pt idx="903">
                  <c:v>3.8470006665520584E-2</c:v>
                </c:pt>
                <c:pt idx="904">
                  <c:v>6.1366978485720924E-2</c:v>
                </c:pt>
                <c:pt idx="905">
                  <c:v>6.372840426416615E-2</c:v>
                </c:pt>
                <c:pt idx="906">
                  <c:v>5.0608465768874122E-2</c:v>
                </c:pt>
                <c:pt idx="907">
                  <c:v>1.4730278076142911E-2</c:v>
                </c:pt>
                <c:pt idx="908">
                  <c:v>1.6552389918062627E-2</c:v>
                </c:pt>
                <c:pt idx="909">
                  <c:v>-2.73476063038951E-2</c:v>
                </c:pt>
                <c:pt idx="910">
                  <c:v>-2.0909252247988452E-2</c:v>
                </c:pt>
                <c:pt idx="911">
                  <c:v>-2.3437779981125173E-2</c:v>
                </c:pt>
                <c:pt idx="912">
                  <c:v>-2.8864969210503522E-2</c:v>
                </c:pt>
                <c:pt idx="913">
                  <c:v>2.4427617191573603E-3</c:v>
                </c:pt>
                <c:pt idx="914">
                  <c:v>7.0157481466324167E-3</c:v>
                </c:pt>
                <c:pt idx="915">
                  <c:v>1.8457539246206522E-2</c:v>
                </c:pt>
                <c:pt idx="916">
                  <c:v>9.2921461090043067E-3</c:v>
                </c:pt>
                <c:pt idx="917">
                  <c:v>4.6063912263532014E-3</c:v>
                </c:pt>
                <c:pt idx="918">
                  <c:v>9.5673888716467648E-3</c:v>
                </c:pt>
                <c:pt idx="919">
                  <c:v>2.4075077321730642E-2</c:v>
                </c:pt>
                <c:pt idx="920">
                  <c:v>1.5407626014113385E-2</c:v>
                </c:pt>
                <c:pt idx="921">
                  <c:v>2.9088842388075742E-2</c:v>
                </c:pt>
                <c:pt idx="922">
                  <c:v>5.8358526023368551E-2</c:v>
                </c:pt>
                <c:pt idx="923">
                  <c:v>4.8331164757546174E-2</c:v>
                </c:pt>
                <c:pt idx="924">
                  <c:v>3.8488630674475832E-2</c:v>
                </c:pt>
                <c:pt idx="925">
                  <c:v>3.717398921091486E-2</c:v>
                </c:pt>
                <c:pt idx="926">
                  <c:v>2.6591523609175827E-2</c:v>
                </c:pt>
                <c:pt idx="927">
                  <c:v>5.1932242860125655E-2</c:v>
                </c:pt>
                <c:pt idx="928">
                  <c:v>7.2177262378048557E-2</c:v>
                </c:pt>
                <c:pt idx="929">
                  <c:v>0.1096351913617426</c:v>
                </c:pt>
                <c:pt idx="930">
                  <c:v>9.9162867699261081E-2</c:v>
                </c:pt>
                <c:pt idx="931">
                  <c:v>0.10754565805086314</c:v>
                </c:pt>
                <c:pt idx="932">
                  <c:v>0.10640014017110522</c:v>
                </c:pt>
                <c:pt idx="933">
                  <c:v>8.8998444716190228E-2</c:v>
                </c:pt>
                <c:pt idx="934">
                  <c:v>6.4842134609576219E-2</c:v>
                </c:pt>
                <c:pt idx="935">
                  <c:v>5.3745246335939578E-2</c:v>
                </c:pt>
                <c:pt idx="936">
                  <c:v>5.2008297620132815E-2</c:v>
                </c:pt>
                <c:pt idx="937">
                  <c:v>4.274045909026869E-2</c:v>
                </c:pt>
                <c:pt idx="938">
                  <c:v>3.5901543633814592E-2</c:v>
                </c:pt>
                <c:pt idx="939">
                  <c:v>2.6713989016586837E-2</c:v>
                </c:pt>
                <c:pt idx="940">
                  <c:v>3.5750535056445765E-2</c:v>
                </c:pt>
                <c:pt idx="941">
                  <c:v>1.7388393791054613E-2</c:v>
                </c:pt>
                <c:pt idx="942">
                  <c:v>1.8668784171649966E-2</c:v>
                </c:pt>
                <c:pt idx="943">
                  <c:v>2.5388346959299257E-2</c:v>
                </c:pt>
                <c:pt idx="944">
                  <c:v>4.3357372491093837E-2</c:v>
                </c:pt>
                <c:pt idx="945">
                  <c:v>3.5607099085114502E-2</c:v>
                </c:pt>
                <c:pt idx="946">
                  <c:v>3.8616572125682147E-2</c:v>
                </c:pt>
                <c:pt idx="947">
                  <c:v>3.0654714486567425E-2</c:v>
                </c:pt>
                <c:pt idx="948">
                  <c:v>1.5018938716678365E-2</c:v>
                </c:pt>
                <c:pt idx="949">
                  <c:v>2.0225090573471327E-2</c:v>
                </c:pt>
                <c:pt idx="950">
                  <c:v>2.666318523506539E-2</c:v>
                </c:pt>
                <c:pt idx="951">
                  <c:v>2.9105678934623347E-2</c:v>
                </c:pt>
                <c:pt idx="952">
                  <c:v>1.9000941992382447E-2</c:v>
                </c:pt>
                <c:pt idx="953">
                  <c:v>2.3728471713078125E-2</c:v>
                </c:pt>
                <c:pt idx="954">
                  <c:v>9.253501767247263E-3</c:v>
                </c:pt>
                <c:pt idx="955">
                  <c:v>7.4990808624757488E-3</c:v>
                </c:pt>
                <c:pt idx="956">
                  <c:v>1.5216849586669801E-2</c:v>
                </c:pt>
                <c:pt idx="957">
                  <c:v>2.7426564926734232E-2</c:v>
                </c:pt>
                <c:pt idx="958">
                  <c:v>4.1346975893183258E-2</c:v>
                </c:pt>
                <c:pt idx="959">
                  <c:v>3.5852348627355202E-2</c:v>
                </c:pt>
                <c:pt idx="960">
                  <c:v>3.7595606339362764E-2</c:v>
                </c:pt>
                <c:pt idx="961">
                  <c:v>4.4510060342866309E-2</c:v>
                </c:pt>
                <c:pt idx="962">
                  <c:v>2.7315393734673954E-2</c:v>
                </c:pt>
                <c:pt idx="963">
                  <c:v>1.812399862746128E-2</c:v>
                </c:pt>
                <c:pt idx="964">
                  <c:v>2.0532010917453158E-2</c:v>
                </c:pt>
                <c:pt idx="965">
                  <c:v>3.8399637678229626E-2</c:v>
                </c:pt>
                <c:pt idx="966">
                  <c:v>4.2802009245126449E-2</c:v>
                </c:pt>
                <c:pt idx="967">
                  <c:v>4.1822383016115294E-2</c:v>
                </c:pt>
                <c:pt idx="968">
                  <c:v>4.481017666618814E-2</c:v>
                </c:pt>
                <c:pt idx="969">
                  <c:v>3.9578078670073014E-2</c:v>
                </c:pt>
                <c:pt idx="970">
                  <c:v>4.1254390473743907E-3</c:v>
                </c:pt>
                <c:pt idx="971">
                  <c:v>1.6189791362583028E-2</c:v>
                </c:pt>
                <c:pt idx="972">
                  <c:v>-4.769509437197561E-3</c:v>
                </c:pt>
                <c:pt idx="973">
                  <c:v>4.736333454914865E-3</c:v>
                </c:pt>
                <c:pt idx="974">
                  <c:v>3.395619688433138E-2</c:v>
                </c:pt>
                <c:pt idx="975">
                  <c:v>2.7720386598906854E-2</c:v>
                </c:pt>
                <c:pt idx="976">
                  <c:v>3.2976356272711671E-2</c:v>
                </c:pt>
                <c:pt idx="977">
                  <c:v>2.1830858170404088E-2</c:v>
                </c:pt>
                <c:pt idx="978">
                  <c:v>2.3769308804920009E-2</c:v>
                </c:pt>
                <c:pt idx="979">
                  <c:v>2.9376699187548372E-2</c:v>
                </c:pt>
                <c:pt idx="980">
                  <c:v>2.8593677243179405E-2</c:v>
                </c:pt>
                <c:pt idx="981">
                  <c:v>2.7964428952397258E-2</c:v>
                </c:pt>
                <c:pt idx="982">
                  <c:v>3.6698335414723893E-2</c:v>
                </c:pt>
                <c:pt idx="983">
                  <c:v>4.3611756120215395E-2</c:v>
                </c:pt>
                <c:pt idx="984">
                  <c:v>3.4857366981581928E-2</c:v>
                </c:pt>
                <c:pt idx="985">
                  <c:v>1.6127315445825019E-2</c:v>
                </c:pt>
                <c:pt idx="986">
                  <c:v>1.3921366598582674E-2</c:v>
                </c:pt>
                <c:pt idx="987">
                  <c:v>9.1189050025124452E-3</c:v>
                </c:pt>
                <c:pt idx="988">
                  <c:v>6.7464516932274066E-3</c:v>
                </c:pt>
                <c:pt idx="989">
                  <c:v>1.9692852801056038E-2</c:v>
                </c:pt>
                <c:pt idx="990">
                  <c:v>2.0947698739192555E-2</c:v>
                </c:pt>
                <c:pt idx="991">
                  <c:v>6.2761064376959386E-3</c:v>
                </c:pt>
                <c:pt idx="992">
                  <c:v>5.0502929266821761E-2</c:v>
                </c:pt>
                <c:pt idx="993">
                  <c:v>2.5552087252838973E-2</c:v>
                </c:pt>
                <c:pt idx="994">
                  <c:v>-1.7222859621935926E-3</c:v>
                </c:pt>
                <c:pt idx="995">
                  <c:v>-1.6108945555941667E-2</c:v>
                </c:pt>
                <c:pt idx="996">
                  <c:v>-7.6967978221680333E-3</c:v>
                </c:pt>
                <c:pt idx="997">
                  <c:v>-1.6846633374755449E-2</c:v>
                </c:pt>
                <c:pt idx="998">
                  <c:v>-1.0253882556651717E-2</c:v>
                </c:pt>
                <c:pt idx="999">
                  <c:v>-3.1754716546967821E-3</c:v>
                </c:pt>
                <c:pt idx="1000">
                  <c:v>7.5347580999929331E-3</c:v>
                </c:pt>
                <c:pt idx="1001">
                  <c:v>6.88390809880568E-3</c:v>
                </c:pt>
                <c:pt idx="1002">
                  <c:v>8.6687353710328541E-3</c:v>
                </c:pt>
                <c:pt idx="1003">
                  <c:v>7.6590745539200089E-3</c:v>
                </c:pt>
                <c:pt idx="1004">
                  <c:v>1.0884357202269879E-2</c:v>
                </c:pt>
                <c:pt idx="1005">
                  <c:v>3.8068763940435346E-4</c:v>
                </c:pt>
                <c:pt idx="1006">
                  <c:v>1.6356473861636189E-3</c:v>
                </c:pt>
                <c:pt idx="1007">
                  <c:v>1.6532954985166715E-2</c:v>
                </c:pt>
                <c:pt idx="1008">
                  <c:v>7.5102347882318732E-3</c:v>
                </c:pt>
                <c:pt idx="1009">
                  <c:v>-9.2448470613409883E-3</c:v>
                </c:pt>
                <c:pt idx="1010">
                  <c:v>2.0938334021006311E-2</c:v>
                </c:pt>
                <c:pt idx="1011">
                  <c:v>4.2871574196764906E-2</c:v>
                </c:pt>
                <c:pt idx="1012">
                  <c:v>1.7753253609854136E-2</c:v>
                </c:pt>
                <c:pt idx="1013">
                  <c:v>2.2804492686595124E-2</c:v>
                </c:pt>
                <c:pt idx="1014">
                  <c:v>4.0099797890945421E-2</c:v>
                </c:pt>
                <c:pt idx="1015">
                  <c:v>6.6711423999660902E-2</c:v>
                </c:pt>
                <c:pt idx="1016">
                  <c:v>6.1419491194553366E-2</c:v>
                </c:pt>
                <c:pt idx="1017">
                  <c:v>6.6099676815785546E-2</c:v>
                </c:pt>
                <c:pt idx="1018">
                  <c:v>5.2770782156349005E-2</c:v>
                </c:pt>
                <c:pt idx="1019">
                  <c:v>5.0877062488298153E-2</c:v>
                </c:pt>
                <c:pt idx="1020">
                  <c:v>4.8094350830342414E-2</c:v>
                </c:pt>
                <c:pt idx="1021">
                  <c:v>4.6825787276775888E-2</c:v>
                </c:pt>
                <c:pt idx="1022">
                  <c:v>4.3500279671650821E-2</c:v>
                </c:pt>
                <c:pt idx="1023">
                  <c:v>4.086849655917324E-2</c:v>
                </c:pt>
                <c:pt idx="1024">
                  <c:v>4.9394582951697963E-2</c:v>
                </c:pt>
                <c:pt idx="1025">
                  <c:v>6.8959968943623995E-2</c:v>
                </c:pt>
                <c:pt idx="1026">
                  <c:v>6.3928854360993048E-2</c:v>
                </c:pt>
                <c:pt idx="1027">
                  <c:v>4.9320025681433899E-2</c:v>
                </c:pt>
                <c:pt idx="1028">
                  <c:v>6.7228910733099889E-2</c:v>
                </c:pt>
                <c:pt idx="1029">
                  <c:v>6.3211918316131932E-2</c:v>
                </c:pt>
                <c:pt idx="1030">
                  <c:v>6.9228447482044153E-2</c:v>
                </c:pt>
                <c:pt idx="1031">
                  <c:v>5.3611235514047006E-2</c:v>
                </c:pt>
                <c:pt idx="1032">
                  <c:v>5.4299952909654614E-2</c:v>
                </c:pt>
                <c:pt idx="1033">
                  <c:v>5.6745525508077543E-2</c:v>
                </c:pt>
                <c:pt idx="1034">
                  <c:v>6.005200244658182E-2</c:v>
                </c:pt>
                <c:pt idx="1035">
                  <c:v>4.012567570593073E-2</c:v>
                </c:pt>
                <c:pt idx="1036">
                  <c:v>2.8139414553042918E-2</c:v>
                </c:pt>
                <c:pt idx="1037">
                  <c:v>2.2268369195422411E-2</c:v>
                </c:pt>
                <c:pt idx="1038">
                  <c:v>2.1480655400188509E-2</c:v>
                </c:pt>
                <c:pt idx="1039">
                  <c:v>2.5493206286289816E-2</c:v>
                </c:pt>
                <c:pt idx="1040">
                  <c:v>2.5140476651811294E-2</c:v>
                </c:pt>
                <c:pt idx="1041">
                  <c:v>1.4641508336987075E-2</c:v>
                </c:pt>
                <c:pt idx="1042">
                  <c:v>2.5376727295551849E-3</c:v>
                </c:pt>
                <c:pt idx="1043">
                  <c:v>-1.493941318799652E-2</c:v>
                </c:pt>
                <c:pt idx="1044">
                  <c:v>-1.3888289428882872E-2</c:v>
                </c:pt>
                <c:pt idx="1045">
                  <c:v>-2.7762712431341763E-3</c:v>
                </c:pt>
                <c:pt idx="1046">
                  <c:v>7.2058915365769138E-6</c:v>
                </c:pt>
                <c:pt idx="1047">
                  <c:v>-1.7194929067897435E-3</c:v>
                </c:pt>
                <c:pt idx="1048">
                  <c:v>-1.3835175946825706E-2</c:v>
                </c:pt>
                <c:pt idx="1049">
                  <c:v>5.8379967980493053E-3</c:v>
                </c:pt>
                <c:pt idx="1050">
                  <c:v>-5.8155529559807961E-3</c:v>
                </c:pt>
                <c:pt idx="1051">
                  <c:v>2.2518757671416978E-3</c:v>
                </c:pt>
                <c:pt idx="1052">
                  <c:v>3.3677914930962949E-4</c:v>
                </c:pt>
                <c:pt idx="1053">
                  <c:v>3.0622636367541034E-3</c:v>
                </c:pt>
                <c:pt idx="1054">
                  <c:v>-2.5145614239214797E-3</c:v>
                </c:pt>
                <c:pt idx="1055">
                  <c:v>5.4865025818124913E-3</c:v>
                </c:pt>
                <c:pt idx="1056">
                  <c:v>2.2372431821320315E-3</c:v>
                </c:pt>
                <c:pt idx="1057">
                  <c:v>1.0435425701017076E-2</c:v>
                </c:pt>
                <c:pt idx="1058">
                  <c:v>6.0610568697974099E-3</c:v>
                </c:pt>
                <c:pt idx="1059">
                  <c:v>6.7283571574774381E-3</c:v>
                </c:pt>
                <c:pt idx="1060">
                  <c:v>-1.4364693096442505E-3</c:v>
                </c:pt>
                <c:pt idx="1061">
                  <c:v>9.2707768782094302E-3</c:v>
                </c:pt>
                <c:pt idx="1062">
                  <c:v>1.6244791792104918E-2</c:v>
                </c:pt>
                <c:pt idx="1063">
                  <c:v>4.3351776010081E-2</c:v>
                </c:pt>
                <c:pt idx="1064">
                  <c:v>3.281215805471116E-2</c:v>
                </c:pt>
                <c:pt idx="1065">
                  <c:v>1.9478419205289699E-2</c:v>
                </c:pt>
                <c:pt idx="1066">
                  <c:v>2.0008214657158074E-2</c:v>
                </c:pt>
                <c:pt idx="1067">
                  <c:v>2.3225278172792851E-2</c:v>
                </c:pt>
                <c:pt idx="1068">
                  <c:v>2.5798895929712407E-2</c:v>
                </c:pt>
                <c:pt idx="1069">
                  <c:v>1.7623920444711505E-3</c:v>
                </c:pt>
                <c:pt idx="1070">
                  <c:v>1.6586218015044008E-2</c:v>
                </c:pt>
                <c:pt idx="1071">
                  <c:v>1.1767789280566099E-2</c:v>
                </c:pt>
                <c:pt idx="1072">
                  <c:v>1.2824339263585616E-2</c:v>
                </c:pt>
                <c:pt idx="1073">
                  <c:v>1.6801755962240428E-2</c:v>
                </c:pt>
                <c:pt idx="1074">
                  <c:v>1.9000780788787308E-2</c:v>
                </c:pt>
                <c:pt idx="1075">
                  <c:v>2.0575103886435242E-2</c:v>
                </c:pt>
                <c:pt idx="1076">
                  <c:v>2.1361053202730407E-2</c:v>
                </c:pt>
                <c:pt idx="1077">
                  <c:v>2.1239888596332968E-2</c:v>
                </c:pt>
                <c:pt idx="1078">
                  <c:v>3.0311124891183816E-2</c:v>
                </c:pt>
                <c:pt idx="1079">
                  <c:v>2.8948743347935624E-2</c:v>
                </c:pt>
                <c:pt idx="1080">
                  <c:v>2.7687080624248406E-2</c:v>
                </c:pt>
                <c:pt idx="1081">
                  <c:v>3.0958587832307316E-2</c:v>
                </c:pt>
                <c:pt idx="1082">
                  <c:v>2.400018959367678E-2</c:v>
                </c:pt>
                <c:pt idx="1083">
                  <c:v>3.0753589137521908E-2</c:v>
                </c:pt>
                <c:pt idx="1084">
                  <c:v>3.2299455672122557E-2</c:v>
                </c:pt>
                <c:pt idx="1085">
                  <c:v>2.6805165505328743E-2</c:v>
                </c:pt>
                <c:pt idx="1086">
                  <c:v>3.0073541359066924E-2</c:v>
                </c:pt>
                <c:pt idx="1087">
                  <c:v>3.2277387125032364E-2</c:v>
                </c:pt>
                <c:pt idx="1088">
                  <c:v>2.4941613412097885E-2</c:v>
                </c:pt>
                <c:pt idx="1089">
                  <c:v>2.2090748718933462E-2</c:v>
                </c:pt>
                <c:pt idx="1090">
                  <c:v>2.3260327732266051E-2</c:v>
                </c:pt>
                <c:pt idx="1091">
                  <c:v>2.6433906990326106E-2</c:v>
                </c:pt>
                <c:pt idx="1092">
                  <c:v>2.9619221847122956E-2</c:v>
                </c:pt>
                <c:pt idx="1093">
                  <c:v>3.4056097635292826E-2</c:v>
                </c:pt>
                <c:pt idx="1094">
                  <c:v>3.3078702081435596E-2</c:v>
                </c:pt>
                <c:pt idx="1095">
                  <c:v>2.5835487261718137E-2</c:v>
                </c:pt>
                <c:pt idx="1096">
                  <c:v>2.5359988815881529E-2</c:v>
                </c:pt>
                <c:pt idx="1097">
                  <c:v>2.830715532286221E-2</c:v>
                </c:pt>
                <c:pt idx="1098">
                  <c:v>1.743542734389858E-2</c:v>
                </c:pt>
                <c:pt idx="1099">
                  <c:v>8.0002940946710677E-3</c:v>
                </c:pt>
                <c:pt idx="1100">
                  <c:v>1.8328368105278381E-2</c:v>
                </c:pt>
                <c:pt idx="1101">
                  <c:v>1.0217685108062424E-2</c:v>
                </c:pt>
                <c:pt idx="1102">
                  <c:v>2.5060058044538147E-2</c:v>
                </c:pt>
                <c:pt idx="1103">
                  <c:v>1.5326521037635432E-2</c:v>
                </c:pt>
                <c:pt idx="1104">
                  <c:v>1.0883472493688151E-2</c:v>
                </c:pt>
                <c:pt idx="1105">
                  <c:v>1.5458172072296605E-2</c:v>
                </c:pt>
                <c:pt idx="1106">
                  <c:v>1.6779827629563426E-2</c:v>
                </c:pt>
                <c:pt idx="1107">
                  <c:v>2.3119106978621629E-2</c:v>
                </c:pt>
                <c:pt idx="1108">
                  <c:v>3.2547906710174823E-2</c:v>
                </c:pt>
                <c:pt idx="1109">
                  <c:v>5.1947990954539724E-2</c:v>
                </c:pt>
                <c:pt idx="1110">
                  <c:v>2.8919330289192802E-2</c:v>
                </c:pt>
                <c:pt idx="1111">
                  <c:v>9.5395634927006867E-3</c:v>
                </c:pt>
                <c:pt idx="1112">
                  <c:v>8.7739382893563533E-3</c:v>
                </c:pt>
                <c:pt idx="1113">
                  <c:v>6.7727611695020951E-3</c:v>
                </c:pt>
                <c:pt idx="1114">
                  <c:v>1.2941229676864285E-2</c:v>
                </c:pt>
                <c:pt idx="1115">
                  <c:v>1.9259518432519274E-2</c:v>
                </c:pt>
                <c:pt idx="1116">
                  <c:v>2.1712750872599385E-2</c:v>
                </c:pt>
                <c:pt idx="1117">
                  <c:v>1.1506737721054261E-2</c:v>
                </c:pt>
                <c:pt idx="1118">
                  <c:v>2.5962059127331738E-2</c:v>
                </c:pt>
                <c:pt idx="1119">
                  <c:v>3.2282843570783148E-2</c:v>
                </c:pt>
                <c:pt idx="1120">
                  <c:v>2.2502063009393281E-2</c:v>
                </c:pt>
                <c:pt idx="1121">
                  <c:v>2.7581053272339284E-2</c:v>
                </c:pt>
                <c:pt idx="1122">
                  <c:v>2.4350319477997262E-2</c:v>
                </c:pt>
                <c:pt idx="1123">
                  <c:v>2.2294501095452945E-2</c:v>
                </c:pt>
                <c:pt idx="1124">
                  <c:v>1.9781831308447684E-2</c:v>
                </c:pt>
                <c:pt idx="1125">
                  <c:v>1.7427170789429125E-2</c:v>
                </c:pt>
                <c:pt idx="1126">
                  <c:v>1.0247993344874695E-2</c:v>
                </c:pt>
                <c:pt idx="1127">
                  <c:v>-5.0439043855077248E-4</c:v>
                </c:pt>
                <c:pt idx="1128">
                  <c:v>1.6338406445837172E-4</c:v>
                </c:pt>
                <c:pt idx="1129">
                  <c:v>-8.1835654540135527E-3</c:v>
                </c:pt>
                <c:pt idx="1130">
                  <c:v>7.3335011960218299E-3</c:v>
                </c:pt>
                <c:pt idx="1131">
                  <c:v>1.6698975290152518E-2</c:v>
                </c:pt>
                <c:pt idx="1132">
                  <c:v>6.1714104135457415E-3</c:v>
                </c:pt>
                <c:pt idx="1133">
                  <c:v>-1.8898297262065711E-2</c:v>
                </c:pt>
                <c:pt idx="1134">
                  <c:v>-2.7980614037633189E-2</c:v>
                </c:pt>
                <c:pt idx="1135">
                  <c:v>-2.0192901389362028E-2</c:v>
                </c:pt>
                <c:pt idx="1136">
                  <c:v>-1.050000111205196E-2</c:v>
                </c:pt>
                <c:pt idx="1137">
                  <c:v>-3.2483221476502511E-3</c:v>
                </c:pt>
                <c:pt idx="1138">
                  <c:v>-1.4693848586387226E-2</c:v>
                </c:pt>
                <c:pt idx="1139">
                  <c:v>-3.889780714053781E-2</c:v>
                </c:pt>
                <c:pt idx="1140">
                  <c:v>-3.6089221435077645E-2</c:v>
                </c:pt>
                <c:pt idx="1141">
                  <c:v>-4.7865979677680359E-2</c:v>
                </c:pt>
                <c:pt idx="1142">
                  <c:v>-3.9654393369994434E-2</c:v>
                </c:pt>
                <c:pt idx="1143">
                  <c:v>-5.1807656605877828E-2</c:v>
                </c:pt>
                <c:pt idx="1144">
                  <c:v>-3.8563903336923833E-2</c:v>
                </c:pt>
                <c:pt idx="1145">
                  <c:v>-3.3344631341560071E-2</c:v>
                </c:pt>
                <c:pt idx="1146">
                  <c:v>-2.0813303421998275E-2</c:v>
                </c:pt>
                <c:pt idx="1147">
                  <c:v>-1.5081034768916646E-2</c:v>
                </c:pt>
                <c:pt idx="1148">
                  <c:v>-2.4065002808403402E-2</c:v>
                </c:pt>
                <c:pt idx="1149">
                  <c:v>-2.0796524909689973E-2</c:v>
                </c:pt>
                <c:pt idx="1150">
                  <c:v>-2.6089673488516651E-2</c:v>
                </c:pt>
                <c:pt idx="1151">
                  <c:v>-7.9329421626144203E-3</c:v>
                </c:pt>
                <c:pt idx="1152">
                  <c:v>8.6578133494554788E-3</c:v>
                </c:pt>
                <c:pt idx="1153">
                  <c:v>2.9540609445744437E-2</c:v>
                </c:pt>
                <c:pt idx="1154">
                  <c:v>3.7995585860975956E-2</c:v>
                </c:pt>
                <c:pt idx="1155">
                  <c:v>3.1974866003585678E-2</c:v>
                </c:pt>
                <c:pt idx="1156">
                  <c:v>2.2656878655332502E-2</c:v>
                </c:pt>
                <c:pt idx="1157">
                  <c:v>2.0069667016797466E-2</c:v>
                </c:pt>
                <c:pt idx="1158">
                  <c:v>2.7766586917722158E-2</c:v>
                </c:pt>
                <c:pt idx="1159">
                  <c:v>5.1040405456011628E-2</c:v>
                </c:pt>
                <c:pt idx="1160">
                  <c:v>4.4092616975497156E-2</c:v>
                </c:pt>
                <c:pt idx="1161">
                  <c:v>6.7063799755777254E-2</c:v>
                </c:pt>
                <c:pt idx="1162">
                  <c:v>5.6997411086425753E-2</c:v>
                </c:pt>
                <c:pt idx="1163">
                  <c:v>7.2831743580919373E-2</c:v>
                </c:pt>
                <c:pt idx="1164">
                  <c:v>6.5565660005706627E-2</c:v>
                </c:pt>
                <c:pt idx="1165">
                  <c:v>6.8068430521020629E-2</c:v>
                </c:pt>
                <c:pt idx="1166">
                  <c:v>6.3708020437478252E-2</c:v>
                </c:pt>
                <c:pt idx="1167">
                  <c:v>6.9725869552345943E-2</c:v>
                </c:pt>
                <c:pt idx="1168">
                  <c:v>7.8077313760693379E-2</c:v>
                </c:pt>
                <c:pt idx="1169">
                  <c:v>7.6908048222679382E-2</c:v>
                </c:pt>
                <c:pt idx="1170">
                  <c:v>6.4831110500022548E-2</c:v>
                </c:pt>
                <c:pt idx="1171">
                  <c:v>4.7543406650353726E-2</c:v>
                </c:pt>
                <c:pt idx="1172">
                  <c:v>4.7296466183742503E-2</c:v>
                </c:pt>
                <c:pt idx="1173">
                  <c:v>4.3762788479112746E-2</c:v>
                </c:pt>
                <c:pt idx="1174">
                  <c:v>4.0107265417744564E-2</c:v>
                </c:pt>
                <c:pt idx="1175">
                  <c:v>3.361411228365685E-2</c:v>
                </c:pt>
                <c:pt idx="1176">
                  <c:v>3.4014831486357755E-2</c:v>
                </c:pt>
                <c:pt idx="1177">
                  <c:v>3.3677308631653302E-2</c:v>
                </c:pt>
                <c:pt idx="1178">
                  <c:v>2.5503232248909491E-2</c:v>
                </c:pt>
                <c:pt idx="1179">
                  <c:v>2.5336682120927989E-2</c:v>
                </c:pt>
                <c:pt idx="1180">
                  <c:v>3.2906531214847989E-2</c:v>
                </c:pt>
                <c:pt idx="1181">
                  <c:v>-3.9160912188185293E-4</c:v>
                </c:pt>
                <c:pt idx="1182">
                  <c:v>1.0832982294620486E-2</c:v>
                </c:pt>
                <c:pt idx="1183">
                  <c:v>-1.0115591275492331E-2</c:v>
                </c:pt>
                <c:pt idx="1184">
                  <c:v>-2.53981622450411E-2</c:v>
                </c:pt>
                <c:pt idx="1185">
                  <c:v>-1.7909826480451696E-2</c:v>
                </c:pt>
                <c:pt idx="1186">
                  <c:v>-3.026243253291605E-2</c:v>
                </c:pt>
                <c:pt idx="1187">
                  <c:v>-2.2535247246957102E-2</c:v>
                </c:pt>
                <c:pt idx="1188">
                  <c:v>-3.1797009592271497E-3</c:v>
                </c:pt>
                <c:pt idx="1189">
                  <c:v>3.406435088842974E-3</c:v>
                </c:pt>
                <c:pt idx="1190">
                  <c:v>4.463373010151539E-3</c:v>
                </c:pt>
                <c:pt idx="1191">
                  <c:v>1.3496742499360392E-2</c:v>
                </c:pt>
                <c:pt idx="1192">
                  <c:v>-2.9640069615722853E-3</c:v>
                </c:pt>
                <c:pt idx="1193">
                  <c:v>-1.0401896301358016E-2</c:v>
                </c:pt>
                <c:pt idx="1194">
                  <c:v>1.9038907443258424E-3</c:v>
                </c:pt>
                <c:pt idx="1195">
                  <c:v>-4.2656019724143235E-3</c:v>
                </c:pt>
                <c:pt idx="1196">
                  <c:v>-1.7833837102033234E-2</c:v>
                </c:pt>
                <c:pt idx="1197">
                  <c:v>-2.7658813612716826E-2</c:v>
                </c:pt>
                <c:pt idx="1198">
                  <c:v>-7.1984693376381248E-3</c:v>
                </c:pt>
                <c:pt idx="1199">
                  <c:v>1.2492804911850008E-3</c:v>
                </c:pt>
                <c:pt idx="1200">
                  <c:v>5.1749881951566046E-3</c:v>
                </c:pt>
                <c:pt idx="1201">
                  <c:v>4.2782645790076401E-2</c:v>
                </c:pt>
                <c:pt idx="1202">
                  <c:v>2.8157335664741323E-2</c:v>
                </c:pt>
                <c:pt idx="1203">
                  <c:v>4.9498576746223044E-2</c:v>
                </c:pt>
                <c:pt idx="1204">
                  <c:v>5.8871625334585787E-2</c:v>
                </c:pt>
                <c:pt idx="1205">
                  <c:v>4.1309999781520945E-2</c:v>
                </c:pt>
                <c:pt idx="1206">
                  <c:v>5.6876496938368604E-2</c:v>
                </c:pt>
                <c:pt idx="1207">
                  <c:v>4.3964396396082517E-2</c:v>
                </c:pt>
                <c:pt idx="1208">
                  <c:v>2.950872139542593E-3</c:v>
                </c:pt>
                <c:pt idx="1209">
                  <c:v>-1.0975897694420755E-3</c:v>
                </c:pt>
                <c:pt idx="1210">
                  <c:v>2.0525126139543381E-3</c:v>
                </c:pt>
                <c:pt idx="1211">
                  <c:v>-8.8560744648790157E-3</c:v>
                </c:pt>
                <c:pt idx="1212">
                  <c:v>9.4453380510048923E-3</c:v>
                </c:pt>
                <c:pt idx="1213">
                  <c:v>1.9908978893375284E-2</c:v>
                </c:pt>
                <c:pt idx="1214">
                  <c:v>-1.0790152552629051E-2</c:v>
                </c:pt>
                <c:pt idx="1215">
                  <c:v>-1.2466077062629477E-3</c:v>
                </c:pt>
                <c:pt idx="1216">
                  <c:v>-9.4207728799471369E-3</c:v>
                </c:pt>
                <c:pt idx="1217">
                  <c:v>-7.7188803901907521E-3</c:v>
                </c:pt>
                <c:pt idx="1218">
                  <c:v>-3.5812381835271356E-2</c:v>
                </c:pt>
                <c:pt idx="1219">
                  <c:v>-6.3582707343246669E-2</c:v>
                </c:pt>
                <c:pt idx="1220">
                  <c:v>-6.6795181334760367E-2</c:v>
                </c:pt>
                <c:pt idx="1221">
                  <c:v>-9.0737374222269906E-2</c:v>
                </c:pt>
                <c:pt idx="1222">
                  <c:v>-9.118012681897425E-2</c:v>
                </c:pt>
                <c:pt idx="1223">
                  <c:v>-9.7338652134543957E-2</c:v>
                </c:pt>
                <c:pt idx="1224">
                  <c:v>-7.2588323675954913E-2</c:v>
                </c:pt>
                <c:pt idx="1225">
                  <c:v>-5.2585089106999106E-2</c:v>
                </c:pt>
                <c:pt idx="1226">
                  <c:v>-5.2124856146904763E-2</c:v>
                </c:pt>
                <c:pt idx="1227">
                  <c:v>-4.2590653254170663E-2</c:v>
                </c:pt>
                <c:pt idx="1228">
                  <c:v>-4.7470737653650841E-2</c:v>
                </c:pt>
                <c:pt idx="1229">
                  <c:v>-4.1634991109549158E-2</c:v>
                </c:pt>
                <c:pt idx="1230">
                  <c:v>-4.1299713707202534E-2</c:v>
                </c:pt>
                <c:pt idx="1231">
                  <c:v>-3.1850270539944714E-2</c:v>
                </c:pt>
                <c:pt idx="1232">
                  <c:v>-2.6710827549770721E-2</c:v>
                </c:pt>
                <c:pt idx="1233">
                  <c:v>-4.7027833317464629E-2</c:v>
                </c:pt>
                <c:pt idx="1234">
                  <c:v>-5.1596576969883845E-2</c:v>
                </c:pt>
                <c:pt idx="1235">
                  <c:v>-5.6012953451215264E-2</c:v>
                </c:pt>
                <c:pt idx="1236">
                  <c:v>-2.3167457194605001E-2</c:v>
                </c:pt>
                <c:pt idx="1237">
                  <c:v>-1.2740581897122016E-2</c:v>
                </c:pt>
                <c:pt idx="1238">
                  <c:v>-2.2858838252582059E-2</c:v>
                </c:pt>
                <c:pt idx="1239">
                  <c:v>-1.1157496464253347E-2</c:v>
                </c:pt>
                <c:pt idx="1240">
                  <c:v>-2.3892719715745137E-2</c:v>
                </c:pt>
                <c:pt idx="1241">
                  <c:v>-3.0058878215060258E-2</c:v>
                </c:pt>
                <c:pt idx="1242">
                  <c:v>-1.4076088580735613E-2</c:v>
                </c:pt>
                <c:pt idx="1243">
                  <c:v>1.3438082888979963E-2</c:v>
                </c:pt>
                <c:pt idx="1244">
                  <c:v>-1.3066777982106759E-2</c:v>
                </c:pt>
                <c:pt idx="1245">
                  <c:v>-4.6348728283375995E-2</c:v>
                </c:pt>
                <c:pt idx="1246">
                  <c:v>-3.5191596246815893E-2</c:v>
                </c:pt>
                <c:pt idx="1247">
                  <c:v>-4.9220156099516355E-2</c:v>
                </c:pt>
                <c:pt idx="1248">
                  <c:v>-3.3181907518581633E-2</c:v>
                </c:pt>
                <c:pt idx="1249">
                  <c:v>-6.653438595009864E-2</c:v>
                </c:pt>
                <c:pt idx="1250">
                  <c:v>-6.9843684138924278E-2</c:v>
                </c:pt>
                <c:pt idx="1251">
                  <c:v>-5.3888719330139168E-2</c:v>
                </c:pt>
                <c:pt idx="1252">
                  <c:v>-7.142950570938944E-2</c:v>
                </c:pt>
                <c:pt idx="1253">
                  <c:v>-6.6555212163193378E-2</c:v>
                </c:pt>
                <c:pt idx="1254">
                  <c:v>-5.5566871254502881E-2</c:v>
                </c:pt>
                <c:pt idx="1255">
                  <c:v>-3.1628904483978926E-2</c:v>
                </c:pt>
                <c:pt idx="1256">
                  <c:v>-2.5320560850086493E-2</c:v>
                </c:pt>
                <c:pt idx="1257">
                  <c:v>-1.4154158314728993E-2</c:v>
                </c:pt>
                <c:pt idx="1258">
                  <c:v>1.8916685310918613E-2</c:v>
                </c:pt>
                <c:pt idx="1259">
                  <c:v>2.5825099393636863E-2</c:v>
                </c:pt>
                <c:pt idx="1260">
                  <c:v>4.8051459314806033E-2</c:v>
                </c:pt>
                <c:pt idx="1261">
                  <c:v>5.4606555437227478E-2</c:v>
                </c:pt>
                <c:pt idx="1262">
                  <c:v>5.3969734418356285E-2</c:v>
                </c:pt>
                <c:pt idx="1263">
                  <c:v>3.6128311267719315E-2</c:v>
                </c:pt>
                <c:pt idx="1264">
                  <c:v>4.6086594694944472E-2</c:v>
                </c:pt>
                <c:pt idx="1265">
                  <c:v>7.5550477676685546E-2</c:v>
                </c:pt>
                <c:pt idx="1266">
                  <c:v>4.9221026139053325E-2</c:v>
                </c:pt>
                <c:pt idx="1267">
                  <c:v>3.8253783095642202E-2</c:v>
                </c:pt>
                <c:pt idx="1268">
                  <c:v>5.0126245417396076E-2</c:v>
                </c:pt>
                <c:pt idx="1269">
                  <c:v>9.0821667710047516E-2</c:v>
                </c:pt>
                <c:pt idx="1270">
                  <c:v>8.4978540772533195E-2</c:v>
                </c:pt>
                <c:pt idx="1271">
                  <c:v>4.7516526877800169E-2</c:v>
                </c:pt>
                <c:pt idx="1272">
                  <c:v>5.6506366914582884E-2</c:v>
                </c:pt>
                <c:pt idx="1273">
                  <c:v>6.7542593196030509E-2</c:v>
                </c:pt>
                <c:pt idx="1274">
                  <c:v>5.7372079815773747E-2</c:v>
                </c:pt>
                <c:pt idx="1275">
                  <c:v>3.1671925770391018E-2</c:v>
                </c:pt>
                <c:pt idx="1276">
                  <c:v>2.0360911089388756E-2</c:v>
                </c:pt>
                <c:pt idx="1277">
                  <c:v>-4.324892841032324E-3</c:v>
                </c:pt>
                <c:pt idx="1278">
                  <c:v>-1.6004499094803171E-2</c:v>
                </c:pt>
                <c:pt idx="1279">
                  <c:v>2.3088061902942769E-4</c:v>
                </c:pt>
                <c:pt idx="1280">
                  <c:v>-1.1561283000968148E-2</c:v>
                </c:pt>
                <c:pt idx="1281">
                  <c:v>-1.4043229269518065E-2</c:v>
                </c:pt>
                <c:pt idx="1282">
                  <c:v>-5.4949382322749152E-2</c:v>
                </c:pt>
                <c:pt idx="1283">
                  <c:v>-5.435543444286417E-2</c:v>
                </c:pt>
                <c:pt idx="1284">
                  <c:v>-8.7491694933034436E-2</c:v>
                </c:pt>
                <c:pt idx="1285">
                  <c:v>-9.6649106140426211E-2</c:v>
                </c:pt>
                <c:pt idx="1286">
                  <c:v>-6.8430944388314319E-2</c:v>
                </c:pt>
                <c:pt idx="1287">
                  <c:v>-8.7956719149038798E-2</c:v>
                </c:pt>
                <c:pt idx="1288">
                  <c:v>-8.5897937903938404E-2</c:v>
                </c:pt>
                <c:pt idx="1289">
                  <c:v>-8.8848349423039763E-2</c:v>
                </c:pt>
                <c:pt idx="1290">
                  <c:v>-4.9711388869245199E-2</c:v>
                </c:pt>
                <c:pt idx="1291">
                  <c:v>-7.4596922664940557E-2</c:v>
                </c:pt>
                <c:pt idx="1292">
                  <c:v>-8.3744980789784984E-2</c:v>
                </c:pt>
                <c:pt idx="1293">
                  <c:v>-0.11074175407951359</c:v>
                </c:pt>
                <c:pt idx="1294">
                  <c:v>-9.3252623778195098E-2</c:v>
                </c:pt>
                <c:pt idx="1295">
                  <c:v>-0.10512228677983837</c:v>
                </c:pt>
                <c:pt idx="1296">
                  <c:v>-0.11615867439993344</c:v>
                </c:pt>
                <c:pt idx="1297">
                  <c:v>-8.393681176708967E-2</c:v>
                </c:pt>
                <c:pt idx="1298">
                  <c:v>-8.7365000717263608E-2</c:v>
                </c:pt>
                <c:pt idx="1299">
                  <c:v>-8.3671543921061575E-2</c:v>
                </c:pt>
                <c:pt idx="1300">
                  <c:v>-0.12014261848434216</c:v>
                </c:pt>
                <c:pt idx="1301">
                  <c:v>-0.11217754673779945</c:v>
                </c:pt>
                <c:pt idx="1302">
                  <c:v>-8.6713267068996958E-2</c:v>
                </c:pt>
                <c:pt idx="1303">
                  <c:v>-7.5037475675726051E-2</c:v>
                </c:pt>
                <c:pt idx="1304">
                  <c:v>-5.5978156735006945E-2</c:v>
                </c:pt>
                <c:pt idx="1305">
                  <c:v>-4.9051616172238965E-2</c:v>
                </c:pt>
                <c:pt idx="1306">
                  <c:v>-5.3565014577259817E-2</c:v>
                </c:pt>
                <c:pt idx="1307">
                  <c:v>6.367484444314897E-3</c:v>
                </c:pt>
                <c:pt idx="1308">
                  <c:v>-5.5903431214479049E-3</c:v>
                </c:pt>
                <c:pt idx="1309">
                  <c:v>-1.7782386695661678E-2</c:v>
                </c:pt>
                <c:pt idx="1310">
                  <c:v>-2.8684912456949596E-2</c:v>
                </c:pt>
                <c:pt idx="1311">
                  <c:v>-9.2431158922273715E-3</c:v>
                </c:pt>
                <c:pt idx="1312">
                  <c:v>-4.6321671266524866E-4</c:v>
                </c:pt>
                <c:pt idx="1313">
                  <c:v>4.2452972008699019E-2</c:v>
                </c:pt>
                <c:pt idx="1314">
                  <c:v>2.867247347571289E-2</c:v>
                </c:pt>
                <c:pt idx="1315">
                  <c:v>2.1000310023938207E-2</c:v>
                </c:pt>
                <c:pt idx="1316">
                  <c:v>-7.4349631559659235E-3</c:v>
                </c:pt>
                <c:pt idx="1317">
                  <c:v>-6.8157926782292377E-2</c:v>
                </c:pt>
                <c:pt idx="1318">
                  <c:v>-6.7996337334487511E-2</c:v>
                </c:pt>
                <c:pt idx="1319">
                  <c:v>-7.3091456032869817E-2</c:v>
                </c:pt>
                <c:pt idx="1320">
                  <c:v>-6.5476797292337796E-2</c:v>
                </c:pt>
                <c:pt idx="1321">
                  <c:v>-5.7924164079584006E-2</c:v>
                </c:pt>
                <c:pt idx="1322">
                  <c:v>-3.50057415875491E-2</c:v>
                </c:pt>
                <c:pt idx="1323">
                  <c:v>-5.3818181818181876E-2</c:v>
                </c:pt>
                <c:pt idx="1324">
                  <c:v>-3.6978495387519406E-2</c:v>
                </c:pt>
                <c:pt idx="1325">
                  <c:v>-1.6837030911873718E-2</c:v>
                </c:pt>
                <c:pt idx="1326">
                  <c:v>-3.8870433531139392E-2</c:v>
                </c:pt>
                <c:pt idx="1327">
                  <c:v>-8.0969352418330476E-2</c:v>
                </c:pt>
                <c:pt idx="1328">
                  <c:v>-7.582493375119459E-2</c:v>
                </c:pt>
                <c:pt idx="1329">
                  <c:v>-7.7013481321456911E-2</c:v>
                </c:pt>
                <c:pt idx="1330">
                  <c:v>-8.415253709760051E-2</c:v>
                </c:pt>
                <c:pt idx="1331">
                  <c:v>-6.7457052870362855E-2</c:v>
                </c:pt>
                <c:pt idx="1332">
                  <c:v>-6.7051969826007252E-2</c:v>
                </c:pt>
                <c:pt idx="1333">
                  <c:v>-6.2023515386908312E-2</c:v>
                </c:pt>
                <c:pt idx="1334">
                  <c:v>-5.257582420786433E-2</c:v>
                </c:pt>
                <c:pt idx="1335">
                  <c:v>-4.0666331493198316E-2</c:v>
                </c:pt>
                <c:pt idx="1336">
                  <c:v>-2.1036386848028887E-2</c:v>
                </c:pt>
                <c:pt idx="1337">
                  <c:v>1.3908038926506938E-2</c:v>
                </c:pt>
                <c:pt idx="1338">
                  <c:v>1.4696906421664213E-2</c:v>
                </c:pt>
                <c:pt idx="1339">
                  <c:v>1.9306119541212086E-2</c:v>
                </c:pt>
                <c:pt idx="1340">
                  <c:v>4.4747829833886366E-2</c:v>
                </c:pt>
                <c:pt idx="1341">
                  <c:v>7.1254802930195593E-2</c:v>
                </c:pt>
                <c:pt idx="1342">
                  <c:v>5.1824935786590975E-2</c:v>
                </c:pt>
                <c:pt idx="1343">
                  <c:v>6.3581647335427371E-2</c:v>
                </c:pt>
                <c:pt idx="1344">
                  <c:v>4.3707007611184068E-2</c:v>
                </c:pt>
                <c:pt idx="1345">
                  <c:v>1.4085803248682138E-2</c:v>
                </c:pt>
                <c:pt idx="1346">
                  <c:v>5.3690793336598208E-3</c:v>
                </c:pt>
                <c:pt idx="1347">
                  <c:v>5.2873833915557666E-2</c:v>
                </c:pt>
                <c:pt idx="1348">
                  <c:v>6.6407774108823592E-2</c:v>
                </c:pt>
                <c:pt idx="1349">
                  <c:v>9.1116347632206107E-2</c:v>
                </c:pt>
                <c:pt idx="1350">
                  <c:v>7.6673123625935702E-2</c:v>
                </c:pt>
                <c:pt idx="1351">
                  <c:v>6.7808288897763136E-2</c:v>
                </c:pt>
                <c:pt idx="1352">
                  <c:v>8.0645916339842083E-2</c:v>
                </c:pt>
                <c:pt idx="1353">
                  <c:v>6.3885287319800588E-2</c:v>
                </c:pt>
                <c:pt idx="1354">
                  <c:v>6.3038226589867907E-2</c:v>
                </c:pt>
                <c:pt idx="1355">
                  <c:v>7.4104342276290147E-2</c:v>
                </c:pt>
                <c:pt idx="1356">
                  <c:v>7.9519744422331673E-2</c:v>
                </c:pt>
                <c:pt idx="1357">
                  <c:v>0.1074391469259135</c:v>
                </c:pt>
                <c:pt idx="1358">
                  <c:v>0.10998633382404921</c:v>
                </c:pt>
                <c:pt idx="1359">
                  <c:v>0.10794013191273444</c:v>
                </c:pt>
                <c:pt idx="1360">
                  <c:v>0.12171972277692955</c:v>
                </c:pt>
                <c:pt idx="1361">
                  <c:v>9.3609097998572199E-2</c:v>
                </c:pt>
                <c:pt idx="1362">
                  <c:v>7.9330286118336035E-2</c:v>
                </c:pt>
                <c:pt idx="1363">
                  <c:v>7.1216194250990572E-2</c:v>
                </c:pt>
                <c:pt idx="1364">
                  <c:v>6.7358637732448212E-2</c:v>
                </c:pt>
                <c:pt idx="1365">
                  <c:v>4.3145173488217115E-2</c:v>
                </c:pt>
                <c:pt idx="1366">
                  <c:v>5.2965404674767846E-2</c:v>
                </c:pt>
                <c:pt idx="1367">
                  <c:v>2.911813023627996E-2</c:v>
                </c:pt>
                <c:pt idx="1368">
                  <c:v>3.1109190335990577E-2</c:v>
                </c:pt>
                <c:pt idx="1369">
                  <c:v>-1.7584721653927993E-2</c:v>
                </c:pt>
                <c:pt idx="1370">
                  <c:v>-2.1371184107337182E-2</c:v>
                </c:pt>
                <c:pt idx="1371">
                  <c:v>-2.5672237173048007E-2</c:v>
                </c:pt>
                <c:pt idx="1372">
                  <c:v>-4.8173720930792641E-2</c:v>
                </c:pt>
                <c:pt idx="1373">
                  <c:v>-4.4579160585172528E-2</c:v>
                </c:pt>
                <c:pt idx="1374">
                  <c:v>-5.3297918792624799E-2</c:v>
                </c:pt>
                <c:pt idx="1375">
                  <c:v>-5.6006434689352624E-2</c:v>
                </c:pt>
                <c:pt idx="1376">
                  <c:v>-3.4590912729504542E-2</c:v>
                </c:pt>
                <c:pt idx="1377">
                  <c:v>-4.8467545793113964E-2</c:v>
                </c:pt>
                <c:pt idx="1378">
                  <c:v>-3.3254343077577575E-2</c:v>
                </c:pt>
                <c:pt idx="1379">
                  <c:v>-3.9657488639416871E-2</c:v>
                </c:pt>
                <c:pt idx="1380">
                  <c:v>-8.4812223944297882E-2</c:v>
                </c:pt>
                <c:pt idx="1381">
                  <c:v>-8.3431664034191E-2</c:v>
                </c:pt>
                <c:pt idx="1382">
                  <c:v>-8.7198528792430285E-2</c:v>
                </c:pt>
                <c:pt idx="1383">
                  <c:v>-9.580646817967442E-2</c:v>
                </c:pt>
                <c:pt idx="1384">
                  <c:v>-7.7708774784319257E-2</c:v>
                </c:pt>
                <c:pt idx="1385">
                  <c:v>-6.8163528669716089E-2</c:v>
                </c:pt>
                <c:pt idx="1386">
                  <c:v>-8.2059131984895561E-2</c:v>
                </c:pt>
                <c:pt idx="1387">
                  <c:v>-9.2441743926853781E-2</c:v>
                </c:pt>
                <c:pt idx="1388">
                  <c:v>-0.1204752424317469</c:v>
                </c:pt>
                <c:pt idx="1389">
                  <c:v>-9.9224676291260638E-2</c:v>
                </c:pt>
                <c:pt idx="1390">
                  <c:v>-9.510223018351982E-2</c:v>
                </c:pt>
                <c:pt idx="1391">
                  <c:v>-6.7011861039194653E-2</c:v>
                </c:pt>
                <c:pt idx="1392">
                  <c:v>-7.9527180783817042E-2</c:v>
                </c:pt>
                <c:pt idx="1393">
                  <c:v>-9.6103961581606612E-2</c:v>
                </c:pt>
                <c:pt idx="1394">
                  <c:v>-6.2643657657748819E-2</c:v>
                </c:pt>
                <c:pt idx="1395">
                  <c:v>-3.0003658982801995E-2</c:v>
                </c:pt>
                <c:pt idx="1396">
                  <c:v>-4.9396085801796774E-2</c:v>
                </c:pt>
                <c:pt idx="1397">
                  <c:v>-6.5314089731364211E-2</c:v>
                </c:pt>
                <c:pt idx="1398">
                  <c:v>-0.10515420321781144</c:v>
                </c:pt>
                <c:pt idx="1399">
                  <c:v>-0.12116066280492632</c:v>
                </c:pt>
                <c:pt idx="1400">
                  <c:v>-8.7433792137187827E-2</c:v>
                </c:pt>
                <c:pt idx="1401">
                  <c:v>-9.350711224756092E-2</c:v>
                </c:pt>
                <c:pt idx="1402">
                  <c:v>-5.9323054839990896E-2</c:v>
                </c:pt>
                <c:pt idx="1403">
                  <c:v>-7.4938102356369996E-2</c:v>
                </c:pt>
                <c:pt idx="1404">
                  <c:v>-5.6909297441722351E-2</c:v>
                </c:pt>
                <c:pt idx="1405">
                  <c:v>-3.5257382784438018E-2</c:v>
                </c:pt>
                <c:pt idx="1406">
                  <c:v>-2.5005738892274643E-2</c:v>
                </c:pt>
                <c:pt idx="1407">
                  <c:v>-2.4537053052295921E-2</c:v>
                </c:pt>
                <c:pt idx="1408">
                  <c:v>1.6115974363904106E-2</c:v>
                </c:pt>
                <c:pt idx="1409">
                  <c:v>3.893254246191602E-2</c:v>
                </c:pt>
                <c:pt idx="1410">
                  <c:v>5.8075996150567022E-2</c:v>
                </c:pt>
                <c:pt idx="1411">
                  <c:v>2.9996988470142982E-2</c:v>
                </c:pt>
                <c:pt idx="1412">
                  <c:v>4.5826500424396066E-2</c:v>
                </c:pt>
                <c:pt idx="1413">
                  <c:v>8.7973627991811965E-2</c:v>
                </c:pt>
                <c:pt idx="1414">
                  <c:v>5.2617556946849886E-2</c:v>
                </c:pt>
                <c:pt idx="1415">
                  <c:v>1.719103227967822E-2</c:v>
                </c:pt>
                <c:pt idx="1416">
                  <c:v>-6.2353301896765911E-3</c:v>
                </c:pt>
                <c:pt idx="1417">
                  <c:v>-6.5776120837918173E-3</c:v>
                </c:pt>
                <c:pt idx="1418">
                  <c:v>3.5962150310743457E-2</c:v>
                </c:pt>
                <c:pt idx="1419">
                  <c:v>5.3817555690277352E-2</c:v>
                </c:pt>
                <c:pt idx="1420">
                  <c:v>6.6670567648599688E-2</c:v>
                </c:pt>
                <c:pt idx="1421">
                  <c:v>4.7955985831821923E-2</c:v>
                </c:pt>
                <c:pt idx="1422">
                  <c:v>7.8056410102700591E-2</c:v>
                </c:pt>
                <c:pt idx="1423">
                  <c:v>0.11438794106729744</c:v>
                </c:pt>
                <c:pt idx="1424">
                  <c:v>7.5939042129447465E-2</c:v>
                </c:pt>
                <c:pt idx="1425">
                  <c:v>7.3051468018645593E-2</c:v>
                </c:pt>
                <c:pt idx="1426">
                  <c:v>7.1344677902986708E-2</c:v>
                </c:pt>
                <c:pt idx="1427">
                  <c:v>7.6594885672353286E-2</c:v>
                </c:pt>
                <c:pt idx="1428">
                  <c:v>5.664912397575117E-2</c:v>
                </c:pt>
                <c:pt idx="1429">
                  <c:v>4.0186024954310229E-2</c:v>
                </c:pt>
                <c:pt idx="1430">
                  <c:v>3.7436092777868524E-2</c:v>
                </c:pt>
                <c:pt idx="1431">
                  <c:v>5.1339215788649861E-2</c:v>
                </c:pt>
                <c:pt idx="1432">
                  <c:v>5.7473800330943403E-2</c:v>
                </c:pt>
                <c:pt idx="1433">
                  <c:v>1.6118695944179695E-2</c:v>
                </c:pt>
                <c:pt idx="1434">
                  <c:v>2.2120465498272512E-2</c:v>
                </c:pt>
                <c:pt idx="1435">
                  <c:v>5.8092373123104224E-2</c:v>
                </c:pt>
                <c:pt idx="1436">
                  <c:v>8.428354465394805E-2</c:v>
                </c:pt>
                <c:pt idx="1437">
                  <c:v>9.4575377228897084E-2</c:v>
                </c:pt>
                <c:pt idx="1438">
                  <c:v>6.0545543753564468E-2</c:v>
                </c:pt>
                <c:pt idx="1439">
                  <c:v>3.5321004518230836E-2</c:v>
                </c:pt>
                <c:pt idx="1440">
                  <c:v>2.7640271570044117E-2</c:v>
                </c:pt>
                <c:pt idx="1441">
                  <c:v>5.7339198681097381E-2</c:v>
                </c:pt>
                <c:pt idx="1442">
                  <c:v>-5.5581252511767154E-3</c:v>
                </c:pt>
                <c:pt idx="1443">
                  <c:v>-5.9354909803011058E-4</c:v>
                </c:pt>
                <c:pt idx="1444">
                  <c:v>1.5768526122939663E-2</c:v>
                </c:pt>
                <c:pt idx="1445">
                  <c:v>8.9935942561303328E-4</c:v>
                </c:pt>
                <c:pt idx="1446">
                  <c:v>-1.5924057603458941E-2</c:v>
                </c:pt>
                <c:pt idx="1447">
                  <c:v>-2.3868888348332895E-2</c:v>
                </c:pt>
                <c:pt idx="1448">
                  <c:v>-3.7242708065385988E-2</c:v>
                </c:pt>
                <c:pt idx="1449">
                  <c:v>-3.2486569416243616E-2</c:v>
                </c:pt>
                <c:pt idx="1450">
                  <c:v>-3.1257024962657809E-2</c:v>
                </c:pt>
                <c:pt idx="1451">
                  <c:v>-5.0870815393095681E-2</c:v>
                </c:pt>
                <c:pt idx="1452">
                  <c:v>-4.5030947910146057E-2</c:v>
                </c:pt>
                <c:pt idx="1453">
                  <c:v>-3.3978819053768983E-2</c:v>
                </c:pt>
                <c:pt idx="1454">
                  <c:v>-4.4069304103717899E-2</c:v>
                </c:pt>
                <c:pt idx="1455">
                  <c:v>-5.657445510047443E-2</c:v>
                </c:pt>
                <c:pt idx="1456">
                  <c:v>-5.815428166326031E-2</c:v>
                </c:pt>
                <c:pt idx="1457">
                  <c:v>-6.0800157182502867E-2</c:v>
                </c:pt>
                <c:pt idx="1458">
                  <c:v>-3.6478078642805722E-2</c:v>
                </c:pt>
                <c:pt idx="1459">
                  <c:v>-3.3786149606977567E-2</c:v>
                </c:pt>
                <c:pt idx="1460">
                  <c:v>-9.8731036726715793E-3</c:v>
                </c:pt>
                <c:pt idx="1461">
                  <c:v>-1.8019381810565838E-2</c:v>
                </c:pt>
                <c:pt idx="1462">
                  <c:v>-3.845586852311178E-3</c:v>
                </c:pt>
                <c:pt idx="1463">
                  <c:v>-5.2498897397849076E-3</c:v>
                </c:pt>
                <c:pt idx="1464">
                  <c:v>-9.0754170139181189E-3</c:v>
                </c:pt>
                <c:pt idx="1465">
                  <c:v>9.4360401670057215E-4</c:v>
                </c:pt>
                <c:pt idx="1466">
                  <c:v>2.4442020150164501E-2</c:v>
                </c:pt>
                <c:pt idx="1467">
                  <c:v>1.9857957200262399E-2</c:v>
                </c:pt>
                <c:pt idx="1468">
                  <c:v>2.1266954102775903E-2</c:v>
                </c:pt>
                <c:pt idx="1469">
                  <c:v>3.9509422705555242E-2</c:v>
                </c:pt>
                <c:pt idx="1470">
                  <c:v>3.6450222254309272E-2</c:v>
                </c:pt>
                <c:pt idx="1471">
                  <c:v>5.0900091304132644E-2</c:v>
                </c:pt>
                <c:pt idx="1472">
                  <c:v>4.4579460156783046E-2</c:v>
                </c:pt>
                <c:pt idx="1473">
                  <c:v>6.0372135535680105E-2</c:v>
                </c:pt>
                <c:pt idx="1474">
                  <c:v>7.5951173867764288E-2</c:v>
                </c:pt>
                <c:pt idx="1475">
                  <c:v>4.37718222628658E-2</c:v>
                </c:pt>
                <c:pt idx="1476">
                  <c:v>6.1752832400053137E-2</c:v>
                </c:pt>
                <c:pt idx="1477">
                  <c:v>7.7159832014519258E-2</c:v>
                </c:pt>
                <c:pt idx="1478">
                  <c:v>8.4815090696269024E-2</c:v>
                </c:pt>
                <c:pt idx="1479">
                  <c:v>8.6231979202227693E-2</c:v>
                </c:pt>
                <c:pt idx="1480">
                  <c:v>5.545457346190652E-2</c:v>
                </c:pt>
                <c:pt idx="1481">
                  <c:v>6.9862207708455415E-2</c:v>
                </c:pt>
                <c:pt idx="1482">
                  <c:v>5.0675511896409509E-2</c:v>
                </c:pt>
                <c:pt idx="1483">
                  <c:v>2.818664805862614E-2</c:v>
                </c:pt>
                <c:pt idx="1484">
                  <c:v>2.6935832515308622E-2</c:v>
                </c:pt>
                <c:pt idx="1485">
                  <c:v>3.4557861913585786E-2</c:v>
                </c:pt>
                <c:pt idx="1486">
                  <c:v>3.6372110038412453E-2</c:v>
                </c:pt>
                <c:pt idx="1487">
                  <c:v>5.5675183132003481E-2</c:v>
                </c:pt>
                <c:pt idx="1488">
                  <c:v>4.9132436487683062E-2</c:v>
                </c:pt>
                <c:pt idx="1489">
                  <c:v>2.6803537221122387E-2</c:v>
                </c:pt>
                <c:pt idx="1490">
                  <c:v>-5.5898164341094958E-3</c:v>
                </c:pt>
                <c:pt idx="1491">
                  <c:v>-6.4476779646244209E-3</c:v>
                </c:pt>
                <c:pt idx="1492">
                  <c:v>-9.7106234220178944E-4</c:v>
                </c:pt>
                <c:pt idx="1493">
                  <c:v>-2.2261189085884592E-2</c:v>
                </c:pt>
                <c:pt idx="1494">
                  <c:v>-2.1697260327816936E-2</c:v>
                </c:pt>
                <c:pt idx="1495">
                  <c:v>-1.1852345953103138E-2</c:v>
                </c:pt>
                <c:pt idx="1496">
                  <c:v>-3.0714320757493696E-2</c:v>
                </c:pt>
                <c:pt idx="1497">
                  <c:v>-3.3467582376232263E-2</c:v>
                </c:pt>
                <c:pt idx="1498">
                  <c:v>-3.2087966773211907E-2</c:v>
                </c:pt>
                <c:pt idx="1499">
                  <c:v>-2.1288631880245878E-2</c:v>
                </c:pt>
                <c:pt idx="1500">
                  <c:v>-3.0335094427741738E-2</c:v>
                </c:pt>
                <c:pt idx="1501">
                  <c:v>-4.1304034582132387E-2</c:v>
                </c:pt>
                <c:pt idx="1502">
                  <c:v>-4.8457208355796255E-2</c:v>
                </c:pt>
                <c:pt idx="1503">
                  <c:v>-5.3879701090285059E-2</c:v>
                </c:pt>
                <c:pt idx="1504">
                  <c:v>-5.7377409875661423E-2</c:v>
                </c:pt>
                <c:pt idx="1505">
                  <c:v>-5.2691496124274373E-2</c:v>
                </c:pt>
                <c:pt idx="1506">
                  <c:v>-5.9040697463570879E-2</c:v>
                </c:pt>
                <c:pt idx="1507">
                  <c:v>-4.5163468029703613E-2</c:v>
                </c:pt>
                <c:pt idx="1508">
                  <c:v>-4.2482293950972805E-2</c:v>
                </c:pt>
                <c:pt idx="1509">
                  <c:v>-3.1261874584772031E-2</c:v>
                </c:pt>
                <c:pt idx="1510">
                  <c:v>1.3834199742834841E-3</c:v>
                </c:pt>
                <c:pt idx="1511">
                  <c:v>-1.3550318838400188E-2</c:v>
                </c:pt>
                <c:pt idx="1512">
                  <c:v>-1.5851178370617669E-2</c:v>
                </c:pt>
                <c:pt idx="1513">
                  <c:v>2.392922993226243E-4</c:v>
                </c:pt>
                <c:pt idx="1514">
                  <c:v>-1.1827514162876529E-3</c:v>
                </c:pt>
                <c:pt idx="1515">
                  <c:v>2.8210521013116718E-4</c:v>
                </c:pt>
                <c:pt idx="1516">
                  <c:v>1.9340029711064188E-2</c:v>
                </c:pt>
                <c:pt idx="1517">
                  <c:v>1.745136699863159E-2</c:v>
                </c:pt>
                <c:pt idx="1518">
                  <c:v>1.5737930216233487E-2</c:v>
                </c:pt>
                <c:pt idx="1519">
                  <c:v>1.8794986686164528E-2</c:v>
                </c:pt>
                <c:pt idx="1520">
                  <c:v>2.8655142397720823E-2</c:v>
                </c:pt>
                <c:pt idx="1521">
                  <c:v>2.4641721839374631E-2</c:v>
                </c:pt>
                <c:pt idx="1522">
                  <c:v>4.7647971579656945E-2</c:v>
                </c:pt>
                <c:pt idx="1523">
                  <c:v>6.4097949290317979E-2</c:v>
                </c:pt>
                <c:pt idx="1524">
                  <c:v>6.5662800589248116E-2</c:v>
                </c:pt>
                <c:pt idx="1525">
                  <c:v>4.4053897517152496E-2</c:v>
                </c:pt>
                <c:pt idx="1526">
                  <c:v>6.5337763012182082E-2</c:v>
                </c:pt>
                <c:pt idx="1527">
                  <c:v>4.4784712192067477E-2</c:v>
                </c:pt>
                <c:pt idx="1528">
                  <c:v>5.9918705829486552E-2</c:v>
                </c:pt>
                <c:pt idx="1529">
                  <c:v>5.1447905516035286E-2</c:v>
                </c:pt>
                <c:pt idx="1530">
                  <c:v>3.7885317284848119E-2</c:v>
                </c:pt>
                <c:pt idx="1531">
                  <c:v>4.8976751156345699E-2</c:v>
                </c:pt>
                <c:pt idx="1532">
                  <c:v>4.6799975688323947E-2</c:v>
                </c:pt>
                <c:pt idx="1533">
                  <c:v>4.1815768863683545E-2</c:v>
                </c:pt>
                <c:pt idx="1534">
                  <c:v>2.3657898243382158E-2</c:v>
                </c:pt>
                <c:pt idx="1535">
                  <c:v>2.1333225894990759E-2</c:v>
                </c:pt>
                <c:pt idx="1536">
                  <c:v>2.6699372611915795E-2</c:v>
                </c:pt>
                <c:pt idx="1537">
                  <c:v>2.9290293594152361E-2</c:v>
                </c:pt>
                <c:pt idx="1538">
                  <c:v>1.4250567613540932E-2</c:v>
                </c:pt>
                <c:pt idx="1539">
                  <c:v>-1.1952935015309141E-3</c:v>
                </c:pt>
                <c:pt idx="1540">
                  <c:v>-2.402087499390082E-3</c:v>
                </c:pt>
                <c:pt idx="1541">
                  <c:v>-7.1289220072460191E-3</c:v>
                </c:pt>
                <c:pt idx="1542">
                  <c:v>7.6077583056843867E-3</c:v>
                </c:pt>
                <c:pt idx="1543">
                  <c:v>7.059922951685893E-3</c:v>
                </c:pt>
                <c:pt idx="1544">
                  <c:v>2.4896932055473719E-3</c:v>
                </c:pt>
                <c:pt idx="1545">
                  <c:v>1.1165825584379618E-2</c:v>
                </c:pt>
                <c:pt idx="1546">
                  <c:v>-3.7624631592148017E-3</c:v>
                </c:pt>
                <c:pt idx="1547">
                  <c:v>-3.2772304985448919E-3</c:v>
                </c:pt>
                <c:pt idx="1548">
                  <c:v>-3.6229440274416769E-3</c:v>
                </c:pt>
                <c:pt idx="1549">
                  <c:v>-1.0823443332763416E-2</c:v>
                </c:pt>
                <c:pt idx="1550">
                  <c:v>1.0229821977030262E-3</c:v>
                </c:pt>
                <c:pt idx="1551">
                  <c:v>1.6528685477954275E-2</c:v>
                </c:pt>
                <c:pt idx="1552">
                  <c:v>1.4142909675046944E-2</c:v>
                </c:pt>
                <c:pt idx="1553">
                  <c:v>1.3437143464892776E-2</c:v>
                </c:pt>
                <c:pt idx="1554">
                  <c:v>1.816225934085347E-2</c:v>
                </c:pt>
                <c:pt idx="1555">
                  <c:v>1.4608024181518964E-2</c:v>
                </c:pt>
                <c:pt idx="1556">
                  <c:v>3.8521527802963806E-3</c:v>
                </c:pt>
                <c:pt idx="1557">
                  <c:v>8.6269750664351719E-3</c:v>
                </c:pt>
                <c:pt idx="1558">
                  <c:v>9.0333911566340408E-3</c:v>
                </c:pt>
                <c:pt idx="1559">
                  <c:v>1.4625277334096909E-2</c:v>
                </c:pt>
                <c:pt idx="1560">
                  <c:v>3.184501619507385E-2</c:v>
                </c:pt>
                <c:pt idx="1561">
                  <c:v>5.4454080300992969E-2</c:v>
                </c:pt>
                <c:pt idx="1562">
                  <c:v>3.3252342097310095E-2</c:v>
                </c:pt>
                <c:pt idx="1563">
                  <c:v>3.5216475114302925E-2</c:v>
                </c:pt>
                <c:pt idx="1564">
                  <c:v>3.6014536909134476E-2</c:v>
                </c:pt>
                <c:pt idx="1565">
                  <c:v>3.7772740016047468E-2</c:v>
                </c:pt>
                <c:pt idx="1566">
                  <c:v>4.0729963056393093E-2</c:v>
                </c:pt>
                <c:pt idx="1567">
                  <c:v>5.2096467575798444E-2</c:v>
                </c:pt>
                <c:pt idx="1568">
                  <c:v>5.6265533281112168E-2</c:v>
                </c:pt>
                <c:pt idx="1569">
                  <c:v>6.3916396992627078E-2</c:v>
                </c:pt>
                <c:pt idx="1570">
                  <c:v>6.4218506914303086E-2</c:v>
                </c:pt>
                <c:pt idx="1571">
                  <c:v>5.0390062052618978E-2</c:v>
                </c:pt>
                <c:pt idx="1572">
                  <c:v>4.6930090315316031E-2</c:v>
                </c:pt>
                <c:pt idx="1573">
                  <c:v>4.1277193551541025E-2</c:v>
                </c:pt>
                <c:pt idx="1574">
                  <c:v>5.7002880175994086E-2</c:v>
                </c:pt>
                <c:pt idx="1575">
                  <c:v>5.6640681952935479E-2</c:v>
                </c:pt>
                <c:pt idx="1576">
                  <c:v>4.2767531941954484E-2</c:v>
                </c:pt>
                <c:pt idx="1577">
                  <c:v>4.1127584443994669E-2</c:v>
                </c:pt>
                <c:pt idx="1578">
                  <c:v>4.0741691871634345E-2</c:v>
                </c:pt>
                <c:pt idx="1579">
                  <c:v>5.1822681783707969E-2</c:v>
                </c:pt>
                <c:pt idx="1580">
                  <c:v>5.4337577173289242E-2</c:v>
                </c:pt>
                <c:pt idx="1581">
                  <c:v>4.0449564143218986E-2</c:v>
                </c:pt>
                <c:pt idx="1582">
                  <c:v>4.0486313085106307E-2</c:v>
                </c:pt>
                <c:pt idx="1583">
                  <c:v>2.9818971252493887E-2</c:v>
                </c:pt>
                <c:pt idx="1584">
                  <c:v>3.0797746700658823E-2</c:v>
                </c:pt>
                <c:pt idx="1585">
                  <c:v>2.6921724387681367E-2</c:v>
                </c:pt>
                <c:pt idx="1586">
                  <c:v>3.2659821441032522E-2</c:v>
                </c:pt>
                <c:pt idx="1587">
                  <c:v>3.0705726987989346E-2</c:v>
                </c:pt>
                <c:pt idx="1588">
                  <c:v>3.2279623988042294E-2</c:v>
                </c:pt>
                <c:pt idx="1589">
                  <c:v>3.0377876727522457E-2</c:v>
                </c:pt>
                <c:pt idx="1590">
                  <c:v>2.1905446197783451E-2</c:v>
                </c:pt>
                <c:pt idx="1591">
                  <c:v>3.297131932900732E-2</c:v>
                </c:pt>
                <c:pt idx="1592">
                  <c:v>4.0333036359202934E-2</c:v>
                </c:pt>
                <c:pt idx="1593">
                  <c:v>3.8752178922460745E-2</c:v>
                </c:pt>
                <c:pt idx="1594">
                  <c:v>3.5247347605712909E-2</c:v>
                </c:pt>
                <c:pt idx="1595">
                  <c:v>4.7445801031659851E-2</c:v>
                </c:pt>
                <c:pt idx="1596">
                  <c:v>5.5128187358217229E-2</c:v>
                </c:pt>
                <c:pt idx="1597">
                  <c:v>4.3015615257592899E-2</c:v>
                </c:pt>
                <c:pt idx="1598">
                  <c:v>3.6681547959038552E-2</c:v>
                </c:pt>
                <c:pt idx="1599">
                  <c:v>4.2259191527690199E-2</c:v>
                </c:pt>
                <c:pt idx="1600">
                  <c:v>3.1138913980378602E-2</c:v>
                </c:pt>
                <c:pt idx="1601">
                  <c:v>2.7188318494295594E-2</c:v>
                </c:pt>
                <c:pt idx="1602">
                  <c:v>1.4970248402228714E-2</c:v>
                </c:pt>
                <c:pt idx="1603">
                  <c:v>2.0468810564898021E-2</c:v>
                </c:pt>
                <c:pt idx="1604">
                  <c:v>1.7977017242750692E-2</c:v>
                </c:pt>
                <c:pt idx="1605">
                  <c:v>2.4698777420722351E-2</c:v>
                </c:pt>
                <c:pt idx="1606">
                  <c:v>1.3542797673485651E-2</c:v>
                </c:pt>
                <c:pt idx="1607">
                  <c:v>-9.9504490000401624E-4</c:v>
                </c:pt>
                <c:pt idx="1608">
                  <c:v>-9.137391242650228E-3</c:v>
                </c:pt>
                <c:pt idx="1609">
                  <c:v>-9.1822737946744004E-3</c:v>
                </c:pt>
                <c:pt idx="1610">
                  <c:v>-7.3118583882959554E-3</c:v>
                </c:pt>
                <c:pt idx="1611">
                  <c:v>-2.5712516849690226E-2</c:v>
                </c:pt>
                <c:pt idx="1612">
                  <c:v>-3.5348203569207426E-2</c:v>
                </c:pt>
                <c:pt idx="1613">
                  <c:v>-3.6276673862757236E-2</c:v>
                </c:pt>
                <c:pt idx="1614">
                  <c:v>-3.6732255518766577E-2</c:v>
                </c:pt>
                <c:pt idx="1615">
                  <c:v>-3.4002687369364404E-2</c:v>
                </c:pt>
                <c:pt idx="1616">
                  <c:v>-3.9389507516212729E-2</c:v>
                </c:pt>
                <c:pt idx="1617">
                  <c:v>-2.8628674659221809E-2</c:v>
                </c:pt>
                <c:pt idx="1618">
                  <c:v>-3.5504836459566147E-2</c:v>
                </c:pt>
                <c:pt idx="1619">
                  <c:v>-3.8522728016707974E-2</c:v>
                </c:pt>
                <c:pt idx="1620">
                  <c:v>-3.3918360587148366E-2</c:v>
                </c:pt>
                <c:pt idx="1621">
                  <c:v>-1.728308202581319E-2</c:v>
                </c:pt>
                <c:pt idx="1622">
                  <c:v>3.2791316504865442E-4</c:v>
                </c:pt>
                <c:pt idx="1623">
                  <c:v>1.2816839149776271E-3</c:v>
                </c:pt>
                <c:pt idx="1624">
                  <c:v>8.4278131231816378E-3</c:v>
                </c:pt>
                <c:pt idx="1625">
                  <c:v>-4.7826240915005425E-3</c:v>
                </c:pt>
                <c:pt idx="1626">
                  <c:v>-7.5343714022821917E-3</c:v>
                </c:pt>
                <c:pt idx="1627">
                  <c:v>-3.7088351750671489E-3</c:v>
                </c:pt>
                <c:pt idx="1628">
                  <c:v>-2.5375769496713829E-3</c:v>
                </c:pt>
                <c:pt idx="1629">
                  <c:v>5.2441168893719858E-3</c:v>
                </c:pt>
                <c:pt idx="1630">
                  <c:v>-6.1963775023832213E-3</c:v>
                </c:pt>
                <c:pt idx="1631">
                  <c:v>6.6653747526961293E-3</c:v>
                </c:pt>
                <c:pt idx="1632">
                  <c:v>2.2879756966440068E-2</c:v>
                </c:pt>
                <c:pt idx="1633">
                  <c:v>1.8295975617569571E-2</c:v>
                </c:pt>
                <c:pt idx="1634">
                  <c:v>1.918205098278869E-2</c:v>
                </c:pt>
                <c:pt idx="1635">
                  <c:v>1.0041433984049553E-2</c:v>
                </c:pt>
                <c:pt idx="1636">
                  <c:v>3.3389932878260531E-3</c:v>
                </c:pt>
                <c:pt idx="1637">
                  <c:v>-2.3897601673575686E-2</c:v>
                </c:pt>
                <c:pt idx="1638">
                  <c:v>-1.2853294213618027E-2</c:v>
                </c:pt>
                <c:pt idx="1639">
                  <c:v>-1.5495799768936003E-2</c:v>
                </c:pt>
                <c:pt idx="1640">
                  <c:v>-3.6040791192133992E-2</c:v>
                </c:pt>
                <c:pt idx="1641">
                  <c:v>-4.9608349286179521E-2</c:v>
                </c:pt>
                <c:pt idx="1642">
                  <c:v>-4.7658072103958671E-2</c:v>
                </c:pt>
                <c:pt idx="1643">
                  <c:v>-4.8719291162154899E-2</c:v>
                </c:pt>
                <c:pt idx="1644">
                  <c:v>-5.035243158974001E-2</c:v>
                </c:pt>
                <c:pt idx="1645">
                  <c:v>-5.9459663807615581E-2</c:v>
                </c:pt>
                <c:pt idx="1646">
                  <c:v>-4.5175434667717562E-2</c:v>
                </c:pt>
                <c:pt idx="1647">
                  <c:v>-4.3348445566753768E-2</c:v>
                </c:pt>
                <c:pt idx="1648">
                  <c:v>-3.342464032448722E-2</c:v>
                </c:pt>
                <c:pt idx="1649">
                  <c:v>-3.3827599577489154E-2</c:v>
                </c:pt>
                <c:pt idx="1650">
                  <c:v>-2.3232255317241379E-2</c:v>
                </c:pt>
                <c:pt idx="1651">
                  <c:v>-2.025544831044146E-2</c:v>
                </c:pt>
                <c:pt idx="1652">
                  <c:v>-3.4514217220483423E-2</c:v>
                </c:pt>
                <c:pt idx="1653">
                  <c:v>-2.7535098599650976E-2</c:v>
                </c:pt>
                <c:pt idx="1654">
                  <c:v>-1.7940824469577787E-2</c:v>
                </c:pt>
                <c:pt idx="1655">
                  <c:v>-1.5920521157978595E-2</c:v>
                </c:pt>
                <c:pt idx="1656">
                  <c:v>-1.98991413384213E-2</c:v>
                </c:pt>
                <c:pt idx="1657">
                  <c:v>-1.2009237875288403E-2</c:v>
                </c:pt>
                <c:pt idx="1658">
                  <c:v>-2.2198765757882821E-2</c:v>
                </c:pt>
                <c:pt idx="1659">
                  <c:v>-2.7758309048655061E-2</c:v>
                </c:pt>
                <c:pt idx="1660">
                  <c:v>-6.0488635858406692E-3</c:v>
                </c:pt>
                <c:pt idx="1661">
                  <c:v>-2.0526329333653948E-2</c:v>
                </c:pt>
                <c:pt idx="1662">
                  <c:v>-3.7786357187710062E-2</c:v>
                </c:pt>
                <c:pt idx="1663">
                  <c:v>-3.9803640349342251E-2</c:v>
                </c:pt>
                <c:pt idx="1664">
                  <c:v>-2.8348634335962242E-2</c:v>
                </c:pt>
                <c:pt idx="1665">
                  <c:v>-8.4289919493069076E-3</c:v>
                </c:pt>
                <c:pt idx="1666">
                  <c:v>-6.0721196130157917E-3</c:v>
                </c:pt>
                <c:pt idx="1667">
                  <c:v>1.3994208807029507E-2</c:v>
                </c:pt>
                <c:pt idx="1668">
                  <c:v>1.1567831031682463E-2</c:v>
                </c:pt>
                <c:pt idx="1669">
                  <c:v>6.9931682834913911E-3</c:v>
                </c:pt>
                <c:pt idx="1670">
                  <c:v>4.621131465913475E-3</c:v>
                </c:pt>
                <c:pt idx="1671">
                  <c:v>1.331977747061952E-3</c:v>
                </c:pt>
                <c:pt idx="1672">
                  <c:v>-5.1958681352959335E-4</c:v>
                </c:pt>
                <c:pt idx="1673">
                  <c:v>2.0208975502452375E-2</c:v>
                </c:pt>
                <c:pt idx="1674">
                  <c:v>8.6701435649569891E-3</c:v>
                </c:pt>
                <c:pt idx="1675">
                  <c:v>2.8011524741608618E-2</c:v>
                </c:pt>
                <c:pt idx="1676">
                  <c:v>4.3637880684189057E-2</c:v>
                </c:pt>
                <c:pt idx="1677">
                  <c:v>5.3819541841982677E-2</c:v>
                </c:pt>
                <c:pt idx="1678">
                  <c:v>6.8619559865157109E-2</c:v>
                </c:pt>
                <c:pt idx="1679">
                  <c:v>7.8334566425739771E-2</c:v>
                </c:pt>
                <c:pt idx="1680">
                  <c:v>6.8392628446587445E-2</c:v>
                </c:pt>
                <c:pt idx="1681">
                  <c:v>8.8337787841223703E-2</c:v>
                </c:pt>
                <c:pt idx="1682">
                  <c:v>0.10202720177510094</c:v>
                </c:pt>
                <c:pt idx="1683">
                  <c:v>0.10517879131581576</c:v>
                </c:pt>
                <c:pt idx="1684">
                  <c:v>9.3133372691885041E-2</c:v>
                </c:pt>
                <c:pt idx="1685">
                  <c:v>8.5073203300109368E-2</c:v>
                </c:pt>
                <c:pt idx="1686">
                  <c:v>7.7855332644306108E-2</c:v>
                </c:pt>
                <c:pt idx="1687">
                  <c:v>6.4118597983222836E-2</c:v>
                </c:pt>
                <c:pt idx="1688">
                  <c:v>4.8513883726372553E-2</c:v>
                </c:pt>
                <c:pt idx="1689">
                  <c:v>4.608358260917389E-2</c:v>
                </c:pt>
                <c:pt idx="1690">
                  <c:v>3.9046405291454978E-2</c:v>
                </c:pt>
                <c:pt idx="1691">
                  <c:v>4.6274282533004252E-2</c:v>
                </c:pt>
                <c:pt idx="1692">
                  <c:v>5.912107375757647E-2</c:v>
                </c:pt>
                <c:pt idx="1693">
                  <c:v>4.6928366294924029E-2</c:v>
                </c:pt>
                <c:pt idx="1694">
                  <c:v>5.2623227663746386E-2</c:v>
                </c:pt>
                <c:pt idx="1695">
                  <c:v>4.7020486242409509E-2</c:v>
                </c:pt>
                <c:pt idx="1696">
                  <c:v>4.8118093309171384E-2</c:v>
                </c:pt>
                <c:pt idx="1697">
                  <c:v>4.67920962504218E-2</c:v>
                </c:pt>
                <c:pt idx="1698">
                  <c:v>5.0185865370557137E-2</c:v>
                </c:pt>
                <c:pt idx="1699">
                  <c:v>4.8597214220057028E-2</c:v>
                </c:pt>
                <c:pt idx="1700">
                  <c:v>3.5291603039979247E-2</c:v>
                </c:pt>
                <c:pt idx="1701">
                  <c:v>4.1726103998139585E-2</c:v>
                </c:pt>
                <c:pt idx="1702">
                  <c:v>4.2832953892450121E-2</c:v>
                </c:pt>
                <c:pt idx="1703">
                  <c:v>4.929644011664891E-2</c:v>
                </c:pt>
                <c:pt idx="1704">
                  <c:v>4.9768490567281054E-2</c:v>
                </c:pt>
                <c:pt idx="1705">
                  <c:v>5.1151721319041776E-2</c:v>
                </c:pt>
                <c:pt idx="1706">
                  <c:v>4.4229169403214641E-2</c:v>
                </c:pt>
                <c:pt idx="1707">
                  <c:v>3.2255045564061557E-2</c:v>
                </c:pt>
                <c:pt idx="1708">
                  <c:v>2.9548468416423779E-2</c:v>
                </c:pt>
              </c:numCache>
            </c:numRef>
          </c:xVal>
          <c:yVal>
            <c:numRef>
              <c:f>'Convex Profile (2_1_1)'!$K$51:$K$1759</c:f>
              <c:numCache>
                <c:formatCode>0.00%</c:formatCode>
                <c:ptCount val="1709"/>
                <c:pt idx="0">
                  <c:v>4.5206663062002939E-4</c:v>
                </c:pt>
                <c:pt idx="1">
                  <c:v>-2.9506366724586508E-3</c:v>
                </c:pt>
                <c:pt idx="2">
                  <c:v>-2.7076480538069658E-3</c:v>
                </c:pt>
                <c:pt idx="3">
                  <c:v>-1.4759927879164358E-3</c:v>
                </c:pt>
                <c:pt idx="4">
                  <c:v>-2.2380817619963578E-3</c:v>
                </c:pt>
                <c:pt idx="5">
                  <c:v>-1.3036946113943459E-3</c:v>
                </c:pt>
                <c:pt idx="6">
                  <c:v>-1.4543092622647524E-3</c:v>
                </c:pt>
                <c:pt idx="7">
                  <c:v>-1.7631581001306129E-3</c:v>
                </c:pt>
                <c:pt idx="8">
                  <c:v>-1.797579674071792E-3</c:v>
                </c:pt>
                <c:pt idx="9">
                  <c:v>-1.9448007663157574E-3</c:v>
                </c:pt>
                <c:pt idx="10">
                  <c:v>-3.9971246211347733E-3</c:v>
                </c:pt>
                <c:pt idx="11">
                  <c:v>-3.725323043163864E-3</c:v>
                </c:pt>
                <c:pt idx="12">
                  <c:v>-4.7623594864409924E-3</c:v>
                </c:pt>
                <c:pt idx="13">
                  <c:v>-5.6967498414655093E-3</c:v>
                </c:pt>
                <c:pt idx="14">
                  <c:v>-5.8028609021000266E-3</c:v>
                </c:pt>
                <c:pt idx="15">
                  <c:v>-8.4674821738249806E-3</c:v>
                </c:pt>
                <c:pt idx="16">
                  <c:v>-6.7086590075907671E-3</c:v>
                </c:pt>
                <c:pt idx="17">
                  <c:v>-5.3872818400636513E-3</c:v>
                </c:pt>
                <c:pt idx="18">
                  <c:v>-5.5921646186019025E-3</c:v>
                </c:pt>
                <c:pt idx="19">
                  <c:v>-5.3825072047134492E-3</c:v>
                </c:pt>
                <c:pt idx="20">
                  <c:v>-5.9479350722757562E-3</c:v>
                </c:pt>
                <c:pt idx="21">
                  <c:v>-2.6933714750768667E-3</c:v>
                </c:pt>
                <c:pt idx="22">
                  <c:v>-2.1436462211359419E-3</c:v>
                </c:pt>
                <c:pt idx="23">
                  <c:v>-4.1320490592877679E-3</c:v>
                </c:pt>
                <c:pt idx="24">
                  <c:v>-2.5317330906321489E-3</c:v>
                </c:pt>
                <c:pt idx="25">
                  <c:v>-3.7819844868943742E-3</c:v>
                </c:pt>
                <c:pt idx="26">
                  <c:v>-4.2579312770941735E-3</c:v>
                </c:pt>
                <c:pt idx="27">
                  <c:v>-4.7970450334999803E-3</c:v>
                </c:pt>
                <c:pt idx="28">
                  <c:v>-4.9389225371733181E-3</c:v>
                </c:pt>
                <c:pt idx="29">
                  <c:v>-4.8321759531408937E-3</c:v>
                </c:pt>
                <c:pt idx="30">
                  <c:v>-4.8989615950359999E-3</c:v>
                </c:pt>
                <c:pt idx="31">
                  <c:v>-5.2384314401776599E-3</c:v>
                </c:pt>
                <c:pt idx="32">
                  <c:v>-4.1046150465001707E-3</c:v>
                </c:pt>
                <c:pt idx="33">
                  <c:v>-1.9551040810531495E-3</c:v>
                </c:pt>
                <c:pt idx="34">
                  <c:v>-1.8944492209073127E-3</c:v>
                </c:pt>
                <c:pt idx="35">
                  <c:v>-1.2088057332406699E-3</c:v>
                </c:pt>
                <c:pt idx="36">
                  <c:v>-1.5101830453718712E-3</c:v>
                </c:pt>
                <c:pt idx="37">
                  <c:v>-3.2353180945816629E-3</c:v>
                </c:pt>
                <c:pt idx="38">
                  <c:v>-2.3720103364347489E-3</c:v>
                </c:pt>
                <c:pt idx="39">
                  <c:v>-3.1486681722276977E-3</c:v>
                </c:pt>
                <c:pt idx="40">
                  <c:v>-3.2108258829455227E-3</c:v>
                </c:pt>
                <c:pt idx="41">
                  <c:v>-3.0509281519591758E-3</c:v>
                </c:pt>
                <c:pt idx="42">
                  <c:v>-3.864417151912658E-3</c:v>
                </c:pt>
                <c:pt idx="43">
                  <c:v>-4.1586840100227285E-4</c:v>
                </c:pt>
                <c:pt idx="44">
                  <c:v>-3.4990428103298665E-4</c:v>
                </c:pt>
                <c:pt idx="45">
                  <c:v>-1.7244790821424605E-4</c:v>
                </c:pt>
                <c:pt idx="46">
                  <c:v>1.9267184301563489E-5</c:v>
                </c:pt>
                <c:pt idx="47">
                  <c:v>4.3483845594760595E-4</c:v>
                </c:pt>
                <c:pt idx="48">
                  <c:v>5.1459061053371613E-4</c:v>
                </c:pt>
                <c:pt idx="49">
                  <c:v>1.6903858327976806E-5</c:v>
                </c:pt>
                <c:pt idx="50">
                  <c:v>1.8954850600672035E-3</c:v>
                </c:pt>
                <c:pt idx="51">
                  <c:v>1.758324445773729E-3</c:v>
                </c:pt>
                <c:pt idx="52">
                  <c:v>1.712042474748765E-3</c:v>
                </c:pt>
                <c:pt idx="53">
                  <c:v>1.5029006063316253E-4</c:v>
                </c:pt>
                <c:pt idx="54">
                  <c:v>6.9645040246202328E-5</c:v>
                </c:pt>
                <c:pt idx="55">
                  <c:v>1.2979158136623425E-3</c:v>
                </c:pt>
                <c:pt idx="56">
                  <c:v>1.3614634019716298E-3</c:v>
                </c:pt>
                <c:pt idx="57">
                  <c:v>2.368054430496036E-3</c:v>
                </c:pt>
                <c:pt idx="58">
                  <c:v>1.7737410260012521E-3</c:v>
                </c:pt>
                <c:pt idx="59">
                  <c:v>1.5182202450612081E-3</c:v>
                </c:pt>
                <c:pt idx="60">
                  <c:v>1.6831078706565084E-3</c:v>
                </c:pt>
                <c:pt idx="61">
                  <c:v>1.8387987135088935E-3</c:v>
                </c:pt>
                <c:pt idx="62">
                  <c:v>2.7966206433218677E-3</c:v>
                </c:pt>
                <c:pt idx="63">
                  <c:v>1.1172968095092273E-3</c:v>
                </c:pt>
                <c:pt idx="64">
                  <c:v>9.0520484653966449E-4</c:v>
                </c:pt>
                <c:pt idx="65">
                  <c:v>5.563177746172876E-4</c:v>
                </c:pt>
                <c:pt idx="66">
                  <c:v>9.0109954205952469E-4</c:v>
                </c:pt>
                <c:pt idx="67">
                  <c:v>1.3572239784431783E-3</c:v>
                </c:pt>
                <c:pt idx="68">
                  <c:v>1.1629352183188946E-3</c:v>
                </c:pt>
                <c:pt idx="69">
                  <c:v>1.3632118124573545E-4</c:v>
                </c:pt>
                <c:pt idx="70">
                  <c:v>-1.519744880456475E-3</c:v>
                </c:pt>
                <c:pt idx="71">
                  <c:v>-1.7180476608623652E-3</c:v>
                </c:pt>
                <c:pt idx="72">
                  <c:v>-1.750761507604448E-3</c:v>
                </c:pt>
                <c:pt idx="73">
                  <c:v>-1.4301103160661022E-3</c:v>
                </c:pt>
                <c:pt idx="74">
                  <c:v>-9.8626419438296864E-4</c:v>
                </c:pt>
                <c:pt idx="75">
                  <c:v>-2.6529903706911107E-3</c:v>
                </c:pt>
                <c:pt idx="76">
                  <c:v>-2.0949266094006935E-3</c:v>
                </c:pt>
                <c:pt idx="77">
                  <c:v>-1.8896462068891395E-3</c:v>
                </c:pt>
                <c:pt idx="78">
                  <c:v>-2.7752099325158985E-3</c:v>
                </c:pt>
                <c:pt idx="79">
                  <c:v>-2.295531531681605E-3</c:v>
                </c:pt>
                <c:pt idx="80">
                  <c:v>-2.2838746842600566E-3</c:v>
                </c:pt>
                <c:pt idx="81">
                  <c:v>-1.9552652438334928E-3</c:v>
                </c:pt>
                <c:pt idx="82">
                  <c:v>-3.034786621880059E-3</c:v>
                </c:pt>
                <c:pt idx="83">
                  <c:v>-3.0852397446087254E-3</c:v>
                </c:pt>
                <c:pt idx="84">
                  <c:v>-2.9080078421128697E-3</c:v>
                </c:pt>
                <c:pt idx="85">
                  <c:v>-2.9853751087791647E-3</c:v>
                </c:pt>
                <c:pt idx="86">
                  <c:v>-2.3519460388041757E-3</c:v>
                </c:pt>
                <c:pt idx="87">
                  <c:v>-3.0745401675190687E-3</c:v>
                </c:pt>
                <c:pt idx="88">
                  <c:v>-2.678998493907403E-3</c:v>
                </c:pt>
                <c:pt idx="89">
                  <c:v>-2.0900917732376012E-3</c:v>
                </c:pt>
                <c:pt idx="90">
                  <c:v>-8.7220331819293229E-4</c:v>
                </c:pt>
                <c:pt idx="91">
                  <c:v>-6.5584133976903658E-4</c:v>
                </c:pt>
                <c:pt idx="92">
                  <c:v>-8.5515158431104243E-4</c:v>
                </c:pt>
                <c:pt idx="93">
                  <c:v>-1.0442810729374141E-3</c:v>
                </c:pt>
                <c:pt idx="94">
                  <c:v>-8.7562718547640195E-4</c:v>
                </c:pt>
                <c:pt idx="95">
                  <c:v>1.1798970228207306E-3</c:v>
                </c:pt>
                <c:pt idx="96">
                  <c:v>8.2084955013894678E-4</c:v>
                </c:pt>
                <c:pt idx="97">
                  <c:v>3.4641661743228802E-4</c:v>
                </c:pt>
                <c:pt idx="98">
                  <c:v>5.207632203436674E-4</c:v>
                </c:pt>
                <c:pt idx="99">
                  <c:v>-7.9366559623395005E-4</c:v>
                </c:pt>
                <c:pt idx="100">
                  <c:v>-2.8103376909583977E-3</c:v>
                </c:pt>
                <c:pt idx="101">
                  <c:v>-7.9006040237572517E-4</c:v>
                </c:pt>
                <c:pt idx="102">
                  <c:v>3.2841497922420082E-4</c:v>
                </c:pt>
                <c:pt idx="103">
                  <c:v>9.5924552878856595E-4</c:v>
                </c:pt>
                <c:pt idx="104">
                  <c:v>-1.8194488338969528E-3</c:v>
                </c:pt>
                <c:pt idx="105">
                  <c:v>-2.3294889668812324E-3</c:v>
                </c:pt>
                <c:pt idx="106">
                  <c:v>-1.6729799275767565E-3</c:v>
                </c:pt>
                <c:pt idx="107">
                  <c:v>-5.448179077632842E-4</c:v>
                </c:pt>
                <c:pt idx="108">
                  <c:v>-1.1941827332122568E-3</c:v>
                </c:pt>
                <c:pt idx="109">
                  <c:v>-4.6482557881433184E-4</c:v>
                </c:pt>
                <c:pt idx="110">
                  <c:v>-2.977702264450599E-5</c:v>
                </c:pt>
                <c:pt idx="111">
                  <c:v>2.3419776280197979E-4</c:v>
                </c:pt>
                <c:pt idx="112">
                  <c:v>5.2886050040434895E-4</c:v>
                </c:pt>
                <c:pt idx="113">
                  <c:v>4.100686857788638E-4</c:v>
                </c:pt>
                <c:pt idx="114">
                  <c:v>4.8912657786548408E-4</c:v>
                </c:pt>
                <c:pt idx="115">
                  <c:v>1.0989697891397032E-3</c:v>
                </c:pt>
                <c:pt idx="116">
                  <c:v>-8.3111535765345579E-5</c:v>
                </c:pt>
                <c:pt idx="117">
                  <c:v>1.0566088192258682E-3</c:v>
                </c:pt>
                <c:pt idx="118">
                  <c:v>1.7312987459019435E-3</c:v>
                </c:pt>
                <c:pt idx="119">
                  <c:v>3.4773009666495547E-3</c:v>
                </c:pt>
                <c:pt idx="120">
                  <c:v>5.1792496373406216E-3</c:v>
                </c:pt>
                <c:pt idx="121">
                  <c:v>1.244933359039635E-3</c:v>
                </c:pt>
                <c:pt idx="122">
                  <c:v>8.0251390923846699E-4</c:v>
                </c:pt>
                <c:pt idx="123">
                  <c:v>-5.9410455530928274E-5</c:v>
                </c:pt>
                <c:pt idx="124">
                  <c:v>1.5430053362461837E-3</c:v>
                </c:pt>
                <c:pt idx="125">
                  <c:v>2.4674282549421722E-3</c:v>
                </c:pt>
                <c:pt idx="126">
                  <c:v>1.2047987086929446E-3</c:v>
                </c:pt>
                <c:pt idx="127">
                  <c:v>4.162283744255646E-4</c:v>
                </c:pt>
                <c:pt idx="128">
                  <c:v>1.0898028172912078E-4</c:v>
                </c:pt>
                <c:pt idx="129">
                  <c:v>-1.4763827331532031E-4</c:v>
                </c:pt>
                <c:pt idx="130">
                  <c:v>-1.0126990173262573E-3</c:v>
                </c:pt>
                <c:pt idx="131">
                  <c:v>-7.1845298530714974E-4</c:v>
                </c:pt>
                <c:pt idx="132">
                  <c:v>-2.0345700924063737E-3</c:v>
                </c:pt>
                <c:pt idx="133">
                  <c:v>-1.63189519131135E-3</c:v>
                </c:pt>
                <c:pt idx="134">
                  <c:v>-1.4859648716060159E-3</c:v>
                </c:pt>
                <c:pt idx="135">
                  <c:v>-2.6273148171607197E-3</c:v>
                </c:pt>
                <c:pt idx="136">
                  <c:v>-1.1895502215474307E-3</c:v>
                </c:pt>
                <c:pt idx="137">
                  <c:v>-1.9160418889069275E-3</c:v>
                </c:pt>
                <c:pt idx="138">
                  <c:v>-1.730477959616894E-3</c:v>
                </c:pt>
                <c:pt idx="139">
                  <c:v>-1.4788739432719522E-3</c:v>
                </c:pt>
                <c:pt idx="140">
                  <c:v>-1.6270465302806736E-3</c:v>
                </c:pt>
                <c:pt idx="141">
                  <c:v>-1.1736512210297478E-3</c:v>
                </c:pt>
                <c:pt idx="142">
                  <c:v>-1.5718586413558944E-3</c:v>
                </c:pt>
                <c:pt idx="143">
                  <c:v>-1.2812821047984979E-3</c:v>
                </c:pt>
                <c:pt idx="144">
                  <c:v>-8.4413083954837376E-4</c:v>
                </c:pt>
                <c:pt idx="145">
                  <c:v>-1.0059799478752129E-3</c:v>
                </c:pt>
                <c:pt idx="146">
                  <c:v>-1.2499201682866223E-3</c:v>
                </c:pt>
                <c:pt idx="147">
                  <c:v>-1.5298852358043291E-3</c:v>
                </c:pt>
                <c:pt idx="148">
                  <c:v>-1.7100920808742481E-3</c:v>
                </c:pt>
                <c:pt idx="149">
                  <c:v>-1.8274398296124206E-3</c:v>
                </c:pt>
                <c:pt idx="150">
                  <c:v>-2.0402132521777361E-3</c:v>
                </c:pt>
                <c:pt idx="151">
                  <c:v>-2.8872924005404199E-3</c:v>
                </c:pt>
                <c:pt idx="152">
                  <c:v>-8.7516773765439204E-4</c:v>
                </c:pt>
                <c:pt idx="153">
                  <c:v>-1.3014612899775457E-3</c:v>
                </c:pt>
                <c:pt idx="154">
                  <c:v>-1.8226224189477058E-3</c:v>
                </c:pt>
                <c:pt idx="155">
                  <c:v>-2.1346098601995322E-3</c:v>
                </c:pt>
                <c:pt idx="156">
                  <c:v>-3.3174161572846472E-3</c:v>
                </c:pt>
                <c:pt idx="157">
                  <c:v>-2.9203080379627266E-3</c:v>
                </c:pt>
                <c:pt idx="158">
                  <c:v>-2.6262966338678195E-3</c:v>
                </c:pt>
                <c:pt idx="159">
                  <c:v>-2.9044328816798526E-3</c:v>
                </c:pt>
                <c:pt idx="160">
                  <c:v>-2.6436336474455757E-3</c:v>
                </c:pt>
                <c:pt idx="161">
                  <c:v>-1.7037227060051618E-3</c:v>
                </c:pt>
                <c:pt idx="162">
                  <c:v>-1.5745833861239289E-3</c:v>
                </c:pt>
                <c:pt idx="163">
                  <c:v>-1.8855704569956666E-3</c:v>
                </c:pt>
                <c:pt idx="164">
                  <c:v>-2.2759060072964354E-3</c:v>
                </c:pt>
                <c:pt idx="165">
                  <c:v>-2.3452174877783838E-3</c:v>
                </c:pt>
                <c:pt idx="166">
                  <c:v>-3.0251512128526281E-3</c:v>
                </c:pt>
                <c:pt idx="167">
                  <c:v>-3.377909161893955E-3</c:v>
                </c:pt>
                <c:pt idx="168">
                  <c:v>-2.7052995396361634E-3</c:v>
                </c:pt>
                <c:pt idx="169">
                  <c:v>-2.3376050408359106E-3</c:v>
                </c:pt>
                <c:pt idx="170">
                  <c:v>-1.5674799747602552E-3</c:v>
                </c:pt>
                <c:pt idx="171">
                  <c:v>-4.2671701724850131E-4</c:v>
                </c:pt>
                <c:pt idx="172">
                  <c:v>-7.7984484780246888E-4</c:v>
                </c:pt>
                <c:pt idx="173">
                  <c:v>-2.749472928954555E-4</c:v>
                </c:pt>
                <c:pt idx="174">
                  <c:v>-7.6206676451695543E-5</c:v>
                </c:pt>
                <c:pt idx="175">
                  <c:v>-4.4204164892813758E-5</c:v>
                </c:pt>
                <c:pt idx="176">
                  <c:v>7.117761876811457E-4</c:v>
                </c:pt>
                <c:pt idx="177">
                  <c:v>-2.2103713598760066E-3</c:v>
                </c:pt>
                <c:pt idx="178">
                  <c:v>-2.6733512836493167E-3</c:v>
                </c:pt>
                <c:pt idx="179">
                  <c:v>-2.6666104817990588E-3</c:v>
                </c:pt>
                <c:pt idx="180">
                  <c:v>-3.0122753498369459E-3</c:v>
                </c:pt>
                <c:pt idx="181">
                  <c:v>-3.8171651948643026E-3</c:v>
                </c:pt>
                <c:pt idx="182">
                  <c:v>-3.4333704482583105E-3</c:v>
                </c:pt>
                <c:pt idx="183">
                  <c:v>-2.4911643987343135E-3</c:v>
                </c:pt>
                <c:pt idx="184">
                  <c:v>-2.0589882667564341E-3</c:v>
                </c:pt>
                <c:pt idx="185">
                  <c:v>-2.1872244248579698E-3</c:v>
                </c:pt>
                <c:pt idx="186">
                  <c:v>-2.4757835170946541E-3</c:v>
                </c:pt>
                <c:pt idx="187">
                  <c:v>-2.3509306096763938E-3</c:v>
                </c:pt>
                <c:pt idx="188">
                  <c:v>-3.5297835393933719E-3</c:v>
                </c:pt>
                <c:pt idx="189">
                  <c:v>-3.1810547531424538E-3</c:v>
                </c:pt>
                <c:pt idx="190">
                  <c:v>-4.3829886882724711E-3</c:v>
                </c:pt>
                <c:pt idx="191">
                  <c:v>-3.9506526171450007E-3</c:v>
                </c:pt>
                <c:pt idx="192">
                  <c:v>-4.0502580551881051E-3</c:v>
                </c:pt>
                <c:pt idx="193">
                  <c:v>-5.8409454358023805E-3</c:v>
                </c:pt>
                <c:pt idx="194">
                  <c:v>-6.1233511728825407E-3</c:v>
                </c:pt>
                <c:pt idx="195">
                  <c:v>-7.3043838178027398E-3</c:v>
                </c:pt>
                <c:pt idx="196">
                  <c:v>-7.78045231838842E-3</c:v>
                </c:pt>
                <c:pt idx="197">
                  <c:v>-5.3321642754610155E-3</c:v>
                </c:pt>
                <c:pt idx="198">
                  <c:v>-5.9124634523516351E-3</c:v>
                </c:pt>
                <c:pt idx="199">
                  <c:v>-6.607174412985195E-3</c:v>
                </c:pt>
                <c:pt idx="200">
                  <c:v>-6.7884578503117909E-3</c:v>
                </c:pt>
                <c:pt idx="201">
                  <c:v>-6.9994446629729756E-3</c:v>
                </c:pt>
                <c:pt idx="202">
                  <c:v>-6.6879818854337358E-3</c:v>
                </c:pt>
                <c:pt idx="203">
                  <c:v>-7.4142218649527747E-3</c:v>
                </c:pt>
                <c:pt idx="204">
                  <c:v>-7.288391050107923E-3</c:v>
                </c:pt>
                <c:pt idx="205">
                  <c:v>-6.8793440484145041E-3</c:v>
                </c:pt>
                <c:pt idx="206">
                  <c:v>-4.9812046780199903E-3</c:v>
                </c:pt>
                <c:pt idx="207">
                  <c:v>-5.0046508479965057E-3</c:v>
                </c:pt>
                <c:pt idx="208">
                  <c:v>-4.0399808261211145E-3</c:v>
                </c:pt>
                <c:pt idx="209">
                  <c:v>-4.3856021467661988E-3</c:v>
                </c:pt>
                <c:pt idx="210">
                  <c:v>-3.3038635283142437E-3</c:v>
                </c:pt>
                <c:pt idx="211">
                  <c:v>-3.0497794267531075E-3</c:v>
                </c:pt>
                <c:pt idx="212">
                  <c:v>-3.7198909921831724E-3</c:v>
                </c:pt>
                <c:pt idx="213">
                  <c:v>-2.0474336193084808E-3</c:v>
                </c:pt>
                <c:pt idx="214">
                  <c:v>-1.7110439458489779E-3</c:v>
                </c:pt>
                <c:pt idx="215">
                  <c:v>9.59082789204313E-4</c:v>
                </c:pt>
                <c:pt idx="216">
                  <c:v>4.2735082712883621E-3</c:v>
                </c:pt>
                <c:pt idx="217">
                  <c:v>6.3426383304820977E-3</c:v>
                </c:pt>
                <c:pt idx="218">
                  <c:v>6.4544680338896043E-3</c:v>
                </c:pt>
                <c:pt idx="219">
                  <c:v>8.7140614987519793E-3</c:v>
                </c:pt>
                <c:pt idx="220">
                  <c:v>1.9050888898548113E-2</c:v>
                </c:pt>
                <c:pt idx="221">
                  <c:v>9.4158175039258385E-3</c:v>
                </c:pt>
                <c:pt idx="222">
                  <c:v>1.5470156234154153E-2</c:v>
                </c:pt>
                <c:pt idx="223">
                  <c:v>1.6363563735676268E-2</c:v>
                </c:pt>
                <c:pt idx="224">
                  <c:v>2.1805638022775131E-2</c:v>
                </c:pt>
                <c:pt idx="225">
                  <c:v>1.061394454988962E-2</c:v>
                </c:pt>
                <c:pt idx="226">
                  <c:v>1.1623826938000237E-2</c:v>
                </c:pt>
                <c:pt idx="227">
                  <c:v>1.1418596980630191E-2</c:v>
                </c:pt>
                <c:pt idx="228">
                  <c:v>1.1171059720689103E-2</c:v>
                </c:pt>
                <c:pt idx="229">
                  <c:v>1.2505240537671103E-2</c:v>
                </c:pt>
                <c:pt idx="230">
                  <c:v>1.1731835992399686E-2</c:v>
                </c:pt>
                <c:pt idx="231">
                  <c:v>9.9296850012333682E-3</c:v>
                </c:pt>
                <c:pt idx="232">
                  <c:v>1.0176354139332711E-2</c:v>
                </c:pt>
                <c:pt idx="233">
                  <c:v>1.0389162007006902E-2</c:v>
                </c:pt>
                <c:pt idx="234">
                  <c:v>9.333538902267291E-3</c:v>
                </c:pt>
                <c:pt idx="235">
                  <c:v>6.989602762441427E-3</c:v>
                </c:pt>
                <c:pt idx="236">
                  <c:v>2.8981906561826865E-3</c:v>
                </c:pt>
                <c:pt idx="237">
                  <c:v>4.2560524063446348E-3</c:v>
                </c:pt>
                <c:pt idx="238">
                  <c:v>4.8169819637706723E-3</c:v>
                </c:pt>
                <c:pt idx="239">
                  <c:v>-7.4025977277414334E-4</c:v>
                </c:pt>
                <c:pt idx="240">
                  <c:v>-9.3611244999901588E-3</c:v>
                </c:pt>
                <c:pt idx="241">
                  <c:v>2.342001668524496E-3</c:v>
                </c:pt>
                <c:pt idx="242">
                  <c:v>-3.5325602481256491E-3</c:v>
                </c:pt>
                <c:pt idx="243">
                  <c:v>-4.1453617931709319E-3</c:v>
                </c:pt>
                <c:pt idx="244">
                  <c:v>-8.1713526930138336E-3</c:v>
                </c:pt>
                <c:pt idx="245">
                  <c:v>2.3677392085457161E-3</c:v>
                </c:pt>
                <c:pt idx="246">
                  <c:v>-1.0157805584276591E-3</c:v>
                </c:pt>
                <c:pt idx="247">
                  <c:v>-2.6182599231705517E-4</c:v>
                </c:pt>
                <c:pt idx="248">
                  <c:v>1.8199074876878996E-5</c:v>
                </c:pt>
                <c:pt idx="249">
                  <c:v>1.1344623938769338E-4</c:v>
                </c:pt>
                <c:pt idx="250">
                  <c:v>8.1753025354447395E-4</c:v>
                </c:pt>
                <c:pt idx="251">
                  <c:v>1.5906855820471133E-3</c:v>
                </c:pt>
                <c:pt idx="252">
                  <c:v>2.4081587579509733E-3</c:v>
                </c:pt>
                <c:pt idx="253">
                  <c:v>2.1266285044414523E-3</c:v>
                </c:pt>
                <c:pt idx="254">
                  <c:v>2.8280234918533376E-2</c:v>
                </c:pt>
                <c:pt idx="255">
                  <c:v>2.6143561542505633E-2</c:v>
                </c:pt>
                <c:pt idx="256">
                  <c:v>2.6263386591497184E-2</c:v>
                </c:pt>
                <c:pt idx="257">
                  <c:v>1.8632293945333389E-2</c:v>
                </c:pt>
                <c:pt idx="258">
                  <c:v>2.061154646127461E-2</c:v>
                </c:pt>
                <c:pt idx="259">
                  <c:v>2.1267857579628346E-2</c:v>
                </c:pt>
                <c:pt idx="260">
                  <c:v>1.7598085050729129E-2</c:v>
                </c:pt>
                <c:pt idx="261">
                  <c:v>1.4111564081797701E-2</c:v>
                </c:pt>
                <c:pt idx="262">
                  <c:v>1.4593034534603255E-2</c:v>
                </c:pt>
                <c:pt idx="263">
                  <c:v>1.380880920647054E-2</c:v>
                </c:pt>
                <c:pt idx="264">
                  <c:v>1.0478263336151761E-2</c:v>
                </c:pt>
                <c:pt idx="265">
                  <c:v>9.9865088401924762E-3</c:v>
                </c:pt>
                <c:pt idx="266">
                  <c:v>1.0915518871243757E-2</c:v>
                </c:pt>
                <c:pt idx="267">
                  <c:v>1.0112299095986543E-2</c:v>
                </c:pt>
                <c:pt idx="268">
                  <c:v>1.1032559825514765E-2</c:v>
                </c:pt>
                <c:pt idx="269">
                  <c:v>1.0374316640958892E-2</c:v>
                </c:pt>
                <c:pt idx="270">
                  <c:v>1.0920103394975955E-2</c:v>
                </c:pt>
                <c:pt idx="271">
                  <c:v>9.2540808268517516E-3</c:v>
                </c:pt>
                <c:pt idx="272">
                  <c:v>9.3622786756164533E-3</c:v>
                </c:pt>
                <c:pt idx="273">
                  <c:v>1.1567454136373723E-2</c:v>
                </c:pt>
                <c:pt idx="274">
                  <c:v>-1.1734622111924775E-2</c:v>
                </c:pt>
                <c:pt idx="275">
                  <c:v>-7.2708782527810545E-3</c:v>
                </c:pt>
                <c:pt idx="276">
                  <c:v>-7.056002611577239E-3</c:v>
                </c:pt>
                <c:pt idx="277">
                  <c:v>-2.6272253028820636E-3</c:v>
                </c:pt>
                <c:pt idx="278">
                  <c:v>-5.630138342609281E-3</c:v>
                </c:pt>
                <c:pt idx="279">
                  <c:v>-2.7748037060745245E-3</c:v>
                </c:pt>
                <c:pt idx="280">
                  <c:v>-8.0905505285122636E-4</c:v>
                </c:pt>
                <c:pt idx="281">
                  <c:v>2.6498041917011328E-3</c:v>
                </c:pt>
                <c:pt idx="282">
                  <c:v>1.2309491729745048E-4</c:v>
                </c:pt>
                <c:pt idx="283">
                  <c:v>-9.0157506654864328E-4</c:v>
                </c:pt>
                <c:pt idx="284">
                  <c:v>1.8325751467658247E-3</c:v>
                </c:pt>
                <c:pt idx="285">
                  <c:v>2.732537927798484E-3</c:v>
                </c:pt>
                <c:pt idx="286">
                  <c:v>4.6352244644694007E-3</c:v>
                </c:pt>
                <c:pt idx="287">
                  <c:v>4.949066597502938E-3</c:v>
                </c:pt>
                <c:pt idx="288">
                  <c:v>4.9016753579145256E-3</c:v>
                </c:pt>
                <c:pt idx="289">
                  <c:v>5.2182179466591094E-3</c:v>
                </c:pt>
                <c:pt idx="290">
                  <c:v>4.4977693726853119E-3</c:v>
                </c:pt>
                <c:pt idx="291">
                  <c:v>5.201867512992342E-3</c:v>
                </c:pt>
                <c:pt idx="292">
                  <c:v>5.1707808733543192E-3</c:v>
                </c:pt>
                <c:pt idx="293">
                  <c:v>2.2129075129471154E-3</c:v>
                </c:pt>
                <c:pt idx="294">
                  <c:v>4.4641181321503076E-4</c:v>
                </c:pt>
                <c:pt idx="295">
                  <c:v>-6.3913328329590069E-4</c:v>
                </c:pt>
                <c:pt idx="296">
                  <c:v>-1.2285260484377059E-3</c:v>
                </c:pt>
                <c:pt idx="297">
                  <c:v>-3.1259490431506665E-3</c:v>
                </c:pt>
                <c:pt idx="298">
                  <c:v>-3.1320537594320408E-3</c:v>
                </c:pt>
                <c:pt idx="299">
                  <c:v>-5.1410662422232134E-3</c:v>
                </c:pt>
                <c:pt idx="300">
                  <c:v>-4.9709407752231982E-3</c:v>
                </c:pt>
                <c:pt idx="301">
                  <c:v>-5.2233090366506918E-3</c:v>
                </c:pt>
                <c:pt idx="302">
                  <c:v>-3.0717729231519719E-3</c:v>
                </c:pt>
                <c:pt idx="303">
                  <c:v>6.3322258830011968E-4</c:v>
                </c:pt>
                <c:pt idx="304">
                  <c:v>2.0940036565542108E-4</c:v>
                </c:pt>
                <c:pt idx="305">
                  <c:v>-3.5040445667255948E-4</c:v>
                </c:pt>
                <c:pt idx="306">
                  <c:v>-6.8810959734566524E-4</c:v>
                </c:pt>
                <c:pt idx="307">
                  <c:v>-2.2724121981875234E-3</c:v>
                </c:pt>
                <c:pt idx="308">
                  <c:v>-1.2645126199840595E-3</c:v>
                </c:pt>
                <c:pt idx="309">
                  <c:v>-1.8978927342306884E-3</c:v>
                </c:pt>
                <c:pt idx="310">
                  <c:v>-2.5141997569100294E-3</c:v>
                </c:pt>
                <c:pt idx="311">
                  <c:v>-2.2404277786315374E-3</c:v>
                </c:pt>
                <c:pt idx="312">
                  <c:v>-4.5518783848543798E-3</c:v>
                </c:pt>
                <c:pt idx="313">
                  <c:v>-3.781062164209148E-3</c:v>
                </c:pt>
                <c:pt idx="314">
                  <c:v>-5.3081620383954586E-3</c:v>
                </c:pt>
                <c:pt idx="315">
                  <c:v>-4.4839108441991904E-3</c:v>
                </c:pt>
                <c:pt idx="316">
                  <c:v>-3.2274579340251242E-3</c:v>
                </c:pt>
                <c:pt idx="317">
                  <c:v>-1.5524809752363034E-3</c:v>
                </c:pt>
                <c:pt idx="318">
                  <c:v>-1.9748716000893562E-3</c:v>
                </c:pt>
                <c:pt idx="319">
                  <c:v>4.560863670619586E-4</c:v>
                </c:pt>
                <c:pt idx="320">
                  <c:v>1.137524901775544E-3</c:v>
                </c:pt>
                <c:pt idx="321">
                  <c:v>-6.7707625988711051E-4</c:v>
                </c:pt>
                <c:pt idx="322">
                  <c:v>-1.213730230682053E-3</c:v>
                </c:pt>
                <c:pt idx="323">
                  <c:v>-2.9694068381530547E-3</c:v>
                </c:pt>
                <c:pt idx="324">
                  <c:v>-3.4480653221709012E-3</c:v>
                </c:pt>
                <c:pt idx="325">
                  <c:v>-3.79866693550579E-3</c:v>
                </c:pt>
                <c:pt idx="326">
                  <c:v>-4.4325624500249905E-3</c:v>
                </c:pt>
                <c:pt idx="327">
                  <c:v>-2.0216004536816046E-3</c:v>
                </c:pt>
                <c:pt idx="328">
                  <c:v>-2.6745338647281569E-3</c:v>
                </c:pt>
                <c:pt idx="329">
                  <c:v>-4.2633948864758686E-3</c:v>
                </c:pt>
                <c:pt idx="330">
                  <c:v>-3.9075602218506811E-3</c:v>
                </c:pt>
                <c:pt idx="331">
                  <c:v>-4.5582339493001056E-3</c:v>
                </c:pt>
                <c:pt idx="332">
                  <c:v>-3.4177039349636562E-3</c:v>
                </c:pt>
                <c:pt idx="333">
                  <c:v>-2.9335349791956844E-3</c:v>
                </c:pt>
                <c:pt idx="334">
                  <c:v>-1.0756750106909463E-3</c:v>
                </c:pt>
                <c:pt idx="335">
                  <c:v>-2.2115051854121326E-3</c:v>
                </c:pt>
                <c:pt idx="336">
                  <c:v>-2.3003710626434692E-3</c:v>
                </c:pt>
                <c:pt idx="337">
                  <c:v>-2.1004173934574544E-3</c:v>
                </c:pt>
                <c:pt idx="338">
                  <c:v>-5.4449992437533012E-5</c:v>
                </c:pt>
                <c:pt idx="339">
                  <c:v>-9.0644625147540125E-4</c:v>
                </c:pt>
                <c:pt idx="340">
                  <c:v>1.3875950753372557E-4</c:v>
                </c:pt>
                <c:pt idx="341">
                  <c:v>1.6444441526468623E-3</c:v>
                </c:pt>
                <c:pt idx="342">
                  <c:v>1.6289168507817031E-3</c:v>
                </c:pt>
                <c:pt idx="343">
                  <c:v>8.4705868218448721E-4</c:v>
                </c:pt>
                <c:pt idx="344">
                  <c:v>1.1315938835043671E-3</c:v>
                </c:pt>
                <c:pt idx="345">
                  <c:v>1.855403322781779E-3</c:v>
                </c:pt>
                <c:pt idx="346">
                  <c:v>1.1512380755587248E-3</c:v>
                </c:pt>
                <c:pt idx="347">
                  <c:v>3.6405300940911545E-4</c:v>
                </c:pt>
                <c:pt idx="348">
                  <c:v>-1.369345267313582E-4</c:v>
                </c:pt>
                <c:pt idx="349">
                  <c:v>1.3441959568789574E-3</c:v>
                </c:pt>
                <c:pt idx="350">
                  <c:v>1.1471247908605431E-3</c:v>
                </c:pt>
                <c:pt idx="351">
                  <c:v>9.2551646176142199E-4</c:v>
                </c:pt>
                <c:pt idx="352">
                  <c:v>1.9178043742393847E-3</c:v>
                </c:pt>
                <c:pt idx="353">
                  <c:v>2.284311077175083E-3</c:v>
                </c:pt>
                <c:pt idx="354">
                  <c:v>1.6814475435211751E-3</c:v>
                </c:pt>
                <c:pt idx="355">
                  <c:v>1.4055205847769425E-3</c:v>
                </c:pt>
                <c:pt idx="356">
                  <c:v>1.9488016721094237E-3</c:v>
                </c:pt>
                <c:pt idx="357">
                  <c:v>2.2954436818438673E-3</c:v>
                </c:pt>
                <c:pt idx="358">
                  <c:v>1.1659731876583201E-3</c:v>
                </c:pt>
                <c:pt idx="359">
                  <c:v>2.0647069750381331E-3</c:v>
                </c:pt>
                <c:pt idx="360">
                  <c:v>9.2612829182714407E-4</c:v>
                </c:pt>
                <c:pt idx="361">
                  <c:v>-2.1432212537730866E-4</c:v>
                </c:pt>
                <c:pt idx="362">
                  <c:v>-5.8391984505579142E-4</c:v>
                </c:pt>
                <c:pt idx="363">
                  <c:v>9.9642576820979656E-4</c:v>
                </c:pt>
                <c:pt idx="364">
                  <c:v>5.525879293124536E-4</c:v>
                </c:pt>
                <c:pt idx="365">
                  <c:v>-4.1911831913221675E-4</c:v>
                </c:pt>
                <c:pt idx="366">
                  <c:v>-5.0084094045510508E-4</c:v>
                </c:pt>
                <c:pt idx="367">
                  <c:v>7.8624170808083704E-4</c:v>
                </c:pt>
                <c:pt idx="368">
                  <c:v>3.7492478663470052E-5</c:v>
                </c:pt>
                <c:pt idx="369">
                  <c:v>-1.6866692737105282E-4</c:v>
                </c:pt>
                <c:pt idx="370">
                  <c:v>3.665451953647203E-4</c:v>
                </c:pt>
                <c:pt idx="371">
                  <c:v>2.0987484572929649E-3</c:v>
                </c:pt>
                <c:pt idx="372">
                  <c:v>1.6062716340763394E-3</c:v>
                </c:pt>
                <c:pt idx="373">
                  <c:v>1.3487394564142274E-3</c:v>
                </c:pt>
                <c:pt idx="374">
                  <c:v>1.6658007190493151E-3</c:v>
                </c:pt>
                <c:pt idx="375">
                  <c:v>2.3658755046869206E-3</c:v>
                </c:pt>
                <c:pt idx="376">
                  <c:v>2.082020125955264E-3</c:v>
                </c:pt>
                <c:pt idx="377">
                  <c:v>1.0125684115283029E-3</c:v>
                </c:pt>
                <c:pt idx="378">
                  <c:v>1.1322588463296146E-3</c:v>
                </c:pt>
                <c:pt idx="379">
                  <c:v>5.6573071369103722E-4</c:v>
                </c:pt>
                <c:pt idx="380">
                  <c:v>8.1553046008986385E-5</c:v>
                </c:pt>
                <c:pt idx="381">
                  <c:v>8.107951170190919E-4</c:v>
                </c:pt>
                <c:pt idx="382">
                  <c:v>1.0906513587585209E-3</c:v>
                </c:pt>
                <c:pt idx="383">
                  <c:v>-1.1689076798293563E-4</c:v>
                </c:pt>
                <c:pt idx="384">
                  <c:v>-5.0097506906709999E-4</c:v>
                </c:pt>
                <c:pt idx="385">
                  <c:v>-3.8180020053435459E-4</c:v>
                </c:pt>
                <c:pt idx="386">
                  <c:v>9.3682415095219795E-4</c:v>
                </c:pt>
                <c:pt idx="387">
                  <c:v>-1.2124309710177528E-3</c:v>
                </c:pt>
                <c:pt idx="388">
                  <c:v>-8.399208807108316E-5</c:v>
                </c:pt>
                <c:pt idx="389">
                  <c:v>6.6022862291004181E-4</c:v>
                </c:pt>
                <c:pt idx="390">
                  <c:v>1.6666429774903069E-3</c:v>
                </c:pt>
                <c:pt idx="391">
                  <c:v>1.2124500518062575E-3</c:v>
                </c:pt>
                <c:pt idx="392">
                  <c:v>2.4127963950353326E-3</c:v>
                </c:pt>
                <c:pt idx="393">
                  <c:v>1.2037165169144881E-2</c:v>
                </c:pt>
                <c:pt idx="394">
                  <c:v>1.4785910071517749E-2</c:v>
                </c:pt>
                <c:pt idx="395">
                  <c:v>1.1933131890010662E-2</c:v>
                </c:pt>
                <c:pt idx="396">
                  <c:v>1.1629558132435935E-2</c:v>
                </c:pt>
                <c:pt idx="397">
                  <c:v>1.24208562446666E-2</c:v>
                </c:pt>
                <c:pt idx="398">
                  <c:v>1.3524290484471013E-2</c:v>
                </c:pt>
                <c:pt idx="399">
                  <c:v>1.5170542288187372E-2</c:v>
                </c:pt>
                <c:pt idx="400">
                  <c:v>1.3592631519355303E-2</c:v>
                </c:pt>
                <c:pt idx="401">
                  <c:v>1.3435549297679206E-2</c:v>
                </c:pt>
                <c:pt idx="402">
                  <c:v>1.0639507219835753E-2</c:v>
                </c:pt>
                <c:pt idx="403">
                  <c:v>2.9599268676020918E-2</c:v>
                </c:pt>
                <c:pt idx="404">
                  <c:v>2.8843893557638722E-2</c:v>
                </c:pt>
                <c:pt idx="405">
                  <c:v>2.9213185131507613E-2</c:v>
                </c:pt>
                <c:pt idx="406">
                  <c:v>2.9781775609499572E-2</c:v>
                </c:pt>
                <c:pt idx="407">
                  <c:v>3.1476566103224579E-2</c:v>
                </c:pt>
                <c:pt idx="408">
                  <c:v>3.3017006261778503E-2</c:v>
                </c:pt>
                <c:pt idx="409">
                  <c:v>3.3553007096853937E-2</c:v>
                </c:pt>
                <c:pt idx="410">
                  <c:v>3.2151226375307207E-2</c:v>
                </c:pt>
                <c:pt idx="411">
                  <c:v>3.1824493924619279E-2</c:v>
                </c:pt>
                <c:pt idx="412">
                  <c:v>3.0311870666741791E-2</c:v>
                </c:pt>
                <c:pt idx="413">
                  <c:v>2.0071236782480684E-2</c:v>
                </c:pt>
                <c:pt idx="414">
                  <c:v>1.9114924330766447E-2</c:v>
                </c:pt>
                <c:pt idx="415">
                  <c:v>2.1465890279141586E-2</c:v>
                </c:pt>
                <c:pt idx="416">
                  <c:v>2.3928956998766848E-2</c:v>
                </c:pt>
                <c:pt idx="417">
                  <c:v>2.3055177974537377E-2</c:v>
                </c:pt>
                <c:pt idx="418">
                  <c:v>2.4134473028112113E-2</c:v>
                </c:pt>
                <c:pt idx="419">
                  <c:v>2.016513641361084E-2</c:v>
                </c:pt>
                <c:pt idx="420">
                  <c:v>2.2629011684311529E-2</c:v>
                </c:pt>
                <c:pt idx="421">
                  <c:v>2.0889006092084106E-2</c:v>
                </c:pt>
                <c:pt idx="422">
                  <c:v>2.5840499754308466E-2</c:v>
                </c:pt>
                <c:pt idx="423">
                  <c:v>1.0734747024131019E-2</c:v>
                </c:pt>
                <c:pt idx="424">
                  <c:v>3.5180721500940315E-3</c:v>
                </c:pt>
                <c:pt idx="425">
                  <c:v>5.8475672605438067E-3</c:v>
                </c:pt>
                <c:pt idx="426">
                  <c:v>4.9210198491731472E-3</c:v>
                </c:pt>
                <c:pt idx="427">
                  <c:v>3.6391687683807739E-3</c:v>
                </c:pt>
                <c:pt idx="428">
                  <c:v>1.1697798451879571E-3</c:v>
                </c:pt>
                <c:pt idx="429">
                  <c:v>-3.9167948121610063E-4</c:v>
                </c:pt>
                <c:pt idx="430">
                  <c:v>3.3945069867811206E-3</c:v>
                </c:pt>
                <c:pt idx="431">
                  <c:v>-9.4183850042950379E-4</c:v>
                </c:pt>
                <c:pt idx="432">
                  <c:v>1.1409919991225426E-3</c:v>
                </c:pt>
                <c:pt idx="433">
                  <c:v>1.3578752830350815E-2</c:v>
                </c:pt>
                <c:pt idx="434">
                  <c:v>1.0201643860232812E-2</c:v>
                </c:pt>
                <c:pt idx="435">
                  <c:v>1.1167608383110039E-2</c:v>
                </c:pt>
                <c:pt idx="436">
                  <c:v>8.1792818563288794E-3</c:v>
                </c:pt>
                <c:pt idx="437">
                  <c:v>8.5857271011313685E-3</c:v>
                </c:pt>
                <c:pt idx="438">
                  <c:v>7.1611064261125623E-3</c:v>
                </c:pt>
                <c:pt idx="439">
                  <c:v>1.5198672409745928E-2</c:v>
                </c:pt>
                <c:pt idx="440">
                  <c:v>1.5445594198363333E-2</c:v>
                </c:pt>
                <c:pt idx="441">
                  <c:v>2.1020503091742082E-2</c:v>
                </c:pt>
                <c:pt idx="442">
                  <c:v>1.8339066400925308E-2</c:v>
                </c:pt>
                <c:pt idx="443">
                  <c:v>3.3438994484979112E-2</c:v>
                </c:pt>
                <c:pt idx="444">
                  <c:v>4.4738894517545313E-2</c:v>
                </c:pt>
                <c:pt idx="445">
                  <c:v>4.8319996431407164E-2</c:v>
                </c:pt>
                <c:pt idx="446">
                  <c:v>5.2549357269369379E-2</c:v>
                </c:pt>
                <c:pt idx="447">
                  <c:v>5.3942641668000224E-2</c:v>
                </c:pt>
                <c:pt idx="448">
                  <c:v>5.6144243414399275E-2</c:v>
                </c:pt>
                <c:pt idx="449">
                  <c:v>5.8351003167202098E-2</c:v>
                </c:pt>
                <c:pt idx="450">
                  <c:v>5.2099806760378176E-2</c:v>
                </c:pt>
                <c:pt idx="451">
                  <c:v>5.2062251209721522E-2</c:v>
                </c:pt>
                <c:pt idx="452">
                  <c:v>5.221170516077267E-2</c:v>
                </c:pt>
                <c:pt idx="453">
                  <c:v>3.9562531218288122E-2</c:v>
                </c:pt>
                <c:pt idx="454">
                  <c:v>4.1432510452021454E-2</c:v>
                </c:pt>
                <c:pt idx="455">
                  <c:v>4.0931982843235515E-2</c:v>
                </c:pt>
                <c:pt idx="456">
                  <c:v>4.1599530568227516E-2</c:v>
                </c:pt>
                <c:pt idx="457">
                  <c:v>4.1141908691366025E-2</c:v>
                </c:pt>
                <c:pt idx="458">
                  <c:v>4.0251174482277108E-2</c:v>
                </c:pt>
                <c:pt idx="459">
                  <c:v>3.4319734188350326E-2</c:v>
                </c:pt>
                <c:pt idx="460">
                  <c:v>3.4358235130826253E-2</c:v>
                </c:pt>
                <c:pt idx="461">
                  <c:v>3.0801987787592466E-2</c:v>
                </c:pt>
                <c:pt idx="462">
                  <c:v>2.9127563780452892E-2</c:v>
                </c:pt>
                <c:pt idx="463">
                  <c:v>1.0208572533860316E-2</c:v>
                </c:pt>
                <c:pt idx="464">
                  <c:v>7.8948667827412056E-3</c:v>
                </c:pt>
                <c:pt idx="465">
                  <c:v>3.6930554862897313E-3</c:v>
                </c:pt>
                <c:pt idx="466">
                  <c:v>-2.0794563248345277E-3</c:v>
                </c:pt>
                <c:pt idx="467">
                  <c:v>-3.299518349598074E-3</c:v>
                </c:pt>
                <c:pt idx="468">
                  <c:v>-5.3434344582107274E-3</c:v>
                </c:pt>
                <c:pt idx="469">
                  <c:v>-5.6321129118419577E-3</c:v>
                </c:pt>
                <c:pt idx="470">
                  <c:v>-1.2447292562364209E-3</c:v>
                </c:pt>
                <c:pt idx="471">
                  <c:v>2.2175678486910932E-3</c:v>
                </c:pt>
                <c:pt idx="472">
                  <c:v>-1.0193343405684452E-5</c:v>
                </c:pt>
                <c:pt idx="473">
                  <c:v>-3.0440726806013618E-4</c:v>
                </c:pt>
                <c:pt idx="474">
                  <c:v>-6.3078920813575134E-4</c:v>
                </c:pt>
                <c:pt idx="475">
                  <c:v>-1.5149575654330727E-3</c:v>
                </c:pt>
                <c:pt idx="476">
                  <c:v>-8.5288022328811053E-4</c:v>
                </c:pt>
                <c:pt idx="477">
                  <c:v>-3.3393618784338663E-4</c:v>
                </c:pt>
                <c:pt idx="478">
                  <c:v>1.8062835936016874E-4</c:v>
                </c:pt>
                <c:pt idx="479">
                  <c:v>-8.6117851859635053E-6</c:v>
                </c:pt>
                <c:pt idx="480">
                  <c:v>-6.3092452978574798E-4</c:v>
                </c:pt>
                <c:pt idx="481">
                  <c:v>-1.8976596474190588E-3</c:v>
                </c:pt>
                <c:pt idx="482">
                  <c:v>1.0156316488638684E-3</c:v>
                </c:pt>
                <c:pt idx="483">
                  <c:v>8.8270861063288741E-4</c:v>
                </c:pt>
                <c:pt idx="484">
                  <c:v>7.7887362063933097E-4</c:v>
                </c:pt>
                <c:pt idx="485">
                  <c:v>-2.0648141828993882E-4</c:v>
                </c:pt>
                <c:pt idx="486">
                  <c:v>1.380550544661574E-3</c:v>
                </c:pt>
                <c:pt idx="487">
                  <c:v>2.3620216557294071E-3</c:v>
                </c:pt>
                <c:pt idx="488">
                  <c:v>2.3482191872985503E-3</c:v>
                </c:pt>
                <c:pt idx="489">
                  <c:v>-2.0068409435358703E-6</c:v>
                </c:pt>
                <c:pt idx="490">
                  <c:v>-3.033069659746479E-3</c:v>
                </c:pt>
                <c:pt idx="491">
                  <c:v>-2.0564366186719418E-3</c:v>
                </c:pt>
                <c:pt idx="492">
                  <c:v>-1.6789929592160302E-3</c:v>
                </c:pt>
                <c:pt idx="493">
                  <c:v>-9.0242709799570608E-4</c:v>
                </c:pt>
                <c:pt idx="494">
                  <c:v>4.8223022214965994E-5</c:v>
                </c:pt>
                <c:pt idx="495">
                  <c:v>1.625206230768006E-3</c:v>
                </c:pt>
                <c:pt idx="496">
                  <c:v>8.7379429360168182E-4</c:v>
                </c:pt>
                <c:pt idx="497">
                  <c:v>4.3836725372803365E-4</c:v>
                </c:pt>
                <c:pt idx="498">
                  <c:v>5.8102484494737539E-4</c:v>
                </c:pt>
                <c:pt idx="499">
                  <c:v>1.6438742317570476E-3</c:v>
                </c:pt>
                <c:pt idx="500">
                  <c:v>1.8552551032424702E-3</c:v>
                </c:pt>
                <c:pt idx="501">
                  <c:v>2.7413151104680455E-3</c:v>
                </c:pt>
                <c:pt idx="502">
                  <c:v>4.5695000201972924E-4</c:v>
                </c:pt>
                <c:pt idx="503">
                  <c:v>1.4214608715972243E-3</c:v>
                </c:pt>
                <c:pt idx="504">
                  <c:v>3.5724451769092447E-3</c:v>
                </c:pt>
                <c:pt idx="505">
                  <c:v>5.2412433778465939E-3</c:v>
                </c:pt>
                <c:pt idx="506">
                  <c:v>6.6409976297268081E-3</c:v>
                </c:pt>
                <c:pt idx="507">
                  <c:v>8.3451650279213752E-3</c:v>
                </c:pt>
                <c:pt idx="508">
                  <c:v>8.4401125874939975E-3</c:v>
                </c:pt>
                <c:pt idx="509">
                  <c:v>7.962283093166711E-3</c:v>
                </c:pt>
                <c:pt idx="510">
                  <c:v>8.2145722242037422E-3</c:v>
                </c:pt>
                <c:pt idx="511">
                  <c:v>7.9574044496126817E-3</c:v>
                </c:pt>
                <c:pt idx="512">
                  <c:v>6.1041762214297801E-3</c:v>
                </c:pt>
                <c:pt idx="513">
                  <c:v>4.4776276364235645E-3</c:v>
                </c:pt>
                <c:pt idx="514">
                  <c:v>3.1255013616693361E-3</c:v>
                </c:pt>
                <c:pt idx="515">
                  <c:v>2.3528862138093576E-3</c:v>
                </c:pt>
                <c:pt idx="516">
                  <c:v>2.5228633925054034E-3</c:v>
                </c:pt>
                <c:pt idx="517">
                  <c:v>2.931357068949314E-3</c:v>
                </c:pt>
                <c:pt idx="518">
                  <c:v>3.0108402706068293E-3</c:v>
                </c:pt>
                <c:pt idx="519">
                  <c:v>2.2722388069229549E-3</c:v>
                </c:pt>
                <c:pt idx="520">
                  <c:v>6.5780399257953093E-4</c:v>
                </c:pt>
                <c:pt idx="521">
                  <c:v>-8.725115502402625E-4</c:v>
                </c:pt>
                <c:pt idx="522">
                  <c:v>-1.153528870558862E-3</c:v>
                </c:pt>
                <c:pt idx="523">
                  <c:v>-1.0541490716590163E-3</c:v>
                </c:pt>
                <c:pt idx="524">
                  <c:v>-3.2160419588187494E-3</c:v>
                </c:pt>
                <c:pt idx="525">
                  <c:v>-4.9067356619120206E-3</c:v>
                </c:pt>
                <c:pt idx="526">
                  <c:v>-5.4861738589143672E-3</c:v>
                </c:pt>
                <c:pt idx="527">
                  <c:v>-7.6669791767752793E-3</c:v>
                </c:pt>
                <c:pt idx="528">
                  <c:v>-8.8725471604711448E-3</c:v>
                </c:pt>
                <c:pt idx="529">
                  <c:v>-7.543724133040608E-3</c:v>
                </c:pt>
                <c:pt idx="530">
                  <c:v>-6.2511662884222607E-3</c:v>
                </c:pt>
                <c:pt idx="531">
                  <c:v>-6.2855555859195889E-3</c:v>
                </c:pt>
                <c:pt idx="532">
                  <c:v>-6.2122786626069848E-3</c:v>
                </c:pt>
                <c:pt idx="533">
                  <c:v>-6.9501576959445366E-3</c:v>
                </c:pt>
                <c:pt idx="534">
                  <c:v>-7.3159088737513311E-3</c:v>
                </c:pt>
                <c:pt idx="535">
                  <c:v>-4.5015090091135024E-3</c:v>
                </c:pt>
                <c:pt idx="536">
                  <c:v>-3.3997712330381402E-3</c:v>
                </c:pt>
                <c:pt idx="537">
                  <c:v>-2.427072451671286E-3</c:v>
                </c:pt>
                <c:pt idx="538">
                  <c:v>-4.5993318944155259E-3</c:v>
                </c:pt>
                <c:pt idx="539">
                  <c:v>-5.4386893746664056E-3</c:v>
                </c:pt>
                <c:pt idx="540">
                  <c:v>-8.5387152232898611E-3</c:v>
                </c:pt>
                <c:pt idx="541">
                  <c:v>-6.6973619048854571E-3</c:v>
                </c:pt>
                <c:pt idx="542">
                  <c:v>-4.2298442186579077E-3</c:v>
                </c:pt>
                <c:pt idx="543">
                  <c:v>-5.2859378592698958E-3</c:v>
                </c:pt>
                <c:pt idx="544">
                  <c:v>-4.8308964177465885E-3</c:v>
                </c:pt>
                <c:pt idx="545">
                  <c:v>-5.4307775790732871E-3</c:v>
                </c:pt>
                <c:pt idx="546">
                  <c:v>-6.5040530339002256E-3</c:v>
                </c:pt>
                <c:pt idx="547">
                  <c:v>-5.2680503253237365E-3</c:v>
                </c:pt>
                <c:pt idx="548">
                  <c:v>-3.9985734127905292E-3</c:v>
                </c:pt>
                <c:pt idx="549">
                  <c:v>-2.6155388130465473E-3</c:v>
                </c:pt>
                <c:pt idx="550">
                  <c:v>-3.6209968851386165E-4</c:v>
                </c:pt>
                <c:pt idx="551">
                  <c:v>-3.8940743441598924E-3</c:v>
                </c:pt>
                <c:pt idx="552">
                  <c:v>2.6278195824980255E-3</c:v>
                </c:pt>
                <c:pt idx="553">
                  <c:v>7.892556960916286E-3</c:v>
                </c:pt>
                <c:pt idx="554">
                  <c:v>6.9430016703122543E-3</c:v>
                </c:pt>
                <c:pt idx="555">
                  <c:v>3.919065999096194E-3</c:v>
                </c:pt>
                <c:pt idx="556">
                  <c:v>1.3519038338909439E-3</c:v>
                </c:pt>
                <c:pt idx="557">
                  <c:v>-4.3800413423948914E-3</c:v>
                </c:pt>
                <c:pt idx="558">
                  <c:v>-3.2090839482965539E-3</c:v>
                </c:pt>
                <c:pt idx="559">
                  <c:v>-3.0273579664102934E-3</c:v>
                </c:pt>
                <c:pt idx="560">
                  <c:v>1.0078742423111908E-3</c:v>
                </c:pt>
                <c:pt idx="561">
                  <c:v>1.0936652188799911E-3</c:v>
                </c:pt>
                <c:pt idx="562">
                  <c:v>3.5558889317028886E-3</c:v>
                </c:pt>
                <c:pt idx="563">
                  <c:v>4.2952903395256925E-3</c:v>
                </c:pt>
                <c:pt idx="564">
                  <c:v>4.4387119505646666E-3</c:v>
                </c:pt>
                <c:pt idx="565">
                  <c:v>3.0517244354502093E-3</c:v>
                </c:pt>
                <c:pt idx="566">
                  <c:v>4.1927032222188743E-3</c:v>
                </c:pt>
                <c:pt idx="567">
                  <c:v>2.8114454216976448E-3</c:v>
                </c:pt>
                <c:pt idx="568">
                  <c:v>2.1504972886488005E-3</c:v>
                </c:pt>
                <c:pt idx="569">
                  <c:v>2.5405496831532037E-3</c:v>
                </c:pt>
                <c:pt idx="570">
                  <c:v>3.9829297444393674E-4</c:v>
                </c:pt>
                <c:pt idx="571">
                  <c:v>2.8466916816607402E-3</c:v>
                </c:pt>
                <c:pt idx="572">
                  <c:v>-8.9700790911428907E-4</c:v>
                </c:pt>
                <c:pt idx="573">
                  <c:v>-5.6567312016622129E-3</c:v>
                </c:pt>
                <c:pt idx="574">
                  <c:v>-4.0283242116926354E-3</c:v>
                </c:pt>
                <c:pt idx="575">
                  <c:v>-2.1361058022943968E-3</c:v>
                </c:pt>
                <c:pt idx="576">
                  <c:v>-3.0296265020993696E-3</c:v>
                </c:pt>
                <c:pt idx="577">
                  <c:v>1.5840377649221082E-3</c:v>
                </c:pt>
                <c:pt idx="578">
                  <c:v>1.4416423003009715E-3</c:v>
                </c:pt>
                <c:pt idx="579">
                  <c:v>1.2051436431075313E-3</c:v>
                </c:pt>
                <c:pt idx="580">
                  <c:v>2.5856497599157091E-3</c:v>
                </c:pt>
                <c:pt idx="581">
                  <c:v>1.1513213728193694E-3</c:v>
                </c:pt>
                <c:pt idx="582">
                  <c:v>-1.1191526701977983E-3</c:v>
                </c:pt>
                <c:pt idx="583">
                  <c:v>-5.9985042616395035E-4</c:v>
                </c:pt>
                <c:pt idx="584">
                  <c:v>-3.3475231830337737E-4</c:v>
                </c:pt>
                <c:pt idx="585">
                  <c:v>2.0615287554304196E-3</c:v>
                </c:pt>
                <c:pt idx="586">
                  <c:v>3.0984834159928365E-3</c:v>
                </c:pt>
                <c:pt idx="587">
                  <c:v>3.039034116368633E-3</c:v>
                </c:pt>
                <c:pt idx="588">
                  <c:v>4.1508093046640493E-3</c:v>
                </c:pt>
                <c:pt idx="589">
                  <c:v>3.8713338293159261E-3</c:v>
                </c:pt>
                <c:pt idx="590">
                  <c:v>3.3197774292155202E-3</c:v>
                </c:pt>
                <c:pt idx="591">
                  <c:v>3.8204036796998242E-3</c:v>
                </c:pt>
                <c:pt idx="592">
                  <c:v>2.2292471798561753E-3</c:v>
                </c:pt>
                <c:pt idx="593">
                  <c:v>2.8539420566073836E-3</c:v>
                </c:pt>
                <c:pt idx="594">
                  <c:v>4.3601759739602119E-3</c:v>
                </c:pt>
                <c:pt idx="595">
                  <c:v>2.654940987548704E-3</c:v>
                </c:pt>
                <c:pt idx="596">
                  <c:v>1.6058214491666112E-2</c:v>
                </c:pt>
                <c:pt idx="597">
                  <c:v>2.2192246375000613E-2</c:v>
                </c:pt>
                <c:pt idx="598">
                  <c:v>2.1593844724765665E-2</c:v>
                </c:pt>
                <c:pt idx="599">
                  <c:v>2.5146651556657851E-2</c:v>
                </c:pt>
                <c:pt idx="600">
                  <c:v>1.657708633244992E-2</c:v>
                </c:pt>
                <c:pt idx="601">
                  <c:v>1.9684231107768513E-2</c:v>
                </c:pt>
                <c:pt idx="602">
                  <c:v>1.8838968251079669E-2</c:v>
                </c:pt>
                <c:pt idx="603">
                  <c:v>1.7988981788467084E-2</c:v>
                </c:pt>
                <c:pt idx="604">
                  <c:v>2.1392829486591269E-2</c:v>
                </c:pt>
                <c:pt idx="605">
                  <c:v>2.3006100659295203E-2</c:v>
                </c:pt>
                <c:pt idx="606">
                  <c:v>1.7640653112304339E-2</c:v>
                </c:pt>
                <c:pt idx="607">
                  <c:v>1.6084569092578604E-2</c:v>
                </c:pt>
                <c:pt idx="608">
                  <c:v>1.5252321445032635E-2</c:v>
                </c:pt>
                <c:pt idx="609">
                  <c:v>1.3649571708217234E-2</c:v>
                </c:pt>
                <c:pt idx="610">
                  <c:v>1.1554703414906164E-2</c:v>
                </c:pt>
                <c:pt idx="611">
                  <c:v>1.5474345659592048E-2</c:v>
                </c:pt>
                <c:pt idx="612">
                  <c:v>1.2515684180828046E-2</c:v>
                </c:pt>
                <c:pt idx="613">
                  <c:v>1.4512885730586733E-2</c:v>
                </c:pt>
                <c:pt idx="614">
                  <c:v>1.5816389255618235E-2</c:v>
                </c:pt>
                <c:pt idx="615">
                  <c:v>1.5348839825959804E-2</c:v>
                </c:pt>
                <c:pt idx="616">
                  <c:v>3.4779105645219577E-3</c:v>
                </c:pt>
                <c:pt idx="617">
                  <c:v>-1.7992159110711281E-3</c:v>
                </c:pt>
                <c:pt idx="618">
                  <c:v>5.7512412418758707E-4</c:v>
                </c:pt>
                <c:pt idx="619">
                  <c:v>-5.1629053453952078E-3</c:v>
                </c:pt>
                <c:pt idx="620">
                  <c:v>2.7414550668158899E-3</c:v>
                </c:pt>
                <c:pt idx="621">
                  <c:v>2.4860922992919754E-4</c:v>
                </c:pt>
                <c:pt idx="622">
                  <c:v>-1.5456914465531435E-3</c:v>
                </c:pt>
                <c:pt idx="623">
                  <c:v>-3.5185270188403672E-3</c:v>
                </c:pt>
                <c:pt idx="624">
                  <c:v>-7.6774703082972406E-3</c:v>
                </c:pt>
                <c:pt idx="625">
                  <c:v>-1.3073226747524314E-2</c:v>
                </c:pt>
                <c:pt idx="626">
                  <c:v>-1.3249825771258106E-2</c:v>
                </c:pt>
                <c:pt idx="627">
                  <c:v>-1.1014229122230823E-2</c:v>
                </c:pt>
                <c:pt idx="628">
                  <c:v>-1.0627709027421051E-2</c:v>
                </c:pt>
                <c:pt idx="629">
                  <c:v>-9.6714588478162833E-3</c:v>
                </c:pt>
                <c:pt idx="630">
                  <c:v>-8.4475841182949374E-3</c:v>
                </c:pt>
                <c:pt idx="631">
                  <c:v>-1.0333854385354946E-2</c:v>
                </c:pt>
                <c:pt idx="632">
                  <c:v>-7.2859015076379707E-3</c:v>
                </c:pt>
                <c:pt idx="633">
                  <c:v>-7.8039951798185569E-3</c:v>
                </c:pt>
                <c:pt idx="634">
                  <c:v>-1.1617120753229737E-2</c:v>
                </c:pt>
                <c:pt idx="635">
                  <c:v>-1.1616854319121628E-2</c:v>
                </c:pt>
                <c:pt idx="636">
                  <c:v>-9.756190462795078E-3</c:v>
                </c:pt>
                <c:pt idx="637">
                  <c:v>-1.3105879443337298E-2</c:v>
                </c:pt>
                <c:pt idx="638">
                  <c:v>-4.5189867121214755E-3</c:v>
                </c:pt>
                <c:pt idx="639">
                  <c:v>-3.6811922810056075E-3</c:v>
                </c:pt>
                <c:pt idx="640">
                  <c:v>-4.7212730046741758E-3</c:v>
                </c:pt>
                <c:pt idx="641">
                  <c:v>-3.0600045695943212E-3</c:v>
                </c:pt>
                <c:pt idx="642">
                  <c:v>-1.1342066875411616E-3</c:v>
                </c:pt>
                <c:pt idx="643">
                  <c:v>-3.595661689600349E-3</c:v>
                </c:pt>
                <c:pt idx="644">
                  <c:v>-4.6025000295356611E-3</c:v>
                </c:pt>
                <c:pt idx="645">
                  <c:v>-3.41010261237229E-3</c:v>
                </c:pt>
                <c:pt idx="646">
                  <c:v>9.240342701939408E-4</c:v>
                </c:pt>
                <c:pt idx="647">
                  <c:v>1.454588207389973E-3</c:v>
                </c:pt>
                <c:pt idx="648">
                  <c:v>1.2323357509596011E-3</c:v>
                </c:pt>
                <c:pt idx="649">
                  <c:v>-1.2168523196087744E-4</c:v>
                </c:pt>
                <c:pt idx="650">
                  <c:v>3.2435598035229773E-4</c:v>
                </c:pt>
                <c:pt idx="651">
                  <c:v>1.2512623377336496E-4</c:v>
                </c:pt>
                <c:pt idx="652">
                  <c:v>1.3664239110711129E-4</c:v>
                </c:pt>
                <c:pt idx="653">
                  <c:v>-1.0671903077327238E-3</c:v>
                </c:pt>
                <c:pt idx="654">
                  <c:v>2.0769522305874588E-4</c:v>
                </c:pt>
                <c:pt idx="655">
                  <c:v>1.0161633357417266E-3</c:v>
                </c:pt>
                <c:pt idx="656">
                  <c:v>-4.7790350298548834E-4</c:v>
                </c:pt>
                <c:pt idx="657">
                  <c:v>2.4403607168226316E-3</c:v>
                </c:pt>
                <c:pt idx="658">
                  <c:v>-7.7027977369923395E-3</c:v>
                </c:pt>
                <c:pt idx="659">
                  <c:v>-6.563843321274021E-3</c:v>
                </c:pt>
                <c:pt idx="660">
                  <c:v>-4.3206171802866455E-3</c:v>
                </c:pt>
                <c:pt idx="661">
                  <c:v>-6.4753485460248283E-3</c:v>
                </c:pt>
                <c:pt idx="662">
                  <c:v>-7.6403273139610262E-3</c:v>
                </c:pt>
                <c:pt idx="663">
                  <c:v>-3.7742511112313082E-3</c:v>
                </c:pt>
                <c:pt idx="664">
                  <c:v>-2.2566738268828823E-3</c:v>
                </c:pt>
                <c:pt idx="665">
                  <c:v>-6.5194355365216783E-4</c:v>
                </c:pt>
                <c:pt idx="666">
                  <c:v>-1.635991593802455E-3</c:v>
                </c:pt>
                <c:pt idx="667">
                  <c:v>-2.5781824730708447E-3</c:v>
                </c:pt>
                <c:pt idx="668">
                  <c:v>-4.0493694505980837E-3</c:v>
                </c:pt>
                <c:pt idx="669">
                  <c:v>-3.5057718009088301E-3</c:v>
                </c:pt>
                <c:pt idx="670">
                  <c:v>-2.074116885590449E-3</c:v>
                </c:pt>
                <c:pt idx="671">
                  <c:v>-2.4219087906077741E-3</c:v>
                </c:pt>
                <c:pt idx="672">
                  <c:v>-2.5758173629699677E-3</c:v>
                </c:pt>
                <c:pt idx="673">
                  <c:v>-2.2285338275725985E-3</c:v>
                </c:pt>
                <c:pt idx="674">
                  <c:v>-1.9210183462243791E-3</c:v>
                </c:pt>
                <c:pt idx="675">
                  <c:v>-2.7895144739190636E-3</c:v>
                </c:pt>
                <c:pt idx="676">
                  <c:v>-9.6454265164147568E-4</c:v>
                </c:pt>
                <c:pt idx="677">
                  <c:v>-6.441471079793315E-4</c:v>
                </c:pt>
                <c:pt idx="678">
                  <c:v>6.6838657198808882E-4</c:v>
                </c:pt>
                <c:pt idx="679">
                  <c:v>1.222652369921029E-3</c:v>
                </c:pt>
                <c:pt idx="680">
                  <c:v>-1.1387371583090333E-3</c:v>
                </c:pt>
                <c:pt idx="681">
                  <c:v>-1.5316534541368609E-3</c:v>
                </c:pt>
                <c:pt idx="682">
                  <c:v>-2.8864256174547798E-3</c:v>
                </c:pt>
                <c:pt idx="683">
                  <c:v>-3.2938827115667202E-3</c:v>
                </c:pt>
                <c:pt idx="684">
                  <c:v>-3.256599848773023E-3</c:v>
                </c:pt>
                <c:pt idx="685">
                  <c:v>-3.2500056200081007E-3</c:v>
                </c:pt>
                <c:pt idx="686">
                  <c:v>-3.758908028249186E-3</c:v>
                </c:pt>
                <c:pt idx="687">
                  <c:v>-4.6686944233248484E-3</c:v>
                </c:pt>
                <c:pt idx="688">
                  <c:v>-2.9741695210904195E-3</c:v>
                </c:pt>
                <c:pt idx="689">
                  <c:v>-2.5863878591552147E-3</c:v>
                </c:pt>
                <c:pt idx="690">
                  <c:v>-2.6087636847587081E-3</c:v>
                </c:pt>
                <c:pt idx="691">
                  <c:v>-2.3789464350125744E-3</c:v>
                </c:pt>
                <c:pt idx="692">
                  <c:v>-2.2509453965772197E-3</c:v>
                </c:pt>
                <c:pt idx="693">
                  <c:v>-2.9943403434201654E-3</c:v>
                </c:pt>
                <c:pt idx="694">
                  <c:v>-2.9950813985502034E-3</c:v>
                </c:pt>
                <c:pt idx="695">
                  <c:v>-2.3386411206992586E-3</c:v>
                </c:pt>
                <c:pt idx="696">
                  <c:v>-3.404339082281882E-3</c:v>
                </c:pt>
                <c:pt idx="697">
                  <c:v>-3.8292762436308303E-3</c:v>
                </c:pt>
                <c:pt idx="698">
                  <c:v>-5.1683570432973225E-3</c:v>
                </c:pt>
                <c:pt idx="699">
                  <c:v>-3.9845980966545236E-3</c:v>
                </c:pt>
                <c:pt idx="700">
                  <c:v>-3.824347742369838E-3</c:v>
                </c:pt>
                <c:pt idx="701">
                  <c:v>-2.7740466552919063E-3</c:v>
                </c:pt>
                <c:pt idx="702">
                  <c:v>-2.1149381423998248E-3</c:v>
                </c:pt>
                <c:pt idx="703">
                  <c:v>-1.8938206465448637E-3</c:v>
                </c:pt>
                <c:pt idx="704">
                  <c:v>-2.1882599645662859E-3</c:v>
                </c:pt>
                <c:pt idx="705">
                  <c:v>-2.1682015484711936E-3</c:v>
                </c:pt>
                <c:pt idx="706">
                  <c:v>-1.7636542918658682E-3</c:v>
                </c:pt>
                <c:pt idx="707">
                  <c:v>-1.1393518910043365E-3</c:v>
                </c:pt>
                <c:pt idx="708">
                  <c:v>-1.6068423424864253E-4</c:v>
                </c:pt>
                <c:pt idx="709">
                  <c:v>-8.3941580580404462E-4</c:v>
                </c:pt>
                <c:pt idx="710">
                  <c:v>-2.2010947786017532E-3</c:v>
                </c:pt>
                <c:pt idx="711">
                  <c:v>-2.0753262726928012E-3</c:v>
                </c:pt>
                <c:pt idx="712">
                  <c:v>-9.9993615795135327E-4</c:v>
                </c:pt>
                <c:pt idx="713">
                  <c:v>-1.2848644528071773E-3</c:v>
                </c:pt>
                <c:pt idx="714">
                  <c:v>-1.7359310422568885E-3</c:v>
                </c:pt>
                <c:pt idx="715">
                  <c:v>-2.696623885175442E-3</c:v>
                </c:pt>
                <c:pt idx="716">
                  <c:v>-2.7830229446936805E-3</c:v>
                </c:pt>
                <c:pt idx="717">
                  <c:v>-2.5558009450427077E-3</c:v>
                </c:pt>
                <c:pt idx="718">
                  <c:v>-4.0020687971261681E-3</c:v>
                </c:pt>
                <c:pt idx="719">
                  <c:v>-4.8293503543326288E-3</c:v>
                </c:pt>
                <c:pt idx="720">
                  <c:v>-4.0476246807836791E-3</c:v>
                </c:pt>
                <c:pt idx="721">
                  <c:v>-2.1893082434828459E-3</c:v>
                </c:pt>
                <c:pt idx="722">
                  <c:v>-2.4220175332346772E-3</c:v>
                </c:pt>
                <c:pt idx="723">
                  <c:v>-2.7391210524517762E-3</c:v>
                </c:pt>
                <c:pt idx="724">
                  <c:v>-5.4423463638888503E-3</c:v>
                </c:pt>
                <c:pt idx="725">
                  <c:v>-5.0451321063922361E-3</c:v>
                </c:pt>
                <c:pt idx="726">
                  <c:v>-4.9261854938588145E-3</c:v>
                </c:pt>
                <c:pt idx="727">
                  <c:v>-3.9371755709348699E-3</c:v>
                </c:pt>
                <c:pt idx="728">
                  <c:v>-4.7565835117112654E-3</c:v>
                </c:pt>
                <c:pt idx="729">
                  <c:v>-5.0297040426140471E-3</c:v>
                </c:pt>
                <c:pt idx="730">
                  <c:v>-4.2577349205203951E-3</c:v>
                </c:pt>
                <c:pt idx="731">
                  <c:v>-5.2877304351222065E-3</c:v>
                </c:pt>
                <c:pt idx="732">
                  <c:v>-6.2279356887583459E-3</c:v>
                </c:pt>
                <c:pt idx="733">
                  <c:v>-5.3534037513862653E-3</c:v>
                </c:pt>
                <c:pt idx="734">
                  <c:v>-5.7306729518147304E-3</c:v>
                </c:pt>
                <c:pt idx="735">
                  <c:v>-2.4355233401190945E-3</c:v>
                </c:pt>
                <c:pt idx="736">
                  <c:v>6.4320696699893265E-3</c:v>
                </c:pt>
                <c:pt idx="737">
                  <c:v>1.2181471624582052E-2</c:v>
                </c:pt>
                <c:pt idx="738">
                  <c:v>1.9705308306030345E-2</c:v>
                </c:pt>
                <c:pt idx="739">
                  <c:v>1.4417318099099852E-2</c:v>
                </c:pt>
                <c:pt idx="740">
                  <c:v>4.0827396613676514E-2</c:v>
                </c:pt>
                <c:pt idx="741">
                  <c:v>4.6529484398690091E-2</c:v>
                </c:pt>
                <c:pt idx="742">
                  <c:v>4.3250165245084959E-2</c:v>
                </c:pt>
                <c:pt idx="743">
                  <c:v>4.4236494171116636E-2</c:v>
                </c:pt>
                <c:pt idx="744">
                  <c:v>4.719145306540784E-2</c:v>
                </c:pt>
                <c:pt idx="745">
                  <c:v>7.188165800562718E-2</c:v>
                </c:pt>
                <c:pt idx="746">
                  <c:v>8.2801846799124723E-2</c:v>
                </c:pt>
                <c:pt idx="747">
                  <c:v>8.6562330230365969E-2</c:v>
                </c:pt>
                <c:pt idx="748">
                  <c:v>0.10519522050970265</c:v>
                </c:pt>
                <c:pt idx="749">
                  <c:v>8.7766524216667641E-2</c:v>
                </c:pt>
                <c:pt idx="750">
                  <c:v>0.10537441347609344</c:v>
                </c:pt>
                <c:pt idx="751">
                  <c:v>0.12376664451234509</c:v>
                </c:pt>
                <c:pt idx="752">
                  <c:v>0.15385070277147284</c:v>
                </c:pt>
                <c:pt idx="753">
                  <c:v>0.17671520241527006</c:v>
                </c:pt>
                <c:pt idx="754">
                  <c:v>0.1774650427970923</c:v>
                </c:pt>
                <c:pt idx="755">
                  <c:v>0.18807731019674456</c:v>
                </c:pt>
                <c:pt idx="756">
                  <c:v>0.1695611259829839</c:v>
                </c:pt>
                <c:pt idx="757">
                  <c:v>0.17216688488261478</c:v>
                </c:pt>
                <c:pt idx="758">
                  <c:v>0.17691758951887837</c:v>
                </c:pt>
                <c:pt idx="759">
                  <c:v>0.18508822053393947</c:v>
                </c:pt>
                <c:pt idx="760">
                  <c:v>0.15289078943408763</c:v>
                </c:pt>
                <c:pt idx="761">
                  <c:v>0.13680828169230819</c:v>
                </c:pt>
                <c:pt idx="762">
                  <c:v>0.13196191731760298</c:v>
                </c:pt>
                <c:pt idx="763">
                  <c:v>0.14825451864398764</c:v>
                </c:pt>
                <c:pt idx="764">
                  <c:v>0.1443538013308987</c:v>
                </c:pt>
                <c:pt idx="765">
                  <c:v>0.11980156038571232</c:v>
                </c:pt>
                <c:pt idx="766">
                  <c:v>0.12010665103386331</c:v>
                </c:pt>
                <c:pt idx="767">
                  <c:v>0.11510738389025166</c:v>
                </c:pt>
                <c:pt idx="768">
                  <c:v>9.8372689068755514E-2</c:v>
                </c:pt>
                <c:pt idx="769">
                  <c:v>0.12141351821689583</c:v>
                </c:pt>
                <c:pt idx="770">
                  <c:v>9.9076896530613245E-2</c:v>
                </c:pt>
                <c:pt idx="771">
                  <c:v>8.8123268749192629E-2</c:v>
                </c:pt>
                <c:pt idx="772">
                  <c:v>5.3960504070156956E-2</c:v>
                </c:pt>
                <c:pt idx="773">
                  <c:v>2.9481224763707292E-2</c:v>
                </c:pt>
                <c:pt idx="774">
                  <c:v>2.8926556795439984E-2</c:v>
                </c:pt>
                <c:pt idx="775">
                  <c:v>1.2527662625122948E-2</c:v>
                </c:pt>
                <c:pt idx="776">
                  <c:v>2.345335114333813E-2</c:v>
                </c:pt>
                <c:pt idx="777">
                  <c:v>-3.5051355789865735E-3</c:v>
                </c:pt>
                <c:pt idx="778">
                  <c:v>-1.4729568909785384E-2</c:v>
                </c:pt>
                <c:pt idx="779">
                  <c:v>-1.4747591409560168E-2</c:v>
                </c:pt>
                <c:pt idx="780">
                  <c:v>-9.3385552439845254E-3</c:v>
                </c:pt>
                <c:pt idx="781">
                  <c:v>-3.1361383028263301E-3</c:v>
                </c:pt>
                <c:pt idx="782">
                  <c:v>1.1828920937964504E-2</c:v>
                </c:pt>
                <c:pt idx="783">
                  <c:v>-5.5824066723779708E-3</c:v>
                </c:pt>
                <c:pt idx="784">
                  <c:v>1.7202517156424957E-3</c:v>
                </c:pt>
                <c:pt idx="785">
                  <c:v>-2.5145533811073983E-3</c:v>
                </c:pt>
                <c:pt idx="786">
                  <c:v>-1.3468401688892739E-2</c:v>
                </c:pt>
                <c:pt idx="787">
                  <c:v>-1.6069386242639205E-2</c:v>
                </c:pt>
                <c:pt idx="788">
                  <c:v>-1.9240986635333912E-2</c:v>
                </c:pt>
                <c:pt idx="789">
                  <c:v>-2.0815455031764962E-2</c:v>
                </c:pt>
                <c:pt idx="790">
                  <c:v>-1.4876029749080311E-2</c:v>
                </c:pt>
                <c:pt idx="791">
                  <c:v>-1.9647124333497246E-2</c:v>
                </c:pt>
                <c:pt idx="792">
                  <c:v>-1.9022704636126875E-3</c:v>
                </c:pt>
                <c:pt idx="793">
                  <c:v>3.4155743076924594E-4</c:v>
                </c:pt>
                <c:pt idx="794">
                  <c:v>-2.0404172763035522E-3</c:v>
                </c:pt>
                <c:pt idx="795">
                  <c:v>2.1008543937659496E-3</c:v>
                </c:pt>
                <c:pt idx="796">
                  <c:v>-2.7625561208394211E-3</c:v>
                </c:pt>
                <c:pt idx="797">
                  <c:v>1.540566522235598E-2</c:v>
                </c:pt>
                <c:pt idx="798">
                  <c:v>1.753712293416787E-2</c:v>
                </c:pt>
                <c:pt idx="799">
                  <c:v>1.4337662068062196E-2</c:v>
                </c:pt>
                <c:pt idx="800">
                  <c:v>8.6022965399967788E-3</c:v>
                </c:pt>
                <c:pt idx="801">
                  <c:v>1.02430554396582E-2</c:v>
                </c:pt>
                <c:pt idx="802">
                  <c:v>4.0727013458154993E-3</c:v>
                </c:pt>
                <c:pt idx="803">
                  <c:v>7.7811551857482897E-3</c:v>
                </c:pt>
                <c:pt idx="804">
                  <c:v>2.9005886520532265E-3</c:v>
                </c:pt>
                <c:pt idx="805">
                  <c:v>5.8814446535817577E-3</c:v>
                </c:pt>
                <c:pt idx="806">
                  <c:v>7.589974936378141E-3</c:v>
                </c:pt>
                <c:pt idx="807">
                  <c:v>1.0456085283950367E-2</c:v>
                </c:pt>
                <c:pt idx="808">
                  <c:v>1.0471129524012746E-2</c:v>
                </c:pt>
                <c:pt idx="809">
                  <c:v>5.7268919863910916E-3</c:v>
                </c:pt>
                <c:pt idx="810">
                  <c:v>3.9921873813610897E-3</c:v>
                </c:pt>
                <c:pt idx="811">
                  <c:v>3.720698143955703E-3</c:v>
                </c:pt>
                <c:pt idx="812">
                  <c:v>4.0621097909587789E-5</c:v>
                </c:pt>
                <c:pt idx="813">
                  <c:v>1.4282909110256536E-2</c:v>
                </c:pt>
                <c:pt idx="814">
                  <c:v>1.8492108717701683E-2</c:v>
                </c:pt>
                <c:pt idx="815">
                  <c:v>1.9307242846253514E-2</c:v>
                </c:pt>
                <c:pt idx="816">
                  <c:v>1.8764936302465562E-2</c:v>
                </c:pt>
                <c:pt idx="817">
                  <c:v>1.8790952981380338E-2</c:v>
                </c:pt>
                <c:pt idx="818">
                  <c:v>1.437252348434348E-2</c:v>
                </c:pt>
                <c:pt idx="819">
                  <c:v>1.4124949038966772E-2</c:v>
                </c:pt>
                <c:pt idx="820">
                  <c:v>1.4813294883128991E-2</c:v>
                </c:pt>
                <c:pt idx="821">
                  <c:v>1.8317135642546667E-2</c:v>
                </c:pt>
                <c:pt idx="822">
                  <c:v>1.774660016851759E-2</c:v>
                </c:pt>
                <c:pt idx="823">
                  <c:v>2.8390018957185736E-2</c:v>
                </c:pt>
                <c:pt idx="824">
                  <c:v>2.5177950876211774E-2</c:v>
                </c:pt>
                <c:pt idx="825">
                  <c:v>2.7074552173966371E-2</c:v>
                </c:pt>
                <c:pt idx="826">
                  <c:v>2.6950120258196097E-2</c:v>
                </c:pt>
                <c:pt idx="827">
                  <c:v>2.7339608522802594E-2</c:v>
                </c:pt>
                <c:pt idx="828">
                  <c:v>2.8848687336774814E-2</c:v>
                </c:pt>
                <c:pt idx="829">
                  <c:v>2.9849600561913103E-2</c:v>
                </c:pt>
                <c:pt idx="830">
                  <c:v>2.7708818512173883E-2</c:v>
                </c:pt>
                <c:pt idx="831">
                  <c:v>2.5643278788274104E-2</c:v>
                </c:pt>
                <c:pt idx="832">
                  <c:v>1.6617363313720324E-2</c:v>
                </c:pt>
                <c:pt idx="833">
                  <c:v>-4.4159098912155414E-4</c:v>
                </c:pt>
                <c:pt idx="834">
                  <c:v>-2.3239207239088566E-3</c:v>
                </c:pt>
                <c:pt idx="835">
                  <c:v>-2.5143837745333908E-3</c:v>
                </c:pt>
                <c:pt idx="836">
                  <c:v>-7.0442452569641212E-4</c:v>
                </c:pt>
                <c:pt idx="837">
                  <c:v>-1.2130305899086258E-3</c:v>
                </c:pt>
                <c:pt idx="838">
                  <c:v>4.425414843438169E-3</c:v>
                </c:pt>
                <c:pt idx="839">
                  <c:v>6.2415659568830772E-3</c:v>
                </c:pt>
                <c:pt idx="840">
                  <c:v>6.1746629840238043E-3</c:v>
                </c:pt>
                <c:pt idx="841">
                  <c:v>3.9937294534597712E-4</c:v>
                </c:pt>
                <c:pt idx="842">
                  <c:v>2.6476122292522497E-3</c:v>
                </c:pt>
                <c:pt idx="843">
                  <c:v>-7.4652340519876237E-3</c:v>
                </c:pt>
                <c:pt idx="844">
                  <c:v>-3.7462715378518974E-3</c:v>
                </c:pt>
                <c:pt idx="845">
                  <c:v>-7.0002643193104452E-3</c:v>
                </c:pt>
                <c:pt idx="846">
                  <c:v>-8.3884839851412485E-3</c:v>
                </c:pt>
                <c:pt idx="847">
                  <c:v>-8.8865813985701259E-3</c:v>
                </c:pt>
                <c:pt idx="848">
                  <c:v>-9.641610105025844E-3</c:v>
                </c:pt>
                <c:pt idx="849">
                  <c:v>-9.3765161610284142E-3</c:v>
                </c:pt>
                <c:pt idx="850">
                  <c:v>-7.2412240351987789E-3</c:v>
                </c:pt>
                <c:pt idx="851">
                  <c:v>-6.5480603588338182E-3</c:v>
                </c:pt>
                <c:pt idx="852">
                  <c:v>-5.964854902255956E-3</c:v>
                </c:pt>
                <c:pt idx="853">
                  <c:v>-1.3034597097538736E-3</c:v>
                </c:pt>
                <c:pt idx="854">
                  <c:v>-3.1751053614128555E-3</c:v>
                </c:pt>
                <c:pt idx="855">
                  <c:v>-5.9250973293908382E-3</c:v>
                </c:pt>
                <c:pt idx="856">
                  <c:v>-5.9558512268467201E-3</c:v>
                </c:pt>
                <c:pt idx="857">
                  <c:v>-6.5938435144071716E-3</c:v>
                </c:pt>
                <c:pt idx="858">
                  <c:v>-6.7405185849129801E-3</c:v>
                </c:pt>
                <c:pt idx="859">
                  <c:v>-6.0224663540229262E-3</c:v>
                </c:pt>
                <c:pt idx="860">
                  <c:v>-5.4213893296825022E-3</c:v>
                </c:pt>
                <c:pt idx="861">
                  <c:v>-4.1828779424752938E-3</c:v>
                </c:pt>
                <c:pt idx="862">
                  <c:v>-5.972176421401465E-3</c:v>
                </c:pt>
                <c:pt idx="863">
                  <c:v>-6.4924643245084512E-3</c:v>
                </c:pt>
                <c:pt idx="864">
                  <c:v>-6.6315666785656813E-3</c:v>
                </c:pt>
                <c:pt idx="865">
                  <c:v>-8.5945855683385863E-3</c:v>
                </c:pt>
                <c:pt idx="866">
                  <c:v>-6.932906824117735E-3</c:v>
                </c:pt>
                <c:pt idx="867">
                  <c:v>-5.641306269517754E-3</c:v>
                </c:pt>
                <c:pt idx="868">
                  <c:v>-6.1340700305454465E-3</c:v>
                </c:pt>
                <c:pt idx="869">
                  <c:v>-4.8353564558774043E-3</c:v>
                </c:pt>
                <c:pt idx="870">
                  <c:v>-3.6956675480425139E-3</c:v>
                </c:pt>
                <c:pt idx="871">
                  <c:v>-4.1801436585595653E-3</c:v>
                </c:pt>
                <c:pt idx="872">
                  <c:v>1.10771841946391E-2</c:v>
                </c:pt>
                <c:pt idx="873">
                  <c:v>1.9612165983200036E-2</c:v>
                </c:pt>
                <c:pt idx="874">
                  <c:v>1.6747501032869483E-2</c:v>
                </c:pt>
                <c:pt idx="875">
                  <c:v>1.8932335899149111E-2</c:v>
                </c:pt>
                <c:pt idx="876">
                  <c:v>1.9482251162942443E-2</c:v>
                </c:pt>
                <c:pt idx="877">
                  <c:v>2.1257497485225541E-2</c:v>
                </c:pt>
                <c:pt idx="878">
                  <c:v>2.0608481478937346E-2</c:v>
                </c:pt>
                <c:pt idx="879">
                  <c:v>1.9460561918046126E-2</c:v>
                </c:pt>
                <c:pt idx="880">
                  <c:v>2.2265050002439724E-2</c:v>
                </c:pt>
                <c:pt idx="881">
                  <c:v>2.8786243684377544E-2</c:v>
                </c:pt>
                <c:pt idx="882">
                  <c:v>3.0850783502514911E-2</c:v>
                </c:pt>
                <c:pt idx="883">
                  <c:v>2.8490702751020613E-2</c:v>
                </c:pt>
                <c:pt idx="884">
                  <c:v>3.3943742825868206E-2</c:v>
                </c:pt>
                <c:pt idx="885">
                  <c:v>3.5831263318513829E-2</c:v>
                </c:pt>
                <c:pt idx="886">
                  <c:v>2.9105143263667088E-2</c:v>
                </c:pt>
                <c:pt idx="887">
                  <c:v>2.9312764893306475E-2</c:v>
                </c:pt>
                <c:pt idx="888">
                  <c:v>3.2026585621809378E-2</c:v>
                </c:pt>
                <c:pt idx="889">
                  <c:v>2.971505677525732E-2</c:v>
                </c:pt>
                <c:pt idx="890">
                  <c:v>2.552093227247898E-2</c:v>
                </c:pt>
                <c:pt idx="891">
                  <c:v>2.4256152093323102E-2</c:v>
                </c:pt>
                <c:pt idx="892">
                  <c:v>5.9492402259231358E-3</c:v>
                </c:pt>
                <c:pt idx="893">
                  <c:v>-3.844760362850308E-3</c:v>
                </c:pt>
                <c:pt idx="894">
                  <c:v>-2.1617177724676528E-3</c:v>
                </c:pt>
                <c:pt idx="895">
                  <c:v>1.8538888390895458E-4</c:v>
                </c:pt>
                <c:pt idx="896">
                  <c:v>-2.9752505498248372E-4</c:v>
                </c:pt>
                <c:pt idx="897">
                  <c:v>-3.7822246020088324E-3</c:v>
                </c:pt>
                <c:pt idx="898">
                  <c:v>-4.6212562526213308E-3</c:v>
                </c:pt>
                <c:pt idx="899">
                  <c:v>-3.2043200658965487E-3</c:v>
                </c:pt>
                <c:pt idx="900">
                  <c:v>-6.9674635956177289E-3</c:v>
                </c:pt>
                <c:pt idx="901">
                  <c:v>-1.4657858581576533E-2</c:v>
                </c:pt>
                <c:pt idx="902">
                  <c:v>-1.6581577582692075E-2</c:v>
                </c:pt>
                <c:pt idx="903">
                  <c:v>-1.5804946276541831E-2</c:v>
                </c:pt>
                <c:pt idx="904">
                  <c:v>-2.236350406145815E-2</c:v>
                </c:pt>
                <c:pt idx="905">
                  <c:v>-2.1638730791056604E-2</c:v>
                </c:pt>
                <c:pt idx="906">
                  <c:v>-1.6684054974620777E-2</c:v>
                </c:pt>
                <c:pt idx="907">
                  <c:v>-2.068783515858208E-2</c:v>
                </c:pt>
                <c:pt idx="908">
                  <c:v>-2.0813314827539897E-2</c:v>
                </c:pt>
                <c:pt idx="909">
                  <c:v>6.0825272540541153E-3</c:v>
                </c:pt>
                <c:pt idx="910">
                  <c:v>1.0860729380042011E-2</c:v>
                </c:pt>
                <c:pt idx="911">
                  <c:v>1.694890981934627E-2</c:v>
                </c:pt>
                <c:pt idx="912">
                  <c:v>1.6634091826768893E-2</c:v>
                </c:pt>
                <c:pt idx="913">
                  <c:v>1.7404123057831233E-2</c:v>
                </c:pt>
                <c:pt idx="914">
                  <c:v>2.4306873730791878E-2</c:v>
                </c:pt>
                <c:pt idx="915">
                  <c:v>2.0398590115197734E-2</c:v>
                </c:pt>
                <c:pt idx="916">
                  <c:v>2.8212321236822824E-2</c:v>
                </c:pt>
                <c:pt idx="917">
                  <c:v>2.8850763734433738E-2</c:v>
                </c:pt>
                <c:pt idx="918">
                  <c:v>3.0206500456475771E-2</c:v>
                </c:pt>
                <c:pt idx="919">
                  <c:v>2.9640720683951516E-2</c:v>
                </c:pt>
                <c:pt idx="920">
                  <c:v>2.8337075010030688E-2</c:v>
                </c:pt>
                <c:pt idx="921">
                  <c:v>2.9888614622401555E-2</c:v>
                </c:pt>
                <c:pt idx="922">
                  <c:v>3.1806009366930788E-2</c:v>
                </c:pt>
                <c:pt idx="923">
                  <c:v>3.3102536761880463E-2</c:v>
                </c:pt>
                <c:pt idx="924">
                  <c:v>3.6342384878503609E-2</c:v>
                </c:pt>
                <c:pt idx="925">
                  <c:v>3.5975164731943732E-2</c:v>
                </c:pt>
                <c:pt idx="926">
                  <c:v>3.6347630256232444E-2</c:v>
                </c:pt>
                <c:pt idx="927">
                  <c:v>3.7964682863500521E-2</c:v>
                </c:pt>
                <c:pt idx="928">
                  <c:v>3.7307730966624097E-2</c:v>
                </c:pt>
                <c:pt idx="929">
                  <c:v>1.3085223706621463E-2</c:v>
                </c:pt>
                <c:pt idx="930">
                  <c:v>1.0471668364943287E-2</c:v>
                </c:pt>
                <c:pt idx="931">
                  <c:v>6.8651912693669104E-3</c:v>
                </c:pt>
                <c:pt idx="932">
                  <c:v>7.9892653852935425E-3</c:v>
                </c:pt>
                <c:pt idx="933">
                  <c:v>8.0513023482788881E-3</c:v>
                </c:pt>
                <c:pt idx="934">
                  <c:v>4.441178347411201E-3</c:v>
                </c:pt>
                <c:pt idx="935">
                  <c:v>6.1169331836499197E-3</c:v>
                </c:pt>
                <c:pt idx="936">
                  <c:v>-1.7165777895598033E-3</c:v>
                </c:pt>
                <c:pt idx="937">
                  <c:v>1.3954183047115709E-3</c:v>
                </c:pt>
                <c:pt idx="938">
                  <c:v>2.3139828642126936E-4</c:v>
                </c:pt>
                <c:pt idx="939">
                  <c:v>7.5094916706763826E-5</c:v>
                </c:pt>
                <c:pt idx="940">
                  <c:v>-2.4937848470840684E-4</c:v>
                </c:pt>
                <c:pt idx="941">
                  <c:v>-5.5934696342252455E-4</c:v>
                </c:pt>
                <c:pt idx="942">
                  <c:v>-2.3074419904653976E-3</c:v>
                </c:pt>
                <c:pt idx="943">
                  <c:v>-3.002732140097053E-3</c:v>
                </c:pt>
                <c:pt idx="944">
                  <c:v>-4.5511607563756273E-3</c:v>
                </c:pt>
                <c:pt idx="945">
                  <c:v>-4.0972203272807706E-3</c:v>
                </c:pt>
                <c:pt idx="946">
                  <c:v>-7.070115916778974E-3</c:v>
                </c:pt>
                <c:pt idx="947">
                  <c:v>-5.4770359523854673E-3</c:v>
                </c:pt>
                <c:pt idx="948">
                  <c:v>-6.5491420603971395E-3</c:v>
                </c:pt>
                <c:pt idx="949">
                  <c:v>-7.3562076672787358E-3</c:v>
                </c:pt>
                <c:pt idx="950">
                  <c:v>-6.8489160106390834E-3</c:v>
                </c:pt>
                <c:pt idx="951">
                  <c:v>-8.0354521720075178E-3</c:v>
                </c:pt>
                <c:pt idx="952">
                  <c:v>-6.0982799191512393E-3</c:v>
                </c:pt>
                <c:pt idx="953">
                  <c:v>-6.0381621469381974E-3</c:v>
                </c:pt>
                <c:pt idx="954">
                  <c:v>-7.9549618490879492E-3</c:v>
                </c:pt>
                <c:pt idx="955">
                  <c:v>-9.1136363635836437E-3</c:v>
                </c:pt>
                <c:pt idx="956">
                  <c:v>-1.1797302634474982E-2</c:v>
                </c:pt>
                <c:pt idx="957">
                  <c:v>-1.0895132820461173E-2</c:v>
                </c:pt>
                <c:pt idx="958">
                  <c:v>-1.030933499599862E-2</c:v>
                </c:pt>
                <c:pt idx="959">
                  <c:v>-1.1305670469071716E-2</c:v>
                </c:pt>
                <c:pt idx="960">
                  <c:v>-7.5582621060794608E-3</c:v>
                </c:pt>
                <c:pt idx="961">
                  <c:v>-7.5989641204139424E-3</c:v>
                </c:pt>
                <c:pt idx="962">
                  <c:v>-7.6965623297142738E-3</c:v>
                </c:pt>
                <c:pt idx="963">
                  <c:v>-7.3443607816828793E-3</c:v>
                </c:pt>
                <c:pt idx="964">
                  <c:v>-8.8514881154910796E-3</c:v>
                </c:pt>
                <c:pt idx="965">
                  <c:v>-7.8188739231208615E-3</c:v>
                </c:pt>
                <c:pt idx="966">
                  <c:v>-3.617432593336134E-3</c:v>
                </c:pt>
                <c:pt idx="967">
                  <c:v>-4.4816294226754927E-3</c:v>
                </c:pt>
                <c:pt idx="968">
                  <c:v>-5.9112157675306198E-3</c:v>
                </c:pt>
                <c:pt idx="969">
                  <c:v>-4.392400585774725E-3</c:v>
                </c:pt>
                <c:pt idx="970">
                  <c:v>-6.8216376231753362E-3</c:v>
                </c:pt>
                <c:pt idx="971">
                  <c:v>-8.714993739853738E-3</c:v>
                </c:pt>
                <c:pt idx="972">
                  <c:v>-3.0910132684122127E-3</c:v>
                </c:pt>
                <c:pt idx="973">
                  <c:v>-7.1490683460536664E-3</c:v>
                </c:pt>
                <c:pt idx="974">
                  <c:v>-1.9555441950548369E-3</c:v>
                </c:pt>
                <c:pt idx="975">
                  <c:v>2.0784044355850462E-3</c:v>
                </c:pt>
                <c:pt idx="976">
                  <c:v>6.2086805679746337E-3</c:v>
                </c:pt>
                <c:pt idx="977">
                  <c:v>5.3361880467637235E-3</c:v>
                </c:pt>
                <c:pt idx="978">
                  <c:v>5.9672556549739131E-3</c:v>
                </c:pt>
                <c:pt idx="979">
                  <c:v>7.4727983426945421E-3</c:v>
                </c:pt>
                <c:pt idx="980">
                  <c:v>7.0607104460984615E-3</c:v>
                </c:pt>
                <c:pt idx="981">
                  <c:v>8.3024440894514662E-3</c:v>
                </c:pt>
                <c:pt idx="982">
                  <c:v>1.0423695148955581E-2</c:v>
                </c:pt>
                <c:pt idx="983">
                  <c:v>1.208333551631946E-2</c:v>
                </c:pt>
                <c:pt idx="984">
                  <c:v>1.2331142074445633E-2</c:v>
                </c:pt>
                <c:pt idx="985">
                  <c:v>1.0876607929098059E-2</c:v>
                </c:pt>
                <c:pt idx="986">
                  <c:v>1.0471294041390022E-2</c:v>
                </c:pt>
                <c:pt idx="987">
                  <c:v>1.0557589209349016E-2</c:v>
                </c:pt>
                <c:pt idx="988">
                  <c:v>1.3120913743874807E-2</c:v>
                </c:pt>
                <c:pt idx="989">
                  <c:v>1.0213394670542497E-2</c:v>
                </c:pt>
                <c:pt idx="990">
                  <c:v>9.2594231522857839E-3</c:v>
                </c:pt>
                <c:pt idx="991">
                  <c:v>1.2722746034597332E-2</c:v>
                </c:pt>
                <c:pt idx="992">
                  <c:v>1.0499496235662598E-2</c:v>
                </c:pt>
                <c:pt idx="993">
                  <c:v>1.4888493463539376E-2</c:v>
                </c:pt>
                <c:pt idx="994">
                  <c:v>1.2873451897579713E-2</c:v>
                </c:pt>
                <c:pt idx="995">
                  <c:v>1.1846251177564993E-2</c:v>
                </c:pt>
                <c:pt idx="996">
                  <c:v>-1.3793125962102692E-4</c:v>
                </c:pt>
                <c:pt idx="997">
                  <c:v>-4.9215252864565073E-4</c:v>
                </c:pt>
                <c:pt idx="998">
                  <c:v>-3.2243462510529453E-3</c:v>
                </c:pt>
                <c:pt idx="999">
                  <c:v>-2.8618553915932265E-3</c:v>
                </c:pt>
                <c:pt idx="1000">
                  <c:v>-3.1240373671813648E-3</c:v>
                </c:pt>
                <c:pt idx="1001">
                  <c:v>-1.4762017617274692E-3</c:v>
                </c:pt>
                <c:pt idx="1002">
                  <c:v>-2.1276284678869439E-3</c:v>
                </c:pt>
                <c:pt idx="1003">
                  <c:v>-3.4074799866919969E-3</c:v>
                </c:pt>
                <c:pt idx="1004">
                  <c:v>-3.0981228010589223E-3</c:v>
                </c:pt>
                <c:pt idx="1005">
                  <c:v>-2.1235643632958601E-3</c:v>
                </c:pt>
                <c:pt idx="1006">
                  <c:v>-3.1266609831411829E-3</c:v>
                </c:pt>
                <c:pt idx="1007">
                  <c:v>-1.2152315194894348E-3</c:v>
                </c:pt>
                <c:pt idx="1008">
                  <c:v>-3.8244318872144856E-3</c:v>
                </c:pt>
                <c:pt idx="1009">
                  <c:v>-2.5236745214870515E-3</c:v>
                </c:pt>
                <c:pt idx="1010">
                  <c:v>1.8128801109407178E-5</c:v>
                </c:pt>
                <c:pt idx="1011">
                  <c:v>-6.033558293973007E-4</c:v>
                </c:pt>
                <c:pt idx="1012">
                  <c:v>-3.8676452764578872E-3</c:v>
                </c:pt>
                <c:pt idx="1013">
                  <c:v>-2.2318739401259169E-3</c:v>
                </c:pt>
                <c:pt idx="1014">
                  <c:v>-4.4525556609885664E-3</c:v>
                </c:pt>
                <c:pt idx="1015">
                  <c:v>-4.3858488470988055E-3</c:v>
                </c:pt>
                <c:pt idx="1016">
                  <c:v>4.7741980826025987E-3</c:v>
                </c:pt>
                <c:pt idx="1017">
                  <c:v>5.8556161120821848E-3</c:v>
                </c:pt>
                <c:pt idx="1018">
                  <c:v>7.6761819318240665E-3</c:v>
                </c:pt>
                <c:pt idx="1019">
                  <c:v>7.206133870921505E-3</c:v>
                </c:pt>
                <c:pt idx="1020">
                  <c:v>7.707046116163685E-3</c:v>
                </c:pt>
                <c:pt idx="1021">
                  <c:v>6.0009872356923122E-3</c:v>
                </c:pt>
                <c:pt idx="1022">
                  <c:v>5.5636670034817648E-3</c:v>
                </c:pt>
                <c:pt idx="1023">
                  <c:v>4.4376973565811717E-3</c:v>
                </c:pt>
                <c:pt idx="1024">
                  <c:v>4.9151110471583603E-3</c:v>
                </c:pt>
                <c:pt idx="1025">
                  <c:v>4.9751778236470923E-3</c:v>
                </c:pt>
                <c:pt idx="1026">
                  <c:v>4.5240406377504705E-3</c:v>
                </c:pt>
                <c:pt idx="1027">
                  <c:v>3.7363649467108129E-3</c:v>
                </c:pt>
                <c:pt idx="1028">
                  <c:v>2.096704939103633E-3</c:v>
                </c:pt>
                <c:pt idx="1029">
                  <c:v>7.2987394975854158E-5</c:v>
                </c:pt>
                <c:pt idx="1030">
                  <c:v>-2.5355851249897476E-4</c:v>
                </c:pt>
                <c:pt idx="1031">
                  <c:v>2.634393433578186E-4</c:v>
                </c:pt>
                <c:pt idx="1032">
                  <c:v>2.1719214863780145E-4</c:v>
                </c:pt>
                <c:pt idx="1033">
                  <c:v>-1.7418252849116245E-3</c:v>
                </c:pt>
                <c:pt idx="1034">
                  <c:v>-2.9713456366164959E-4</c:v>
                </c:pt>
                <c:pt idx="1035">
                  <c:v>-3.331123914718459E-3</c:v>
                </c:pt>
                <c:pt idx="1036">
                  <c:v>-1.803992403503929E-3</c:v>
                </c:pt>
                <c:pt idx="1037">
                  <c:v>-3.7126669603468887E-3</c:v>
                </c:pt>
                <c:pt idx="1038">
                  <c:v>-4.2663215046654379E-3</c:v>
                </c:pt>
                <c:pt idx="1039">
                  <c:v>-5.053911428685387E-3</c:v>
                </c:pt>
                <c:pt idx="1040">
                  <c:v>-4.2022122077504109E-3</c:v>
                </c:pt>
                <c:pt idx="1041">
                  <c:v>-5.0512774392401649E-3</c:v>
                </c:pt>
                <c:pt idx="1042">
                  <c:v>-3.0745535911346211E-3</c:v>
                </c:pt>
                <c:pt idx="1043">
                  <c:v>1.0728207715120286E-2</c:v>
                </c:pt>
                <c:pt idx="1044">
                  <c:v>9.7263717632520841E-3</c:v>
                </c:pt>
                <c:pt idx="1045">
                  <c:v>9.3488912469861241E-3</c:v>
                </c:pt>
                <c:pt idx="1046">
                  <c:v>9.7347802326588351E-3</c:v>
                </c:pt>
                <c:pt idx="1047">
                  <c:v>9.3990009531494945E-3</c:v>
                </c:pt>
                <c:pt idx="1048">
                  <c:v>9.6793760562308151E-3</c:v>
                </c:pt>
                <c:pt idx="1049">
                  <c:v>1.067391152149777E-2</c:v>
                </c:pt>
                <c:pt idx="1050">
                  <c:v>1.1485039196247104E-2</c:v>
                </c:pt>
                <c:pt idx="1051">
                  <c:v>1.2304740510824974E-2</c:v>
                </c:pt>
                <c:pt idx="1052">
                  <c:v>1.1732635430457883E-2</c:v>
                </c:pt>
                <c:pt idx="1053">
                  <c:v>1.2276133610438E-2</c:v>
                </c:pt>
                <c:pt idx="1054">
                  <c:v>1.2760867581384172E-2</c:v>
                </c:pt>
                <c:pt idx="1055">
                  <c:v>1.2901051022773613E-2</c:v>
                </c:pt>
                <c:pt idx="1056">
                  <c:v>1.3024309534673817E-2</c:v>
                </c:pt>
                <c:pt idx="1057">
                  <c:v>1.3247347741661253E-2</c:v>
                </c:pt>
                <c:pt idx="1058">
                  <c:v>1.3293534676556362E-2</c:v>
                </c:pt>
                <c:pt idx="1059">
                  <c:v>1.3360995733040726E-2</c:v>
                </c:pt>
                <c:pt idx="1060">
                  <c:v>1.2570113880726375E-2</c:v>
                </c:pt>
                <c:pt idx="1061">
                  <c:v>1.1837428971804842E-2</c:v>
                </c:pt>
                <c:pt idx="1062">
                  <c:v>7.9514949134422697E-3</c:v>
                </c:pt>
                <c:pt idx="1063">
                  <c:v>-3.3380709427591748E-3</c:v>
                </c:pt>
                <c:pt idx="1064">
                  <c:v>-2.265858675008503E-3</c:v>
                </c:pt>
                <c:pt idx="1065">
                  <c:v>-1.7715380616768472E-3</c:v>
                </c:pt>
                <c:pt idx="1066">
                  <c:v>-1.6620718940379975E-3</c:v>
                </c:pt>
                <c:pt idx="1067">
                  <c:v>-1.9203380590339103E-3</c:v>
                </c:pt>
                <c:pt idx="1068">
                  <c:v>-1.69594190685185E-4</c:v>
                </c:pt>
                <c:pt idx="1069">
                  <c:v>1.5860786943231453E-3</c:v>
                </c:pt>
                <c:pt idx="1070">
                  <c:v>-1.2189827192343738E-4</c:v>
                </c:pt>
                <c:pt idx="1071">
                  <c:v>-4.215220525665142E-4</c:v>
                </c:pt>
                <c:pt idx="1072">
                  <c:v>-4.6277420339135844E-5</c:v>
                </c:pt>
                <c:pt idx="1073">
                  <c:v>-4.80501504301456E-4</c:v>
                </c:pt>
                <c:pt idx="1074">
                  <c:v>-5.9813198630376263E-4</c:v>
                </c:pt>
                <c:pt idx="1075">
                  <c:v>1.0643775320751114E-3</c:v>
                </c:pt>
                <c:pt idx="1076">
                  <c:v>-1.952235379037992E-4</c:v>
                </c:pt>
                <c:pt idx="1077">
                  <c:v>6.2913844802725549E-4</c:v>
                </c:pt>
                <c:pt idx="1078">
                  <c:v>1.1255682647390852E-3</c:v>
                </c:pt>
                <c:pt idx="1079">
                  <c:v>1.2977884681764085E-3</c:v>
                </c:pt>
                <c:pt idx="1080">
                  <c:v>-4.116261946988109E-4</c:v>
                </c:pt>
                <c:pt idx="1081">
                  <c:v>1.1077391640539336E-3</c:v>
                </c:pt>
                <c:pt idx="1082">
                  <c:v>7.687180568447527E-4</c:v>
                </c:pt>
                <c:pt idx="1083">
                  <c:v>-3.049394561090768E-3</c:v>
                </c:pt>
                <c:pt idx="1084">
                  <c:v>-1.7124564961240596E-3</c:v>
                </c:pt>
                <c:pt idx="1085">
                  <c:v>-2.0455777816968945E-3</c:v>
                </c:pt>
                <c:pt idx="1086">
                  <c:v>-2.2288135251280483E-3</c:v>
                </c:pt>
                <c:pt idx="1087">
                  <c:v>-2.4723317321525551E-3</c:v>
                </c:pt>
                <c:pt idx="1088">
                  <c:v>-1.2535096457078065E-4</c:v>
                </c:pt>
                <c:pt idx="1089">
                  <c:v>-1.9110170945980665E-3</c:v>
                </c:pt>
                <c:pt idx="1090">
                  <c:v>-2.6026032453158043E-3</c:v>
                </c:pt>
                <c:pt idx="1091">
                  <c:v>-4.4748227762170245E-3</c:v>
                </c:pt>
                <c:pt idx="1092">
                  <c:v>-4.9160946389320559E-3</c:v>
                </c:pt>
                <c:pt idx="1093">
                  <c:v>-7.1772028420905576E-3</c:v>
                </c:pt>
                <c:pt idx="1094">
                  <c:v>-6.0749666101687083E-3</c:v>
                </c:pt>
                <c:pt idx="1095">
                  <c:v>-6.5826484777251615E-3</c:v>
                </c:pt>
                <c:pt idx="1096">
                  <c:v>-5.7130311528842403E-3</c:v>
                </c:pt>
                <c:pt idx="1097">
                  <c:v>-6.1517589213930801E-3</c:v>
                </c:pt>
                <c:pt idx="1098">
                  <c:v>-6.5966908459024198E-3</c:v>
                </c:pt>
                <c:pt idx="1099">
                  <c:v>-6.3553250719482479E-3</c:v>
                </c:pt>
                <c:pt idx="1100">
                  <c:v>-4.378779092776397E-3</c:v>
                </c:pt>
                <c:pt idx="1101">
                  <c:v>-5.4273715900654551E-3</c:v>
                </c:pt>
                <c:pt idx="1102">
                  <c:v>-3.6716924224516889E-3</c:v>
                </c:pt>
                <c:pt idx="1103">
                  <c:v>-1.9327479477586618E-3</c:v>
                </c:pt>
                <c:pt idx="1104">
                  <c:v>-3.5328308052886559E-3</c:v>
                </c:pt>
                <c:pt idx="1105">
                  <c:v>-4.2964908322435935E-3</c:v>
                </c:pt>
                <c:pt idx="1106">
                  <c:v>-4.2659824986421846E-3</c:v>
                </c:pt>
                <c:pt idx="1107">
                  <c:v>-2.886876908136049E-3</c:v>
                </c:pt>
                <c:pt idx="1108">
                  <c:v>-3.2988180660408206E-3</c:v>
                </c:pt>
                <c:pt idx="1109">
                  <c:v>-3.7122889073190057E-3</c:v>
                </c:pt>
                <c:pt idx="1110">
                  <c:v>-1.4553332991419365E-3</c:v>
                </c:pt>
                <c:pt idx="1111">
                  <c:v>4.0703218606630287E-4</c:v>
                </c:pt>
                <c:pt idx="1112">
                  <c:v>-1.3005243631425412E-3</c:v>
                </c:pt>
                <c:pt idx="1113">
                  <c:v>1.4826550959272655E-3</c:v>
                </c:pt>
                <c:pt idx="1114">
                  <c:v>1.4902606295548182E-3</c:v>
                </c:pt>
                <c:pt idx="1115">
                  <c:v>1.9155110891018179E-3</c:v>
                </c:pt>
                <c:pt idx="1116">
                  <c:v>2.2829892338673829E-3</c:v>
                </c:pt>
                <c:pt idx="1117">
                  <c:v>1.29376749223864E-3</c:v>
                </c:pt>
                <c:pt idx="1118">
                  <c:v>1.0382846550514024E-3</c:v>
                </c:pt>
                <c:pt idx="1119">
                  <c:v>1.6270716519815043E-3</c:v>
                </c:pt>
                <c:pt idx="1120">
                  <c:v>1.567066180742982E-3</c:v>
                </c:pt>
                <c:pt idx="1121">
                  <c:v>2.8753266467169691E-3</c:v>
                </c:pt>
                <c:pt idx="1122">
                  <c:v>3.0232495437678697E-3</c:v>
                </c:pt>
                <c:pt idx="1123">
                  <c:v>3.1233518232789415E-3</c:v>
                </c:pt>
                <c:pt idx="1124">
                  <c:v>3.5138685664797276E-3</c:v>
                </c:pt>
                <c:pt idx="1125">
                  <c:v>4.6175265242252017E-3</c:v>
                </c:pt>
                <c:pt idx="1126">
                  <c:v>4.7704402085007036E-3</c:v>
                </c:pt>
                <c:pt idx="1127">
                  <c:v>4.1232083186446555E-3</c:v>
                </c:pt>
                <c:pt idx="1128">
                  <c:v>5.6215498836180711E-3</c:v>
                </c:pt>
                <c:pt idx="1129">
                  <c:v>6.8236744514877934E-3</c:v>
                </c:pt>
                <c:pt idx="1130">
                  <c:v>5.5198459349301565E-3</c:v>
                </c:pt>
                <c:pt idx="1131">
                  <c:v>3.8677473369979065E-3</c:v>
                </c:pt>
                <c:pt idx="1132">
                  <c:v>4.5362472073740001E-3</c:v>
                </c:pt>
                <c:pt idx="1133">
                  <c:v>4.527258606555673E-3</c:v>
                </c:pt>
                <c:pt idx="1134">
                  <c:v>5.374112412001919E-3</c:v>
                </c:pt>
                <c:pt idx="1135">
                  <c:v>1.0033327851486362E-3</c:v>
                </c:pt>
                <c:pt idx="1136">
                  <c:v>1.6809830204023157E-3</c:v>
                </c:pt>
                <c:pt idx="1137">
                  <c:v>2.248515578359811E-3</c:v>
                </c:pt>
                <c:pt idx="1138">
                  <c:v>2.1760982465057754E-3</c:v>
                </c:pt>
                <c:pt idx="1139">
                  <c:v>2.9167884526162258E-3</c:v>
                </c:pt>
                <c:pt idx="1140">
                  <c:v>-1.2042301136448996E-3</c:v>
                </c:pt>
                <c:pt idx="1141">
                  <c:v>-1.0947988107093964E-3</c:v>
                </c:pt>
                <c:pt idx="1142">
                  <c:v>-1.8682253837654095E-3</c:v>
                </c:pt>
                <c:pt idx="1143">
                  <c:v>-2.039704074991211E-3</c:v>
                </c:pt>
                <c:pt idx="1144">
                  <c:v>-3.4113929720025471E-3</c:v>
                </c:pt>
                <c:pt idx="1145">
                  <c:v>-3.8895844754075481E-3</c:v>
                </c:pt>
                <c:pt idx="1146">
                  <c:v>-3.6743173063396029E-3</c:v>
                </c:pt>
                <c:pt idx="1147">
                  <c:v>-3.2004041903860303E-3</c:v>
                </c:pt>
                <c:pt idx="1148">
                  <c:v>-5.562599885892916E-3</c:v>
                </c:pt>
                <c:pt idx="1149">
                  <c:v>-5.1850379941391633E-3</c:v>
                </c:pt>
                <c:pt idx="1150">
                  <c:v>-6.4793941940312072E-3</c:v>
                </c:pt>
                <c:pt idx="1151">
                  <c:v>-5.2251004262280354E-3</c:v>
                </c:pt>
                <c:pt idx="1152">
                  <c:v>-4.2994045802696723E-3</c:v>
                </c:pt>
                <c:pt idx="1153">
                  <c:v>-2.3370716913558853E-3</c:v>
                </c:pt>
                <c:pt idx="1154">
                  <c:v>-5.3900522428548259E-3</c:v>
                </c:pt>
                <c:pt idx="1155">
                  <c:v>-7.6025082775033059E-4</c:v>
                </c:pt>
                <c:pt idx="1156">
                  <c:v>-9.447142955403276E-4</c:v>
                </c:pt>
                <c:pt idx="1157">
                  <c:v>-1.7378546117574611E-4</c:v>
                </c:pt>
                <c:pt idx="1158">
                  <c:v>6.1281353434883279E-4</c:v>
                </c:pt>
                <c:pt idx="1159">
                  <c:v>-9.9244091802719314E-4</c:v>
                </c:pt>
                <c:pt idx="1160">
                  <c:v>2.2076905955454862E-3</c:v>
                </c:pt>
                <c:pt idx="1161">
                  <c:v>1.7404882136682343E-3</c:v>
                </c:pt>
                <c:pt idx="1162">
                  <c:v>2.9087578795092828E-3</c:v>
                </c:pt>
                <c:pt idx="1163">
                  <c:v>3.7222888166887902E-3</c:v>
                </c:pt>
                <c:pt idx="1164">
                  <c:v>4.7619105068918977E-3</c:v>
                </c:pt>
                <c:pt idx="1165">
                  <c:v>5.2028579261582664E-3</c:v>
                </c:pt>
                <c:pt idx="1166">
                  <c:v>5.156308008570365E-3</c:v>
                </c:pt>
                <c:pt idx="1167">
                  <c:v>2.9118767470837081E-3</c:v>
                </c:pt>
                <c:pt idx="1168">
                  <c:v>3.1327850931446299E-3</c:v>
                </c:pt>
                <c:pt idx="1169">
                  <c:v>3.2147759974199275E-3</c:v>
                </c:pt>
                <c:pt idx="1170">
                  <c:v>6.1098618237618307E-3</c:v>
                </c:pt>
                <c:pt idx="1171">
                  <c:v>5.6572828222927196E-3</c:v>
                </c:pt>
                <c:pt idx="1172">
                  <c:v>6.7186010529471929E-3</c:v>
                </c:pt>
                <c:pt idx="1173">
                  <c:v>4.4038940616806244E-3</c:v>
                </c:pt>
                <c:pt idx="1174">
                  <c:v>5.642628620639023E-3</c:v>
                </c:pt>
                <c:pt idx="1175">
                  <c:v>4.2373103587323158E-3</c:v>
                </c:pt>
                <c:pt idx="1176">
                  <c:v>2.6112164743965494E-3</c:v>
                </c:pt>
                <c:pt idx="1177">
                  <c:v>1.0113905085771258E-3</c:v>
                </c:pt>
                <c:pt idx="1178">
                  <c:v>1.6778617124202366E-3</c:v>
                </c:pt>
                <c:pt idx="1179">
                  <c:v>3.2094321525881764E-3</c:v>
                </c:pt>
                <c:pt idx="1180">
                  <c:v>4.3492640738043153E-3</c:v>
                </c:pt>
                <c:pt idx="1181">
                  <c:v>-9.1578863762653562E-3</c:v>
                </c:pt>
                <c:pt idx="1182">
                  <c:v>-1.0289565621967811E-2</c:v>
                </c:pt>
                <c:pt idx="1183">
                  <c:v>-1.5430716912140041E-2</c:v>
                </c:pt>
                <c:pt idx="1184">
                  <c:v>-9.5100706326904927E-3</c:v>
                </c:pt>
                <c:pt idx="1185">
                  <c:v>-1.0935498115924092E-2</c:v>
                </c:pt>
                <c:pt idx="1186">
                  <c:v>-1.5624131948681064E-2</c:v>
                </c:pt>
                <c:pt idx="1187">
                  <c:v>-1.4045777189222619E-2</c:v>
                </c:pt>
                <c:pt idx="1188">
                  <c:v>-1.217627349218886E-2</c:v>
                </c:pt>
                <c:pt idx="1189">
                  <c:v>-1.0133910155330494E-2</c:v>
                </c:pt>
                <c:pt idx="1190">
                  <c:v>-1.0979067549622856E-2</c:v>
                </c:pt>
                <c:pt idx="1191">
                  <c:v>-1.1219750842110132E-2</c:v>
                </c:pt>
                <c:pt idx="1192">
                  <c:v>-1.280539725318397E-2</c:v>
                </c:pt>
                <c:pt idx="1193">
                  <c:v>-1.3494709263000004E-2</c:v>
                </c:pt>
                <c:pt idx="1194">
                  <c:v>-1.8459408655086329E-2</c:v>
                </c:pt>
                <c:pt idx="1195">
                  <c:v>-1.8997686966424232E-2</c:v>
                </c:pt>
                <c:pt idx="1196">
                  <c:v>-1.745966319990111E-2</c:v>
                </c:pt>
                <c:pt idx="1197">
                  <c:v>-1.5372409278728738E-2</c:v>
                </c:pt>
                <c:pt idx="1198">
                  <c:v>-1.8022723412414621E-2</c:v>
                </c:pt>
                <c:pt idx="1199">
                  <c:v>-1.7532803561780885E-2</c:v>
                </c:pt>
                <c:pt idx="1200">
                  <c:v>-1.9120666638018036E-2</c:v>
                </c:pt>
                <c:pt idx="1201">
                  <c:v>-1.0396556432354709E-2</c:v>
                </c:pt>
                <c:pt idx="1202">
                  <c:v>-9.326394765294288E-3</c:v>
                </c:pt>
                <c:pt idx="1203">
                  <c:v>-2.8643976299231877E-3</c:v>
                </c:pt>
                <c:pt idx="1204">
                  <c:v>-8.1763679522240951E-3</c:v>
                </c:pt>
                <c:pt idx="1205">
                  <c:v>-6.5732816800353477E-3</c:v>
                </c:pt>
                <c:pt idx="1206">
                  <c:v>-1.2506797853931717E-3</c:v>
                </c:pt>
                <c:pt idx="1207">
                  <c:v>-2.7118974472437607E-3</c:v>
                </c:pt>
                <c:pt idx="1208">
                  <c:v>-1.751370112125894E-3</c:v>
                </c:pt>
                <c:pt idx="1209">
                  <c:v>-3.4696927317539039E-3</c:v>
                </c:pt>
                <c:pt idx="1210">
                  <c:v>1.2168878941087868E-3</c:v>
                </c:pt>
                <c:pt idx="1211">
                  <c:v>2.67190684417562E-3</c:v>
                </c:pt>
                <c:pt idx="1212">
                  <c:v>3.3946170002261411E-3</c:v>
                </c:pt>
                <c:pt idx="1213">
                  <c:v>4.5927683588458112E-3</c:v>
                </c:pt>
                <c:pt idx="1214">
                  <c:v>9.0095466371398203E-3</c:v>
                </c:pt>
                <c:pt idx="1215">
                  <c:v>8.89421985002814E-3</c:v>
                </c:pt>
                <c:pt idx="1216">
                  <c:v>8.2867017226277984E-3</c:v>
                </c:pt>
                <c:pt idx="1217">
                  <c:v>1.2168295316119737E-2</c:v>
                </c:pt>
                <c:pt idx="1218">
                  <c:v>1.4862748794735481E-2</c:v>
                </c:pt>
                <c:pt idx="1219">
                  <c:v>2.4241319175067222E-2</c:v>
                </c:pt>
                <c:pt idx="1220">
                  <c:v>1.95410938193048E-2</c:v>
                </c:pt>
                <c:pt idx="1221">
                  <c:v>2.5818099708018627E-2</c:v>
                </c:pt>
                <c:pt idx="1222">
                  <c:v>1.6560083465808617E-2</c:v>
                </c:pt>
                <c:pt idx="1223">
                  <c:v>1.6393763796060501E-2</c:v>
                </c:pt>
                <c:pt idx="1224">
                  <c:v>1.3719991095514361E-2</c:v>
                </c:pt>
                <c:pt idx="1225">
                  <c:v>1.5707749702844609E-2</c:v>
                </c:pt>
                <c:pt idx="1226">
                  <c:v>1.6754240908809503E-2</c:v>
                </c:pt>
                <c:pt idx="1227">
                  <c:v>1.9537506343114686E-2</c:v>
                </c:pt>
                <c:pt idx="1228">
                  <c:v>1.4288246863069398E-2</c:v>
                </c:pt>
                <c:pt idx="1229">
                  <c:v>1.2330169686836756E-2</c:v>
                </c:pt>
                <c:pt idx="1230">
                  <c:v>1.0418071997191358E-2</c:v>
                </c:pt>
                <c:pt idx="1231">
                  <c:v>8.6532829427523605E-3</c:v>
                </c:pt>
                <c:pt idx="1232">
                  <c:v>9.8701858279277577E-3</c:v>
                </c:pt>
                <c:pt idx="1233">
                  <c:v>8.5778365136004453E-3</c:v>
                </c:pt>
                <c:pt idx="1234">
                  <c:v>2.1103073759381807E-2</c:v>
                </c:pt>
                <c:pt idx="1235">
                  <c:v>2.0771562033956359E-2</c:v>
                </c:pt>
                <c:pt idx="1236">
                  <c:v>2.3189091806062434E-2</c:v>
                </c:pt>
                <c:pt idx="1237">
                  <c:v>1.7931725762568851E-2</c:v>
                </c:pt>
                <c:pt idx="1238">
                  <c:v>1.4815442637069465E-2</c:v>
                </c:pt>
                <c:pt idx="1239">
                  <c:v>6.924727735123426E-3</c:v>
                </c:pt>
                <c:pt idx="1240">
                  <c:v>1.3245287773212766E-2</c:v>
                </c:pt>
                <c:pt idx="1241">
                  <c:v>2.2753866095350572E-2</c:v>
                </c:pt>
                <c:pt idx="1242">
                  <c:v>1.5961843304196588E-2</c:v>
                </c:pt>
                <c:pt idx="1243">
                  <c:v>-1.7944228775561566E-3</c:v>
                </c:pt>
                <c:pt idx="1244">
                  <c:v>-4.8698422031945299E-4</c:v>
                </c:pt>
                <c:pt idx="1245">
                  <c:v>-8.5007880588395812E-3</c:v>
                </c:pt>
                <c:pt idx="1246">
                  <c:v>-1.8736341392255773E-2</c:v>
                </c:pt>
                <c:pt idx="1247">
                  <c:v>-1.9062021261912698E-2</c:v>
                </c:pt>
                <c:pt idx="1248">
                  <c:v>-2.0622656843148679E-2</c:v>
                </c:pt>
                <c:pt idx="1249">
                  <c:v>-1.3388786202028991E-2</c:v>
                </c:pt>
                <c:pt idx="1250">
                  <c:v>-9.0720857856178005E-3</c:v>
                </c:pt>
                <c:pt idx="1251">
                  <c:v>-2.1593823216718322E-2</c:v>
                </c:pt>
                <c:pt idx="1252">
                  <c:v>-2.0268226875862272E-2</c:v>
                </c:pt>
                <c:pt idx="1253">
                  <c:v>-1.826921521110747E-2</c:v>
                </c:pt>
                <c:pt idx="1254">
                  <c:v>-3.2217898536140877E-2</c:v>
                </c:pt>
                <c:pt idx="1255">
                  <c:v>-3.3757778025782392E-2</c:v>
                </c:pt>
                <c:pt idx="1256">
                  <c:v>-3.2342871059685585E-2</c:v>
                </c:pt>
                <c:pt idx="1257">
                  <c:v>-3.0613166086214227E-2</c:v>
                </c:pt>
                <c:pt idx="1258">
                  <c:v>-2.8767330294652282E-2</c:v>
                </c:pt>
                <c:pt idx="1259">
                  <c:v>-2.9275230277147513E-2</c:v>
                </c:pt>
                <c:pt idx="1260">
                  <c:v>-2.8786191156594754E-2</c:v>
                </c:pt>
                <c:pt idx="1261">
                  <c:v>-3.9755496678135382E-2</c:v>
                </c:pt>
                <c:pt idx="1262">
                  <c:v>-2.5478811228494269E-2</c:v>
                </c:pt>
                <c:pt idx="1263">
                  <c:v>-7.4478246036953077E-3</c:v>
                </c:pt>
                <c:pt idx="1264">
                  <c:v>-5.9133507804698393E-4</c:v>
                </c:pt>
                <c:pt idx="1265">
                  <c:v>6.9260184429764671E-3</c:v>
                </c:pt>
                <c:pt idx="1266">
                  <c:v>1.3986199580726E-2</c:v>
                </c:pt>
                <c:pt idx="1267">
                  <c:v>1.1829025945463423E-2</c:v>
                </c:pt>
                <c:pt idx="1268">
                  <c:v>1.9042024264166013E-2</c:v>
                </c:pt>
                <c:pt idx="1269">
                  <c:v>1.5023817386544236E-2</c:v>
                </c:pt>
                <c:pt idx="1270">
                  <c:v>6.8902469012002143E-3</c:v>
                </c:pt>
                <c:pt idx="1271">
                  <c:v>2.3737494929424452E-2</c:v>
                </c:pt>
                <c:pt idx="1272">
                  <c:v>1.9747832048970571E-2</c:v>
                </c:pt>
                <c:pt idx="1273">
                  <c:v>2.1167028042102576E-2</c:v>
                </c:pt>
                <c:pt idx="1274">
                  <c:v>2.492587632149057E-2</c:v>
                </c:pt>
                <c:pt idx="1275">
                  <c:v>2.9105928665569269E-2</c:v>
                </c:pt>
                <c:pt idx="1276">
                  <c:v>2.0169071067198008E-2</c:v>
                </c:pt>
                <c:pt idx="1277">
                  <c:v>1.5434215802654805E-2</c:v>
                </c:pt>
                <c:pt idx="1278">
                  <c:v>1.5401205563562614E-2</c:v>
                </c:pt>
                <c:pt idx="1279">
                  <c:v>1.6667034413900828E-2</c:v>
                </c:pt>
                <c:pt idx="1280">
                  <c:v>1.6140446537179054E-2</c:v>
                </c:pt>
                <c:pt idx="1281">
                  <c:v>1.717171354127589E-2</c:v>
                </c:pt>
                <c:pt idx="1282">
                  <c:v>4.2694370268550053E-2</c:v>
                </c:pt>
                <c:pt idx="1283">
                  <c:v>3.4671395752667422E-2</c:v>
                </c:pt>
                <c:pt idx="1284">
                  <c:v>2.4697322477641004E-2</c:v>
                </c:pt>
                <c:pt idx="1285">
                  <c:v>2.1673733833020403E-2</c:v>
                </c:pt>
                <c:pt idx="1286">
                  <c:v>2.4309947726024239E-2</c:v>
                </c:pt>
                <c:pt idx="1287">
                  <c:v>2.3403729788024519E-2</c:v>
                </c:pt>
                <c:pt idx="1288">
                  <c:v>1.8883179133293293E-2</c:v>
                </c:pt>
                <c:pt idx="1289">
                  <c:v>1.9277387417602876E-2</c:v>
                </c:pt>
                <c:pt idx="1290">
                  <c:v>2.5299163105576561E-2</c:v>
                </c:pt>
                <c:pt idx="1291">
                  <c:v>1.7685227028950479E-2</c:v>
                </c:pt>
                <c:pt idx="1292">
                  <c:v>2.4441664832038912E-2</c:v>
                </c:pt>
                <c:pt idx="1293">
                  <c:v>2.5256390267627715E-2</c:v>
                </c:pt>
                <c:pt idx="1294">
                  <c:v>1.8054295687640387E-2</c:v>
                </c:pt>
                <c:pt idx="1295">
                  <c:v>1.4631734437970501E-2</c:v>
                </c:pt>
                <c:pt idx="1296">
                  <c:v>1.727632801844603E-2</c:v>
                </c:pt>
                <c:pt idx="1297">
                  <c:v>1.7769916987329104E-2</c:v>
                </c:pt>
                <c:pt idx="1298">
                  <c:v>1.8861633286280099E-2</c:v>
                </c:pt>
                <c:pt idx="1299">
                  <c:v>1.7042019584891266E-2</c:v>
                </c:pt>
                <c:pt idx="1300">
                  <c:v>1.4232215519402569E-2</c:v>
                </c:pt>
                <c:pt idx="1301">
                  <c:v>1.6506619627116859E-2</c:v>
                </c:pt>
                <c:pt idx="1302">
                  <c:v>-9.0551468163414528E-3</c:v>
                </c:pt>
                <c:pt idx="1303">
                  <c:v>-4.3106637886403121E-4</c:v>
                </c:pt>
                <c:pt idx="1304">
                  <c:v>9.2285432441641113E-4</c:v>
                </c:pt>
                <c:pt idx="1305">
                  <c:v>5.988416611792946E-4</c:v>
                </c:pt>
                <c:pt idx="1306">
                  <c:v>3.9208193533808444E-3</c:v>
                </c:pt>
                <c:pt idx="1307">
                  <c:v>4.8211510522682133E-3</c:v>
                </c:pt>
                <c:pt idx="1308">
                  <c:v>8.9801376552691714E-3</c:v>
                </c:pt>
                <c:pt idx="1309">
                  <c:v>6.0363903382654183E-3</c:v>
                </c:pt>
                <c:pt idx="1310">
                  <c:v>1.6502995163669709E-3</c:v>
                </c:pt>
                <c:pt idx="1311">
                  <c:v>4.226593962665337E-3</c:v>
                </c:pt>
                <c:pt idx="1312">
                  <c:v>-1.5621709599221711E-3</c:v>
                </c:pt>
                <c:pt idx="1313">
                  <c:v>-3.2731750241969948E-3</c:v>
                </c:pt>
                <c:pt idx="1314">
                  <c:v>2.6061322980877044E-3</c:v>
                </c:pt>
                <c:pt idx="1315">
                  <c:v>1.194063075041818E-2</c:v>
                </c:pt>
                <c:pt idx="1316">
                  <c:v>2.6156522673552063E-2</c:v>
                </c:pt>
                <c:pt idx="1317">
                  <c:v>3.3150453547770686E-2</c:v>
                </c:pt>
                <c:pt idx="1318">
                  <c:v>3.9166373369667662E-2</c:v>
                </c:pt>
                <c:pt idx="1319">
                  <c:v>4.0800046474549045E-2</c:v>
                </c:pt>
                <c:pt idx="1320">
                  <c:v>3.1620178621501793E-2</c:v>
                </c:pt>
                <c:pt idx="1321">
                  <c:v>2.3433325499481628E-2</c:v>
                </c:pt>
                <c:pt idx="1322">
                  <c:v>3.122448121562349E-2</c:v>
                </c:pt>
                <c:pt idx="1323">
                  <c:v>2.7473820739841948E-2</c:v>
                </c:pt>
                <c:pt idx="1324">
                  <c:v>2.6844905350668968E-2</c:v>
                </c:pt>
                <c:pt idx="1325">
                  <c:v>3.2673452593979135E-2</c:v>
                </c:pt>
                <c:pt idx="1326">
                  <c:v>3.1559961802217318E-2</c:v>
                </c:pt>
                <c:pt idx="1327">
                  <c:v>3.3082982898656743E-2</c:v>
                </c:pt>
                <c:pt idx="1328">
                  <c:v>2.5960789718634247E-2</c:v>
                </c:pt>
                <c:pt idx="1329">
                  <c:v>1.7556623069332256E-2</c:v>
                </c:pt>
                <c:pt idx="1330">
                  <c:v>1.2698995394892165E-2</c:v>
                </c:pt>
                <c:pt idx="1331">
                  <c:v>1.2572651447738892E-2</c:v>
                </c:pt>
                <c:pt idx="1332">
                  <c:v>1.2945611816868041E-2</c:v>
                </c:pt>
                <c:pt idx="1333">
                  <c:v>1.570686372593455E-2</c:v>
                </c:pt>
                <c:pt idx="1334">
                  <c:v>1.6081223458126015E-2</c:v>
                </c:pt>
                <c:pt idx="1335">
                  <c:v>8.3018012839954913E-3</c:v>
                </c:pt>
                <c:pt idx="1336">
                  <c:v>-7.3118045162225975E-3</c:v>
                </c:pt>
                <c:pt idx="1337">
                  <c:v>-1.0884457827846861E-2</c:v>
                </c:pt>
                <c:pt idx="1338">
                  <c:v>-1.5470216962401473E-2</c:v>
                </c:pt>
                <c:pt idx="1339">
                  <c:v>-1.8182887933798741E-2</c:v>
                </c:pt>
                <c:pt idx="1340">
                  <c:v>-8.602238847057242E-3</c:v>
                </c:pt>
                <c:pt idx="1341">
                  <c:v>-1.2120091575464897E-3</c:v>
                </c:pt>
                <c:pt idx="1342">
                  <c:v>-5.4249063552783694E-3</c:v>
                </c:pt>
                <c:pt idx="1343">
                  <c:v>-3.3333237362105361E-3</c:v>
                </c:pt>
                <c:pt idx="1344">
                  <c:v>-7.7587156390094281E-3</c:v>
                </c:pt>
                <c:pt idx="1345">
                  <c:v>-1.2596728660076217E-2</c:v>
                </c:pt>
                <c:pt idx="1346">
                  <c:v>-1.7547892831439205E-2</c:v>
                </c:pt>
                <c:pt idx="1347">
                  <c:v>-1.9174160051308342E-2</c:v>
                </c:pt>
                <c:pt idx="1348">
                  <c:v>-1.5585634606417709E-2</c:v>
                </c:pt>
                <c:pt idx="1349">
                  <c:v>-9.7549870259060478E-3</c:v>
                </c:pt>
                <c:pt idx="1350">
                  <c:v>-4.8199491084648383E-3</c:v>
                </c:pt>
                <c:pt idx="1351">
                  <c:v>-3.0004736158278922E-3</c:v>
                </c:pt>
                <c:pt idx="1352">
                  <c:v>-1.8592101222514312E-3</c:v>
                </c:pt>
                <c:pt idx="1353">
                  <c:v>-6.8522317334582805E-3</c:v>
                </c:pt>
                <c:pt idx="1354">
                  <c:v>-8.770724525542839E-3</c:v>
                </c:pt>
                <c:pt idx="1355">
                  <c:v>-7.6956214884520424E-3</c:v>
                </c:pt>
                <c:pt idx="1356">
                  <c:v>-4.3015899959447657E-3</c:v>
                </c:pt>
                <c:pt idx="1357">
                  <c:v>-3.6414159845650218E-3</c:v>
                </c:pt>
                <c:pt idx="1358">
                  <c:v>-7.1386773805161008E-3</c:v>
                </c:pt>
                <c:pt idx="1359">
                  <c:v>-7.108819869641958E-3</c:v>
                </c:pt>
                <c:pt idx="1360">
                  <c:v>-5.0217866241034637E-3</c:v>
                </c:pt>
                <c:pt idx="1361">
                  <c:v>-8.1930381777821637E-3</c:v>
                </c:pt>
                <c:pt idx="1362">
                  <c:v>-9.8753780247289313E-3</c:v>
                </c:pt>
                <c:pt idx="1363">
                  <c:v>-1.1368810026040399E-2</c:v>
                </c:pt>
                <c:pt idx="1364">
                  <c:v>-4.5973269582207932E-3</c:v>
                </c:pt>
                <c:pt idx="1365">
                  <c:v>2.6628047654522202E-3</c:v>
                </c:pt>
                <c:pt idx="1366">
                  <c:v>6.1274543821023819E-3</c:v>
                </c:pt>
                <c:pt idx="1367">
                  <c:v>8.285348059598352E-3</c:v>
                </c:pt>
                <c:pt idx="1368">
                  <c:v>1.031846705547923E-2</c:v>
                </c:pt>
                <c:pt idx="1369">
                  <c:v>1.0526224049546284E-2</c:v>
                </c:pt>
                <c:pt idx="1370">
                  <c:v>1.5493079351480032E-2</c:v>
                </c:pt>
                <c:pt idx="1371">
                  <c:v>1.6982666752827447E-2</c:v>
                </c:pt>
                <c:pt idx="1372">
                  <c:v>1.8438244170926099E-2</c:v>
                </c:pt>
                <c:pt idx="1373">
                  <c:v>1.8023775464272696E-2</c:v>
                </c:pt>
                <c:pt idx="1374">
                  <c:v>1.8660878347673382E-2</c:v>
                </c:pt>
                <c:pt idx="1375">
                  <c:v>1.6646203548508876E-2</c:v>
                </c:pt>
                <c:pt idx="1376">
                  <c:v>1.886169981520891E-2</c:v>
                </c:pt>
                <c:pt idx="1377">
                  <c:v>1.8762645345061113E-2</c:v>
                </c:pt>
                <c:pt idx="1378">
                  <c:v>2.1297421393049687E-2</c:v>
                </c:pt>
                <c:pt idx="1379">
                  <c:v>2.1502366107333692E-2</c:v>
                </c:pt>
                <c:pt idx="1380">
                  <c:v>2.6433239091679495E-2</c:v>
                </c:pt>
                <c:pt idx="1381">
                  <c:v>2.9979918272518891E-2</c:v>
                </c:pt>
                <c:pt idx="1382">
                  <c:v>2.9764617754000522E-2</c:v>
                </c:pt>
                <c:pt idx="1383">
                  <c:v>3.1273897998470801E-2</c:v>
                </c:pt>
                <c:pt idx="1384">
                  <c:v>3.1201233520288252E-2</c:v>
                </c:pt>
                <c:pt idx="1385">
                  <c:v>2.2379012474833315E-2</c:v>
                </c:pt>
                <c:pt idx="1386">
                  <c:v>2.1329764478881019E-2</c:v>
                </c:pt>
                <c:pt idx="1387">
                  <c:v>2.2479254578978258E-2</c:v>
                </c:pt>
                <c:pt idx="1388">
                  <c:v>2.242516062822153E-2</c:v>
                </c:pt>
                <c:pt idx="1389">
                  <c:v>2.6095178762399973E-2</c:v>
                </c:pt>
                <c:pt idx="1390">
                  <c:v>1.7504113989774917E-2</c:v>
                </c:pt>
                <c:pt idx="1391">
                  <c:v>1.9978737147757775E-2</c:v>
                </c:pt>
                <c:pt idx="1392">
                  <c:v>1.2077731342481579E-2</c:v>
                </c:pt>
                <c:pt idx="1393">
                  <c:v>1.4480769846096253E-2</c:v>
                </c:pt>
                <c:pt idx="1394">
                  <c:v>1.5862922878887353E-2</c:v>
                </c:pt>
                <c:pt idx="1395">
                  <c:v>1.8559194146487323E-2</c:v>
                </c:pt>
                <c:pt idx="1396">
                  <c:v>1.8649668378237116E-2</c:v>
                </c:pt>
                <c:pt idx="1397">
                  <c:v>1.8311242128469907E-2</c:v>
                </c:pt>
                <c:pt idx="1398">
                  <c:v>2.6119551948008857E-2</c:v>
                </c:pt>
                <c:pt idx="1399">
                  <c:v>2.8586330954924355E-2</c:v>
                </c:pt>
                <c:pt idx="1400">
                  <c:v>2.1451811748341099E-2</c:v>
                </c:pt>
                <c:pt idx="1401">
                  <c:v>1.6628433880865989E-2</c:v>
                </c:pt>
                <c:pt idx="1402">
                  <c:v>1.9745268589942189E-2</c:v>
                </c:pt>
                <c:pt idx="1403">
                  <c:v>1.4539872960572575E-2</c:v>
                </c:pt>
                <c:pt idx="1404">
                  <c:v>1.5078618760040241E-2</c:v>
                </c:pt>
                <c:pt idx="1405">
                  <c:v>2.0589376459582143E-2</c:v>
                </c:pt>
                <c:pt idx="1406">
                  <c:v>1.6820558817247644E-2</c:v>
                </c:pt>
                <c:pt idx="1407">
                  <c:v>1.5338661362853889E-2</c:v>
                </c:pt>
                <c:pt idx="1408">
                  <c:v>1.9819331605143153E-2</c:v>
                </c:pt>
                <c:pt idx="1409">
                  <c:v>2.0207890494930769E-2</c:v>
                </c:pt>
                <c:pt idx="1410">
                  <c:v>2.4525270383552122E-2</c:v>
                </c:pt>
                <c:pt idx="1411">
                  <c:v>1.7661816426184584E-2</c:v>
                </c:pt>
                <c:pt idx="1412">
                  <c:v>2.1914321717031671E-2</c:v>
                </c:pt>
                <c:pt idx="1413">
                  <c:v>2.1740761836344547E-2</c:v>
                </c:pt>
                <c:pt idx="1414">
                  <c:v>2.2557987055111806E-2</c:v>
                </c:pt>
                <c:pt idx="1415">
                  <c:v>2.0947348827978107E-2</c:v>
                </c:pt>
                <c:pt idx="1416">
                  <c:v>2.2961880396257239E-2</c:v>
                </c:pt>
                <c:pt idx="1417">
                  <c:v>3.158778616628477E-2</c:v>
                </c:pt>
                <c:pt idx="1418">
                  <c:v>2.2099302479787308E-2</c:v>
                </c:pt>
                <c:pt idx="1419">
                  <c:v>2.0529506583457868E-2</c:v>
                </c:pt>
                <c:pt idx="1420">
                  <c:v>2.2336194743407312E-2</c:v>
                </c:pt>
                <c:pt idx="1421">
                  <c:v>2.1655284057567892E-2</c:v>
                </c:pt>
                <c:pt idx="1422">
                  <c:v>1.052528025317323E-2</c:v>
                </c:pt>
                <c:pt idx="1423">
                  <c:v>1.6122433285560733E-2</c:v>
                </c:pt>
                <c:pt idx="1424">
                  <c:v>1.2267871664653596E-2</c:v>
                </c:pt>
                <c:pt idx="1425">
                  <c:v>5.4672384440634936E-3</c:v>
                </c:pt>
                <c:pt idx="1426">
                  <c:v>5.6257459198023607E-3</c:v>
                </c:pt>
                <c:pt idx="1427">
                  <c:v>3.8623729505564697E-3</c:v>
                </c:pt>
                <c:pt idx="1428">
                  <c:v>-3.810845040632671E-4</c:v>
                </c:pt>
                <c:pt idx="1429">
                  <c:v>-1.5154462930514478E-3</c:v>
                </c:pt>
                <c:pt idx="1430">
                  <c:v>-2.2653709415321188E-3</c:v>
                </c:pt>
                <c:pt idx="1431">
                  <c:v>6.7728781168185925E-4</c:v>
                </c:pt>
                <c:pt idx="1432">
                  <c:v>2.5635674669763908E-3</c:v>
                </c:pt>
                <c:pt idx="1433">
                  <c:v>2.1244678453511412E-3</c:v>
                </c:pt>
                <c:pt idx="1434">
                  <c:v>9.7745639281177077E-4</c:v>
                </c:pt>
                <c:pt idx="1435">
                  <c:v>2.3768315387628913E-3</c:v>
                </c:pt>
                <c:pt idx="1436">
                  <c:v>-2.1658372828978756E-3</c:v>
                </c:pt>
                <c:pt idx="1437">
                  <c:v>-1.0872783361635885E-2</c:v>
                </c:pt>
                <c:pt idx="1438">
                  <c:v>-6.3229317534682083E-3</c:v>
                </c:pt>
                <c:pt idx="1439">
                  <c:v>-1.8650276456572135E-3</c:v>
                </c:pt>
                <c:pt idx="1440">
                  <c:v>-3.5378732105583177E-3</c:v>
                </c:pt>
                <c:pt idx="1441">
                  <c:v>-1.3004040972577346E-3</c:v>
                </c:pt>
                <c:pt idx="1442">
                  <c:v>4.5942462755221847E-3</c:v>
                </c:pt>
                <c:pt idx="1443">
                  <c:v>1.2398415681116326E-3</c:v>
                </c:pt>
                <c:pt idx="1444">
                  <c:v>5.979994517734788E-3</c:v>
                </c:pt>
                <c:pt idx="1445">
                  <c:v>7.6011857738149669E-3</c:v>
                </c:pt>
                <c:pt idx="1446">
                  <c:v>1.4918316878529403E-2</c:v>
                </c:pt>
                <c:pt idx="1447">
                  <c:v>2.1957882912850168E-2</c:v>
                </c:pt>
                <c:pt idx="1448">
                  <c:v>2.2315979692768773E-2</c:v>
                </c:pt>
                <c:pt idx="1449">
                  <c:v>2.215455623954754E-2</c:v>
                </c:pt>
                <c:pt idx="1450">
                  <c:v>2.3879695823514568E-2</c:v>
                </c:pt>
                <c:pt idx="1451">
                  <c:v>2.0971030593336382E-2</c:v>
                </c:pt>
                <c:pt idx="1452">
                  <c:v>2.0270785689745718E-2</c:v>
                </c:pt>
                <c:pt idx="1453">
                  <c:v>1.8980102980129754E-2</c:v>
                </c:pt>
                <c:pt idx="1454">
                  <c:v>2.021722834139883E-2</c:v>
                </c:pt>
                <c:pt idx="1455">
                  <c:v>1.80958464215768E-2</c:v>
                </c:pt>
                <c:pt idx="1456">
                  <c:v>1.9906409979131512E-2</c:v>
                </c:pt>
                <c:pt idx="1457">
                  <c:v>1.731498575492485E-2</c:v>
                </c:pt>
                <c:pt idx="1458">
                  <c:v>1.2580908928728318E-2</c:v>
                </c:pt>
                <c:pt idx="1459">
                  <c:v>5.3994371495647009E-3</c:v>
                </c:pt>
                <c:pt idx="1460">
                  <c:v>2.9599802339477232E-3</c:v>
                </c:pt>
                <c:pt idx="1461">
                  <c:v>2.5096031076319303E-3</c:v>
                </c:pt>
                <c:pt idx="1462">
                  <c:v>4.0610147702151433E-3</c:v>
                </c:pt>
                <c:pt idx="1463">
                  <c:v>6.0488394353033215E-3</c:v>
                </c:pt>
                <c:pt idx="1464">
                  <c:v>6.3700611064747559E-3</c:v>
                </c:pt>
                <c:pt idx="1465">
                  <c:v>5.2500639741075439E-3</c:v>
                </c:pt>
                <c:pt idx="1466">
                  <c:v>1.4851385567975495E-3</c:v>
                </c:pt>
                <c:pt idx="1467">
                  <c:v>-3.2105142820061383E-3</c:v>
                </c:pt>
                <c:pt idx="1468">
                  <c:v>-4.9666586854905104E-3</c:v>
                </c:pt>
                <c:pt idx="1469">
                  <c:v>-6.2205803568757823E-3</c:v>
                </c:pt>
                <c:pt idx="1470">
                  <c:v>-8.4468488293759636E-3</c:v>
                </c:pt>
                <c:pt idx="1471">
                  <c:v>-4.8761883308948706E-3</c:v>
                </c:pt>
                <c:pt idx="1472">
                  <c:v>-4.477268419074143E-3</c:v>
                </c:pt>
                <c:pt idx="1473">
                  <c:v>-3.8525338068612358E-3</c:v>
                </c:pt>
                <c:pt idx="1474">
                  <c:v>-4.8360165794381071E-3</c:v>
                </c:pt>
                <c:pt idx="1475">
                  <c:v>-2.6035414164539139E-3</c:v>
                </c:pt>
                <c:pt idx="1476">
                  <c:v>-5.213140527275173E-3</c:v>
                </c:pt>
                <c:pt idx="1477">
                  <c:v>-1.92709773608013E-3</c:v>
                </c:pt>
                <c:pt idx="1478">
                  <c:v>-3.1620559196718911E-3</c:v>
                </c:pt>
                <c:pt idx="1479">
                  <c:v>-1.4703199736627592E-3</c:v>
                </c:pt>
                <c:pt idx="1480">
                  <c:v>3.8079633700498494E-3</c:v>
                </c:pt>
                <c:pt idx="1481">
                  <c:v>4.6471624794099942E-3</c:v>
                </c:pt>
                <c:pt idx="1482">
                  <c:v>4.1189809618145112E-3</c:v>
                </c:pt>
                <c:pt idx="1483">
                  <c:v>4.1007753178952111E-3</c:v>
                </c:pt>
                <c:pt idx="1484">
                  <c:v>2.1177139852461835E-3</c:v>
                </c:pt>
                <c:pt idx="1485">
                  <c:v>5.9267441017281097E-3</c:v>
                </c:pt>
                <c:pt idx="1486">
                  <c:v>5.8376173334890868E-3</c:v>
                </c:pt>
                <c:pt idx="1487">
                  <c:v>5.8535494553852985E-3</c:v>
                </c:pt>
                <c:pt idx="1488">
                  <c:v>4.1173638867737505E-3</c:v>
                </c:pt>
                <c:pt idx="1489">
                  <c:v>6.7694876636374968E-3</c:v>
                </c:pt>
                <c:pt idx="1490">
                  <c:v>8.7464245021178222E-3</c:v>
                </c:pt>
                <c:pt idx="1491">
                  <c:v>8.3907818169095538E-3</c:v>
                </c:pt>
                <c:pt idx="1492">
                  <c:v>8.6984695033058834E-3</c:v>
                </c:pt>
                <c:pt idx="1493">
                  <c:v>7.009150211981563E-3</c:v>
                </c:pt>
                <c:pt idx="1494">
                  <c:v>8.1070143002102135E-3</c:v>
                </c:pt>
                <c:pt idx="1495">
                  <c:v>7.0499955699028227E-3</c:v>
                </c:pt>
                <c:pt idx="1496">
                  <c:v>9.0946537002059014E-3</c:v>
                </c:pt>
                <c:pt idx="1497">
                  <c:v>9.2492807582058578E-3</c:v>
                </c:pt>
                <c:pt idx="1498">
                  <c:v>1.0777495307575879E-2</c:v>
                </c:pt>
                <c:pt idx="1499">
                  <c:v>1.0763678421453315E-2</c:v>
                </c:pt>
                <c:pt idx="1500">
                  <c:v>9.1770423920447541E-3</c:v>
                </c:pt>
                <c:pt idx="1501">
                  <c:v>1.1084164167854293E-2</c:v>
                </c:pt>
                <c:pt idx="1502">
                  <c:v>1.0930643734205381E-2</c:v>
                </c:pt>
                <c:pt idx="1503">
                  <c:v>6.2591395172706399E-3</c:v>
                </c:pt>
                <c:pt idx="1504">
                  <c:v>-6.3186661263618937E-3</c:v>
                </c:pt>
                <c:pt idx="1505">
                  <c:v>-8.4571149076941854E-3</c:v>
                </c:pt>
                <c:pt idx="1506">
                  <c:v>-1.3730796936261447E-2</c:v>
                </c:pt>
                <c:pt idx="1507">
                  <c:v>-1.7586952968569824E-2</c:v>
                </c:pt>
                <c:pt idx="1508">
                  <c:v>-1.6979830470976065E-2</c:v>
                </c:pt>
                <c:pt idx="1509">
                  <c:v>-2.6723452180110185E-2</c:v>
                </c:pt>
                <c:pt idx="1510">
                  <c:v>-1.9440439883994021E-2</c:v>
                </c:pt>
                <c:pt idx="1511">
                  <c:v>-1.8819941834371967E-2</c:v>
                </c:pt>
                <c:pt idx="1512">
                  <c:v>-2.5406996478318011E-2</c:v>
                </c:pt>
                <c:pt idx="1513">
                  <c:v>-3.0474230954265491E-2</c:v>
                </c:pt>
                <c:pt idx="1514">
                  <c:v>-2.6844349970184922E-2</c:v>
                </c:pt>
                <c:pt idx="1515">
                  <c:v>-2.250850313505437E-2</c:v>
                </c:pt>
                <c:pt idx="1516">
                  <c:v>-2.1828273689384337E-2</c:v>
                </c:pt>
                <c:pt idx="1517">
                  <c:v>-2.1733055415039892E-2</c:v>
                </c:pt>
                <c:pt idx="1518">
                  <c:v>-2.192992544344341E-2</c:v>
                </c:pt>
                <c:pt idx="1519">
                  <c:v>-2.1359570479615453E-2</c:v>
                </c:pt>
                <c:pt idx="1520">
                  <c:v>-2.3442432961200632E-2</c:v>
                </c:pt>
                <c:pt idx="1521">
                  <c:v>-2.7650680912682524E-2</c:v>
                </c:pt>
                <c:pt idx="1522">
                  <c:v>-2.6881390351044865E-2</c:v>
                </c:pt>
                <c:pt idx="1523">
                  <c:v>-2.3379948081121094E-2</c:v>
                </c:pt>
                <c:pt idx="1524">
                  <c:v>-8.415293331494933E-3</c:v>
                </c:pt>
                <c:pt idx="1525">
                  <c:v>-7.1033541915950238E-3</c:v>
                </c:pt>
                <c:pt idx="1526">
                  <c:v>-7.2478375703299847E-4</c:v>
                </c:pt>
                <c:pt idx="1527">
                  <c:v>1.462930502868165E-3</c:v>
                </c:pt>
                <c:pt idx="1528">
                  <c:v>1.3300333882515503E-3</c:v>
                </c:pt>
                <c:pt idx="1529">
                  <c:v>9.4718866855616479E-3</c:v>
                </c:pt>
                <c:pt idx="1530">
                  <c:v>6.4474764381849958E-4</c:v>
                </c:pt>
                <c:pt idx="1531">
                  <c:v>-1.5941176678053726E-3</c:v>
                </c:pt>
                <c:pt idx="1532">
                  <c:v>5.5751729532163008E-3</c:v>
                </c:pt>
                <c:pt idx="1533">
                  <c:v>1.3231656419629312E-2</c:v>
                </c:pt>
                <c:pt idx="1534">
                  <c:v>5.2652543492723858E-3</c:v>
                </c:pt>
                <c:pt idx="1535">
                  <c:v>2.896058101379495E-3</c:v>
                </c:pt>
                <c:pt idx="1536">
                  <c:v>1.1780111206480814E-3</c:v>
                </c:pt>
                <c:pt idx="1537">
                  <c:v>7.500270344471538E-4</c:v>
                </c:pt>
                <c:pt idx="1538">
                  <c:v>2.6718603505320182E-3</c:v>
                </c:pt>
                <c:pt idx="1539">
                  <c:v>5.2460648825092271E-4</c:v>
                </c:pt>
                <c:pt idx="1540">
                  <c:v>1.7556758911869697E-3</c:v>
                </c:pt>
                <c:pt idx="1541">
                  <c:v>3.522141798226075E-3</c:v>
                </c:pt>
                <c:pt idx="1542">
                  <c:v>3.8107768163666567E-3</c:v>
                </c:pt>
                <c:pt idx="1543">
                  <c:v>4.7979641293209863E-3</c:v>
                </c:pt>
                <c:pt idx="1544">
                  <c:v>3.7378356694046655E-3</c:v>
                </c:pt>
                <c:pt idx="1545">
                  <c:v>3.2834218495698675E-3</c:v>
                </c:pt>
                <c:pt idx="1546">
                  <c:v>9.0496528097783191E-4</c:v>
                </c:pt>
                <c:pt idx="1547">
                  <c:v>1.5828374969650838E-3</c:v>
                </c:pt>
                <c:pt idx="1548">
                  <c:v>2.7591955302919136E-3</c:v>
                </c:pt>
                <c:pt idx="1549">
                  <c:v>1.8893697610047333E-3</c:v>
                </c:pt>
                <c:pt idx="1550">
                  <c:v>2.006347198571401E-3</c:v>
                </c:pt>
                <c:pt idx="1551">
                  <c:v>2.7171842073958619E-3</c:v>
                </c:pt>
                <c:pt idx="1552">
                  <c:v>2.3276686685378412E-3</c:v>
                </c:pt>
                <c:pt idx="1553">
                  <c:v>1.9563755286735596E-3</c:v>
                </c:pt>
                <c:pt idx="1554">
                  <c:v>4.7867362777276323E-3</c:v>
                </c:pt>
                <c:pt idx="1555">
                  <c:v>2.9051110984674722E-3</c:v>
                </c:pt>
                <c:pt idx="1556">
                  <c:v>2.7205378401089497E-3</c:v>
                </c:pt>
                <c:pt idx="1557">
                  <c:v>2.370799063915241E-3</c:v>
                </c:pt>
                <c:pt idx="1558">
                  <c:v>2.8302595113705031E-3</c:v>
                </c:pt>
                <c:pt idx="1559">
                  <c:v>2.9454480966146779E-3</c:v>
                </c:pt>
                <c:pt idx="1560">
                  <c:v>3.6619909257160632E-3</c:v>
                </c:pt>
                <c:pt idx="1561">
                  <c:v>4.0398993993728816E-3</c:v>
                </c:pt>
                <c:pt idx="1562">
                  <c:v>7.3797472360699334E-3</c:v>
                </c:pt>
                <c:pt idx="1563">
                  <c:v>6.1452382884243928E-3</c:v>
                </c:pt>
                <c:pt idx="1564">
                  <c:v>6.1606292091476167E-3</c:v>
                </c:pt>
                <c:pt idx="1565">
                  <c:v>7.3713746180827933E-3</c:v>
                </c:pt>
                <c:pt idx="1566">
                  <c:v>7.7066883768890371E-3</c:v>
                </c:pt>
                <c:pt idx="1567">
                  <c:v>7.2631642621097114E-3</c:v>
                </c:pt>
                <c:pt idx="1568">
                  <c:v>7.2326636456281346E-3</c:v>
                </c:pt>
                <c:pt idx="1569">
                  <c:v>9.8150081412657908E-3</c:v>
                </c:pt>
                <c:pt idx="1570">
                  <c:v>1.0487462277553483E-2</c:v>
                </c:pt>
                <c:pt idx="1571">
                  <c:v>1.0555582041877898E-2</c:v>
                </c:pt>
                <c:pt idx="1572">
                  <c:v>1.1020864789366591E-2</c:v>
                </c:pt>
                <c:pt idx="1573">
                  <c:v>1.0444658679182428E-2</c:v>
                </c:pt>
                <c:pt idx="1574">
                  <c:v>1.0373327038553759E-2</c:v>
                </c:pt>
                <c:pt idx="1575">
                  <c:v>1.0217603843996281E-2</c:v>
                </c:pt>
                <c:pt idx="1576">
                  <c:v>1.0825825275273759E-2</c:v>
                </c:pt>
                <c:pt idx="1577">
                  <c:v>1.0909701537537009E-2</c:v>
                </c:pt>
                <c:pt idx="1578">
                  <c:v>1.0747388942684566E-2</c:v>
                </c:pt>
                <c:pt idx="1579">
                  <c:v>1.082094553963775E-2</c:v>
                </c:pt>
                <c:pt idx="1580">
                  <c:v>1.2123309142817229E-2</c:v>
                </c:pt>
                <c:pt idx="1581">
                  <c:v>1.3231246743368841E-2</c:v>
                </c:pt>
                <c:pt idx="1582">
                  <c:v>8.6731018516275071E-3</c:v>
                </c:pt>
                <c:pt idx="1583">
                  <c:v>1.0187864244134426E-2</c:v>
                </c:pt>
                <c:pt idx="1584">
                  <c:v>1.1548293809540811E-2</c:v>
                </c:pt>
                <c:pt idx="1585">
                  <c:v>1.0091267149862304E-2</c:v>
                </c:pt>
                <c:pt idx="1586">
                  <c:v>8.7049783272317161E-3</c:v>
                </c:pt>
                <c:pt idx="1587">
                  <c:v>9.5396791270259129E-3</c:v>
                </c:pt>
                <c:pt idx="1588">
                  <c:v>5.4589009078522821E-3</c:v>
                </c:pt>
                <c:pt idx="1589">
                  <c:v>4.1841007999579016E-3</c:v>
                </c:pt>
                <c:pt idx="1590">
                  <c:v>3.4364587142916569E-3</c:v>
                </c:pt>
                <c:pt idx="1591">
                  <c:v>3.1282319195449215E-3</c:v>
                </c:pt>
                <c:pt idx="1592">
                  <c:v>2.5216713293323423E-3</c:v>
                </c:pt>
                <c:pt idx="1593">
                  <c:v>3.823245118033114E-3</c:v>
                </c:pt>
                <c:pt idx="1594">
                  <c:v>4.6732449259065945E-3</c:v>
                </c:pt>
                <c:pt idx="1595">
                  <c:v>4.3081160188840339E-3</c:v>
                </c:pt>
                <c:pt idx="1596">
                  <c:v>5.0394306929704147E-3</c:v>
                </c:pt>
                <c:pt idx="1597">
                  <c:v>4.9668394766051449E-3</c:v>
                </c:pt>
                <c:pt idx="1598">
                  <c:v>2.3697635658563865E-3</c:v>
                </c:pt>
                <c:pt idx="1599">
                  <c:v>3.8146793611599783E-3</c:v>
                </c:pt>
                <c:pt idx="1600">
                  <c:v>2.4073793771564045E-3</c:v>
                </c:pt>
                <c:pt idx="1601">
                  <c:v>9.469822220802282E-4</c:v>
                </c:pt>
                <c:pt idx="1602">
                  <c:v>2.9600833452936293E-3</c:v>
                </c:pt>
                <c:pt idx="1603">
                  <c:v>4.4352015027264713E-3</c:v>
                </c:pt>
                <c:pt idx="1604">
                  <c:v>3.0240777154437737E-3</c:v>
                </c:pt>
                <c:pt idx="1605">
                  <c:v>2.3155174431293002E-3</c:v>
                </c:pt>
                <c:pt idx="1606">
                  <c:v>1.9259900675094865E-3</c:v>
                </c:pt>
                <c:pt idx="1607">
                  <c:v>2.0700469649748143E-3</c:v>
                </c:pt>
                <c:pt idx="1608">
                  <c:v>6.4174161703423049E-3</c:v>
                </c:pt>
                <c:pt idx="1609">
                  <c:v>6.4685385153249175E-3</c:v>
                </c:pt>
                <c:pt idx="1610">
                  <c:v>8.3569371873795095E-3</c:v>
                </c:pt>
                <c:pt idx="1611">
                  <c:v>9.0852003136723258E-3</c:v>
                </c:pt>
                <c:pt idx="1612">
                  <c:v>9.7888914551880202E-3</c:v>
                </c:pt>
                <c:pt idx="1613">
                  <c:v>1.1200244918150082E-2</c:v>
                </c:pt>
                <c:pt idx="1614">
                  <c:v>1.0277551010667629E-2</c:v>
                </c:pt>
                <c:pt idx="1615">
                  <c:v>1.2698072749177669E-2</c:v>
                </c:pt>
                <c:pt idx="1616">
                  <c:v>1.2494200540393408E-2</c:v>
                </c:pt>
                <c:pt idx="1617">
                  <c:v>1.1215565844574282E-2</c:v>
                </c:pt>
                <c:pt idx="1618">
                  <c:v>1.0162118921464014E-2</c:v>
                </c:pt>
                <c:pt idx="1619">
                  <c:v>9.4052449509112179E-3</c:v>
                </c:pt>
                <c:pt idx="1620">
                  <c:v>1.0009593654399351E-2</c:v>
                </c:pt>
                <c:pt idx="1621">
                  <c:v>1.0107382431495004E-2</c:v>
                </c:pt>
                <c:pt idx="1622">
                  <c:v>8.7589128191301047E-3</c:v>
                </c:pt>
                <c:pt idx="1623">
                  <c:v>7.2161983513956418E-3</c:v>
                </c:pt>
                <c:pt idx="1624">
                  <c:v>7.1102942233614019E-3</c:v>
                </c:pt>
                <c:pt idx="1625">
                  <c:v>8.8740388601682429E-3</c:v>
                </c:pt>
                <c:pt idx="1626">
                  <c:v>1.2244219406488899E-2</c:v>
                </c:pt>
                <c:pt idx="1627">
                  <c:v>1.3255392834807145E-2</c:v>
                </c:pt>
                <c:pt idx="1628">
                  <c:v>1.2351634923717603E-2</c:v>
                </c:pt>
                <c:pt idx="1629">
                  <c:v>1.2393389042909986E-2</c:v>
                </c:pt>
                <c:pt idx="1630">
                  <c:v>1.0060559526938961E-2</c:v>
                </c:pt>
                <c:pt idx="1631">
                  <c:v>1.0577004215314378E-2</c:v>
                </c:pt>
                <c:pt idx="1632">
                  <c:v>9.7460603217780495E-3</c:v>
                </c:pt>
                <c:pt idx="1633">
                  <c:v>6.720237681911323E-3</c:v>
                </c:pt>
                <c:pt idx="1634">
                  <c:v>6.5995428582512616E-3</c:v>
                </c:pt>
                <c:pt idx="1635">
                  <c:v>4.2383234183578367E-3</c:v>
                </c:pt>
                <c:pt idx="1636">
                  <c:v>5.2396071747715656E-3</c:v>
                </c:pt>
                <c:pt idx="1637">
                  <c:v>7.6969918988174513E-3</c:v>
                </c:pt>
                <c:pt idx="1638">
                  <c:v>1.0607089513752666E-2</c:v>
                </c:pt>
                <c:pt idx="1639">
                  <c:v>1.1173052797412319E-2</c:v>
                </c:pt>
                <c:pt idx="1640">
                  <c:v>8.5957681469130964E-3</c:v>
                </c:pt>
                <c:pt idx="1641">
                  <c:v>9.6608947263061573E-3</c:v>
                </c:pt>
                <c:pt idx="1642">
                  <c:v>1.2430400351888027E-2</c:v>
                </c:pt>
                <c:pt idx="1643">
                  <c:v>8.3156559441432965E-3</c:v>
                </c:pt>
                <c:pt idx="1644">
                  <c:v>9.5635979198116505E-3</c:v>
                </c:pt>
                <c:pt idx="1645">
                  <c:v>7.6738304419279313E-3</c:v>
                </c:pt>
                <c:pt idx="1646">
                  <c:v>8.0371627292321612E-3</c:v>
                </c:pt>
                <c:pt idx="1647">
                  <c:v>5.5321889051660467E-3</c:v>
                </c:pt>
                <c:pt idx="1648">
                  <c:v>7.3679477729966525E-3</c:v>
                </c:pt>
                <c:pt idx="1649">
                  <c:v>7.4191185586978126E-3</c:v>
                </c:pt>
                <c:pt idx="1650">
                  <c:v>5.8989309755257402E-3</c:v>
                </c:pt>
                <c:pt idx="1651">
                  <c:v>4.1190598570504111E-3</c:v>
                </c:pt>
                <c:pt idx="1652">
                  <c:v>3.7818971094862874E-3</c:v>
                </c:pt>
                <c:pt idx="1653">
                  <c:v>2.9618048964523691E-3</c:v>
                </c:pt>
                <c:pt idx="1654">
                  <c:v>4.1304422974850485E-3</c:v>
                </c:pt>
                <c:pt idx="1655">
                  <c:v>6.2056527618610247E-3</c:v>
                </c:pt>
                <c:pt idx="1656">
                  <c:v>7.0992126536826294E-3</c:v>
                </c:pt>
                <c:pt idx="1657">
                  <c:v>7.7152436590970375E-3</c:v>
                </c:pt>
                <c:pt idx="1658">
                  <c:v>7.4943434743273141E-3</c:v>
                </c:pt>
                <c:pt idx="1659">
                  <c:v>7.5250963607798038E-3</c:v>
                </c:pt>
                <c:pt idx="1660">
                  <c:v>8.4834851031763137E-3</c:v>
                </c:pt>
                <c:pt idx="1661">
                  <c:v>5.5779418293764316E-3</c:v>
                </c:pt>
                <c:pt idx="1662">
                  <c:v>4.4942044782636525E-3</c:v>
                </c:pt>
                <c:pt idx="1663">
                  <c:v>5.0876180701047158E-3</c:v>
                </c:pt>
                <c:pt idx="1664">
                  <c:v>6.8504048065778367E-3</c:v>
                </c:pt>
                <c:pt idx="1665">
                  <c:v>1.0056834167102124E-2</c:v>
                </c:pt>
                <c:pt idx="1666">
                  <c:v>1.2789640219395881E-2</c:v>
                </c:pt>
                <c:pt idx="1667">
                  <c:v>4.7894283577887276E-3</c:v>
                </c:pt>
                <c:pt idx="1668">
                  <c:v>8.1361002635849111E-4</c:v>
                </c:pt>
                <c:pt idx="1669">
                  <c:v>9.683947031926543E-4</c:v>
                </c:pt>
                <c:pt idx="1670">
                  <c:v>2.578280312436787E-3</c:v>
                </c:pt>
                <c:pt idx="1671">
                  <c:v>2.7077529620338492E-3</c:v>
                </c:pt>
                <c:pt idx="1672">
                  <c:v>2.1310700074612665E-3</c:v>
                </c:pt>
                <c:pt idx="1673">
                  <c:v>5.4257748887946988E-3</c:v>
                </c:pt>
                <c:pt idx="1674">
                  <c:v>5.0170058925922412E-3</c:v>
                </c:pt>
                <c:pt idx="1675">
                  <c:v>3.9787237633848171E-4</c:v>
                </c:pt>
                <c:pt idx="1676">
                  <c:v>-4.0097724346983554E-3</c:v>
                </c:pt>
                <c:pt idx="1677">
                  <c:v>-5.8117330943474599E-3</c:v>
                </c:pt>
                <c:pt idx="1678">
                  <c:v>-6.9595798231114614E-3</c:v>
                </c:pt>
                <c:pt idx="1679">
                  <c:v>-5.2582391810832574E-3</c:v>
                </c:pt>
                <c:pt idx="1680">
                  <c:v>-5.030602300077347E-3</c:v>
                </c:pt>
                <c:pt idx="1681">
                  <c:v>-2.7894116188135198E-3</c:v>
                </c:pt>
                <c:pt idx="1682">
                  <c:v>-3.7648719040225265E-3</c:v>
                </c:pt>
                <c:pt idx="1683">
                  <c:v>-8.3072319945587392E-4</c:v>
                </c:pt>
                <c:pt idx="1684">
                  <c:v>-4.7671947736088738E-3</c:v>
                </c:pt>
                <c:pt idx="1685">
                  <c:v>-9.7312235349390486E-3</c:v>
                </c:pt>
                <c:pt idx="1686">
                  <c:v>-1.4516655618627583E-2</c:v>
                </c:pt>
                <c:pt idx="1687">
                  <c:v>-6.2885382975679249E-3</c:v>
                </c:pt>
                <c:pt idx="1688">
                  <c:v>-4.1360799310647955E-3</c:v>
                </c:pt>
                <c:pt idx="1689">
                  <c:v>-6.8769355516296038E-3</c:v>
                </c:pt>
                <c:pt idx="1690">
                  <c:v>-7.561461483970966E-3</c:v>
                </c:pt>
                <c:pt idx="1691">
                  <c:v>-7.8417872097943375E-3</c:v>
                </c:pt>
                <c:pt idx="1692">
                  <c:v>-7.0350341854328313E-3</c:v>
                </c:pt>
                <c:pt idx="1693">
                  <c:v>-8.6614931569333198E-3</c:v>
                </c:pt>
                <c:pt idx="1694">
                  <c:v>-9.1457678820583421E-3</c:v>
                </c:pt>
                <c:pt idx="1695">
                  <c:v>-6.4130259406292023E-3</c:v>
                </c:pt>
                <c:pt idx="1696">
                  <c:v>-6.807173895290286E-3</c:v>
                </c:pt>
                <c:pt idx="1697">
                  <c:v>-7.6731454007694655E-3</c:v>
                </c:pt>
                <c:pt idx="1698">
                  <c:v>-7.7082895766181769E-3</c:v>
                </c:pt>
                <c:pt idx="1699">
                  <c:v>-9.9147247637977332E-3</c:v>
                </c:pt>
                <c:pt idx="1700">
                  <c:v>-9.1574217534754476E-3</c:v>
                </c:pt>
                <c:pt idx="1701">
                  <c:v>-9.1483184546193863E-3</c:v>
                </c:pt>
                <c:pt idx="1702">
                  <c:v>-9.6315591668766354E-3</c:v>
                </c:pt>
                <c:pt idx="1703">
                  <c:v>-9.5652137472449494E-3</c:v>
                </c:pt>
                <c:pt idx="1704">
                  <c:v>-7.585906817473953E-3</c:v>
                </c:pt>
                <c:pt idx="1705">
                  <c:v>-4.2926150653057604E-3</c:v>
                </c:pt>
                <c:pt idx="1706">
                  <c:v>-3.1913869741277967E-3</c:v>
                </c:pt>
                <c:pt idx="1707">
                  <c:v>-3.2047531888048653E-3</c:v>
                </c:pt>
                <c:pt idx="1708">
                  <c:v>-2.856202901392102E-3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DF-406E-8308-2EC340895F9A}"/>
            </c:ext>
          </c:extLst>
        </c:ser>
        <c:ser>
          <c:idx val="3"/>
          <c:order val="2"/>
          <c:tx>
            <c:v>TrendwMoments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noFill/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2.0815084359533758E-2"/>
                  <c:y val="-5.1394592374748783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DF-406E-8308-2EC340895F9A}"/>
                </c:ext>
              </c:extLst>
            </c:dLbl>
            <c:dLbl>
              <c:idx val="5"/>
              <c:layout>
                <c:manualLayout>
                  <c:x val="-9.0202051731702232E-2"/>
                  <c:y val="2.7949958382044737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DF-406E-8308-2EC340895F9A}"/>
                </c:ext>
              </c:extLst>
            </c:dLbl>
            <c:dLbl>
              <c:idx val="6"/>
              <c:layout>
                <c:manualLayout>
                  <c:x val="-6.7019379918979938E-2"/>
                  <c:y val="3.8771977453200733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DF-406E-8308-2EC340895F9A}"/>
                </c:ext>
              </c:extLst>
            </c:dLbl>
            <c:dLbl>
              <c:idx val="7"/>
              <c:layout>
                <c:manualLayout>
                  <c:x val="-7.6167317250399574E-2"/>
                  <c:y val="3.2183506666293174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DF-406E-8308-2EC340895F9A}"/>
                </c:ext>
              </c:extLst>
            </c:dLbl>
            <c:dLbl>
              <c:idx val="8"/>
              <c:layout>
                <c:manualLayout>
                  <c:x val="-0.10388591574178252"/>
                  <c:y val="4.179662514103382E-3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CDF-406E-8308-2EC340895F9A}"/>
                </c:ext>
              </c:extLst>
            </c:dLbl>
            <c:dLbl>
              <c:idx val="9"/>
              <c:layout>
                <c:manualLayout>
                  <c:x val="-0.10591329515193999"/>
                  <c:y val="-2.2608088347260979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DF-406E-8308-2EC340895F9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'Convex Profile (2_1_1)'!$K$11:$K$20</c:f>
              <c:numCache>
                <c:formatCode>0%</c:formatCode>
                <c:ptCount val="10"/>
                <c:pt idx="0">
                  <c:v>0.2</c:v>
                </c:pt>
                <c:pt idx="1">
                  <c:v>0.15</c:v>
                </c:pt>
                <c:pt idx="2">
                  <c:v>0.1</c:v>
                </c:pt>
                <c:pt idx="3">
                  <c:v>0.05</c:v>
                </c:pt>
                <c:pt idx="4" formatCode="0.00%">
                  <c:v>-0.05</c:v>
                </c:pt>
                <c:pt idx="5" formatCode="0.00%">
                  <c:v>-0.1</c:v>
                </c:pt>
                <c:pt idx="6">
                  <c:v>-0.15</c:v>
                </c:pt>
                <c:pt idx="7">
                  <c:v>-0.2</c:v>
                </c:pt>
                <c:pt idx="8">
                  <c:v>-0.25</c:v>
                </c:pt>
                <c:pt idx="9">
                  <c:v>-0.3</c:v>
                </c:pt>
              </c:numCache>
            </c:numRef>
          </c:xVal>
          <c:yVal>
            <c:numRef>
              <c:f>'Convex Profile (2_1_1)'!$L$11:$L$20</c:f>
              <c:numCache>
                <c:formatCode>0.000%</c:formatCode>
                <c:ptCount val="10"/>
                <c:pt idx="0">
                  <c:v>3.3692000000000014E-2</c:v>
                </c:pt>
                <c:pt idx="1">
                  <c:v>1.4215500000000002E-2</c:v>
                </c:pt>
                <c:pt idx="2">
                  <c:v>2.6580000000000032E-3</c:v>
                </c:pt>
                <c:pt idx="3">
                  <c:v>-9.804999999999996E-4</c:v>
                </c:pt>
                <c:pt idx="4">
                  <c:v>1.5499500000000003E-2</c:v>
                </c:pt>
                <c:pt idx="5">
                  <c:v>3.5618000000000004E-2</c:v>
                </c:pt>
                <c:pt idx="6">
                  <c:v>6.3655500000000004E-2</c:v>
                </c:pt>
                <c:pt idx="7">
                  <c:v>9.961200000000002E-2</c:v>
                </c:pt>
                <c:pt idx="8">
                  <c:v>0.14348750000000002</c:v>
                </c:pt>
                <c:pt idx="9">
                  <c:v>0.19528199999999998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DF-406E-8308-2EC340895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6335"/>
        <c:axId val="1935666591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Trend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13"/>
                  <c:spPr>
                    <a:noFill/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'Convex Profile (2_1_1)'!$K$15:$K$20</c15:sqref>
                        </c15:formulaRef>
                      </c:ext>
                    </c:extLst>
                    <c:numCache>
                      <c:formatCode>0.00%</c:formatCode>
                      <c:ptCount val="6"/>
                      <c:pt idx="0">
                        <c:v>-0.05</c:v>
                      </c:pt>
                      <c:pt idx="1">
                        <c:v>-0.1</c:v>
                      </c:pt>
                      <c:pt idx="2" formatCode="0%">
                        <c:v>-0.15</c:v>
                      </c:pt>
                      <c:pt idx="3" formatCode="0%">
                        <c:v>-0.2</c:v>
                      </c:pt>
                      <c:pt idx="4" formatCode="0%">
                        <c:v>-0.25</c:v>
                      </c:pt>
                      <c:pt idx="5" formatCode="0%">
                        <c:v>-0.3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'Analysis Final'!#REF!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DCDF-406E-8308-2EC340895F9A}"/>
                  </c:ext>
                </c:extLst>
              </c15:ser>
            </c15:filteredScatterSeries>
          </c:ext>
        </c:extLst>
      </c:scatterChart>
      <c:valAx>
        <c:axId val="186316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SPX Returns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666591"/>
        <c:crosses val="autoZero"/>
        <c:crossBetween val="midCat"/>
      </c:valAx>
      <c:valAx>
        <c:axId val="19356665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C+C,Rates,Commods</a:t>
                </a:r>
                <a:r>
                  <a:rPr lang="en-US" baseline="0"/>
                  <a:t> </a:t>
                </a:r>
                <a:r>
                  <a:rPr lang="en-US"/>
                  <a:t> Returns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6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'Convex Profile (2_1_1)'!$Q$51</c:f>
              <c:strCache>
                <c:ptCount val="1"/>
                <c:pt idx="0">
                  <c:v>without Moments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'Convex Profile (2_1_1)'!$O$52:$O$690</c:f>
              <c:numCache>
                <c:formatCode>0.00%</c:formatCode>
                <c:ptCount val="639"/>
                <c:pt idx="0">
                  <c:v>-1.2082965987657124E-2</c:v>
                </c:pt>
                <c:pt idx="1">
                  <c:v>-2.6043980453132054E-2</c:v>
                </c:pt>
                <c:pt idx="2">
                  <c:v>-2.2890614104411622E-2</c:v>
                </c:pt>
                <c:pt idx="3">
                  <c:v>-1.5232583025487023E-2</c:v>
                </c:pt>
                <c:pt idx="4">
                  <c:v>-2.3559942536725553E-2</c:v>
                </c:pt>
                <c:pt idx="5">
                  <c:v>-1.5267317526731827E-2</c:v>
                </c:pt>
                <c:pt idx="6">
                  <c:v>-1.5214358783595228E-2</c:v>
                </c:pt>
                <c:pt idx="7">
                  <c:v>-8.2100893287372356E-3</c:v>
                </c:pt>
                <c:pt idx="8">
                  <c:v>-4.2177949890356281E-3</c:v>
                </c:pt>
                <c:pt idx="9">
                  <c:v>-2.1483681742606731E-4</c:v>
                </c:pt>
                <c:pt idx="10">
                  <c:v>-3.717023036250322E-3</c:v>
                </c:pt>
                <c:pt idx="11">
                  <c:v>-1.485677443124267E-2</c:v>
                </c:pt>
                <c:pt idx="12">
                  <c:v>-1.4686543006648956E-2</c:v>
                </c:pt>
                <c:pt idx="13">
                  <c:v>-1.4733914709051277E-2</c:v>
                </c:pt>
                <c:pt idx="14">
                  <c:v>-7.6537843711612652E-3</c:v>
                </c:pt>
                <c:pt idx="15">
                  <c:v>-5.6951391986925781E-4</c:v>
                </c:pt>
                <c:pt idx="16">
                  <c:v>-9.0739132076895768E-3</c:v>
                </c:pt>
                <c:pt idx="17">
                  <c:v>-3.3996260411361945E-4</c:v>
                </c:pt>
                <c:pt idx="18">
                  <c:v>-7.2316173035598119E-3</c:v>
                </c:pt>
                <c:pt idx="19">
                  <c:v>-2.0443590832702419E-2</c:v>
                </c:pt>
                <c:pt idx="20">
                  <c:v>-1.6449934980493963E-2</c:v>
                </c:pt>
                <c:pt idx="21">
                  <c:v>-4.3293694301539398E-3</c:v>
                </c:pt>
                <c:pt idx="22">
                  <c:v>-1.0370439575839607E-2</c:v>
                </c:pt>
                <c:pt idx="23">
                  <c:v>-1.5670391061452404E-2</c:v>
                </c:pt>
                <c:pt idx="24">
                  <c:v>-1.6635997646113676E-2</c:v>
                </c:pt>
                <c:pt idx="25">
                  <c:v>-2.04911155445342E-2</c:v>
                </c:pt>
                <c:pt idx="26">
                  <c:v>-1.9605831382388472E-2</c:v>
                </c:pt>
                <c:pt idx="27">
                  <c:v>-2.1232831885711123E-2</c:v>
                </c:pt>
                <c:pt idx="28">
                  <c:v>-3.049224393795158E-2</c:v>
                </c:pt>
                <c:pt idx="29">
                  <c:v>-3.2478760292729447E-2</c:v>
                </c:pt>
                <c:pt idx="30">
                  <c:v>-3.2731980524049464E-2</c:v>
                </c:pt>
                <c:pt idx="31">
                  <c:v>-2.214125560538116E-2</c:v>
                </c:pt>
                <c:pt idx="32">
                  <c:v>-6.9090015500358204E-3</c:v>
                </c:pt>
                <c:pt idx="33">
                  <c:v>-3.7155693730924755E-3</c:v>
                </c:pt>
                <c:pt idx="34">
                  <c:v>-3.4665172423619106E-3</c:v>
                </c:pt>
                <c:pt idx="35">
                  <c:v>-2.8204712855059988E-3</c:v>
                </c:pt>
                <c:pt idx="36">
                  <c:v>-6.3481267358159732E-3</c:v>
                </c:pt>
                <c:pt idx="37">
                  <c:v>-1.0982909200421442E-2</c:v>
                </c:pt>
                <c:pt idx="38">
                  <c:v>-4.9960408732702133E-3</c:v>
                </c:pt>
                <c:pt idx="39">
                  <c:v>-7.9800545854621374E-3</c:v>
                </c:pt>
                <c:pt idx="40">
                  <c:v>-4.4893695118163324E-3</c:v>
                </c:pt>
                <c:pt idx="41">
                  <c:v>-1.0488135296959911E-4</c:v>
                </c:pt>
                <c:pt idx="42">
                  <c:v>-2.9184489532786406E-3</c:v>
                </c:pt>
                <c:pt idx="43">
                  <c:v>-1.4288679767506252E-2</c:v>
                </c:pt>
                <c:pt idx="44">
                  <c:v>-8.0947850903744234E-3</c:v>
                </c:pt>
                <c:pt idx="45">
                  <c:v>-1.1863658783520692E-2</c:v>
                </c:pt>
                <c:pt idx="46">
                  <c:v>-5.692467287927383E-3</c:v>
                </c:pt>
                <c:pt idx="47">
                  <c:v>-2.0070858858234342E-4</c:v>
                </c:pt>
                <c:pt idx="48">
                  <c:v>-5.2735993571240147E-4</c:v>
                </c:pt>
                <c:pt idx="49">
                  <c:v>-8.3848374190007569E-3</c:v>
                </c:pt>
                <c:pt idx="50">
                  <c:v>-4.6319437502082561E-3</c:v>
                </c:pt>
                <c:pt idx="51">
                  <c:v>-2.8652816413133886E-3</c:v>
                </c:pt>
                <c:pt idx="52">
                  <c:v>-9.0930345184615513E-3</c:v>
                </c:pt>
                <c:pt idx="53">
                  <c:v>-6.9834268912054576E-3</c:v>
                </c:pt>
                <c:pt idx="54">
                  <c:v>-4.2210316034070328E-3</c:v>
                </c:pt>
                <c:pt idx="55">
                  <c:v>-8.2155491843116657E-4</c:v>
                </c:pt>
                <c:pt idx="56">
                  <c:v>-5.9254497655368832E-3</c:v>
                </c:pt>
                <c:pt idx="57">
                  <c:v>-1.7607082325452605E-3</c:v>
                </c:pt>
                <c:pt idx="58">
                  <c:v>-3.8144194879183857E-3</c:v>
                </c:pt>
                <c:pt idx="59">
                  <c:v>-1.3225935577684922E-2</c:v>
                </c:pt>
                <c:pt idx="60">
                  <c:v>-1.4169477096362404E-2</c:v>
                </c:pt>
                <c:pt idx="61">
                  <c:v>-1.1890031548326241E-2</c:v>
                </c:pt>
                <c:pt idx="62">
                  <c:v>-7.7814650733190049E-3</c:v>
                </c:pt>
                <c:pt idx="63">
                  <c:v>-8.8826057822740667E-3</c:v>
                </c:pt>
                <c:pt idx="64">
                  <c:v>-1.042176737505307E-2</c:v>
                </c:pt>
                <c:pt idx="65">
                  <c:v>-5.6432023946807464E-3</c:v>
                </c:pt>
                <c:pt idx="66">
                  <c:v>-5.3697528442525622E-3</c:v>
                </c:pt>
                <c:pt idx="67">
                  <c:v>-1.0644358001985599E-2</c:v>
                </c:pt>
                <c:pt idx="68">
                  <c:v>-8.1742981827656047E-3</c:v>
                </c:pt>
                <c:pt idx="69">
                  <c:v>-7.9909978962477979E-4</c:v>
                </c:pt>
                <c:pt idx="70">
                  <c:v>-5.7657745574016817E-3</c:v>
                </c:pt>
                <c:pt idx="71">
                  <c:v>-2.0126462631596675E-3</c:v>
                </c:pt>
                <c:pt idx="72">
                  <c:v>-6.9767807701988094E-3</c:v>
                </c:pt>
                <c:pt idx="73">
                  <c:v>-2.1450043684935416E-2</c:v>
                </c:pt>
                <c:pt idx="74">
                  <c:v>-2.8612842869715105E-2</c:v>
                </c:pt>
                <c:pt idx="75">
                  <c:v>-2.8755669143608387E-2</c:v>
                </c:pt>
                <c:pt idx="76">
                  <c:v>-5.1248318576222029E-2</c:v>
                </c:pt>
                <c:pt idx="77">
                  <c:v>-5.534745781421313E-2</c:v>
                </c:pt>
                <c:pt idx="78">
                  <c:v>-5.0458883322973436E-2</c:v>
                </c:pt>
                <c:pt idx="79">
                  <c:v>-4.9165967076687189E-2</c:v>
                </c:pt>
                <c:pt idx="80">
                  <c:v>-4.1553761995742899E-2</c:v>
                </c:pt>
                <c:pt idx="81">
                  <c:v>-2.8897487744206529E-2</c:v>
                </c:pt>
                <c:pt idx="82">
                  <c:v>-3.116385080134576E-2</c:v>
                </c:pt>
                <c:pt idx="83">
                  <c:v>-4.1720915846035433E-2</c:v>
                </c:pt>
                <c:pt idx="84">
                  <c:v>-4.784843105817671E-2</c:v>
                </c:pt>
                <c:pt idx="85">
                  <c:v>-5.0685381855605338E-2</c:v>
                </c:pt>
                <c:pt idx="86">
                  <c:v>-4.1354698262017764E-2</c:v>
                </c:pt>
                <c:pt idx="87">
                  <c:v>-3.9829161700436932E-2</c:v>
                </c:pt>
                <c:pt idx="88">
                  <c:v>-4.2206865040836261E-2</c:v>
                </c:pt>
                <c:pt idx="89">
                  <c:v>-4.3081692984353603E-2</c:v>
                </c:pt>
                <c:pt idx="90">
                  <c:v>-5.4056392251292329E-2</c:v>
                </c:pt>
                <c:pt idx="91">
                  <c:v>-5.3987969013718828E-2</c:v>
                </c:pt>
                <c:pt idx="92">
                  <c:v>-3.0854994014087089E-2</c:v>
                </c:pt>
                <c:pt idx="93">
                  <c:v>-9.0068559649881808E-3</c:v>
                </c:pt>
                <c:pt idx="94">
                  <c:v>-3.2803128682846738E-3</c:v>
                </c:pt>
                <c:pt idx="95">
                  <c:v>-2.1273876731791042E-3</c:v>
                </c:pt>
                <c:pt idx="96">
                  <c:v>-1.6585108785665881E-2</c:v>
                </c:pt>
                <c:pt idx="97">
                  <c:v>-4.464265771232423E-2</c:v>
                </c:pt>
                <c:pt idx="98">
                  <c:v>-3.8052875024013999E-2</c:v>
                </c:pt>
                <c:pt idx="99">
                  <c:v>-3.4660107334525958E-2</c:v>
                </c:pt>
                <c:pt idx="100">
                  <c:v>-2.9665071770335061E-2</c:v>
                </c:pt>
                <c:pt idx="101">
                  <c:v>-1.0517571203194853E-2</c:v>
                </c:pt>
                <c:pt idx="102">
                  <c:v>-2.1287464641612575E-2</c:v>
                </c:pt>
                <c:pt idx="103">
                  <c:v>-2.2841639384018286E-2</c:v>
                </c:pt>
                <c:pt idx="104">
                  <c:v>-2.610429678681625E-2</c:v>
                </c:pt>
                <c:pt idx="105">
                  <c:v>-1.6343438147241596E-2</c:v>
                </c:pt>
                <c:pt idx="106">
                  <c:v>-3.188521024287061E-2</c:v>
                </c:pt>
                <c:pt idx="107">
                  <c:v>-3.899833055091817E-2</c:v>
                </c:pt>
                <c:pt idx="108">
                  <c:v>-2.9665057622507818E-2</c:v>
                </c:pt>
                <c:pt idx="109">
                  <c:v>-2.8769186257854407E-2</c:v>
                </c:pt>
                <c:pt idx="110">
                  <c:v>-2.0970734869994789E-2</c:v>
                </c:pt>
                <c:pt idx="111">
                  <c:v>-2.1422124758516237E-2</c:v>
                </c:pt>
                <c:pt idx="112">
                  <c:v>-1.7439561996971609E-2</c:v>
                </c:pt>
                <c:pt idx="113">
                  <c:v>-4.8985620836228261E-4</c:v>
                </c:pt>
                <c:pt idx="114">
                  <c:v>-5.8037594272807302E-3</c:v>
                </c:pt>
                <c:pt idx="115">
                  <c:v>-3.8091175036725211E-5</c:v>
                </c:pt>
                <c:pt idx="116">
                  <c:v>-2.1545414280029762E-3</c:v>
                </c:pt>
                <c:pt idx="117">
                  <c:v>-2.8416903474195454E-3</c:v>
                </c:pt>
                <c:pt idx="118">
                  <c:v>-7.5380672395208848E-6</c:v>
                </c:pt>
                <c:pt idx="119">
                  <c:v>-1.1893856342639064E-2</c:v>
                </c:pt>
                <c:pt idx="120">
                  <c:v>-7.6697140195761682E-3</c:v>
                </c:pt>
                <c:pt idx="121">
                  <c:v>-1.084548017063347E-2</c:v>
                </c:pt>
                <c:pt idx="122">
                  <c:v>-4.9295668322437702E-3</c:v>
                </c:pt>
                <c:pt idx="123">
                  <c:v>-1.6227794639680937E-2</c:v>
                </c:pt>
                <c:pt idx="124">
                  <c:v>-3.3170926028068815E-3</c:v>
                </c:pt>
                <c:pt idx="125">
                  <c:v>-1.6561207940242628E-2</c:v>
                </c:pt>
                <c:pt idx="126">
                  <c:v>-1.3972832722832895E-2</c:v>
                </c:pt>
                <c:pt idx="127">
                  <c:v>-1.4855497897806824E-2</c:v>
                </c:pt>
                <c:pt idx="128">
                  <c:v>-2.5908177926894482E-2</c:v>
                </c:pt>
                <c:pt idx="129">
                  <c:v>-2.4788036685089443E-2</c:v>
                </c:pt>
                <c:pt idx="130">
                  <c:v>-2.6990876007861209E-2</c:v>
                </c:pt>
                <c:pt idx="131">
                  <c:v>-1.9283211427973734E-2</c:v>
                </c:pt>
                <c:pt idx="132">
                  <c:v>-9.3581687612208642E-3</c:v>
                </c:pt>
                <c:pt idx="133">
                  <c:v>-1.0746914270798213E-2</c:v>
                </c:pt>
                <c:pt idx="134">
                  <c:v>-2.035782680943965E-2</c:v>
                </c:pt>
                <c:pt idx="135">
                  <c:v>-1.2007143017252253E-2</c:v>
                </c:pt>
                <c:pt idx="136">
                  <c:v>-9.8352814564586222E-3</c:v>
                </c:pt>
                <c:pt idx="137">
                  <c:v>-6.5558751304791718E-3</c:v>
                </c:pt>
                <c:pt idx="138">
                  <c:v>-3.4675370687231588E-4</c:v>
                </c:pt>
                <c:pt idx="139">
                  <c:v>-6.0473202812003635E-3</c:v>
                </c:pt>
                <c:pt idx="140">
                  <c:v>-4.1323248851922179E-3</c:v>
                </c:pt>
                <c:pt idx="141">
                  <c:v>-1.6611070533045114E-2</c:v>
                </c:pt>
                <c:pt idx="142">
                  <c:v>-7.2010941431605024E-3</c:v>
                </c:pt>
                <c:pt idx="143">
                  <c:v>-6.4671741916033643E-3</c:v>
                </c:pt>
                <c:pt idx="144">
                  <c:v>-2.3520542781755305E-3</c:v>
                </c:pt>
                <c:pt idx="145">
                  <c:v>-2.8129289716681827E-3</c:v>
                </c:pt>
                <c:pt idx="146">
                  <c:v>-5.1577556671866809E-3</c:v>
                </c:pt>
                <c:pt idx="147">
                  <c:v>-8.9051312649165437E-3</c:v>
                </c:pt>
                <c:pt idx="148">
                  <c:v>-1.0917683656377353E-3</c:v>
                </c:pt>
                <c:pt idx="149">
                  <c:v>-1.0325957294524568E-2</c:v>
                </c:pt>
                <c:pt idx="150">
                  <c:v>-1.406675368264021E-2</c:v>
                </c:pt>
                <c:pt idx="151">
                  <c:v>-1.554090871768854E-2</c:v>
                </c:pt>
                <c:pt idx="152">
                  <c:v>-3.6758046011715617E-3</c:v>
                </c:pt>
                <c:pt idx="153">
                  <c:v>-1.6744709857151596E-3</c:v>
                </c:pt>
                <c:pt idx="154">
                  <c:v>-5.0372996528548208E-3</c:v>
                </c:pt>
                <c:pt idx="155">
                  <c:v>-2.2633836472386593E-3</c:v>
                </c:pt>
                <c:pt idx="156">
                  <c:v>-9.0986981279417289E-4</c:v>
                </c:pt>
                <c:pt idx="157">
                  <c:v>-5.8408648419330245E-3</c:v>
                </c:pt>
                <c:pt idx="158">
                  <c:v>-9.7313658721149832E-3</c:v>
                </c:pt>
                <c:pt idx="159">
                  <c:v>-3.2635863204234727E-2</c:v>
                </c:pt>
                <c:pt idx="160">
                  <c:v>-5.8593251031280102E-2</c:v>
                </c:pt>
                <c:pt idx="161">
                  <c:v>-5.1875379233368046E-2</c:v>
                </c:pt>
                <c:pt idx="162">
                  <c:v>-5.1937698827528744E-2</c:v>
                </c:pt>
                <c:pt idx="163">
                  <c:v>-4.030918423848795E-2</c:v>
                </c:pt>
                <c:pt idx="164">
                  <c:v>-4.3865277860681617E-2</c:v>
                </c:pt>
                <c:pt idx="165">
                  <c:v>-6.2718879337790523E-2</c:v>
                </c:pt>
                <c:pt idx="166">
                  <c:v>-6.7069794227745061E-2</c:v>
                </c:pt>
                <c:pt idx="167">
                  <c:v>-6.6062905759938229E-2</c:v>
                </c:pt>
                <c:pt idx="168">
                  <c:v>-7.7304239623144588E-2</c:v>
                </c:pt>
                <c:pt idx="169">
                  <c:v>-9.4573332739606109E-2</c:v>
                </c:pt>
                <c:pt idx="170">
                  <c:v>-8.8079401371856103E-2</c:v>
                </c:pt>
                <c:pt idx="171">
                  <c:v>-9.6854569390623979E-2</c:v>
                </c:pt>
                <c:pt idx="172">
                  <c:v>-0.10043707073410035</c:v>
                </c:pt>
                <c:pt idx="173">
                  <c:v>-8.7964068282201158E-2</c:v>
                </c:pt>
                <c:pt idx="174">
                  <c:v>-7.6520947991707389E-2</c:v>
                </c:pt>
                <c:pt idx="175">
                  <c:v>-5.6678270566782762E-2</c:v>
                </c:pt>
                <c:pt idx="176">
                  <c:v>-4.8388443236925816E-2</c:v>
                </c:pt>
                <c:pt idx="177">
                  <c:v>-4.3739998475958108E-2</c:v>
                </c:pt>
                <c:pt idx="178">
                  <c:v>-3.7023169091575991E-2</c:v>
                </c:pt>
                <c:pt idx="179">
                  <c:v>-1.5221413015477081E-3</c:v>
                </c:pt>
                <c:pt idx="180">
                  <c:v>-1.208836356741072E-3</c:v>
                </c:pt>
                <c:pt idx="181">
                  <c:v>-1.3437938775672009E-2</c:v>
                </c:pt>
                <c:pt idx="182">
                  <c:v>-3.1476355697633518E-2</c:v>
                </c:pt>
                <c:pt idx="183">
                  <c:v>-3.5303757462249785E-2</c:v>
                </c:pt>
                <c:pt idx="184">
                  <c:v>-1.7323369565217406E-2</c:v>
                </c:pt>
                <c:pt idx="185">
                  <c:v>-1.2583394667489589E-2</c:v>
                </c:pt>
                <c:pt idx="186">
                  <c:v>-1.9465473186370152E-2</c:v>
                </c:pt>
                <c:pt idx="187">
                  <c:v>-2.414609672887813E-2</c:v>
                </c:pt>
                <c:pt idx="188">
                  <c:v>-1.0517489804058866E-2</c:v>
                </c:pt>
                <c:pt idx="189">
                  <c:v>-1.0032671926049952E-2</c:v>
                </c:pt>
                <c:pt idx="190">
                  <c:v>-2.9265428229076629E-2</c:v>
                </c:pt>
                <c:pt idx="191">
                  <c:v>-5.3973763622434001E-2</c:v>
                </c:pt>
                <c:pt idx="192">
                  <c:v>-6.0893321226163977E-2</c:v>
                </c:pt>
                <c:pt idx="193">
                  <c:v>-5.026302258434534E-2</c:v>
                </c:pt>
                <c:pt idx="194">
                  <c:v>-2.3470856416895169E-2</c:v>
                </c:pt>
                <c:pt idx="195">
                  <c:v>-2.3072340562559468E-2</c:v>
                </c:pt>
                <c:pt idx="196">
                  <c:v>-3.3651240485030987E-2</c:v>
                </c:pt>
                <c:pt idx="197">
                  <c:v>-5.2813929372422685E-2</c:v>
                </c:pt>
                <c:pt idx="198">
                  <c:v>-5.8837673423261072E-2</c:v>
                </c:pt>
                <c:pt idx="199">
                  <c:v>-5.6043377979201225E-2</c:v>
                </c:pt>
                <c:pt idx="200">
                  <c:v>-5.5031381871725182E-2</c:v>
                </c:pt>
                <c:pt idx="201">
                  <c:v>-7.1908915919236538E-2</c:v>
                </c:pt>
                <c:pt idx="202">
                  <c:v>-8.2179496672178831E-2</c:v>
                </c:pt>
                <c:pt idx="203">
                  <c:v>-7.1988155186580194E-2</c:v>
                </c:pt>
                <c:pt idx="204">
                  <c:v>-6.6625991458206246E-2</c:v>
                </c:pt>
                <c:pt idx="205">
                  <c:v>-7.486107881421844E-2</c:v>
                </c:pt>
                <c:pt idx="206">
                  <c:v>-7.1489096373984817E-2</c:v>
                </c:pt>
                <c:pt idx="207">
                  <c:v>-7.5788751714677804E-2</c:v>
                </c:pt>
                <c:pt idx="208">
                  <c:v>-9.9939397278386854E-2</c:v>
                </c:pt>
                <c:pt idx="209">
                  <c:v>-5.5686583863930772E-2</c:v>
                </c:pt>
                <c:pt idx="210">
                  <c:v>-3.1594608071543462E-2</c:v>
                </c:pt>
                <c:pt idx="211">
                  <c:v>-1.3660028096851518E-2</c:v>
                </c:pt>
                <c:pt idx="212">
                  <c:v>-4.2981358276793502E-3</c:v>
                </c:pt>
                <c:pt idx="213">
                  <c:v>-8.6360340167447314E-3</c:v>
                </c:pt>
                <c:pt idx="214">
                  <c:v>-6.9031091046828363E-3</c:v>
                </c:pt>
                <c:pt idx="215">
                  <c:v>-3.2643589247728366E-3</c:v>
                </c:pt>
                <c:pt idx="216">
                  <c:v>-1.0294128729360974E-2</c:v>
                </c:pt>
                <c:pt idx="217">
                  <c:v>-8.926612653095356E-3</c:v>
                </c:pt>
                <c:pt idx="218">
                  <c:v>-1.9296776578329955E-2</c:v>
                </c:pt>
                <c:pt idx="219">
                  <c:v>-1.4883784151148549E-2</c:v>
                </c:pt>
                <c:pt idx="220">
                  <c:v>-3.8284954275967342E-2</c:v>
                </c:pt>
                <c:pt idx="221">
                  <c:v>-3.3803218853499351E-2</c:v>
                </c:pt>
                <c:pt idx="222">
                  <c:v>-3.0506873045512917E-2</c:v>
                </c:pt>
                <c:pt idx="223">
                  <c:v>-2.3761796436856719E-2</c:v>
                </c:pt>
                <c:pt idx="224">
                  <c:v>-2.8536213258779974E-2</c:v>
                </c:pt>
                <c:pt idx="225">
                  <c:v>-3.3805315055315033E-2</c:v>
                </c:pt>
                <c:pt idx="226">
                  <c:v>-3.3139261130501696E-2</c:v>
                </c:pt>
                <c:pt idx="227">
                  <c:v>-3.3527631263486013E-2</c:v>
                </c:pt>
                <c:pt idx="228">
                  <c:v>-4.2570293191908193E-2</c:v>
                </c:pt>
                <c:pt idx="229">
                  <c:v>-4.2523892560189958E-2</c:v>
                </c:pt>
                <c:pt idx="230">
                  <c:v>-4.7495533745449681E-2</c:v>
                </c:pt>
                <c:pt idx="231">
                  <c:v>-5.6512579931871199E-2</c:v>
                </c:pt>
                <c:pt idx="232">
                  <c:v>-5.1823531616627339E-2</c:v>
                </c:pt>
                <c:pt idx="233">
                  <c:v>-5.6153232722950364E-2</c:v>
                </c:pt>
                <c:pt idx="234">
                  <c:v>-6.2692250261311089E-2</c:v>
                </c:pt>
                <c:pt idx="235">
                  <c:v>-4.3584426512795038E-2</c:v>
                </c:pt>
                <c:pt idx="236">
                  <c:v>-2.3642552025035957E-2</c:v>
                </c:pt>
                <c:pt idx="237">
                  <c:v>-1.8578876260409549E-2</c:v>
                </c:pt>
                <c:pt idx="238">
                  <c:v>-1.3230463912371482E-3</c:v>
                </c:pt>
                <c:pt idx="239">
                  <c:v>-6.7092128947798813E-3</c:v>
                </c:pt>
                <c:pt idx="240">
                  <c:v>-1.9654547471982808E-2</c:v>
                </c:pt>
                <c:pt idx="241">
                  <c:v>-2.8535400363461028E-2</c:v>
                </c:pt>
                <c:pt idx="242">
                  <c:v>-4.6932027675565813E-2</c:v>
                </c:pt>
                <c:pt idx="243">
                  <c:v>-4.1309594076642031E-2</c:v>
                </c:pt>
                <c:pt idx="244">
                  <c:v>-4.2857780954082547E-2</c:v>
                </c:pt>
                <c:pt idx="245">
                  <c:v>-3.044011142061287E-2</c:v>
                </c:pt>
                <c:pt idx="246">
                  <c:v>-3.827577521963943E-2</c:v>
                </c:pt>
                <c:pt idx="247">
                  <c:v>-4.7262098564451738E-2</c:v>
                </c:pt>
                <c:pt idx="248">
                  <c:v>-3.9634869787032123E-2</c:v>
                </c:pt>
                <c:pt idx="249">
                  <c:v>-5.4682669169851428E-2</c:v>
                </c:pt>
                <c:pt idx="250">
                  <c:v>-5.633351467771619E-2</c:v>
                </c:pt>
                <c:pt idx="251">
                  <c:v>-4.4495980671429236E-2</c:v>
                </c:pt>
                <c:pt idx="252">
                  <c:v>-3.5011886751674992E-2</c:v>
                </c:pt>
                <c:pt idx="253">
                  <c:v>-4.4090271957993643E-2</c:v>
                </c:pt>
                <c:pt idx="254">
                  <c:v>-4.1250821839887264E-2</c:v>
                </c:pt>
                <c:pt idx="255">
                  <c:v>-3.9109171731564141E-2</c:v>
                </c:pt>
                <c:pt idx="256">
                  <c:v>-5.6737378744940781E-2</c:v>
                </c:pt>
                <c:pt idx="257">
                  <c:v>-5.2453644323514848E-2</c:v>
                </c:pt>
                <c:pt idx="258">
                  <c:v>-4.9512093535239332E-2</c:v>
                </c:pt>
                <c:pt idx="259">
                  <c:v>-4.0010483750187231E-2</c:v>
                </c:pt>
                <c:pt idx="260">
                  <c:v>-2.3610105034407747E-2</c:v>
                </c:pt>
                <c:pt idx="261">
                  <c:v>-8.0019546759514393E-3</c:v>
                </c:pt>
                <c:pt idx="262">
                  <c:v>-1.064775094987136E-2</c:v>
                </c:pt>
                <c:pt idx="263">
                  <c:v>-1.7915963077668517E-2</c:v>
                </c:pt>
                <c:pt idx="264">
                  <c:v>-1.071442064301642E-2</c:v>
                </c:pt>
                <c:pt idx="265">
                  <c:v>-1.2331229045216996E-2</c:v>
                </c:pt>
                <c:pt idx="266">
                  <c:v>-2.3881408127528592E-2</c:v>
                </c:pt>
                <c:pt idx="267">
                  <c:v>-2.6283856663470662E-2</c:v>
                </c:pt>
                <c:pt idx="268">
                  <c:v>-2.4376040554564327E-2</c:v>
                </c:pt>
                <c:pt idx="269">
                  <c:v>-1.3019902276248385E-2</c:v>
                </c:pt>
                <c:pt idx="270">
                  <c:v>-1.0710094993236052E-2</c:v>
                </c:pt>
                <c:pt idx="271">
                  <c:v>-3.0310948523647463E-3</c:v>
                </c:pt>
                <c:pt idx="272">
                  <c:v>-2.6137738413514189E-3</c:v>
                </c:pt>
                <c:pt idx="273">
                  <c:v>-7.7757009345791328E-4</c:v>
                </c:pt>
                <c:pt idx="274">
                  <c:v>-1.70553100074744E-3</c:v>
                </c:pt>
                <c:pt idx="275">
                  <c:v>-3.7810862282274815E-3</c:v>
                </c:pt>
                <c:pt idx="276">
                  <c:v>-4.9925112331505872E-4</c:v>
                </c:pt>
                <c:pt idx="277">
                  <c:v>-1.9809963368946359E-3</c:v>
                </c:pt>
                <c:pt idx="278">
                  <c:v>-2.1079868897705634E-2</c:v>
                </c:pt>
                <c:pt idx="279">
                  <c:v>-1.3196948682385523E-2</c:v>
                </c:pt>
                <c:pt idx="280">
                  <c:v>-4.8774191795337707E-3</c:v>
                </c:pt>
                <c:pt idx="281">
                  <c:v>-1.5746099261773061E-3</c:v>
                </c:pt>
                <c:pt idx="282">
                  <c:v>-6.2407721332095045E-3</c:v>
                </c:pt>
                <c:pt idx="283">
                  <c:v>-3.1060335594430555E-2</c:v>
                </c:pt>
                <c:pt idx="284">
                  <c:v>-3.8324147073187764E-2</c:v>
                </c:pt>
                <c:pt idx="285">
                  <c:v>-4.9922299922299906E-2</c:v>
                </c:pt>
                <c:pt idx="286">
                  <c:v>-8.0869341956435692E-2</c:v>
                </c:pt>
                <c:pt idx="287">
                  <c:v>-9.4036856987644635E-2</c:v>
                </c:pt>
                <c:pt idx="288">
                  <c:v>-5.6192288715020799E-2</c:v>
                </c:pt>
                <c:pt idx="289">
                  <c:v>-6.9368995832659874E-2</c:v>
                </c:pt>
                <c:pt idx="290">
                  <c:v>-5.9342638451148177E-2</c:v>
                </c:pt>
                <c:pt idx="291">
                  <c:v>-8.5803367854297652E-2</c:v>
                </c:pt>
                <c:pt idx="292">
                  <c:v>-0.10912954649502216</c:v>
                </c:pt>
                <c:pt idx="293">
                  <c:v>-0.1679874633143863</c:v>
                </c:pt>
                <c:pt idx="294">
                  <c:v>-0.14860398782260498</c:v>
                </c:pt>
                <c:pt idx="295">
                  <c:v>-0.18434145242856259</c:v>
                </c:pt>
                <c:pt idx="296">
                  <c:v>-0.26719167582380321</c:v>
                </c:pt>
                <c:pt idx="297">
                  <c:v>-0.22908228450267754</c:v>
                </c:pt>
                <c:pt idx="298">
                  <c:v>-0.30065212961076015</c:v>
                </c:pt>
                <c:pt idx="299">
                  <c:v>-0.27385982756619864</c:v>
                </c:pt>
                <c:pt idx="300">
                  <c:v>-0.31573903528148384</c:v>
                </c:pt>
                <c:pt idx="301">
                  <c:v>-0.30937653612977223</c:v>
                </c:pt>
                <c:pt idx="302">
                  <c:v>-0.31539450967444616</c:v>
                </c:pt>
                <c:pt idx="303">
                  <c:v>-0.31764072331500481</c:v>
                </c:pt>
                <c:pt idx="304">
                  <c:v>-0.24280853471854424</c:v>
                </c:pt>
                <c:pt idx="305">
                  <c:v>-0.21649093086426963</c:v>
                </c:pt>
                <c:pt idx="306">
                  <c:v>-0.15246687554263716</c:v>
                </c:pt>
                <c:pt idx="307">
                  <c:v>-0.15711100861008598</c:v>
                </c:pt>
                <c:pt idx="308">
                  <c:v>-0.16624594840848994</c:v>
                </c:pt>
                <c:pt idx="309">
                  <c:v>-0.16135049008502866</c:v>
                </c:pt>
                <c:pt idx="310">
                  <c:v>-0.21301491921825066</c:v>
                </c:pt>
                <c:pt idx="311">
                  <c:v>-0.18822398173049482</c:v>
                </c:pt>
                <c:pt idx="312">
                  <c:v>-0.18335915568577521</c:v>
                </c:pt>
                <c:pt idx="313">
                  <c:v>-7.2002114793642491E-2</c:v>
                </c:pt>
                <c:pt idx="314">
                  <c:v>-8.5486949448744132E-2</c:v>
                </c:pt>
                <c:pt idx="315">
                  <c:v>-2.9602731015094252E-2</c:v>
                </c:pt>
                <c:pt idx="316">
                  <c:v>-1.1626361945257235E-3</c:v>
                </c:pt>
                <c:pt idx="317">
                  <c:v>-4.8192049808427617E-3</c:v>
                </c:pt>
                <c:pt idx="318">
                  <c:v>-1.6585181579769404E-2</c:v>
                </c:pt>
                <c:pt idx="319">
                  <c:v>-5.4871588791874926E-3</c:v>
                </c:pt>
                <c:pt idx="320">
                  <c:v>-5.5686803914950511E-3</c:v>
                </c:pt>
                <c:pt idx="321">
                  <c:v>-3.8233808508250089E-3</c:v>
                </c:pt>
                <c:pt idx="322">
                  <c:v>-1.0867379137683542E-2</c:v>
                </c:pt>
                <c:pt idx="323">
                  <c:v>-1.0299982659961793E-2</c:v>
                </c:pt>
                <c:pt idx="324">
                  <c:v>-2.4102894425166443E-3</c:v>
                </c:pt>
                <c:pt idx="325">
                  <c:v>-2.9986780769497567E-3</c:v>
                </c:pt>
                <c:pt idx="326">
                  <c:v>-2.2263734279623026E-2</c:v>
                </c:pt>
                <c:pt idx="327">
                  <c:v>-2.8946084997355293E-2</c:v>
                </c:pt>
                <c:pt idx="328">
                  <c:v>-4.5863703622513352E-2</c:v>
                </c:pt>
                <c:pt idx="329">
                  <c:v>-5.7969241642711E-2</c:v>
                </c:pt>
                <c:pt idx="330">
                  <c:v>-4.7115822995842382E-2</c:v>
                </c:pt>
                <c:pt idx="331">
                  <c:v>-3.6730827779845043E-2</c:v>
                </c:pt>
                <c:pt idx="332">
                  <c:v>-3.6440735463735718E-2</c:v>
                </c:pt>
                <c:pt idx="333">
                  <c:v>-3.8317845244999482E-2</c:v>
                </c:pt>
                <c:pt idx="334">
                  <c:v>-4.1590921242581458E-2</c:v>
                </c:pt>
                <c:pt idx="335">
                  <c:v>-2.3329907502569358E-2</c:v>
                </c:pt>
                <c:pt idx="336">
                  <c:v>-1.5420324815573205E-2</c:v>
                </c:pt>
                <c:pt idx="337">
                  <c:v>-1.6826939840028921E-2</c:v>
                </c:pt>
                <c:pt idx="338">
                  <c:v>-2.1950962853835576E-2</c:v>
                </c:pt>
                <c:pt idx="339">
                  <c:v>-2.6278570787943156E-2</c:v>
                </c:pt>
                <c:pt idx="340">
                  <c:v>-2.3519127502810155E-3</c:v>
                </c:pt>
                <c:pt idx="341">
                  <c:v>-1.3021229471789075E-3</c:v>
                </c:pt>
                <c:pt idx="342">
                  <c:v>-1.1847109683210899E-2</c:v>
                </c:pt>
                <c:pt idx="343">
                  <c:v>-1.1623742962645678E-2</c:v>
                </c:pt>
                <c:pt idx="344">
                  <c:v>-2.1888144116394503E-2</c:v>
                </c:pt>
                <c:pt idx="345">
                  <c:v>-1.7364344672408549E-2</c:v>
                </c:pt>
                <c:pt idx="346">
                  <c:v>-1.3861706242675131E-2</c:v>
                </c:pt>
                <c:pt idx="347">
                  <c:v>-2.2132692407448307E-3</c:v>
                </c:pt>
                <c:pt idx="348">
                  <c:v>-4.6111299568210029E-3</c:v>
                </c:pt>
                <c:pt idx="349">
                  <c:v>-4.1424356146332331E-3</c:v>
                </c:pt>
                <c:pt idx="350">
                  <c:v>-7.4243582866339031E-3</c:v>
                </c:pt>
                <c:pt idx="351">
                  <c:v>-2.8534920898678484E-3</c:v>
                </c:pt>
                <c:pt idx="352">
                  <c:v>-3.8013382556528752E-3</c:v>
                </c:pt>
                <c:pt idx="353">
                  <c:v>-9.1555816267259171E-3</c:v>
                </c:pt>
                <c:pt idx="354">
                  <c:v>-7.7162551523830558E-3</c:v>
                </c:pt>
                <c:pt idx="355">
                  <c:v>-2.0012486126526174E-2</c:v>
                </c:pt>
                <c:pt idx="356">
                  <c:v>-4.9999414526761266E-3</c:v>
                </c:pt>
                <c:pt idx="357">
                  <c:v>-1.4011786980386853E-2</c:v>
                </c:pt>
                <c:pt idx="358">
                  <c:v>-1.9654705597245692E-2</c:v>
                </c:pt>
                <c:pt idx="359">
                  <c:v>-8.5428362216256604E-3</c:v>
                </c:pt>
                <c:pt idx="360">
                  <c:v>-6.5423836306891525E-3</c:v>
                </c:pt>
                <c:pt idx="361">
                  <c:v>-7.4719035191156413E-3</c:v>
                </c:pt>
                <c:pt idx="362">
                  <c:v>-3.9548964061544289E-3</c:v>
                </c:pt>
                <c:pt idx="363">
                  <c:v>-2.0350267926759757E-3</c:v>
                </c:pt>
                <c:pt idx="364">
                  <c:v>-1.2177166705418241E-4</c:v>
                </c:pt>
                <c:pt idx="365">
                  <c:v>-2.0027394419614986E-3</c:v>
                </c:pt>
                <c:pt idx="366">
                  <c:v>-1.5359790618882929E-3</c:v>
                </c:pt>
                <c:pt idx="367">
                  <c:v>-1.5960286404581581E-4</c:v>
                </c:pt>
                <c:pt idx="368">
                  <c:v>-2.4174489950783418E-3</c:v>
                </c:pt>
                <c:pt idx="369">
                  <c:v>-5.4053760403312001E-3</c:v>
                </c:pt>
                <c:pt idx="370">
                  <c:v>-7.1139583749709745E-3</c:v>
                </c:pt>
                <c:pt idx="371">
                  <c:v>-3.2914064370117568E-3</c:v>
                </c:pt>
                <c:pt idx="372">
                  <c:v>-1.3366179531726585E-2</c:v>
                </c:pt>
                <c:pt idx="373">
                  <c:v>-1.2160053023176243E-2</c:v>
                </c:pt>
                <c:pt idx="374">
                  <c:v>-3.7664180617350551E-3</c:v>
                </c:pt>
                <c:pt idx="375">
                  <c:v>-2.3598566923388464E-4</c:v>
                </c:pt>
                <c:pt idx="376">
                  <c:v>-9.6435144306974419E-3</c:v>
                </c:pt>
                <c:pt idx="377">
                  <c:v>-3.2381739135039611E-2</c:v>
                </c:pt>
                <c:pt idx="378">
                  <c:v>-3.5541939170740999E-2</c:v>
                </c:pt>
                <c:pt idx="379">
                  <c:v>-4.4781313437557757E-2</c:v>
                </c:pt>
                <c:pt idx="380">
                  <c:v>-4.3597102637693119E-2</c:v>
                </c:pt>
                <c:pt idx="381">
                  <c:v>-5.3370653755061115E-2</c:v>
                </c:pt>
                <c:pt idx="382">
                  <c:v>-4.6421887157487407E-2</c:v>
                </c:pt>
                <c:pt idx="383">
                  <c:v>-4.3250126817720669E-2</c:v>
                </c:pt>
                <c:pt idx="384">
                  <c:v>-2.848081125230717E-2</c:v>
                </c:pt>
                <c:pt idx="385">
                  <c:v>-2.6180266643967554E-2</c:v>
                </c:pt>
                <c:pt idx="386">
                  <c:v>-2.9662233279111994E-2</c:v>
                </c:pt>
                <c:pt idx="387">
                  <c:v>-2.8693815279896673E-2</c:v>
                </c:pt>
                <c:pt idx="388">
                  <c:v>-2.6505921535662225E-2</c:v>
                </c:pt>
                <c:pt idx="389">
                  <c:v>-1.0698894909758061E-2</c:v>
                </c:pt>
                <c:pt idx="390">
                  <c:v>-1.9942840331189871E-2</c:v>
                </c:pt>
                <c:pt idx="391">
                  <c:v>-1.2241178608487724E-2</c:v>
                </c:pt>
                <c:pt idx="392">
                  <c:v>-3.3573668860579109E-2</c:v>
                </c:pt>
                <c:pt idx="393">
                  <c:v>-3.7358291175993652E-2</c:v>
                </c:pt>
                <c:pt idx="394">
                  <c:v>-3.4671580339064256E-2</c:v>
                </c:pt>
                <c:pt idx="395">
                  <c:v>-4.6174990923707249E-2</c:v>
                </c:pt>
                <c:pt idx="396">
                  <c:v>-4.0558861578266603E-2</c:v>
                </c:pt>
                <c:pt idx="397">
                  <c:v>-2.2401933444878286E-2</c:v>
                </c:pt>
                <c:pt idx="398">
                  <c:v>-1.6118179277218259E-2</c:v>
                </c:pt>
                <c:pt idx="399">
                  <c:v>-1.5126304643775512E-2</c:v>
                </c:pt>
                <c:pt idx="400">
                  <c:v>-1.3438380933027072E-2</c:v>
                </c:pt>
                <c:pt idx="401">
                  <c:v>-2.7401233832495042E-2</c:v>
                </c:pt>
                <c:pt idx="402">
                  <c:v>-3.5485624078051781E-2</c:v>
                </c:pt>
                <c:pt idx="403">
                  <c:v>-2.7858752506770945E-2</c:v>
                </c:pt>
                <c:pt idx="404">
                  <c:v>-2.5487886508336E-2</c:v>
                </c:pt>
                <c:pt idx="405">
                  <c:v>-3.2551211588065287E-2</c:v>
                </c:pt>
                <c:pt idx="406">
                  <c:v>-4.3634130985644393E-2</c:v>
                </c:pt>
                <c:pt idx="407">
                  <c:v>-2.2118846282652371E-2</c:v>
                </c:pt>
                <c:pt idx="408">
                  <c:v>-1.062557690693966E-2</c:v>
                </c:pt>
                <c:pt idx="409">
                  <c:v>-3.2625058352696579E-3</c:v>
                </c:pt>
                <c:pt idx="410">
                  <c:v>-5.7869152585172667E-3</c:v>
                </c:pt>
                <c:pt idx="411">
                  <c:v>-7.3615473019139621E-4</c:v>
                </c:pt>
                <c:pt idx="412">
                  <c:v>-6.480610983764179E-3</c:v>
                </c:pt>
                <c:pt idx="413">
                  <c:v>-2.3228492186535554E-3</c:v>
                </c:pt>
                <c:pt idx="414">
                  <c:v>-1.6021233217570985E-2</c:v>
                </c:pt>
                <c:pt idx="415">
                  <c:v>-4.2296152582084967E-2</c:v>
                </c:pt>
                <c:pt idx="416">
                  <c:v>-5.622299754248028E-2</c:v>
                </c:pt>
                <c:pt idx="417">
                  <c:v>-7.3706779625649421E-2</c:v>
                </c:pt>
                <c:pt idx="418">
                  <c:v>-7.3662319792350717E-2</c:v>
                </c:pt>
                <c:pt idx="419">
                  <c:v>-8.3823728531105868E-2</c:v>
                </c:pt>
                <c:pt idx="420">
                  <c:v>-6.9371154447804728E-2</c:v>
                </c:pt>
                <c:pt idx="421">
                  <c:v>-5.2379263216100314E-2</c:v>
                </c:pt>
                <c:pt idx="422">
                  <c:v>-4.6745937623535738E-2</c:v>
                </c:pt>
                <c:pt idx="423">
                  <c:v>-4.2147820987237905E-2</c:v>
                </c:pt>
                <c:pt idx="424">
                  <c:v>-4.5439954533733951E-2</c:v>
                </c:pt>
                <c:pt idx="425">
                  <c:v>-3.7050755619523312E-2</c:v>
                </c:pt>
                <c:pt idx="426">
                  <c:v>-3.5811956752172969E-2</c:v>
                </c:pt>
                <c:pt idx="427">
                  <c:v>-2.7553466909790658E-2</c:v>
                </c:pt>
                <c:pt idx="428">
                  <c:v>-2.041547844330005E-2</c:v>
                </c:pt>
                <c:pt idx="429">
                  <c:v>-3.6722587530013673E-2</c:v>
                </c:pt>
                <c:pt idx="430">
                  <c:v>-4.2495159614035272E-2</c:v>
                </c:pt>
                <c:pt idx="431">
                  <c:v>-4.9284368317418559E-2</c:v>
                </c:pt>
                <c:pt idx="432">
                  <c:v>-2.0706972942745261E-2</c:v>
                </c:pt>
                <c:pt idx="433">
                  <c:v>-9.6779087913994033E-3</c:v>
                </c:pt>
                <c:pt idx="434">
                  <c:v>-2.0975294072861472E-2</c:v>
                </c:pt>
                <c:pt idx="435">
                  <c:v>-1.1966767588989735E-2</c:v>
                </c:pt>
                <c:pt idx="436">
                  <c:v>-1.748027544676467E-2</c:v>
                </c:pt>
                <c:pt idx="437">
                  <c:v>-1.9204451377820897E-2</c:v>
                </c:pt>
                <c:pt idx="438">
                  <c:v>-2.6292839097727505E-2</c:v>
                </c:pt>
                <c:pt idx="439">
                  <c:v>-6.6059302091037164E-3</c:v>
                </c:pt>
                <c:pt idx="440">
                  <c:v>-3.7268038115789714E-2</c:v>
                </c:pt>
                <c:pt idx="441">
                  <c:v>-3.6733691648705546E-2</c:v>
                </c:pt>
                <c:pt idx="442">
                  <c:v>-4.9556237063687281E-2</c:v>
                </c:pt>
                <c:pt idx="443">
                  <c:v>-4.9549052900835777E-2</c:v>
                </c:pt>
                <c:pt idx="444">
                  <c:v>-7.8474794210416365E-2</c:v>
                </c:pt>
                <c:pt idx="445">
                  <c:v>-8.4739147881246479E-2</c:v>
                </c:pt>
                <c:pt idx="446">
                  <c:v>-6.5918086199733161E-2</c:v>
                </c:pt>
                <c:pt idx="447">
                  <c:v>-8.1674164316924536E-2</c:v>
                </c:pt>
                <c:pt idx="448">
                  <c:v>-8.3511184242680891E-2</c:v>
                </c:pt>
                <c:pt idx="449">
                  <c:v>-7.7268920527174156E-2</c:v>
                </c:pt>
                <c:pt idx="450">
                  <c:v>-5.951128259090388E-2</c:v>
                </c:pt>
                <c:pt idx="451">
                  <c:v>-4.6890871654083788E-2</c:v>
                </c:pt>
                <c:pt idx="452">
                  <c:v>-3.3377471848017648E-2</c:v>
                </c:pt>
                <c:pt idx="453">
                  <c:v>-1.0126315087820692E-2</c:v>
                </c:pt>
                <c:pt idx="454">
                  <c:v>-2.7730315677432227E-3</c:v>
                </c:pt>
                <c:pt idx="455">
                  <c:v>-7.404136806711259E-3</c:v>
                </c:pt>
                <c:pt idx="456">
                  <c:v>-1.9359943435295679E-2</c:v>
                </c:pt>
                <c:pt idx="457">
                  <c:v>-1.0055614853098027E-2</c:v>
                </c:pt>
                <c:pt idx="458">
                  <c:v>-1.6634039997330485E-2</c:v>
                </c:pt>
                <c:pt idx="459">
                  <c:v>-2.0505580207072827E-2</c:v>
                </c:pt>
                <c:pt idx="460">
                  <c:v>-5.1462411032028532E-2</c:v>
                </c:pt>
                <c:pt idx="461">
                  <c:v>-5.7076370260528586E-2</c:v>
                </c:pt>
                <c:pt idx="462">
                  <c:v>-7.879885468068959E-2</c:v>
                </c:pt>
                <c:pt idx="463">
                  <c:v>-9.5521997634838707E-2</c:v>
                </c:pt>
                <c:pt idx="464">
                  <c:v>-7.6506617084107997E-2</c:v>
                </c:pt>
                <c:pt idx="465">
                  <c:v>-8.073192215432845E-2</c:v>
                </c:pt>
                <c:pt idx="466">
                  <c:v>-8.2803428255460276E-2</c:v>
                </c:pt>
                <c:pt idx="467">
                  <c:v>-8.6457402054618049E-2</c:v>
                </c:pt>
                <c:pt idx="468">
                  <c:v>-6.2359419840223307E-2</c:v>
                </c:pt>
                <c:pt idx="469">
                  <c:v>-7.4504611655932251E-2</c:v>
                </c:pt>
                <c:pt idx="470">
                  <c:v>-8.2638358135143641E-2</c:v>
                </c:pt>
                <c:pt idx="471">
                  <c:v>-0.11135410459089012</c:v>
                </c:pt>
                <c:pt idx="472">
                  <c:v>-9.9543956137803868E-2</c:v>
                </c:pt>
                <c:pt idx="473">
                  <c:v>-0.10342699774885444</c:v>
                </c:pt>
                <c:pt idx="474">
                  <c:v>-0.1169124643196956</c:v>
                </c:pt>
                <c:pt idx="475">
                  <c:v>-9.0350727117194274E-2</c:v>
                </c:pt>
                <c:pt idx="476">
                  <c:v>-8.9074293431300244E-2</c:v>
                </c:pt>
                <c:pt idx="477">
                  <c:v>-7.8055839291794271E-2</c:v>
                </c:pt>
                <c:pt idx="478">
                  <c:v>-0.10464254811362905</c:v>
                </c:pt>
                <c:pt idx="479">
                  <c:v>-9.980666712425923E-2</c:v>
                </c:pt>
                <c:pt idx="480">
                  <c:v>-7.4197614092680997E-2</c:v>
                </c:pt>
                <c:pt idx="481">
                  <c:v>-5.5931205088938674E-2</c:v>
                </c:pt>
                <c:pt idx="482">
                  <c:v>-4.5499089176531338E-2</c:v>
                </c:pt>
                <c:pt idx="483">
                  <c:v>-3.658514541872282E-2</c:v>
                </c:pt>
                <c:pt idx="484">
                  <c:v>-3.9030023094688282E-2</c:v>
                </c:pt>
                <c:pt idx="485">
                  <c:v>-1.5909556581373829E-3</c:v>
                </c:pt>
                <c:pt idx="486">
                  <c:v>-1.5011303692539224E-3</c:v>
                </c:pt>
                <c:pt idx="487">
                  <c:v>-1.2944439774733141E-2</c:v>
                </c:pt>
                <c:pt idx="488">
                  <c:v>-1.5622230362903777E-2</c:v>
                </c:pt>
                <c:pt idx="489">
                  <c:v>-6.9105986760753524E-4</c:v>
                </c:pt>
                <c:pt idx="490">
                  <c:v>-4.9320719466857121E-2</c:v>
                </c:pt>
                <c:pt idx="491">
                  <c:v>-5.3867464051712721E-2</c:v>
                </c:pt>
                <c:pt idx="492">
                  <c:v>-6.3010494568060849E-2</c:v>
                </c:pt>
                <c:pt idx="493">
                  <c:v>-6.2368145125633268E-2</c:v>
                </c:pt>
                <c:pt idx="494">
                  <c:v>-5.8216153362265599E-2</c:v>
                </c:pt>
                <c:pt idx="495">
                  <c:v>-4.1987487969201154E-2</c:v>
                </c:pt>
                <c:pt idx="496">
                  <c:v>-6.084200544034335E-2</c:v>
                </c:pt>
                <c:pt idx="497">
                  <c:v>-4.7932478820898905E-2</c:v>
                </c:pt>
                <c:pt idx="498">
                  <c:v>-2.9969292732196395E-2</c:v>
                </c:pt>
                <c:pt idx="499">
                  <c:v>-4.064604785585324E-2</c:v>
                </c:pt>
                <c:pt idx="500">
                  <c:v>-7.1990777068218326E-2</c:v>
                </c:pt>
                <c:pt idx="501">
                  <c:v>-7.7530097931484243E-2</c:v>
                </c:pt>
                <c:pt idx="502">
                  <c:v>-8.105132540966653E-2</c:v>
                </c:pt>
                <c:pt idx="503">
                  <c:v>-8.9812847384785233E-2</c:v>
                </c:pt>
                <c:pt idx="504">
                  <c:v>-8.2208067940552021E-2</c:v>
                </c:pt>
                <c:pt idx="505">
                  <c:v>-8.5710317004970338E-2</c:v>
                </c:pt>
                <c:pt idx="506">
                  <c:v>-7.4342576270778671E-2</c:v>
                </c:pt>
                <c:pt idx="507">
                  <c:v>-6.773055439564768E-2</c:v>
                </c:pt>
                <c:pt idx="508">
                  <c:v>-6.1002044105750053E-2</c:v>
                </c:pt>
                <c:pt idx="509">
                  <c:v>-4.1958441525461465E-2</c:v>
                </c:pt>
                <c:pt idx="510">
                  <c:v>-7.4782379319441317E-3</c:v>
                </c:pt>
                <c:pt idx="511">
                  <c:v>-1.0065599022654137E-2</c:v>
                </c:pt>
                <c:pt idx="512">
                  <c:v>-4.6640565467587214E-3</c:v>
                </c:pt>
                <c:pt idx="513">
                  <c:v>-2.7941393729564723E-3</c:v>
                </c:pt>
                <c:pt idx="514">
                  <c:v>-1.4280943074144625E-2</c:v>
                </c:pt>
                <c:pt idx="515">
                  <c:v>-2.5884111318354219E-2</c:v>
                </c:pt>
                <c:pt idx="516">
                  <c:v>-2.5409693165969305E-2</c:v>
                </c:pt>
                <c:pt idx="517">
                  <c:v>-3.8968976693934176E-2</c:v>
                </c:pt>
                <c:pt idx="518">
                  <c:v>-5.0377027484534098E-2</c:v>
                </c:pt>
                <c:pt idx="519">
                  <c:v>-5.0541672061806708E-2</c:v>
                </c:pt>
                <c:pt idx="520">
                  <c:v>-6.0941419507156591E-2</c:v>
                </c:pt>
                <c:pt idx="521">
                  <c:v>-4.7209239063234265E-2</c:v>
                </c:pt>
                <c:pt idx="522">
                  <c:v>-5.8021284982262555E-2</c:v>
                </c:pt>
                <c:pt idx="523">
                  <c:v>-4.3314044984625766E-2</c:v>
                </c:pt>
                <c:pt idx="524">
                  <c:v>-4.0824762030275519E-2</c:v>
                </c:pt>
                <c:pt idx="525">
                  <c:v>-7.3464092922602253E-2</c:v>
                </c:pt>
                <c:pt idx="526">
                  <c:v>-7.6422997406756732E-2</c:v>
                </c:pt>
                <c:pt idx="527">
                  <c:v>-7.7886588940585977E-2</c:v>
                </c:pt>
                <c:pt idx="528">
                  <c:v>-8.782069015287286E-2</c:v>
                </c:pt>
                <c:pt idx="529">
                  <c:v>-7.2205115697692057E-2</c:v>
                </c:pt>
                <c:pt idx="530">
                  <c:v>-6.359590592821085E-2</c:v>
                </c:pt>
                <c:pt idx="531">
                  <c:v>-7.5469234738602564E-2</c:v>
                </c:pt>
                <c:pt idx="532">
                  <c:v>-8.7819681389128545E-2</c:v>
                </c:pt>
                <c:pt idx="533">
                  <c:v>-0.1177216974481885</c:v>
                </c:pt>
                <c:pt idx="534">
                  <c:v>-0.10950901960784309</c:v>
                </c:pt>
                <c:pt idx="535">
                  <c:v>-0.10109495761556653</c:v>
                </c:pt>
                <c:pt idx="536">
                  <c:v>-8.4119672644336174E-2</c:v>
                </c:pt>
                <c:pt idx="537">
                  <c:v>-9.1865118878603158E-2</c:v>
                </c:pt>
                <c:pt idx="538">
                  <c:v>-9.0120631875076906E-2</c:v>
                </c:pt>
                <c:pt idx="539">
                  <c:v>-7.1025937422882546E-2</c:v>
                </c:pt>
                <c:pt idx="540">
                  <c:v>-3.2749319086528339E-2</c:v>
                </c:pt>
                <c:pt idx="541">
                  <c:v>-4.4104287790697527E-2</c:v>
                </c:pt>
                <c:pt idx="542">
                  <c:v>-5.8234676863850754E-2</c:v>
                </c:pt>
                <c:pt idx="543">
                  <c:v>-9.5864756795060013E-2</c:v>
                </c:pt>
                <c:pt idx="544">
                  <c:v>-0.11611436565532929</c:v>
                </c:pt>
                <c:pt idx="545">
                  <c:v>-9.5367443060842771E-2</c:v>
                </c:pt>
                <c:pt idx="546">
                  <c:v>-9.5906009005745085E-2</c:v>
                </c:pt>
                <c:pt idx="547">
                  <c:v>-7.441954581948973E-2</c:v>
                </c:pt>
                <c:pt idx="548">
                  <c:v>-7.6042167999525234E-2</c:v>
                </c:pt>
                <c:pt idx="549">
                  <c:v>-5.9705710323797567E-2</c:v>
                </c:pt>
                <c:pt idx="550">
                  <c:v>-4.0897491134457953E-2</c:v>
                </c:pt>
                <c:pt idx="551">
                  <c:v>-3.5895849584420381E-2</c:v>
                </c:pt>
                <c:pt idx="552">
                  <c:v>-2.8608166764181542E-2</c:v>
                </c:pt>
                <c:pt idx="553">
                  <c:v>-2.8646098496419858E-3</c:v>
                </c:pt>
                <c:pt idx="554">
                  <c:v>-8.3942279429356503E-3</c:v>
                </c:pt>
                <c:pt idx="555">
                  <c:v>-6.6907798880396774E-3</c:v>
                </c:pt>
                <c:pt idx="556">
                  <c:v>-1.0570198858701474E-2</c:v>
                </c:pt>
                <c:pt idx="557">
                  <c:v>-2.3164022517912053E-2</c:v>
                </c:pt>
                <c:pt idx="558">
                  <c:v>-1.3993270854549933E-2</c:v>
                </c:pt>
                <c:pt idx="559">
                  <c:v>-1.354821853034327E-2</c:v>
                </c:pt>
                <c:pt idx="560">
                  <c:v>-3.0157013766370144E-2</c:v>
                </c:pt>
                <c:pt idx="561">
                  <c:v>-3.1400646539501365E-2</c:v>
                </c:pt>
                <c:pt idx="562">
                  <c:v>-1.9263307772364846E-2</c:v>
                </c:pt>
                <c:pt idx="563">
                  <c:v>-2.901703131976785E-2</c:v>
                </c:pt>
                <c:pt idx="564">
                  <c:v>-3.6629876379635662E-2</c:v>
                </c:pt>
                <c:pt idx="565">
                  <c:v>-4.6906398074871514E-2</c:v>
                </c:pt>
                <c:pt idx="566">
                  <c:v>-4.43572459081637E-2</c:v>
                </c:pt>
                <c:pt idx="567">
                  <c:v>-2.4248485649047913E-2</c:v>
                </c:pt>
                <c:pt idx="568">
                  <c:v>-2.0545719800977302E-2</c:v>
                </c:pt>
                <c:pt idx="569">
                  <c:v>-8.9205902161267892E-3</c:v>
                </c:pt>
                <c:pt idx="570">
                  <c:v>-1.3674062739097104E-2</c:v>
                </c:pt>
                <c:pt idx="571">
                  <c:v>-1.1287165055670956E-2</c:v>
                </c:pt>
                <c:pt idx="572">
                  <c:v>-2.9757676217538886E-2</c:v>
                </c:pt>
                <c:pt idx="573">
                  <c:v>-2.8266240372038953E-2</c:v>
                </c:pt>
                <c:pt idx="574">
                  <c:v>-2.1534682204555011E-2</c:v>
                </c:pt>
                <c:pt idx="575">
                  <c:v>-2.8910007216888745E-2</c:v>
                </c:pt>
                <c:pt idx="576">
                  <c:v>-3.4909077802007582E-2</c:v>
                </c:pt>
                <c:pt idx="577">
                  <c:v>-3.4500759301442696E-2</c:v>
                </c:pt>
                <c:pt idx="578">
                  <c:v>-2.351384364820841E-2</c:v>
                </c:pt>
                <c:pt idx="579">
                  <c:v>-2.5062246696835988E-2</c:v>
                </c:pt>
                <c:pt idx="580">
                  <c:v>-3.3990878883834896E-2</c:v>
                </c:pt>
                <c:pt idx="581">
                  <c:v>-4.1013808183432476E-2</c:v>
                </c:pt>
                <c:pt idx="582">
                  <c:v>-5.0566463196561884E-2</c:v>
                </c:pt>
                <c:pt idx="583">
                  <c:v>-5.209144442281477E-2</c:v>
                </c:pt>
                <c:pt idx="584">
                  <c:v>-5.2078304528338282E-2</c:v>
                </c:pt>
                <c:pt idx="585">
                  <c:v>-6.4624640555579038E-2</c:v>
                </c:pt>
                <c:pt idx="586">
                  <c:v>-5.3487474986136929E-2</c:v>
                </c:pt>
                <c:pt idx="587">
                  <c:v>-5.3542389747821661E-2</c:v>
                </c:pt>
                <c:pt idx="588">
                  <c:v>-4.3274475982665872E-2</c:v>
                </c:pt>
                <c:pt idx="589">
                  <c:v>-1.825505179986775E-2</c:v>
                </c:pt>
                <c:pt idx="590">
                  <c:v>-2.1658051023637714E-2</c:v>
                </c:pt>
                <c:pt idx="591">
                  <c:v>-1.9602140890387698E-2</c:v>
                </c:pt>
                <c:pt idx="592">
                  <c:v>-1.0513404590853259E-2</c:v>
                </c:pt>
                <c:pt idx="593">
                  <c:v>-1.1970637353872271E-2</c:v>
                </c:pt>
                <c:pt idx="594">
                  <c:v>-8.1189615223676848E-3</c:v>
                </c:pt>
                <c:pt idx="595">
                  <c:v>-3.5983925962007612E-3</c:v>
                </c:pt>
                <c:pt idx="596">
                  <c:v>-2.8453844932652128E-3</c:v>
                </c:pt>
                <c:pt idx="597">
                  <c:v>-2.9693433702047134E-3</c:v>
                </c:pt>
                <c:pt idx="598">
                  <c:v>-7.9027282222182693E-3</c:v>
                </c:pt>
                <c:pt idx="599">
                  <c:v>-9.2578604190208802E-3</c:v>
                </c:pt>
                <c:pt idx="600">
                  <c:v>-6.1813352650006426E-3</c:v>
                </c:pt>
                <c:pt idx="601">
                  <c:v>-1.3931804629479072E-2</c:v>
                </c:pt>
                <c:pt idx="602">
                  <c:v>-6.366428705050442E-3</c:v>
                </c:pt>
                <c:pt idx="603">
                  <c:v>-7.6088676787474663E-3</c:v>
                </c:pt>
                <c:pt idx="604">
                  <c:v>-4.4122091266243224E-3</c:v>
                </c:pt>
                <c:pt idx="605">
                  <c:v>-4.5726175211090458E-3</c:v>
                </c:pt>
                <c:pt idx="606">
                  <c:v>-3.6541622619142844E-3</c:v>
                </c:pt>
                <c:pt idx="607">
                  <c:v>-3.459750231320502E-3</c:v>
                </c:pt>
                <c:pt idx="608">
                  <c:v>-1.2118938399185986E-2</c:v>
                </c:pt>
                <c:pt idx="609">
                  <c:v>-1.6284292821606261E-2</c:v>
                </c:pt>
                <c:pt idx="610">
                  <c:v>-1.7996785679805893E-2</c:v>
                </c:pt>
                <c:pt idx="611">
                  <c:v>-3.2407590377091178E-2</c:v>
                </c:pt>
                <c:pt idx="612">
                  <c:v>-4.1452003832929352E-2</c:v>
                </c:pt>
                <c:pt idx="613">
                  <c:v>-4.3426258686952379E-2</c:v>
                </c:pt>
                <c:pt idx="614">
                  <c:v>-4.4544061737502139E-2</c:v>
                </c:pt>
                <c:pt idx="615">
                  <c:v>-4.3973710876247574E-2</c:v>
                </c:pt>
                <c:pt idx="616">
                  <c:v>-4.7385215587227081E-2</c:v>
                </c:pt>
                <c:pt idx="617">
                  <c:v>-3.8844419391206308E-2</c:v>
                </c:pt>
                <c:pt idx="618">
                  <c:v>-4.3555465074194721E-2</c:v>
                </c:pt>
                <c:pt idx="619">
                  <c:v>-5.0574093403818354E-2</c:v>
                </c:pt>
                <c:pt idx="620">
                  <c:v>-4.5508727356162404E-2</c:v>
                </c:pt>
                <c:pt idx="621">
                  <c:v>-2.8145723301216674E-2</c:v>
                </c:pt>
                <c:pt idx="622">
                  <c:v>-7.0161995871478311E-3</c:v>
                </c:pt>
                <c:pt idx="623">
                  <c:v>-5.7726847574726126E-3</c:v>
                </c:pt>
                <c:pt idx="624">
                  <c:v>-3.3639301726166027E-3</c:v>
                </c:pt>
                <c:pt idx="625">
                  <c:v>-1.3521158956481871E-2</c:v>
                </c:pt>
                <c:pt idx="626">
                  <c:v>-1.2857816471345873E-2</c:v>
                </c:pt>
                <c:pt idx="627">
                  <c:v>-1.3846677316478151E-2</c:v>
                </c:pt>
                <c:pt idx="628">
                  <c:v>-1.5777571911088639E-2</c:v>
                </c:pt>
                <c:pt idx="629">
                  <c:v>-5.0979417493685064E-3</c:v>
                </c:pt>
                <c:pt idx="630">
                  <c:v>-8.616801027076515E-3</c:v>
                </c:pt>
                <c:pt idx="631">
                  <c:v>-1.1670041253597496E-4</c:v>
                </c:pt>
                <c:pt idx="632">
                  <c:v>-1.8233641625955199E-2</c:v>
                </c:pt>
                <c:pt idx="633">
                  <c:v>-1.1304913380239978E-2</c:v>
                </c:pt>
                <c:pt idx="634">
                  <c:v>-1.2430400397205332E-2</c:v>
                </c:pt>
                <c:pt idx="635">
                  <c:v>-3.2047561254463175E-2</c:v>
                </c:pt>
                <c:pt idx="636">
                  <c:v>-4.5189107850797217E-2</c:v>
                </c:pt>
                <c:pt idx="637">
                  <c:v>-4.5907379041081664E-2</c:v>
                </c:pt>
                <c:pt idx="638">
                  <c:v>-4.3552287562838021E-2</c:v>
                </c:pt>
              </c:numCache>
            </c:numRef>
          </c:xVal>
          <c:yVal>
            <c:numRef>
              <c:f>'Convex Profile (2_1_1)'!$Q$52:$Q$690</c:f>
              <c:numCache>
                <c:formatCode>0.00%</c:formatCode>
                <c:ptCount val="639"/>
                <c:pt idx="0">
                  <c:v>1.1911808929234713E-3</c:v>
                </c:pt>
                <c:pt idx="1">
                  <c:v>1.5517684997610193E-3</c:v>
                </c:pt>
                <c:pt idx="2">
                  <c:v>1.8748615225938625E-3</c:v>
                </c:pt>
                <c:pt idx="3">
                  <c:v>1.0723699931929342E-3</c:v>
                </c:pt>
                <c:pt idx="4">
                  <c:v>7.5667997369621709E-4</c:v>
                </c:pt>
                <c:pt idx="5">
                  <c:v>2.2437883065151709E-4</c:v>
                </c:pt>
                <c:pt idx="6">
                  <c:v>-3.5195776419760794E-4</c:v>
                </c:pt>
                <c:pt idx="7">
                  <c:v>-4.4615884299659125E-4</c:v>
                </c:pt>
                <c:pt idx="8">
                  <c:v>-1.0674243940365091E-3</c:v>
                </c:pt>
                <c:pt idx="9">
                  <c:v>-7.9726177113659258E-4</c:v>
                </c:pt>
                <c:pt idx="10">
                  <c:v>-1.1392046483859053E-3</c:v>
                </c:pt>
                <c:pt idx="11">
                  <c:v>-1.3193477402830833E-3</c:v>
                </c:pt>
                <c:pt idx="12">
                  <c:v>-1.7068451818696984E-3</c:v>
                </c:pt>
                <c:pt idx="13">
                  <c:v>-2.0070623788365216E-3</c:v>
                </c:pt>
                <c:pt idx="14">
                  <c:v>-1.4155637710664415E-3</c:v>
                </c:pt>
                <c:pt idx="15">
                  <c:v>-1.5214961630930501E-3</c:v>
                </c:pt>
                <c:pt idx="16">
                  <c:v>-8.1996767854219943E-4</c:v>
                </c:pt>
                <c:pt idx="17">
                  <c:v>-1.1362490190918173E-3</c:v>
                </c:pt>
                <c:pt idx="18">
                  <c:v>-9.9444256301206568E-4</c:v>
                </c:pt>
                <c:pt idx="19">
                  <c:v>-4.4660799232165704E-4</c:v>
                </c:pt>
                <c:pt idx="20">
                  <c:v>-3.3515438734610381E-4</c:v>
                </c:pt>
                <c:pt idx="21">
                  <c:v>-1.2862878507978737E-3</c:v>
                </c:pt>
                <c:pt idx="22">
                  <c:v>-9.4259546028874208E-4</c:v>
                </c:pt>
                <c:pt idx="23">
                  <c:v>-1.043518986441061E-3</c:v>
                </c:pt>
                <c:pt idx="24">
                  <c:v>-1.152650044073944E-3</c:v>
                </c:pt>
                <c:pt idx="25">
                  <c:v>-4.006816748139963E-4</c:v>
                </c:pt>
                <c:pt idx="26">
                  <c:v>-6.5795069187246646E-5</c:v>
                </c:pt>
                <c:pt idx="27">
                  <c:v>8.8060170056003528E-4</c:v>
                </c:pt>
                <c:pt idx="28">
                  <c:v>1.7328245345267224E-3</c:v>
                </c:pt>
                <c:pt idx="29">
                  <c:v>3.1188360245719693E-3</c:v>
                </c:pt>
                <c:pt idx="30">
                  <c:v>2.5039667888357986E-3</c:v>
                </c:pt>
                <c:pt idx="31">
                  <c:v>1.6943038292152046E-3</c:v>
                </c:pt>
                <c:pt idx="32">
                  <c:v>1.2975566033601726E-3</c:v>
                </c:pt>
                <c:pt idx="33">
                  <c:v>1.7205374554507546E-3</c:v>
                </c:pt>
                <c:pt idx="34">
                  <c:v>2.3678112498017878E-3</c:v>
                </c:pt>
                <c:pt idx="35">
                  <c:v>1.4356463272386932E-3</c:v>
                </c:pt>
                <c:pt idx="36">
                  <c:v>8.9365012475939309E-4</c:v>
                </c:pt>
                <c:pt idx="37">
                  <c:v>1.6212067720680068E-3</c:v>
                </c:pt>
                <c:pt idx="38">
                  <c:v>2.4051054719340659E-3</c:v>
                </c:pt>
                <c:pt idx="39">
                  <c:v>2.2285148163967428E-3</c:v>
                </c:pt>
                <c:pt idx="40">
                  <c:v>1.9103345758719747E-3</c:v>
                </c:pt>
                <c:pt idx="41">
                  <c:v>-2.4371332557540093E-3</c:v>
                </c:pt>
                <c:pt idx="42">
                  <c:v>-1.0865138387888829E-3</c:v>
                </c:pt>
                <c:pt idx="43">
                  <c:v>-1.0197865578287502E-3</c:v>
                </c:pt>
                <c:pt idx="44">
                  <c:v>-4.5643972454267878E-4</c:v>
                </c:pt>
                <c:pt idx="45">
                  <c:v>-9.9258931605561429E-5</c:v>
                </c:pt>
                <c:pt idx="46">
                  <c:v>5.8560295905452087E-4</c:v>
                </c:pt>
                <c:pt idx="47">
                  <c:v>-8.7528650406309971E-4</c:v>
                </c:pt>
                <c:pt idx="48">
                  <c:v>6.4563824183694329E-4</c:v>
                </c:pt>
                <c:pt idx="49">
                  <c:v>1.0807721435512896E-4</c:v>
                </c:pt>
                <c:pt idx="50">
                  <c:v>1.2913932722691257E-4</c:v>
                </c:pt>
                <c:pt idx="51">
                  <c:v>1.4765161646024261E-4</c:v>
                </c:pt>
                <c:pt idx="52">
                  <c:v>4.3960938743925482E-4</c:v>
                </c:pt>
                <c:pt idx="53">
                  <c:v>-1.9941744548535034E-4</c:v>
                </c:pt>
                <c:pt idx="54">
                  <c:v>-1.6761606724232658E-3</c:v>
                </c:pt>
                <c:pt idx="55">
                  <c:v>-2.2107378209391682E-3</c:v>
                </c:pt>
                <c:pt idx="56">
                  <c:v>1.7114060359748606E-3</c:v>
                </c:pt>
                <c:pt idx="57">
                  <c:v>5.3393022028780379E-5</c:v>
                </c:pt>
                <c:pt idx="58">
                  <c:v>2.2511445276229836E-4</c:v>
                </c:pt>
                <c:pt idx="59">
                  <c:v>1.2952529568546201E-3</c:v>
                </c:pt>
                <c:pt idx="60">
                  <c:v>1.4326230628820547E-3</c:v>
                </c:pt>
                <c:pt idx="61">
                  <c:v>1.0644295601531795E-3</c:v>
                </c:pt>
                <c:pt idx="62">
                  <c:v>6.2649489689370341E-5</c:v>
                </c:pt>
                <c:pt idx="63">
                  <c:v>3.2675797120762518E-4</c:v>
                </c:pt>
                <c:pt idx="64">
                  <c:v>2.3893210866066106E-4</c:v>
                </c:pt>
                <c:pt idx="65">
                  <c:v>-2.3165933159097207E-4</c:v>
                </c:pt>
                <c:pt idx="66">
                  <c:v>1.753949182308201E-4</c:v>
                </c:pt>
                <c:pt idx="67">
                  <c:v>5.7917611387980905E-4</c:v>
                </c:pt>
                <c:pt idx="68">
                  <c:v>3.9167993323596662E-4</c:v>
                </c:pt>
                <c:pt idx="69">
                  <c:v>7.0562594500822584E-4</c:v>
                </c:pt>
                <c:pt idx="70">
                  <c:v>6.264338171737549E-4</c:v>
                </c:pt>
                <c:pt idx="71">
                  <c:v>5.7073013825381658E-4</c:v>
                </c:pt>
                <c:pt idx="72">
                  <c:v>1.7260361863447038E-4</c:v>
                </c:pt>
                <c:pt idx="73">
                  <c:v>3.9859318300270452E-3</c:v>
                </c:pt>
                <c:pt idx="74">
                  <c:v>1.9267587501416328E-2</c:v>
                </c:pt>
                <c:pt idx="75">
                  <c:v>9.7554332434126589E-3</c:v>
                </c:pt>
                <c:pt idx="76">
                  <c:v>2.3186654918501803E-2</c:v>
                </c:pt>
                <c:pt idx="77">
                  <c:v>2.417937747807275E-2</c:v>
                </c:pt>
                <c:pt idx="78">
                  <c:v>1.6343759329831897E-2</c:v>
                </c:pt>
                <c:pt idx="79">
                  <c:v>1.4869236714034173E-2</c:v>
                </c:pt>
                <c:pt idx="80">
                  <c:v>9.6257984546679332E-3</c:v>
                </c:pt>
                <c:pt idx="81">
                  <c:v>8.6407260480263481E-3</c:v>
                </c:pt>
                <c:pt idx="82">
                  <c:v>9.3103693806166898E-3</c:v>
                </c:pt>
                <c:pt idx="83">
                  <c:v>1.0265107876568313E-2</c:v>
                </c:pt>
                <c:pt idx="84">
                  <c:v>9.5192525611196288E-3</c:v>
                </c:pt>
                <c:pt idx="85">
                  <c:v>8.7880352246147986E-3</c:v>
                </c:pt>
                <c:pt idx="86">
                  <c:v>7.3291777606248054E-3</c:v>
                </c:pt>
                <c:pt idx="87">
                  <c:v>5.8197350037909601E-3</c:v>
                </c:pt>
                <c:pt idx="88">
                  <c:v>4.6261675265422131E-3</c:v>
                </c:pt>
                <c:pt idx="89">
                  <c:v>3.9609173400101394E-3</c:v>
                </c:pt>
                <c:pt idx="90">
                  <c:v>4.6388541106439085E-3</c:v>
                </c:pt>
                <c:pt idx="91">
                  <c:v>4.8916842745387878E-3</c:v>
                </c:pt>
                <c:pt idx="92">
                  <c:v>2.2221219448670393E-3</c:v>
                </c:pt>
                <c:pt idx="93">
                  <c:v>-1.1456494455910349E-3</c:v>
                </c:pt>
                <c:pt idx="94">
                  <c:v>-1.6747312464948649E-3</c:v>
                </c:pt>
                <c:pt idx="95">
                  <c:v>-7.1719597528541179E-4</c:v>
                </c:pt>
                <c:pt idx="96">
                  <c:v>-7.2100429003474353E-4</c:v>
                </c:pt>
                <c:pt idx="97">
                  <c:v>9.6867839872749606E-4</c:v>
                </c:pt>
                <c:pt idx="98">
                  <c:v>2.5943377021597769E-3</c:v>
                </c:pt>
                <c:pt idx="99">
                  <c:v>3.036200845197623E-3</c:v>
                </c:pt>
                <c:pt idx="100">
                  <c:v>3.7294073660969485E-3</c:v>
                </c:pt>
                <c:pt idx="101">
                  <c:v>9.9628048208155739E-4</c:v>
                </c:pt>
                <c:pt idx="102">
                  <c:v>7.1777893781876934E-4</c:v>
                </c:pt>
                <c:pt idx="103">
                  <c:v>1.9210044210682398E-3</c:v>
                </c:pt>
                <c:pt idx="104">
                  <c:v>6.163111357766482E-4</c:v>
                </c:pt>
                <c:pt idx="105">
                  <c:v>-4.892419541366877E-4</c:v>
                </c:pt>
                <c:pt idx="106">
                  <c:v>8.7313801873034613E-4</c:v>
                </c:pt>
                <c:pt idx="107">
                  <c:v>-1.6082192483268809E-4</c:v>
                </c:pt>
                <c:pt idx="108">
                  <c:v>2.0544342145201178E-4</c:v>
                </c:pt>
                <c:pt idx="109">
                  <c:v>7.7135147205975585E-4</c:v>
                </c:pt>
                <c:pt idx="110">
                  <c:v>6.6775857251033521E-4</c:v>
                </c:pt>
                <c:pt idx="111">
                  <c:v>5.2630899346883808E-4</c:v>
                </c:pt>
                <c:pt idx="112">
                  <c:v>-2.5878853855465511E-4</c:v>
                </c:pt>
                <c:pt idx="113">
                  <c:v>-1.3011556695851079E-3</c:v>
                </c:pt>
                <c:pt idx="114">
                  <c:v>1.6816492866489341E-4</c:v>
                </c:pt>
                <c:pt idx="115">
                  <c:v>-6.7496165483282855E-4</c:v>
                </c:pt>
                <c:pt idx="116">
                  <c:v>8.5825528194138911E-5</c:v>
                </c:pt>
                <c:pt idx="117">
                  <c:v>-2.0461560259653622E-3</c:v>
                </c:pt>
                <c:pt idx="118">
                  <c:v>2.3197015826470491E-4</c:v>
                </c:pt>
                <c:pt idx="119">
                  <c:v>2.8826063263909241E-4</c:v>
                </c:pt>
                <c:pt idx="120">
                  <c:v>3.47230947245869E-4</c:v>
                </c:pt>
                <c:pt idx="121">
                  <c:v>1.0059541156133278E-3</c:v>
                </c:pt>
                <c:pt idx="122">
                  <c:v>1.3962567554579586E-3</c:v>
                </c:pt>
                <c:pt idx="123">
                  <c:v>2.776771448302684E-3</c:v>
                </c:pt>
                <c:pt idx="124">
                  <c:v>1.2154555682717394E-3</c:v>
                </c:pt>
                <c:pt idx="125">
                  <c:v>2.7133985158394047E-3</c:v>
                </c:pt>
                <c:pt idx="126">
                  <c:v>1.6719038657966312E-3</c:v>
                </c:pt>
                <c:pt idx="127">
                  <c:v>1.2975488869946261E-3</c:v>
                </c:pt>
                <c:pt idx="128">
                  <c:v>1.6428991686183725E-3</c:v>
                </c:pt>
                <c:pt idx="129">
                  <c:v>1.3427597594777296E-3</c:v>
                </c:pt>
                <c:pt idx="130">
                  <c:v>6.0733563883008657E-4</c:v>
                </c:pt>
                <c:pt idx="131">
                  <c:v>-5.5849421378717512E-4</c:v>
                </c:pt>
                <c:pt idx="132">
                  <c:v>-8.6774765286046218E-4</c:v>
                </c:pt>
                <c:pt idx="133">
                  <c:v>-1.0641806629917427E-3</c:v>
                </c:pt>
                <c:pt idx="134">
                  <c:v>-9.7664547339104679E-4</c:v>
                </c:pt>
                <c:pt idx="135">
                  <c:v>-1.1132198497105783E-3</c:v>
                </c:pt>
                <c:pt idx="136">
                  <c:v>-1.6174523617005221E-3</c:v>
                </c:pt>
                <c:pt idx="137">
                  <c:v>-1.7026290154216195E-3</c:v>
                </c:pt>
                <c:pt idx="138">
                  <c:v>-1.716579103643312E-3</c:v>
                </c:pt>
                <c:pt idx="139">
                  <c:v>9.560912353718809E-4</c:v>
                </c:pt>
                <c:pt idx="140">
                  <c:v>6.5626589381850842E-4</c:v>
                </c:pt>
                <c:pt idx="141">
                  <c:v>6.0056655910400991E-4</c:v>
                </c:pt>
                <c:pt idx="142">
                  <c:v>8.9985276668924641E-5</c:v>
                </c:pt>
                <c:pt idx="143">
                  <c:v>-2.4197582439988707E-6</c:v>
                </c:pt>
                <c:pt idx="144">
                  <c:v>-1.9634865594830853E-4</c:v>
                </c:pt>
                <c:pt idx="145">
                  <c:v>2.8372379048424712E-4</c:v>
                </c:pt>
                <c:pt idx="146">
                  <c:v>7.1584691915793641E-4</c:v>
                </c:pt>
                <c:pt idx="147">
                  <c:v>-4.1532722354187257E-4</c:v>
                </c:pt>
                <c:pt idx="148">
                  <c:v>-8.6856983497007878E-4</c:v>
                </c:pt>
                <c:pt idx="149">
                  <c:v>2.0730618259023892E-3</c:v>
                </c:pt>
                <c:pt idx="150">
                  <c:v>2.6678545541078957E-3</c:v>
                </c:pt>
                <c:pt idx="151">
                  <c:v>3.0988992571119311E-3</c:v>
                </c:pt>
                <c:pt idx="152">
                  <c:v>2.9961866171581697E-3</c:v>
                </c:pt>
                <c:pt idx="153">
                  <c:v>1.115613191495779E-3</c:v>
                </c:pt>
                <c:pt idx="154">
                  <c:v>8.1434682028058702E-4</c:v>
                </c:pt>
                <c:pt idx="155">
                  <c:v>6.0243109118163218E-4</c:v>
                </c:pt>
                <c:pt idx="156">
                  <c:v>-2.0663436239987121E-4</c:v>
                </c:pt>
                <c:pt idx="157">
                  <c:v>1.9242811061737086E-4</c:v>
                </c:pt>
                <c:pt idx="158">
                  <c:v>6.4526418152932585E-4</c:v>
                </c:pt>
                <c:pt idx="159">
                  <c:v>4.0115648969629714E-3</c:v>
                </c:pt>
                <c:pt idx="160">
                  <c:v>5.550646139591997E-3</c:v>
                </c:pt>
                <c:pt idx="161">
                  <c:v>5.812771418421292E-3</c:v>
                </c:pt>
                <c:pt idx="162">
                  <c:v>4.9756686768713809E-3</c:v>
                </c:pt>
                <c:pt idx="163">
                  <c:v>3.9664400938341782E-3</c:v>
                </c:pt>
                <c:pt idx="164">
                  <c:v>4.4161291848763273E-3</c:v>
                </c:pt>
                <c:pt idx="165">
                  <c:v>6.4572976028320905E-3</c:v>
                </c:pt>
                <c:pt idx="166">
                  <c:v>6.3288759371959991E-3</c:v>
                </c:pt>
                <c:pt idx="167">
                  <c:v>6.6717394285982223E-3</c:v>
                </c:pt>
                <c:pt idx="168">
                  <c:v>5.5214569845360995E-3</c:v>
                </c:pt>
                <c:pt idx="169">
                  <c:v>6.6422486997825825E-3</c:v>
                </c:pt>
                <c:pt idx="170">
                  <c:v>8.1640005837155805E-3</c:v>
                </c:pt>
                <c:pt idx="171">
                  <c:v>7.0242611297346436E-3</c:v>
                </c:pt>
                <c:pt idx="172">
                  <c:v>7.4484283082603131E-3</c:v>
                </c:pt>
                <c:pt idx="173">
                  <c:v>8.4895851961359625E-3</c:v>
                </c:pt>
                <c:pt idx="174">
                  <c:v>7.0518935920105275E-3</c:v>
                </c:pt>
                <c:pt idx="175">
                  <c:v>6.893324067628992E-3</c:v>
                </c:pt>
                <c:pt idx="176">
                  <c:v>6.8835371537094847E-3</c:v>
                </c:pt>
                <c:pt idx="177">
                  <c:v>6.4356584592830668E-3</c:v>
                </c:pt>
                <c:pt idx="178">
                  <c:v>5.7273056996722804E-3</c:v>
                </c:pt>
                <c:pt idx="179">
                  <c:v>2.6776461827706655E-3</c:v>
                </c:pt>
                <c:pt idx="180">
                  <c:v>1.8561816940343423E-3</c:v>
                </c:pt>
                <c:pt idx="181">
                  <c:v>3.2188210549444207E-3</c:v>
                </c:pt>
                <c:pt idx="182">
                  <c:v>4.3400676552811657E-3</c:v>
                </c:pt>
                <c:pt idx="183">
                  <c:v>4.8790988120792633E-3</c:v>
                </c:pt>
                <c:pt idx="184">
                  <c:v>3.5106015049628514E-3</c:v>
                </c:pt>
                <c:pt idx="185">
                  <c:v>3.210056459628241E-3</c:v>
                </c:pt>
                <c:pt idx="186">
                  <c:v>3.3027181858986676E-3</c:v>
                </c:pt>
                <c:pt idx="187">
                  <c:v>3.5407399445566146E-3</c:v>
                </c:pt>
                <c:pt idx="188">
                  <c:v>3.8648737466062677E-4</c:v>
                </c:pt>
                <c:pt idx="189">
                  <c:v>-5.230038063597231E-4</c:v>
                </c:pt>
                <c:pt idx="190">
                  <c:v>-9.1767319491198318E-4</c:v>
                </c:pt>
                <c:pt idx="191">
                  <c:v>-1.4409623123733395E-3</c:v>
                </c:pt>
                <c:pt idx="192">
                  <c:v>-1.3097353728204197E-3</c:v>
                </c:pt>
                <c:pt idx="193">
                  <c:v>-1.7633405120756063E-3</c:v>
                </c:pt>
                <c:pt idx="194">
                  <c:v>-2.2256311218841196E-3</c:v>
                </c:pt>
                <c:pt idx="195">
                  <c:v>-1.7531104159131949E-3</c:v>
                </c:pt>
                <c:pt idx="196">
                  <c:v>-2.4224925047978685E-3</c:v>
                </c:pt>
                <c:pt idx="197">
                  <c:v>-3.8246356774205292E-3</c:v>
                </c:pt>
                <c:pt idx="198">
                  <c:v>-3.0914280286141738E-3</c:v>
                </c:pt>
                <c:pt idx="199">
                  <c:v>-5.5105550066680831E-3</c:v>
                </c:pt>
                <c:pt idx="200">
                  <c:v>-6.2191828934422544E-3</c:v>
                </c:pt>
                <c:pt idx="201">
                  <c:v>-7.9845574872585701E-3</c:v>
                </c:pt>
                <c:pt idx="202">
                  <c:v>-9.601546018220164E-3</c:v>
                </c:pt>
                <c:pt idx="203">
                  <c:v>-1.061671968448008E-2</c:v>
                </c:pt>
                <c:pt idx="204">
                  <c:v>-7.6933625959584306E-3</c:v>
                </c:pt>
                <c:pt idx="205">
                  <c:v>-9.2175241543596131E-3</c:v>
                </c:pt>
                <c:pt idx="206">
                  <c:v>-8.8665303596741074E-3</c:v>
                </c:pt>
                <c:pt idx="207">
                  <c:v>-8.5757908369429314E-3</c:v>
                </c:pt>
                <c:pt idx="208">
                  <c:v>-1.032415946015508E-2</c:v>
                </c:pt>
                <c:pt idx="209">
                  <c:v>-5.3847373166330259E-3</c:v>
                </c:pt>
                <c:pt idx="210">
                  <c:v>-4.436050581569595E-3</c:v>
                </c:pt>
                <c:pt idx="211">
                  <c:v>-3.664218349928472E-3</c:v>
                </c:pt>
                <c:pt idx="212">
                  <c:v>-4.2125950096386644E-3</c:v>
                </c:pt>
                <c:pt idx="213">
                  <c:v>-5.1027431908533538E-3</c:v>
                </c:pt>
                <c:pt idx="214">
                  <c:v>1.1233139734168063E-4</c:v>
                </c:pt>
                <c:pt idx="215">
                  <c:v>6.2342002195014956E-5</c:v>
                </c:pt>
                <c:pt idx="216">
                  <c:v>7.841879674761465E-4</c:v>
                </c:pt>
                <c:pt idx="217">
                  <c:v>8.5840215966270783E-4</c:v>
                </c:pt>
                <c:pt idx="218">
                  <c:v>-1.0503693253527402E-4</c:v>
                </c:pt>
                <c:pt idx="219">
                  <c:v>-1.8097527520825052E-3</c:v>
                </c:pt>
                <c:pt idx="220">
                  <c:v>-1.6762118114044267E-4</c:v>
                </c:pt>
                <c:pt idx="221">
                  <c:v>-9.8747542831512103E-4</c:v>
                </c:pt>
                <c:pt idx="222">
                  <c:v>-5.1024896499729522E-4</c:v>
                </c:pt>
                <c:pt idx="223">
                  <c:v>-8.0180174899313617E-4</c:v>
                </c:pt>
                <c:pt idx="224">
                  <c:v>-2.1356993473309327E-4</c:v>
                </c:pt>
                <c:pt idx="225">
                  <c:v>3.1948716239371677E-4</c:v>
                </c:pt>
                <c:pt idx="226">
                  <c:v>1.2978735497193306E-4</c:v>
                </c:pt>
                <c:pt idx="227">
                  <c:v>-7.8241820722502187E-4</c:v>
                </c:pt>
                <c:pt idx="228">
                  <c:v>-3.6726140875531499E-4</c:v>
                </c:pt>
                <c:pt idx="229">
                  <c:v>8.2235773903560627E-4</c:v>
                </c:pt>
                <c:pt idx="230">
                  <c:v>9.7444230402632392E-4</c:v>
                </c:pt>
                <c:pt idx="231">
                  <c:v>1.9287952757360838E-3</c:v>
                </c:pt>
                <c:pt idx="232">
                  <c:v>8.4650105312111812E-4</c:v>
                </c:pt>
                <c:pt idx="233">
                  <c:v>2.2429740119909169E-3</c:v>
                </c:pt>
                <c:pt idx="234">
                  <c:v>5.2647180979688013E-3</c:v>
                </c:pt>
                <c:pt idx="235">
                  <c:v>4.0093750014957852E-3</c:v>
                </c:pt>
                <c:pt idx="236">
                  <c:v>2.1390393520113182E-3</c:v>
                </c:pt>
                <c:pt idx="237">
                  <c:v>7.0609503019314346E-4</c:v>
                </c:pt>
                <c:pt idx="238">
                  <c:v>1.6542707484905605E-3</c:v>
                </c:pt>
                <c:pt idx="239">
                  <c:v>7.2566582507338495E-4</c:v>
                </c:pt>
                <c:pt idx="240">
                  <c:v>1.4230487144601955E-3</c:v>
                </c:pt>
                <c:pt idx="241">
                  <c:v>3.6527913868205086E-3</c:v>
                </c:pt>
                <c:pt idx="242">
                  <c:v>5.9731389282555725E-3</c:v>
                </c:pt>
                <c:pt idx="243">
                  <c:v>6.7998081605673555E-3</c:v>
                </c:pt>
                <c:pt idx="244">
                  <c:v>8.000195774266361E-3</c:v>
                </c:pt>
                <c:pt idx="245">
                  <c:v>4.3795384047449204E-3</c:v>
                </c:pt>
                <c:pt idx="246">
                  <c:v>4.6156971479389686E-3</c:v>
                </c:pt>
                <c:pt idx="247">
                  <c:v>5.2316520731976457E-3</c:v>
                </c:pt>
                <c:pt idx="248">
                  <c:v>4.465850878495381E-3</c:v>
                </c:pt>
                <c:pt idx="249">
                  <c:v>6.8898553086398362E-3</c:v>
                </c:pt>
                <c:pt idx="250">
                  <c:v>7.5236671168530389E-3</c:v>
                </c:pt>
                <c:pt idx="251">
                  <c:v>7.2509882542861614E-3</c:v>
                </c:pt>
                <c:pt idx="252">
                  <c:v>3.9773969610727988E-3</c:v>
                </c:pt>
                <c:pt idx="253">
                  <c:v>4.2543847074165697E-3</c:v>
                </c:pt>
                <c:pt idx="254">
                  <c:v>3.9834564028786712E-3</c:v>
                </c:pt>
                <c:pt idx="255">
                  <c:v>3.5361227002033147E-3</c:v>
                </c:pt>
                <c:pt idx="256">
                  <c:v>5.120946021250905E-3</c:v>
                </c:pt>
                <c:pt idx="257">
                  <c:v>4.3903936495990337E-3</c:v>
                </c:pt>
                <c:pt idx="258">
                  <c:v>5.7737168662148619E-3</c:v>
                </c:pt>
                <c:pt idx="259">
                  <c:v>6.8014737609685127E-3</c:v>
                </c:pt>
                <c:pt idx="260">
                  <c:v>4.7404546532210379E-3</c:v>
                </c:pt>
                <c:pt idx="261">
                  <c:v>3.13613197798146E-3</c:v>
                </c:pt>
                <c:pt idx="262">
                  <c:v>-3.6766072129490457E-4</c:v>
                </c:pt>
                <c:pt idx="263">
                  <c:v>2.286492264829354E-3</c:v>
                </c:pt>
                <c:pt idx="264">
                  <c:v>4.7252417253762502E-4</c:v>
                </c:pt>
                <c:pt idx="265">
                  <c:v>1.4605373318790082E-3</c:v>
                </c:pt>
                <c:pt idx="266">
                  <c:v>2.3932697056991969E-3</c:v>
                </c:pt>
                <c:pt idx="267">
                  <c:v>2.7896845826893557E-3</c:v>
                </c:pt>
                <c:pt idx="268">
                  <c:v>2.4985315196432989E-3</c:v>
                </c:pt>
                <c:pt idx="269">
                  <c:v>1.5613933176277239E-3</c:v>
                </c:pt>
                <c:pt idx="270">
                  <c:v>2.2874714969245424E-3</c:v>
                </c:pt>
                <c:pt idx="271">
                  <c:v>9.7315105334572216E-4</c:v>
                </c:pt>
                <c:pt idx="272">
                  <c:v>5.1366540293562579E-4</c:v>
                </c:pt>
                <c:pt idx="273">
                  <c:v>-9.3323639162246064E-4</c:v>
                </c:pt>
                <c:pt idx="274">
                  <c:v>-1.267254265647888E-3</c:v>
                </c:pt>
                <c:pt idx="275">
                  <c:v>-8.3393005256027219E-4</c:v>
                </c:pt>
                <c:pt idx="276">
                  <c:v>-1.4330122622028263E-3</c:v>
                </c:pt>
                <c:pt idx="277">
                  <c:v>-3.088928642955846E-4</c:v>
                </c:pt>
                <c:pt idx="278">
                  <c:v>2.4338534025070135E-3</c:v>
                </c:pt>
                <c:pt idx="279">
                  <c:v>1.3298328917892288E-3</c:v>
                </c:pt>
                <c:pt idx="280">
                  <c:v>3.3610659063865178E-4</c:v>
                </c:pt>
                <c:pt idx="281">
                  <c:v>7.9917430956566449E-4</c:v>
                </c:pt>
                <c:pt idx="282">
                  <c:v>1.9269996739805784E-3</c:v>
                </c:pt>
                <c:pt idx="283">
                  <c:v>-6.7783753635786148E-4</c:v>
                </c:pt>
                <c:pt idx="284">
                  <c:v>2.2237992271836315E-3</c:v>
                </c:pt>
                <c:pt idx="285">
                  <c:v>6.4692549265932264E-4</c:v>
                </c:pt>
                <c:pt idx="286">
                  <c:v>-1.0459819939634407E-4</c:v>
                </c:pt>
                <c:pt idx="287">
                  <c:v>1.0076104036934819E-2</c:v>
                </c:pt>
                <c:pt idx="288">
                  <c:v>2.5503095639989315E-3</c:v>
                </c:pt>
                <c:pt idx="289">
                  <c:v>9.4826014053204233E-3</c:v>
                </c:pt>
                <c:pt idx="290">
                  <c:v>1.3886395391083273E-2</c:v>
                </c:pt>
                <c:pt idx="291">
                  <c:v>2.6952020251834963E-2</c:v>
                </c:pt>
                <c:pt idx="292">
                  <c:v>4.8166310874743434E-2</c:v>
                </c:pt>
                <c:pt idx="293">
                  <c:v>6.7829297146968504E-2</c:v>
                </c:pt>
                <c:pt idx="294">
                  <c:v>6.2920643235647278E-2</c:v>
                </c:pt>
                <c:pt idx="295">
                  <c:v>7.600985136641758E-2</c:v>
                </c:pt>
                <c:pt idx="296">
                  <c:v>0.11494548743949551</c:v>
                </c:pt>
                <c:pt idx="297">
                  <c:v>0.12707993419331287</c:v>
                </c:pt>
                <c:pt idx="298">
                  <c:v>0.18877392440389285</c:v>
                </c:pt>
                <c:pt idx="299">
                  <c:v>0.19591759254438612</c:v>
                </c:pt>
                <c:pt idx="300">
                  <c:v>0.2421546816223652</c:v>
                </c:pt>
                <c:pt idx="301">
                  <c:v>0.21635707252987046</c:v>
                </c:pt>
                <c:pt idx="302">
                  <c:v>0.18683633725160997</c:v>
                </c:pt>
                <c:pt idx="303">
                  <c:v>0.17272695306352759</c:v>
                </c:pt>
                <c:pt idx="304">
                  <c:v>0.15718509214327425</c:v>
                </c:pt>
                <c:pt idx="305">
                  <c:v>0.1774741265205253</c:v>
                </c:pt>
                <c:pt idx="306">
                  <c:v>0.18147762463377259</c:v>
                </c:pt>
                <c:pt idx="307">
                  <c:v>0.17418462308328508</c:v>
                </c:pt>
                <c:pt idx="308">
                  <c:v>0.1869794041044035</c:v>
                </c:pt>
                <c:pt idx="309">
                  <c:v>0.17145667853650881</c:v>
                </c:pt>
                <c:pt idx="310">
                  <c:v>0.17032956725730131</c:v>
                </c:pt>
                <c:pt idx="311">
                  <c:v>0.15583796506693481</c:v>
                </c:pt>
                <c:pt idx="312">
                  <c:v>0.1283818038762552</c:v>
                </c:pt>
                <c:pt idx="313">
                  <c:v>0.1106005664730636</c:v>
                </c:pt>
                <c:pt idx="314">
                  <c:v>0.11318214621652367</c:v>
                </c:pt>
                <c:pt idx="315">
                  <c:v>0.10665895325763985</c:v>
                </c:pt>
                <c:pt idx="316">
                  <c:v>-1.7657110315756341E-3</c:v>
                </c:pt>
                <c:pt idx="317">
                  <c:v>1.4637492114291106E-3</c:v>
                </c:pt>
                <c:pt idx="318">
                  <c:v>8.5063914723004785E-4</c:v>
                </c:pt>
                <c:pt idx="319">
                  <c:v>-4.3853969682294824E-4</c:v>
                </c:pt>
                <c:pt idx="320">
                  <c:v>4.1536704268962943E-4</c:v>
                </c:pt>
                <c:pt idx="321">
                  <c:v>3.7866188878874496E-3</c:v>
                </c:pt>
                <c:pt idx="322">
                  <c:v>1.4886429248102129E-3</c:v>
                </c:pt>
                <c:pt idx="323">
                  <c:v>1.7980480138723998E-4</c:v>
                </c:pt>
                <c:pt idx="324">
                  <c:v>9.2452513240504075E-4</c:v>
                </c:pt>
                <c:pt idx="325">
                  <c:v>7.6266915328426776E-4</c:v>
                </c:pt>
                <c:pt idx="326">
                  <c:v>3.8976951075819777E-4</c:v>
                </c:pt>
                <c:pt idx="327">
                  <c:v>3.54404818513121E-4</c:v>
                </c:pt>
                <c:pt idx="328">
                  <c:v>8.5311148218680799E-4</c:v>
                </c:pt>
                <c:pt idx="329">
                  <c:v>-1.8068612589879907E-3</c:v>
                </c:pt>
                <c:pt idx="330">
                  <c:v>-3.8078344767256134E-3</c:v>
                </c:pt>
                <c:pt idx="331">
                  <c:v>-6.0794376294855956E-3</c:v>
                </c:pt>
                <c:pt idx="332">
                  <c:v>-1.2754710785779277E-2</c:v>
                </c:pt>
                <c:pt idx="333">
                  <c:v>-8.1512283046378808E-3</c:v>
                </c:pt>
                <c:pt idx="334">
                  <c:v>-1.0142371872349121E-2</c:v>
                </c:pt>
                <c:pt idx="335">
                  <c:v>-1.0892353763290008E-2</c:v>
                </c:pt>
                <c:pt idx="336">
                  <c:v>3.0635102044707097E-4</c:v>
                </c:pt>
                <c:pt idx="337">
                  <c:v>-7.7872074044060824E-4</c:v>
                </c:pt>
                <c:pt idx="338">
                  <c:v>2.8153181357097878E-3</c:v>
                </c:pt>
                <c:pt idx="339">
                  <c:v>-3.2422139080168222E-4</c:v>
                </c:pt>
                <c:pt idx="340">
                  <c:v>-2.4115996896604264E-3</c:v>
                </c:pt>
                <c:pt idx="341">
                  <c:v>9.5730465720469393E-3</c:v>
                </c:pt>
                <c:pt idx="342">
                  <c:v>6.818266654226468E-3</c:v>
                </c:pt>
                <c:pt idx="343">
                  <c:v>7.0375906977588887E-3</c:v>
                </c:pt>
                <c:pt idx="344">
                  <c:v>8.065513856773121E-3</c:v>
                </c:pt>
                <c:pt idx="345">
                  <c:v>6.7323409185768845E-3</c:v>
                </c:pt>
                <c:pt idx="346">
                  <c:v>7.0093723597555169E-3</c:v>
                </c:pt>
                <c:pt idx="347">
                  <c:v>5.5106923889085557E-3</c:v>
                </c:pt>
                <c:pt idx="348">
                  <c:v>6.8522755938271729E-3</c:v>
                </c:pt>
                <c:pt idx="349">
                  <c:v>5.0333748490865027E-3</c:v>
                </c:pt>
                <c:pt idx="350">
                  <c:v>1.9885035140594365E-3</c:v>
                </c:pt>
                <c:pt idx="351">
                  <c:v>2.2199636227497876E-3</c:v>
                </c:pt>
                <c:pt idx="352">
                  <c:v>4.3481967744871675E-3</c:v>
                </c:pt>
                <c:pt idx="353">
                  <c:v>2.9339305376785418E-3</c:v>
                </c:pt>
                <c:pt idx="354">
                  <c:v>7.1281233187803217E-4</c:v>
                </c:pt>
                <c:pt idx="355">
                  <c:v>1.2310321192867679E-3</c:v>
                </c:pt>
                <c:pt idx="356">
                  <c:v>-3.4480760521280462E-3</c:v>
                </c:pt>
                <c:pt idx="357">
                  <c:v>1.3215232242063113E-3</c:v>
                </c:pt>
                <c:pt idx="358">
                  <c:v>8.0983299098891237E-5</c:v>
                </c:pt>
                <c:pt idx="359">
                  <c:v>-1.6320388356780846E-3</c:v>
                </c:pt>
                <c:pt idx="360">
                  <c:v>-1.6942601591635187E-3</c:v>
                </c:pt>
                <c:pt idx="361">
                  <c:v>-1.3344313311802747E-3</c:v>
                </c:pt>
                <c:pt idx="362">
                  <c:v>-2.3153574136907107E-3</c:v>
                </c:pt>
                <c:pt idx="363">
                  <c:v>-2.653343327306823E-3</c:v>
                </c:pt>
                <c:pt idx="364">
                  <c:v>-2.9985833150555363E-3</c:v>
                </c:pt>
                <c:pt idx="365">
                  <c:v>-1.3028109858590486E-3</c:v>
                </c:pt>
                <c:pt idx="366">
                  <c:v>-2.1755181855337424E-3</c:v>
                </c:pt>
                <c:pt idx="367">
                  <c:v>-2.4760923087738806E-3</c:v>
                </c:pt>
                <c:pt idx="368">
                  <c:v>-2.2876939270076724E-3</c:v>
                </c:pt>
                <c:pt idx="369">
                  <c:v>1.1165614545947111E-3</c:v>
                </c:pt>
                <c:pt idx="370">
                  <c:v>2.5199425537758557E-4</c:v>
                </c:pt>
                <c:pt idx="371">
                  <c:v>1.5324388548731971E-3</c:v>
                </c:pt>
                <c:pt idx="372">
                  <c:v>6.0144719368260269E-4</c:v>
                </c:pt>
                <c:pt idx="373">
                  <c:v>-4.7123633659384989E-4</c:v>
                </c:pt>
                <c:pt idx="374">
                  <c:v>-8.9922162070932288E-4</c:v>
                </c:pt>
                <c:pt idx="375">
                  <c:v>-1.4557455511332584E-3</c:v>
                </c:pt>
                <c:pt idx="376">
                  <c:v>-3.4966868179320265E-4</c:v>
                </c:pt>
                <c:pt idx="377">
                  <c:v>8.5480622304823228E-4</c:v>
                </c:pt>
                <c:pt idx="378">
                  <c:v>1.0131457940296684E-3</c:v>
                </c:pt>
                <c:pt idx="379">
                  <c:v>1.2174046467574584E-3</c:v>
                </c:pt>
                <c:pt idx="380">
                  <c:v>3.4672445601335866E-4</c:v>
                </c:pt>
                <c:pt idx="381">
                  <c:v>1.792219662598793E-3</c:v>
                </c:pt>
                <c:pt idx="382">
                  <c:v>-1.4146686413507581E-4</c:v>
                </c:pt>
                <c:pt idx="383">
                  <c:v>-2.6967312722003811E-4</c:v>
                </c:pt>
                <c:pt idx="384">
                  <c:v>-1.4067366640753143E-3</c:v>
                </c:pt>
                <c:pt idx="385">
                  <c:v>-1.2025266782110799E-3</c:v>
                </c:pt>
                <c:pt idx="386">
                  <c:v>-1.9748742069307657E-3</c:v>
                </c:pt>
                <c:pt idx="387">
                  <c:v>-2.3700483707618236E-3</c:v>
                </c:pt>
                <c:pt idx="388">
                  <c:v>-2.7298177923955613E-3</c:v>
                </c:pt>
                <c:pt idx="389">
                  <c:v>-3.3497808816630448E-3</c:v>
                </c:pt>
                <c:pt idx="390">
                  <c:v>6.2394712380677841E-3</c:v>
                </c:pt>
                <c:pt idx="391">
                  <c:v>4.1878248602031931E-3</c:v>
                </c:pt>
                <c:pt idx="392">
                  <c:v>6.953571311001161E-3</c:v>
                </c:pt>
                <c:pt idx="393">
                  <c:v>7.0323488839374448E-3</c:v>
                </c:pt>
                <c:pt idx="394">
                  <c:v>7.2821312231694524E-3</c:v>
                </c:pt>
                <c:pt idx="395">
                  <c:v>1.1554682870265953E-2</c:v>
                </c:pt>
                <c:pt idx="396">
                  <c:v>7.0834850120020665E-3</c:v>
                </c:pt>
                <c:pt idx="397">
                  <c:v>2.7592444511339576E-3</c:v>
                </c:pt>
                <c:pt idx="398">
                  <c:v>-3.1320866285455828E-4</c:v>
                </c:pt>
                <c:pt idx="399">
                  <c:v>-3.9086720867831382E-5</c:v>
                </c:pt>
                <c:pt idx="400">
                  <c:v>-1.2328359063151773E-4</c:v>
                </c:pt>
                <c:pt idx="401">
                  <c:v>6.0898971222478337E-4</c:v>
                </c:pt>
                <c:pt idx="402">
                  <c:v>4.4706624101120696E-4</c:v>
                </c:pt>
                <c:pt idx="403">
                  <c:v>3.6431002276615665E-4</c:v>
                </c:pt>
                <c:pt idx="404">
                  <c:v>1.1029550899945839E-3</c:v>
                </c:pt>
                <c:pt idx="405">
                  <c:v>3.8343044360966694E-4</c:v>
                </c:pt>
                <c:pt idx="406">
                  <c:v>-6.2571616299922361E-4</c:v>
                </c:pt>
                <c:pt idx="407">
                  <c:v>-3.8716391246127468E-3</c:v>
                </c:pt>
                <c:pt idx="408">
                  <c:v>-3.8308054334323938E-3</c:v>
                </c:pt>
                <c:pt idx="409">
                  <c:v>-4.9198275168906846E-3</c:v>
                </c:pt>
                <c:pt idx="410">
                  <c:v>-4.9668107318172616E-3</c:v>
                </c:pt>
                <c:pt idx="411">
                  <c:v>-6.0561018894591534E-3</c:v>
                </c:pt>
                <c:pt idx="412">
                  <c:v>-6.6979957922708167E-3</c:v>
                </c:pt>
                <c:pt idx="413">
                  <c:v>-5.4971347942815996E-3</c:v>
                </c:pt>
                <c:pt idx="414">
                  <c:v>-3.1157621443078654E-3</c:v>
                </c:pt>
                <c:pt idx="415">
                  <c:v>-1.8503123382329623E-3</c:v>
                </c:pt>
                <c:pt idx="416">
                  <c:v>-3.2624678883730329E-4</c:v>
                </c:pt>
                <c:pt idx="417">
                  <c:v>-2.8319369599942856E-3</c:v>
                </c:pt>
                <c:pt idx="418">
                  <c:v>-4.1701855445376301E-3</c:v>
                </c:pt>
                <c:pt idx="419">
                  <c:v>-2.1551825000973857E-3</c:v>
                </c:pt>
                <c:pt idx="420">
                  <c:v>-1.5306023671752822E-3</c:v>
                </c:pt>
                <c:pt idx="421">
                  <c:v>-3.2399821699259368E-3</c:v>
                </c:pt>
                <c:pt idx="422">
                  <c:v>-4.3302485272108671E-3</c:v>
                </c:pt>
                <c:pt idx="423">
                  <c:v>-3.3693875543001628E-3</c:v>
                </c:pt>
                <c:pt idx="424">
                  <c:v>3.748364969720086E-4</c:v>
                </c:pt>
                <c:pt idx="425">
                  <c:v>2.1120769659446204E-3</c:v>
                </c:pt>
                <c:pt idx="426">
                  <c:v>3.6658800678526227E-3</c:v>
                </c:pt>
                <c:pt idx="427">
                  <c:v>4.4517555147185472E-3</c:v>
                </c:pt>
                <c:pt idx="428">
                  <c:v>3.8642039101117742E-3</c:v>
                </c:pt>
                <c:pt idx="429">
                  <c:v>5.5955360872304016E-3</c:v>
                </c:pt>
                <c:pt idx="430">
                  <c:v>5.8400773144942075E-3</c:v>
                </c:pt>
                <c:pt idx="431">
                  <c:v>7.4571315556219986E-3</c:v>
                </c:pt>
                <c:pt idx="432">
                  <c:v>5.4345870752625647E-3</c:v>
                </c:pt>
                <c:pt idx="433">
                  <c:v>4.8325554624444322E-3</c:v>
                </c:pt>
                <c:pt idx="434">
                  <c:v>4.5251320888493041E-3</c:v>
                </c:pt>
                <c:pt idx="435">
                  <c:v>4.0218839969767828E-3</c:v>
                </c:pt>
                <c:pt idx="436">
                  <c:v>3.7134595036958373E-3</c:v>
                </c:pt>
                <c:pt idx="437">
                  <c:v>6.6971767240555646E-3</c:v>
                </c:pt>
                <c:pt idx="438">
                  <c:v>9.1618930687251687E-3</c:v>
                </c:pt>
                <c:pt idx="439">
                  <c:v>6.0886649284184191E-3</c:v>
                </c:pt>
                <c:pt idx="440">
                  <c:v>5.6654825366628803E-3</c:v>
                </c:pt>
                <c:pt idx="441">
                  <c:v>7.894286099044745E-3</c:v>
                </c:pt>
                <c:pt idx="442">
                  <c:v>9.7195937809222421E-3</c:v>
                </c:pt>
                <c:pt idx="443">
                  <c:v>4.7774915579599231E-3</c:v>
                </c:pt>
                <c:pt idx="444">
                  <c:v>4.6340977381773563E-3</c:v>
                </c:pt>
                <c:pt idx="445">
                  <c:v>3.3605535579064316E-3</c:v>
                </c:pt>
                <c:pt idx="446">
                  <c:v>4.307161933936543E-3</c:v>
                </c:pt>
                <c:pt idx="447">
                  <c:v>5.2575141263766501E-3</c:v>
                </c:pt>
                <c:pt idx="448">
                  <c:v>3.0200280288932291E-3</c:v>
                </c:pt>
                <c:pt idx="449">
                  <c:v>-4.6177072926423257E-5</c:v>
                </c:pt>
                <c:pt idx="450">
                  <c:v>-2.6072444254021665E-4</c:v>
                </c:pt>
                <c:pt idx="451">
                  <c:v>-8.0391674322777273E-4</c:v>
                </c:pt>
                <c:pt idx="452">
                  <c:v>-1.8741723223837381E-3</c:v>
                </c:pt>
                <c:pt idx="453">
                  <c:v>-1.3358009290601602E-3</c:v>
                </c:pt>
                <c:pt idx="454">
                  <c:v>-1.424400002661641E-3</c:v>
                </c:pt>
                <c:pt idx="455">
                  <c:v>1.2715414499139266E-2</c:v>
                </c:pt>
                <c:pt idx="456">
                  <c:v>1.3021996374071199E-2</c:v>
                </c:pt>
                <c:pt idx="457">
                  <c:v>1.2216925989497751E-2</c:v>
                </c:pt>
                <c:pt idx="458">
                  <c:v>1.2836374600293965E-2</c:v>
                </c:pt>
                <c:pt idx="459">
                  <c:v>1.2931997658070404E-2</c:v>
                </c:pt>
                <c:pt idx="460">
                  <c:v>1.2705926024854763E-2</c:v>
                </c:pt>
                <c:pt idx="461">
                  <c:v>1.109413185988517E-2</c:v>
                </c:pt>
                <c:pt idx="462">
                  <c:v>1.1588922858669637E-2</c:v>
                </c:pt>
                <c:pt idx="463">
                  <c:v>1.2489065965185286E-2</c:v>
                </c:pt>
                <c:pt idx="464">
                  <c:v>1.138127286760815E-2</c:v>
                </c:pt>
                <c:pt idx="465">
                  <c:v>1.1795518716208653E-2</c:v>
                </c:pt>
                <c:pt idx="466">
                  <c:v>1.241968398455362E-2</c:v>
                </c:pt>
                <c:pt idx="467">
                  <c:v>1.1607505696008324E-2</c:v>
                </c:pt>
                <c:pt idx="468">
                  <c:v>7.8138624247332533E-3</c:v>
                </c:pt>
                <c:pt idx="469">
                  <c:v>8.6068501485725424E-3</c:v>
                </c:pt>
                <c:pt idx="470">
                  <c:v>9.0704666337504403E-3</c:v>
                </c:pt>
                <c:pt idx="471">
                  <c:v>3.7621207049842731E-3</c:v>
                </c:pt>
                <c:pt idx="472">
                  <c:v>1.0321101845455427E-2</c:v>
                </c:pt>
                <c:pt idx="473">
                  <c:v>8.8598579729561866E-3</c:v>
                </c:pt>
                <c:pt idx="474">
                  <c:v>9.7071150687717545E-3</c:v>
                </c:pt>
                <c:pt idx="475">
                  <c:v>8.9542087739060694E-3</c:v>
                </c:pt>
                <c:pt idx="476">
                  <c:v>7.2794555622384127E-3</c:v>
                </c:pt>
                <c:pt idx="477">
                  <c:v>7.0803722139243241E-3</c:v>
                </c:pt>
                <c:pt idx="478">
                  <c:v>8.0217282127064138E-3</c:v>
                </c:pt>
                <c:pt idx="479">
                  <c:v>4.5138665583399629E-3</c:v>
                </c:pt>
                <c:pt idx="480">
                  <c:v>3.2198091883182123E-3</c:v>
                </c:pt>
                <c:pt idx="481">
                  <c:v>4.8315761383281863E-3</c:v>
                </c:pt>
                <c:pt idx="482">
                  <c:v>1.9504154106559923E-3</c:v>
                </c:pt>
                <c:pt idx="483">
                  <c:v>1.0888556527171023E-3</c:v>
                </c:pt>
                <c:pt idx="484">
                  <c:v>1.3820800747734729E-3</c:v>
                </c:pt>
                <c:pt idx="485">
                  <c:v>-4.7710511155596436E-4</c:v>
                </c:pt>
                <c:pt idx="486">
                  <c:v>-5.9121768488223925E-4</c:v>
                </c:pt>
                <c:pt idx="487">
                  <c:v>1.0555406489816122E-3</c:v>
                </c:pt>
                <c:pt idx="488">
                  <c:v>2.6985681770383962E-3</c:v>
                </c:pt>
                <c:pt idx="489">
                  <c:v>-6.0115340846000898E-4</c:v>
                </c:pt>
                <c:pt idx="490">
                  <c:v>-7.8780246256329178E-3</c:v>
                </c:pt>
                <c:pt idx="491">
                  <c:v>-5.8528814065929025E-3</c:v>
                </c:pt>
                <c:pt idx="492">
                  <c:v>-5.3089666652057499E-3</c:v>
                </c:pt>
                <c:pt idx="493">
                  <c:v>-1.0411479309067384E-2</c:v>
                </c:pt>
                <c:pt idx="494">
                  <c:v>-8.3485032451185992E-3</c:v>
                </c:pt>
                <c:pt idx="495">
                  <c:v>-4.8392899824585278E-3</c:v>
                </c:pt>
                <c:pt idx="496">
                  <c:v>-7.6034436693102059E-3</c:v>
                </c:pt>
                <c:pt idx="497">
                  <c:v>-6.3249894988656186E-3</c:v>
                </c:pt>
                <c:pt idx="498">
                  <c:v>-2.2373992277224808E-3</c:v>
                </c:pt>
                <c:pt idx="499">
                  <c:v>-4.9144105790910331E-3</c:v>
                </c:pt>
                <c:pt idx="500">
                  <c:v>-4.8448273599170921E-3</c:v>
                </c:pt>
                <c:pt idx="501">
                  <c:v>-6.4987910300651208E-3</c:v>
                </c:pt>
                <c:pt idx="502">
                  <c:v>-9.1002742252624946E-3</c:v>
                </c:pt>
                <c:pt idx="503">
                  <c:v>-8.1995674211405856E-3</c:v>
                </c:pt>
                <c:pt idx="504">
                  <c:v>-9.0277370088511777E-3</c:v>
                </c:pt>
                <c:pt idx="505">
                  <c:v>-8.4040813648875723E-3</c:v>
                </c:pt>
                <c:pt idx="506">
                  <c:v>-6.8231171293743342E-3</c:v>
                </c:pt>
                <c:pt idx="507">
                  <c:v>-5.4495522861875978E-3</c:v>
                </c:pt>
                <c:pt idx="508">
                  <c:v>-7.3875115663726287E-3</c:v>
                </c:pt>
                <c:pt idx="509">
                  <c:v>-5.2933221663979957E-3</c:v>
                </c:pt>
                <c:pt idx="510">
                  <c:v>-4.4469278050208727E-3</c:v>
                </c:pt>
                <c:pt idx="511">
                  <c:v>-5.5459547613604387E-3</c:v>
                </c:pt>
                <c:pt idx="512">
                  <c:v>-5.8919524957953273E-3</c:v>
                </c:pt>
                <c:pt idx="513">
                  <c:v>-4.1204725525391117E-3</c:v>
                </c:pt>
                <c:pt idx="514">
                  <c:v>3.4286210678382556E-3</c:v>
                </c:pt>
                <c:pt idx="515">
                  <c:v>2.9922399986854753E-3</c:v>
                </c:pt>
                <c:pt idx="516">
                  <c:v>2.539133016939088E-3</c:v>
                </c:pt>
                <c:pt idx="517">
                  <c:v>3.1748307519845476E-3</c:v>
                </c:pt>
                <c:pt idx="518">
                  <c:v>3.726453931294671E-3</c:v>
                </c:pt>
                <c:pt idx="519">
                  <c:v>3.1639401974992154E-3</c:v>
                </c:pt>
                <c:pt idx="520">
                  <c:v>4.0460348963908821E-3</c:v>
                </c:pt>
                <c:pt idx="521">
                  <c:v>2.8240008885740409E-3</c:v>
                </c:pt>
                <c:pt idx="522">
                  <c:v>3.6656207829801613E-3</c:v>
                </c:pt>
                <c:pt idx="523">
                  <c:v>2.4109994011989322E-3</c:v>
                </c:pt>
                <c:pt idx="524">
                  <c:v>3.2227527935340117E-3</c:v>
                </c:pt>
                <c:pt idx="525">
                  <c:v>4.7968221964416191E-3</c:v>
                </c:pt>
                <c:pt idx="526">
                  <c:v>5.7034649023228745E-3</c:v>
                </c:pt>
                <c:pt idx="527">
                  <c:v>5.0410449796021162E-3</c:v>
                </c:pt>
                <c:pt idx="528">
                  <c:v>4.7371621511638207E-3</c:v>
                </c:pt>
                <c:pt idx="529">
                  <c:v>2.4192631528063835E-3</c:v>
                </c:pt>
                <c:pt idx="530">
                  <c:v>3.834351048614737E-3</c:v>
                </c:pt>
                <c:pt idx="531">
                  <c:v>2.7883927152629884E-3</c:v>
                </c:pt>
                <c:pt idx="532">
                  <c:v>3.1040063220293401E-3</c:v>
                </c:pt>
                <c:pt idx="533">
                  <c:v>4.9133633194184956E-3</c:v>
                </c:pt>
                <c:pt idx="534">
                  <c:v>5.3905966754335122E-3</c:v>
                </c:pt>
                <c:pt idx="535">
                  <c:v>8.0159033969040561E-3</c:v>
                </c:pt>
                <c:pt idx="536">
                  <c:v>8.3171405393580589E-3</c:v>
                </c:pt>
                <c:pt idx="537">
                  <c:v>7.6943893289780352E-3</c:v>
                </c:pt>
                <c:pt idx="538">
                  <c:v>4.7174198043606896E-3</c:v>
                </c:pt>
                <c:pt idx="539">
                  <c:v>4.7148410280655195E-3</c:v>
                </c:pt>
                <c:pt idx="540">
                  <c:v>3.2766884619515046E-3</c:v>
                </c:pt>
                <c:pt idx="541">
                  <c:v>4.5480175846810411E-3</c:v>
                </c:pt>
                <c:pt idx="542">
                  <c:v>5.1693181314720338E-3</c:v>
                </c:pt>
                <c:pt idx="543">
                  <c:v>6.0453981518979738E-3</c:v>
                </c:pt>
                <c:pt idx="544">
                  <c:v>5.8524422119050623E-3</c:v>
                </c:pt>
                <c:pt idx="545">
                  <c:v>4.142085732947498E-3</c:v>
                </c:pt>
                <c:pt idx="546">
                  <c:v>3.2807509423895542E-3</c:v>
                </c:pt>
                <c:pt idx="547">
                  <c:v>4.3864284842951573E-3</c:v>
                </c:pt>
                <c:pt idx="548">
                  <c:v>2.9594857631416449E-3</c:v>
                </c:pt>
                <c:pt idx="549">
                  <c:v>5.2911324828115447E-3</c:v>
                </c:pt>
                <c:pt idx="550">
                  <c:v>5.2111639471525972E-3</c:v>
                </c:pt>
                <c:pt idx="551">
                  <c:v>6.244284636217623E-3</c:v>
                </c:pt>
                <c:pt idx="552">
                  <c:v>4.9621203310434847E-3</c:v>
                </c:pt>
                <c:pt idx="553">
                  <c:v>3.4582797296411893E-3</c:v>
                </c:pt>
                <c:pt idx="554">
                  <c:v>3.5604637501120973E-3</c:v>
                </c:pt>
                <c:pt idx="555">
                  <c:v>-3.9146443832991373E-3</c:v>
                </c:pt>
                <c:pt idx="556">
                  <c:v>-2.6233883025970073E-3</c:v>
                </c:pt>
                <c:pt idx="557">
                  <c:v>-3.1829244273082757E-3</c:v>
                </c:pt>
                <c:pt idx="558">
                  <c:v>-3.1975908563597333E-3</c:v>
                </c:pt>
                <c:pt idx="559">
                  <c:v>-3.2829092591749598E-3</c:v>
                </c:pt>
                <c:pt idx="560">
                  <c:v>-2.70296292947525E-3</c:v>
                </c:pt>
                <c:pt idx="561">
                  <c:v>-2.6930739423463024E-3</c:v>
                </c:pt>
                <c:pt idx="562">
                  <c:v>-2.9361124176356945E-3</c:v>
                </c:pt>
                <c:pt idx="563">
                  <c:v>-2.1963765135413205E-3</c:v>
                </c:pt>
                <c:pt idx="564">
                  <c:v>-2.5725064712586176E-3</c:v>
                </c:pt>
                <c:pt idx="565">
                  <c:v>-5.6699936467341505E-4</c:v>
                </c:pt>
                <c:pt idx="566">
                  <c:v>-7.2960773417019009E-4</c:v>
                </c:pt>
                <c:pt idx="567">
                  <c:v>-3.1753172345267977E-3</c:v>
                </c:pt>
                <c:pt idx="568">
                  <c:v>-4.0879898739710763E-3</c:v>
                </c:pt>
                <c:pt idx="569">
                  <c:v>6.7438527027698925E-3</c:v>
                </c:pt>
                <c:pt idx="570">
                  <c:v>6.823506264070911E-3</c:v>
                </c:pt>
                <c:pt idx="571">
                  <c:v>6.6619729807377848E-3</c:v>
                </c:pt>
                <c:pt idx="572">
                  <c:v>6.8693110554824965E-3</c:v>
                </c:pt>
                <c:pt idx="573">
                  <c:v>5.9952851575548749E-3</c:v>
                </c:pt>
                <c:pt idx="574">
                  <c:v>5.1299570477378875E-3</c:v>
                </c:pt>
                <c:pt idx="575">
                  <c:v>6.2978856121367333E-3</c:v>
                </c:pt>
                <c:pt idx="576">
                  <c:v>7.3940045244011987E-3</c:v>
                </c:pt>
                <c:pt idx="577">
                  <c:v>6.3976478397564929E-3</c:v>
                </c:pt>
                <c:pt idx="578">
                  <c:v>4.9919079563314206E-3</c:v>
                </c:pt>
                <c:pt idx="579">
                  <c:v>5.0182400888849621E-3</c:v>
                </c:pt>
                <c:pt idx="580">
                  <c:v>4.8645570574725738E-3</c:v>
                </c:pt>
                <c:pt idx="581">
                  <c:v>5.7644400136958041E-3</c:v>
                </c:pt>
                <c:pt idx="582">
                  <c:v>4.5535010938346776E-3</c:v>
                </c:pt>
                <c:pt idx="583">
                  <c:v>2.0675054151868544E-3</c:v>
                </c:pt>
                <c:pt idx="584">
                  <c:v>2.1084921733722783E-3</c:v>
                </c:pt>
                <c:pt idx="585">
                  <c:v>4.2141529714041503E-3</c:v>
                </c:pt>
                <c:pt idx="586">
                  <c:v>1.4065449224243132E-4</c:v>
                </c:pt>
                <c:pt idx="587">
                  <c:v>2.5010201648401065E-4</c:v>
                </c:pt>
                <c:pt idx="588">
                  <c:v>-9.0551658901671939E-4</c:v>
                </c:pt>
                <c:pt idx="589">
                  <c:v>-4.7299529313892252E-3</c:v>
                </c:pt>
                <c:pt idx="590">
                  <c:v>-4.6331436188365993E-3</c:v>
                </c:pt>
                <c:pt idx="591">
                  <c:v>-4.360203193060519E-3</c:v>
                </c:pt>
                <c:pt idx="592">
                  <c:v>-2.4057918528513911E-3</c:v>
                </c:pt>
                <c:pt idx="593">
                  <c:v>-4.0084415507016802E-3</c:v>
                </c:pt>
                <c:pt idx="594">
                  <c:v>-3.9148861875677454E-3</c:v>
                </c:pt>
                <c:pt idx="595">
                  <c:v>6.0070149901836345E-5</c:v>
                </c:pt>
                <c:pt idx="596">
                  <c:v>4.5605269939552606E-4</c:v>
                </c:pt>
                <c:pt idx="597">
                  <c:v>1.8216013083183213E-4</c:v>
                </c:pt>
                <c:pt idx="598">
                  <c:v>-2.809802325732802E-4</c:v>
                </c:pt>
                <c:pt idx="599">
                  <c:v>-8.3915103369269772E-4</c:v>
                </c:pt>
                <c:pt idx="600">
                  <c:v>8.9939043927289575E-5</c:v>
                </c:pt>
                <c:pt idx="601">
                  <c:v>-2.7902334788110217E-4</c:v>
                </c:pt>
                <c:pt idx="602">
                  <c:v>-1.1392112796605458E-3</c:v>
                </c:pt>
                <c:pt idx="603">
                  <c:v>-1.2563986601761279E-3</c:v>
                </c:pt>
                <c:pt idx="604">
                  <c:v>1.3940854145744197E-5</c:v>
                </c:pt>
                <c:pt idx="605">
                  <c:v>-3.366475576167538E-4</c:v>
                </c:pt>
                <c:pt idx="606">
                  <c:v>-1.6602552749656052E-4</c:v>
                </c:pt>
                <c:pt idx="607">
                  <c:v>3.3687433939288969E-3</c:v>
                </c:pt>
                <c:pt idx="608">
                  <c:v>4.1919940751216078E-3</c:v>
                </c:pt>
                <c:pt idx="609">
                  <c:v>5.5437260079500561E-3</c:v>
                </c:pt>
                <c:pt idx="610">
                  <c:v>6.879564464869814E-3</c:v>
                </c:pt>
                <c:pt idx="611">
                  <c:v>7.573211241580502E-3</c:v>
                </c:pt>
                <c:pt idx="612">
                  <c:v>6.9620798602418876E-3</c:v>
                </c:pt>
                <c:pt idx="613">
                  <c:v>8.4672455092502652E-3</c:v>
                </c:pt>
                <c:pt idx="614">
                  <c:v>8.1500815179882391E-3</c:v>
                </c:pt>
                <c:pt idx="615">
                  <c:v>1.0474691935570934E-2</c:v>
                </c:pt>
                <c:pt idx="616">
                  <c:v>9.5977846860633154E-3</c:v>
                </c:pt>
                <c:pt idx="617">
                  <c:v>7.916525845473199E-3</c:v>
                </c:pt>
                <c:pt idx="618">
                  <c:v>5.4883928194739973E-3</c:v>
                </c:pt>
                <c:pt idx="619">
                  <c:v>6.0546461462085421E-3</c:v>
                </c:pt>
                <c:pt idx="620">
                  <c:v>5.8278417368906599E-3</c:v>
                </c:pt>
                <c:pt idx="621">
                  <c:v>2.7184728795031088E-3</c:v>
                </c:pt>
                <c:pt idx="622">
                  <c:v>-5.0577131961415667E-4</c:v>
                </c:pt>
                <c:pt idx="623">
                  <c:v>-2.2209580150386321E-3</c:v>
                </c:pt>
                <c:pt idx="624">
                  <c:v>-7.9162142300326366E-4</c:v>
                </c:pt>
                <c:pt idx="625">
                  <c:v>6.1960000905347812E-4</c:v>
                </c:pt>
                <c:pt idx="626">
                  <c:v>1.6297316927573746E-3</c:v>
                </c:pt>
                <c:pt idx="627">
                  <c:v>3.8771478678119031E-3</c:v>
                </c:pt>
                <c:pt idx="628">
                  <c:v>3.992957393945229E-3</c:v>
                </c:pt>
                <c:pt idx="629">
                  <c:v>3.4774925429321701E-3</c:v>
                </c:pt>
                <c:pt idx="630">
                  <c:v>1.7137121910504316E-3</c:v>
                </c:pt>
                <c:pt idx="631">
                  <c:v>6.2231654443301032E-4</c:v>
                </c:pt>
                <c:pt idx="632">
                  <c:v>-1.8698199717703812E-4</c:v>
                </c:pt>
                <c:pt idx="633">
                  <c:v>1.300981291389558E-3</c:v>
                </c:pt>
                <c:pt idx="634">
                  <c:v>3.1342713390447585E-3</c:v>
                </c:pt>
                <c:pt idx="635">
                  <c:v>5.2606423848922113E-3</c:v>
                </c:pt>
                <c:pt idx="636">
                  <c:v>7.3291056443736124E-3</c:v>
                </c:pt>
                <c:pt idx="637">
                  <c:v>1.0296719595789705E-2</c:v>
                </c:pt>
                <c:pt idx="638">
                  <c:v>7.9827441100464025E-3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1D-4DBE-B515-257960CDE9BA}"/>
            </c:ext>
          </c:extLst>
        </c:ser>
        <c:ser>
          <c:idx val="0"/>
          <c:order val="1"/>
          <c:tx>
            <c:strRef>
              <c:f>'Convex Profile (2_1_1)'!$P$51</c:f>
              <c:strCache>
                <c:ptCount val="1"/>
                <c:pt idx="0">
                  <c:v>with Moments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'Convex Profile (2_1_1)'!$O$52:$O$690</c:f>
              <c:numCache>
                <c:formatCode>0.00%</c:formatCode>
                <c:ptCount val="639"/>
                <c:pt idx="0">
                  <c:v>-1.2082965987657124E-2</c:v>
                </c:pt>
                <c:pt idx="1">
                  <c:v>-2.6043980453132054E-2</c:v>
                </c:pt>
                <c:pt idx="2">
                  <c:v>-2.2890614104411622E-2</c:v>
                </c:pt>
                <c:pt idx="3">
                  <c:v>-1.5232583025487023E-2</c:v>
                </c:pt>
                <c:pt idx="4">
                  <c:v>-2.3559942536725553E-2</c:v>
                </c:pt>
                <c:pt idx="5">
                  <c:v>-1.5267317526731827E-2</c:v>
                </c:pt>
                <c:pt idx="6">
                  <c:v>-1.5214358783595228E-2</c:v>
                </c:pt>
                <c:pt idx="7">
                  <c:v>-8.2100893287372356E-3</c:v>
                </c:pt>
                <c:pt idx="8">
                  <c:v>-4.2177949890356281E-3</c:v>
                </c:pt>
                <c:pt idx="9">
                  <c:v>-2.1483681742606731E-4</c:v>
                </c:pt>
                <c:pt idx="10">
                  <c:v>-3.717023036250322E-3</c:v>
                </c:pt>
                <c:pt idx="11">
                  <c:v>-1.485677443124267E-2</c:v>
                </c:pt>
                <c:pt idx="12">
                  <c:v>-1.4686543006648956E-2</c:v>
                </c:pt>
                <c:pt idx="13">
                  <c:v>-1.4733914709051277E-2</c:v>
                </c:pt>
                <c:pt idx="14">
                  <c:v>-7.6537843711612652E-3</c:v>
                </c:pt>
                <c:pt idx="15">
                  <c:v>-5.6951391986925781E-4</c:v>
                </c:pt>
                <c:pt idx="16">
                  <c:v>-9.0739132076895768E-3</c:v>
                </c:pt>
                <c:pt idx="17">
                  <c:v>-3.3996260411361945E-4</c:v>
                </c:pt>
                <c:pt idx="18">
                  <c:v>-7.2316173035598119E-3</c:v>
                </c:pt>
                <c:pt idx="19">
                  <c:v>-2.0443590832702419E-2</c:v>
                </c:pt>
                <c:pt idx="20">
                  <c:v>-1.6449934980493963E-2</c:v>
                </c:pt>
                <c:pt idx="21">
                  <c:v>-4.3293694301539398E-3</c:v>
                </c:pt>
                <c:pt idx="22">
                  <c:v>-1.0370439575839607E-2</c:v>
                </c:pt>
                <c:pt idx="23">
                  <c:v>-1.5670391061452404E-2</c:v>
                </c:pt>
                <c:pt idx="24">
                  <c:v>-1.6635997646113676E-2</c:v>
                </c:pt>
                <c:pt idx="25">
                  <c:v>-2.04911155445342E-2</c:v>
                </c:pt>
                <c:pt idx="26">
                  <c:v>-1.9605831382388472E-2</c:v>
                </c:pt>
                <c:pt idx="27">
                  <c:v>-2.1232831885711123E-2</c:v>
                </c:pt>
                <c:pt idx="28">
                  <c:v>-3.049224393795158E-2</c:v>
                </c:pt>
                <c:pt idx="29">
                  <c:v>-3.2478760292729447E-2</c:v>
                </c:pt>
                <c:pt idx="30">
                  <c:v>-3.2731980524049464E-2</c:v>
                </c:pt>
                <c:pt idx="31">
                  <c:v>-2.214125560538116E-2</c:v>
                </c:pt>
                <c:pt idx="32">
                  <c:v>-6.9090015500358204E-3</c:v>
                </c:pt>
                <c:pt idx="33">
                  <c:v>-3.7155693730924755E-3</c:v>
                </c:pt>
                <c:pt idx="34">
                  <c:v>-3.4665172423619106E-3</c:v>
                </c:pt>
                <c:pt idx="35">
                  <c:v>-2.8204712855059988E-3</c:v>
                </c:pt>
                <c:pt idx="36">
                  <c:v>-6.3481267358159732E-3</c:v>
                </c:pt>
                <c:pt idx="37">
                  <c:v>-1.0982909200421442E-2</c:v>
                </c:pt>
                <c:pt idx="38">
                  <c:v>-4.9960408732702133E-3</c:v>
                </c:pt>
                <c:pt idx="39">
                  <c:v>-7.9800545854621374E-3</c:v>
                </c:pt>
                <c:pt idx="40">
                  <c:v>-4.4893695118163324E-3</c:v>
                </c:pt>
                <c:pt idx="41">
                  <c:v>-1.0488135296959911E-4</c:v>
                </c:pt>
                <c:pt idx="42">
                  <c:v>-2.9184489532786406E-3</c:v>
                </c:pt>
                <c:pt idx="43">
                  <c:v>-1.4288679767506252E-2</c:v>
                </c:pt>
                <c:pt idx="44">
                  <c:v>-8.0947850903744234E-3</c:v>
                </c:pt>
                <c:pt idx="45">
                  <c:v>-1.1863658783520692E-2</c:v>
                </c:pt>
                <c:pt idx="46">
                  <c:v>-5.692467287927383E-3</c:v>
                </c:pt>
                <c:pt idx="47">
                  <c:v>-2.0070858858234342E-4</c:v>
                </c:pt>
                <c:pt idx="48">
                  <c:v>-5.2735993571240147E-4</c:v>
                </c:pt>
                <c:pt idx="49">
                  <c:v>-8.3848374190007569E-3</c:v>
                </c:pt>
                <c:pt idx="50">
                  <c:v>-4.6319437502082561E-3</c:v>
                </c:pt>
                <c:pt idx="51">
                  <c:v>-2.8652816413133886E-3</c:v>
                </c:pt>
                <c:pt idx="52">
                  <c:v>-9.0930345184615513E-3</c:v>
                </c:pt>
                <c:pt idx="53">
                  <c:v>-6.9834268912054576E-3</c:v>
                </c:pt>
                <c:pt idx="54">
                  <c:v>-4.2210316034070328E-3</c:v>
                </c:pt>
                <c:pt idx="55">
                  <c:v>-8.2155491843116657E-4</c:v>
                </c:pt>
                <c:pt idx="56">
                  <c:v>-5.9254497655368832E-3</c:v>
                </c:pt>
                <c:pt idx="57">
                  <c:v>-1.7607082325452605E-3</c:v>
                </c:pt>
                <c:pt idx="58">
                  <c:v>-3.8144194879183857E-3</c:v>
                </c:pt>
                <c:pt idx="59">
                  <c:v>-1.3225935577684922E-2</c:v>
                </c:pt>
                <c:pt idx="60">
                  <c:v>-1.4169477096362404E-2</c:v>
                </c:pt>
                <c:pt idx="61">
                  <c:v>-1.1890031548326241E-2</c:v>
                </c:pt>
                <c:pt idx="62">
                  <c:v>-7.7814650733190049E-3</c:v>
                </c:pt>
                <c:pt idx="63">
                  <c:v>-8.8826057822740667E-3</c:v>
                </c:pt>
                <c:pt idx="64">
                  <c:v>-1.042176737505307E-2</c:v>
                </c:pt>
                <c:pt idx="65">
                  <c:v>-5.6432023946807464E-3</c:v>
                </c:pt>
                <c:pt idx="66">
                  <c:v>-5.3697528442525622E-3</c:v>
                </c:pt>
                <c:pt idx="67">
                  <c:v>-1.0644358001985599E-2</c:v>
                </c:pt>
                <c:pt idx="68">
                  <c:v>-8.1742981827656047E-3</c:v>
                </c:pt>
                <c:pt idx="69">
                  <c:v>-7.9909978962477979E-4</c:v>
                </c:pt>
                <c:pt idx="70">
                  <c:v>-5.7657745574016817E-3</c:v>
                </c:pt>
                <c:pt idx="71">
                  <c:v>-2.0126462631596675E-3</c:v>
                </c:pt>
                <c:pt idx="72">
                  <c:v>-6.9767807701988094E-3</c:v>
                </c:pt>
                <c:pt idx="73">
                  <c:v>-2.1450043684935416E-2</c:v>
                </c:pt>
                <c:pt idx="74">
                  <c:v>-2.8612842869715105E-2</c:v>
                </c:pt>
                <c:pt idx="75">
                  <c:v>-2.8755669143608387E-2</c:v>
                </c:pt>
                <c:pt idx="76">
                  <c:v>-5.1248318576222029E-2</c:v>
                </c:pt>
                <c:pt idx="77">
                  <c:v>-5.534745781421313E-2</c:v>
                </c:pt>
                <c:pt idx="78">
                  <c:v>-5.0458883322973436E-2</c:v>
                </c:pt>
                <c:pt idx="79">
                  <c:v>-4.9165967076687189E-2</c:v>
                </c:pt>
                <c:pt idx="80">
                  <c:v>-4.1553761995742899E-2</c:v>
                </c:pt>
                <c:pt idx="81">
                  <c:v>-2.8897487744206529E-2</c:v>
                </c:pt>
                <c:pt idx="82">
                  <c:v>-3.116385080134576E-2</c:v>
                </c:pt>
                <c:pt idx="83">
                  <c:v>-4.1720915846035433E-2</c:v>
                </c:pt>
                <c:pt idx="84">
                  <c:v>-4.784843105817671E-2</c:v>
                </c:pt>
                <c:pt idx="85">
                  <c:v>-5.0685381855605338E-2</c:v>
                </c:pt>
                <c:pt idx="86">
                  <c:v>-4.1354698262017764E-2</c:v>
                </c:pt>
                <c:pt idx="87">
                  <c:v>-3.9829161700436932E-2</c:v>
                </c:pt>
                <c:pt idx="88">
                  <c:v>-4.2206865040836261E-2</c:v>
                </c:pt>
                <c:pt idx="89">
                  <c:v>-4.3081692984353603E-2</c:v>
                </c:pt>
                <c:pt idx="90">
                  <c:v>-5.4056392251292329E-2</c:v>
                </c:pt>
                <c:pt idx="91">
                  <c:v>-5.3987969013718828E-2</c:v>
                </c:pt>
                <c:pt idx="92">
                  <c:v>-3.0854994014087089E-2</c:v>
                </c:pt>
                <c:pt idx="93">
                  <c:v>-9.0068559649881808E-3</c:v>
                </c:pt>
                <c:pt idx="94">
                  <c:v>-3.2803128682846738E-3</c:v>
                </c:pt>
                <c:pt idx="95">
                  <c:v>-2.1273876731791042E-3</c:v>
                </c:pt>
                <c:pt idx="96">
                  <c:v>-1.6585108785665881E-2</c:v>
                </c:pt>
                <c:pt idx="97">
                  <c:v>-4.464265771232423E-2</c:v>
                </c:pt>
                <c:pt idx="98">
                  <c:v>-3.8052875024013999E-2</c:v>
                </c:pt>
                <c:pt idx="99">
                  <c:v>-3.4660107334525958E-2</c:v>
                </c:pt>
                <c:pt idx="100">
                  <c:v>-2.9665071770335061E-2</c:v>
                </c:pt>
                <c:pt idx="101">
                  <c:v>-1.0517571203194853E-2</c:v>
                </c:pt>
                <c:pt idx="102">
                  <c:v>-2.1287464641612575E-2</c:v>
                </c:pt>
                <c:pt idx="103">
                  <c:v>-2.2841639384018286E-2</c:v>
                </c:pt>
                <c:pt idx="104">
                  <c:v>-2.610429678681625E-2</c:v>
                </c:pt>
                <c:pt idx="105">
                  <c:v>-1.6343438147241596E-2</c:v>
                </c:pt>
                <c:pt idx="106">
                  <c:v>-3.188521024287061E-2</c:v>
                </c:pt>
                <c:pt idx="107">
                  <c:v>-3.899833055091817E-2</c:v>
                </c:pt>
                <c:pt idx="108">
                  <c:v>-2.9665057622507818E-2</c:v>
                </c:pt>
                <c:pt idx="109">
                  <c:v>-2.8769186257854407E-2</c:v>
                </c:pt>
                <c:pt idx="110">
                  <c:v>-2.0970734869994789E-2</c:v>
                </c:pt>
                <c:pt idx="111">
                  <c:v>-2.1422124758516237E-2</c:v>
                </c:pt>
                <c:pt idx="112">
                  <c:v>-1.7439561996971609E-2</c:v>
                </c:pt>
                <c:pt idx="113">
                  <c:v>-4.8985620836228261E-4</c:v>
                </c:pt>
                <c:pt idx="114">
                  <c:v>-5.8037594272807302E-3</c:v>
                </c:pt>
                <c:pt idx="115">
                  <c:v>-3.8091175036725211E-5</c:v>
                </c:pt>
                <c:pt idx="116">
                  <c:v>-2.1545414280029762E-3</c:v>
                </c:pt>
                <c:pt idx="117">
                  <c:v>-2.8416903474195454E-3</c:v>
                </c:pt>
                <c:pt idx="118">
                  <c:v>-7.5380672395208848E-6</c:v>
                </c:pt>
                <c:pt idx="119">
                  <c:v>-1.1893856342639064E-2</c:v>
                </c:pt>
                <c:pt idx="120">
                  <c:v>-7.6697140195761682E-3</c:v>
                </c:pt>
                <c:pt idx="121">
                  <c:v>-1.084548017063347E-2</c:v>
                </c:pt>
                <c:pt idx="122">
                  <c:v>-4.9295668322437702E-3</c:v>
                </c:pt>
                <c:pt idx="123">
                  <c:v>-1.6227794639680937E-2</c:v>
                </c:pt>
                <c:pt idx="124">
                  <c:v>-3.3170926028068815E-3</c:v>
                </c:pt>
                <c:pt idx="125">
                  <c:v>-1.6561207940242628E-2</c:v>
                </c:pt>
                <c:pt idx="126">
                  <c:v>-1.3972832722832895E-2</c:v>
                </c:pt>
                <c:pt idx="127">
                  <c:v>-1.4855497897806824E-2</c:v>
                </c:pt>
                <c:pt idx="128">
                  <c:v>-2.5908177926894482E-2</c:v>
                </c:pt>
                <c:pt idx="129">
                  <c:v>-2.4788036685089443E-2</c:v>
                </c:pt>
                <c:pt idx="130">
                  <c:v>-2.6990876007861209E-2</c:v>
                </c:pt>
                <c:pt idx="131">
                  <c:v>-1.9283211427973734E-2</c:v>
                </c:pt>
                <c:pt idx="132">
                  <c:v>-9.3581687612208642E-3</c:v>
                </c:pt>
                <c:pt idx="133">
                  <c:v>-1.0746914270798213E-2</c:v>
                </c:pt>
                <c:pt idx="134">
                  <c:v>-2.035782680943965E-2</c:v>
                </c:pt>
                <c:pt idx="135">
                  <c:v>-1.2007143017252253E-2</c:v>
                </c:pt>
                <c:pt idx="136">
                  <c:v>-9.8352814564586222E-3</c:v>
                </c:pt>
                <c:pt idx="137">
                  <c:v>-6.5558751304791718E-3</c:v>
                </c:pt>
                <c:pt idx="138">
                  <c:v>-3.4675370687231588E-4</c:v>
                </c:pt>
                <c:pt idx="139">
                  <c:v>-6.0473202812003635E-3</c:v>
                </c:pt>
                <c:pt idx="140">
                  <c:v>-4.1323248851922179E-3</c:v>
                </c:pt>
                <c:pt idx="141">
                  <c:v>-1.6611070533045114E-2</c:v>
                </c:pt>
                <c:pt idx="142">
                  <c:v>-7.2010941431605024E-3</c:v>
                </c:pt>
                <c:pt idx="143">
                  <c:v>-6.4671741916033643E-3</c:v>
                </c:pt>
                <c:pt idx="144">
                  <c:v>-2.3520542781755305E-3</c:v>
                </c:pt>
                <c:pt idx="145">
                  <c:v>-2.8129289716681827E-3</c:v>
                </c:pt>
                <c:pt idx="146">
                  <c:v>-5.1577556671866809E-3</c:v>
                </c:pt>
                <c:pt idx="147">
                  <c:v>-8.9051312649165437E-3</c:v>
                </c:pt>
                <c:pt idx="148">
                  <c:v>-1.0917683656377353E-3</c:v>
                </c:pt>
                <c:pt idx="149">
                  <c:v>-1.0325957294524568E-2</c:v>
                </c:pt>
                <c:pt idx="150">
                  <c:v>-1.406675368264021E-2</c:v>
                </c:pt>
                <c:pt idx="151">
                  <c:v>-1.554090871768854E-2</c:v>
                </c:pt>
                <c:pt idx="152">
                  <c:v>-3.6758046011715617E-3</c:v>
                </c:pt>
                <c:pt idx="153">
                  <c:v>-1.6744709857151596E-3</c:v>
                </c:pt>
                <c:pt idx="154">
                  <c:v>-5.0372996528548208E-3</c:v>
                </c:pt>
                <c:pt idx="155">
                  <c:v>-2.2633836472386593E-3</c:v>
                </c:pt>
                <c:pt idx="156">
                  <c:v>-9.0986981279417289E-4</c:v>
                </c:pt>
                <c:pt idx="157">
                  <c:v>-5.8408648419330245E-3</c:v>
                </c:pt>
                <c:pt idx="158">
                  <c:v>-9.7313658721149832E-3</c:v>
                </c:pt>
                <c:pt idx="159">
                  <c:v>-3.2635863204234727E-2</c:v>
                </c:pt>
                <c:pt idx="160">
                  <c:v>-5.8593251031280102E-2</c:v>
                </c:pt>
                <c:pt idx="161">
                  <c:v>-5.1875379233368046E-2</c:v>
                </c:pt>
                <c:pt idx="162">
                  <c:v>-5.1937698827528744E-2</c:v>
                </c:pt>
                <c:pt idx="163">
                  <c:v>-4.030918423848795E-2</c:v>
                </c:pt>
                <c:pt idx="164">
                  <c:v>-4.3865277860681617E-2</c:v>
                </c:pt>
                <c:pt idx="165">
                  <c:v>-6.2718879337790523E-2</c:v>
                </c:pt>
                <c:pt idx="166">
                  <c:v>-6.7069794227745061E-2</c:v>
                </c:pt>
                <c:pt idx="167">
                  <c:v>-6.6062905759938229E-2</c:v>
                </c:pt>
                <c:pt idx="168">
                  <c:v>-7.7304239623144588E-2</c:v>
                </c:pt>
                <c:pt idx="169">
                  <c:v>-9.4573332739606109E-2</c:v>
                </c:pt>
                <c:pt idx="170">
                  <c:v>-8.8079401371856103E-2</c:v>
                </c:pt>
                <c:pt idx="171">
                  <c:v>-9.6854569390623979E-2</c:v>
                </c:pt>
                <c:pt idx="172">
                  <c:v>-0.10043707073410035</c:v>
                </c:pt>
                <c:pt idx="173">
                  <c:v>-8.7964068282201158E-2</c:v>
                </c:pt>
                <c:pt idx="174">
                  <c:v>-7.6520947991707389E-2</c:v>
                </c:pt>
                <c:pt idx="175">
                  <c:v>-5.6678270566782762E-2</c:v>
                </c:pt>
                <c:pt idx="176">
                  <c:v>-4.8388443236925816E-2</c:v>
                </c:pt>
                <c:pt idx="177">
                  <c:v>-4.3739998475958108E-2</c:v>
                </c:pt>
                <c:pt idx="178">
                  <c:v>-3.7023169091575991E-2</c:v>
                </c:pt>
                <c:pt idx="179">
                  <c:v>-1.5221413015477081E-3</c:v>
                </c:pt>
                <c:pt idx="180">
                  <c:v>-1.208836356741072E-3</c:v>
                </c:pt>
                <c:pt idx="181">
                  <c:v>-1.3437938775672009E-2</c:v>
                </c:pt>
                <c:pt idx="182">
                  <c:v>-3.1476355697633518E-2</c:v>
                </c:pt>
                <c:pt idx="183">
                  <c:v>-3.5303757462249785E-2</c:v>
                </c:pt>
                <c:pt idx="184">
                  <c:v>-1.7323369565217406E-2</c:v>
                </c:pt>
                <c:pt idx="185">
                  <c:v>-1.2583394667489589E-2</c:v>
                </c:pt>
                <c:pt idx="186">
                  <c:v>-1.9465473186370152E-2</c:v>
                </c:pt>
                <c:pt idx="187">
                  <c:v>-2.414609672887813E-2</c:v>
                </c:pt>
                <c:pt idx="188">
                  <c:v>-1.0517489804058866E-2</c:v>
                </c:pt>
                <c:pt idx="189">
                  <c:v>-1.0032671926049952E-2</c:v>
                </c:pt>
                <c:pt idx="190">
                  <c:v>-2.9265428229076629E-2</c:v>
                </c:pt>
                <c:pt idx="191">
                  <c:v>-5.3973763622434001E-2</c:v>
                </c:pt>
                <c:pt idx="192">
                  <c:v>-6.0893321226163977E-2</c:v>
                </c:pt>
                <c:pt idx="193">
                  <c:v>-5.026302258434534E-2</c:v>
                </c:pt>
                <c:pt idx="194">
                  <c:v>-2.3470856416895169E-2</c:v>
                </c:pt>
                <c:pt idx="195">
                  <c:v>-2.3072340562559468E-2</c:v>
                </c:pt>
                <c:pt idx="196">
                  <c:v>-3.3651240485030987E-2</c:v>
                </c:pt>
                <c:pt idx="197">
                  <c:v>-5.2813929372422685E-2</c:v>
                </c:pt>
                <c:pt idx="198">
                  <c:v>-5.8837673423261072E-2</c:v>
                </c:pt>
                <c:pt idx="199">
                  <c:v>-5.6043377979201225E-2</c:v>
                </c:pt>
                <c:pt idx="200">
                  <c:v>-5.5031381871725182E-2</c:v>
                </c:pt>
                <c:pt idx="201">
                  <c:v>-7.1908915919236538E-2</c:v>
                </c:pt>
                <c:pt idx="202">
                  <c:v>-8.2179496672178831E-2</c:v>
                </c:pt>
                <c:pt idx="203">
                  <c:v>-7.1988155186580194E-2</c:v>
                </c:pt>
                <c:pt idx="204">
                  <c:v>-6.6625991458206246E-2</c:v>
                </c:pt>
                <c:pt idx="205">
                  <c:v>-7.486107881421844E-2</c:v>
                </c:pt>
                <c:pt idx="206">
                  <c:v>-7.1489096373984817E-2</c:v>
                </c:pt>
                <c:pt idx="207">
                  <c:v>-7.5788751714677804E-2</c:v>
                </c:pt>
                <c:pt idx="208">
                  <c:v>-9.9939397278386854E-2</c:v>
                </c:pt>
                <c:pt idx="209">
                  <c:v>-5.5686583863930772E-2</c:v>
                </c:pt>
                <c:pt idx="210">
                  <c:v>-3.1594608071543462E-2</c:v>
                </c:pt>
                <c:pt idx="211">
                  <c:v>-1.3660028096851518E-2</c:v>
                </c:pt>
                <c:pt idx="212">
                  <c:v>-4.2981358276793502E-3</c:v>
                </c:pt>
                <c:pt idx="213">
                  <c:v>-8.6360340167447314E-3</c:v>
                </c:pt>
                <c:pt idx="214">
                  <c:v>-6.9031091046828363E-3</c:v>
                </c:pt>
                <c:pt idx="215">
                  <c:v>-3.2643589247728366E-3</c:v>
                </c:pt>
                <c:pt idx="216">
                  <c:v>-1.0294128729360974E-2</c:v>
                </c:pt>
                <c:pt idx="217">
                  <c:v>-8.926612653095356E-3</c:v>
                </c:pt>
                <c:pt idx="218">
                  <c:v>-1.9296776578329955E-2</c:v>
                </c:pt>
                <c:pt idx="219">
                  <c:v>-1.4883784151148549E-2</c:v>
                </c:pt>
                <c:pt idx="220">
                  <c:v>-3.8284954275967342E-2</c:v>
                </c:pt>
                <c:pt idx="221">
                  <c:v>-3.3803218853499351E-2</c:v>
                </c:pt>
                <c:pt idx="222">
                  <c:v>-3.0506873045512917E-2</c:v>
                </c:pt>
                <c:pt idx="223">
                  <c:v>-2.3761796436856719E-2</c:v>
                </c:pt>
                <c:pt idx="224">
                  <c:v>-2.8536213258779974E-2</c:v>
                </c:pt>
                <c:pt idx="225">
                  <c:v>-3.3805315055315033E-2</c:v>
                </c:pt>
                <c:pt idx="226">
                  <c:v>-3.3139261130501696E-2</c:v>
                </c:pt>
                <c:pt idx="227">
                  <c:v>-3.3527631263486013E-2</c:v>
                </c:pt>
                <c:pt idx="228">
                  <c:v>-4.2570293191908193E-2</c:v>
                </c:pt>
                <c:pt idx="229">
                  <c:v>-4.2523892560189958E-2</c:v>
                </c:pt>
                <c:pt idx="230">
                  <c:v>-4.7495533745449681E-2</c:v>
                </c:pt>
                <c:pt idx="231">
                  <c:v>-5.6512579931871199E-2</c:v>
                </c:pt>
                <c:pt idx="232">
                  <c:v>-5.1823531616627339E-2</c:v>
                </c:pt>
                <c:pt idx="233">
                  <c:v>-5.6153232722950364E-2</c:v>
                </c:pt>
                <c:pt idx="234">
                  <c:v>-6.2692250261311089E-2</c:v>
                </c:pt>
                <c:pt idx="235">
                  <c:v>-4.3584426512795038E-2</c:v>
                </c:pt>
                <c:pt idx="236">
                  <c:v>-2.3642552025035957E-2</c:v>
                </c:pt>
                <c:pt idx="237">
                  <c:v>-1.8578876260409549E-2</c:v>
                </c:pt>
                <c:pt idx="238">
                  <c:v>-1.3230463912371482E-3</c:v>
                </c:pt>
                <c:pt idx="239">
                  <c:v>-6.7092128947798813E-3</c:v>
                </c:pt>
                <c:pt idx="240">
                  <c:v>-1.9654547471982808E-2</c:v>
                </c:pt>
                <c:pt idx="241">
                  <c:v>-2.8535400363461028E-2</c:v>
                </c:pt>
                <c:pt idx="242">
                  <c:v>-4.6932027675565813E-2</c:v>
                </c:pt>
                <c:pt idx="243">
                  <c:v>-4.1309594076642031E-2</c:v>
                </c:pt>
                <c:pt idx="244">
                  <c:v>-4.2857780954082547E-2</c:v>
                </c:pt>
                <c:pt idx="245">
                  <c:v>-3.044011142061287E-2</c:v>
                </c:pt>
                <c:pt idx="246">
                  <c:v>-3.827577521963943E-2</c:v>
                </c:pt>
                <c:pt idx="247">
                  <c:v>-4.7262098564451738E-2</c:v>
                </c:pt>
                <c:pt idx="248">
                  <c:v>-3.9634869787032123E-2</c:v>
                </c:pt>
                <c:pt idx="249">
                  <c:v>-5.4682669169851428E-2</c:v>
                </c:pt>
                <c:pt idx="250">
                  <c:v>-5.633351467771619E-2</c:v>
                </c:pt>
                <c:pt idx="251">
                  <c:v>-4.4495980671429236E-2</c:v>
                </c:pt>
                <c:pt idx="252">
                  <c:v>-3.5011886751674992E-2</c:v>
                </c:pt>
                <c:pt idx="253">
                  <c:v>-4.4090271957993643E-2</c:v>
                </c:pt>
                <c:pt idx="254">
                  <c:v>-4.1250821839887264E-2</c:v>
                </c:pt>
                <c:pt idx="255">
                  <c:v>-3.9109171731564141E-2</c:v>
                </c:pt>
                <c:pt idx="256">
                  <c:v>-5.6737378744940781E-2</c:v>
                </c:pt>
                <c:pt idx="257">
                  <c:v>-5.2453644323514848E-2</c:v>
                </c:pt>
                <c:pt idx="258">
                  <c:v>-4.9512093535239332E-2</c:v>
                </c:pt>
                <c:pt idx="259">
                  <c:v>-4.0010483750187231E-2</c:v>
                </c:pt>
                <c:pt idx="260">
                  <c:v>-2.3610105034407747E-2</c:v>
                </c:pt>
                <c:pt idx="261">
                  <c:v>-8.0019546759514393E-3</c:v>
                </c:pt>
                <c:pt idx="262">
                  <c:v>-1.064775094987136E-2</c:v>
                </c:pt>
                <c:pt idx="263">
                  <c:v>-1.7915963077668517E-2</c:v>
                </c:pt>
                <c:pt idx="264">
                  <c:v>-1.071442064301642E-2</c:v>
                </c:pt>
                <c:pt idx="265">
                  <c:v>-1.2331229045216996E-2</c:v>
                </c:pt>
                <c:pt idx="266">
                  <c:v>-2.3881408127528592E-2</c:v>
                </c:pt>
                <c:pt idx="267">
                  <c:v>-2.6283856663470662E-2</c:v>
                </c:pt>
                <c:pt idx="268">
                  <c:v>-2.4376040554564327E-2</c:v>
                </c:pt>
                <c:pt idx="269">
                  <c:v>-1.3019902276248385E-2</c:v>
                </c:pt>
                <c:pt idx="270">
                  <c:v>-1.0710094993236052E-2</c:v>
                </c:pt>
                <c:pt idx="271">
                  <c:v>-3.0310948523647463E-3</c:v>
                </c:pt>
                <c:pt idx="272">
                  <c:v>-2.6137738413514189E-3</c:v>
                </c:pt>
                <c:pt idx="273">
                  <c:v>-7.7757009345791328E-4</c:v>
                </c:pt>
                <c:pt idx="274">
                  <c:v>-1.70553100074744E-3</c:v>
                </c:pt>
                <c:pt idx="275">
                  <c:v>-3.7810862282274815E-3</c:v>
                </c:pt>
                <c:pt idx="276">
                  <c:v>-4.9925112331505872E-4</c:v>
                </c:pt>
                <c:pt idx="277">
                  <c:v>-1.9809963368946359E-3</c:v>
                </c:pt>
                <c:pt idx="278">
                  <c:v>-2.1079868897705634E-2</c:v>
                </c:pt>
                <c:pt idx="279">
                  <c:v>-1.3196948682385523E-2</c:v>
                </c:pt>
                <c:pt idx="280">
                  <c:v>-4.8774191795337707E-3</c:v>
                </c:pt>
                <c:pt idx="281">
                  <c:v>-1.5746099261773061E-3</c:v>
                </c:pt>
                <c:pt idx="282">
                  <c:v>-6.2407721332095045E-3</c:v>
                </c:pt>
                <c:pt idx="283">
                  <c:v>-3.1060335594430555E-2</c:v>
                </c:pt>
                <c:pt idx="284">
                  <c:v>-3.8324147073187764E-2</c:v>
                </c:pt>
                <c:pt idx="285">
                  <c:v>-4.9922299922299906E-2</c:v>
                </c:pt>
                <c:pt idx="286">
                  <c:v>-8.0869341956435692E-2</c:v>
                </c:pt>
                <c:pt idx="287">
                  <c:v>-9.4036856987644635E-2</c:v>
                </c:pt>
                <c:pt idx="288">
                  <c:v>-5.6192288715020799E-2</c:v>
                </c:pt>
                <c:pt idx="289">
                  <c:v>-6.9368995832659874E-2</c:v>
                </c:pt>
                <c:pt idx="290">
                  <c:v>-5.9342638451148177E-2</c:v>
                </c:pt>
                <c:pt idx="291">
                  <c:v>-8.5803367854297652E-2</c:v>
                </c:pt>
                <c:pt idx="292">
                  <c:v>-0.10912954649502216</c:v>
                </c:pt>
                <c:pt idx="293">
                  <c:v>-0.1679874633143863</c:v>
                </c:pt>
                <c:pt idx="294">
                  <c:v>-0.14860398782260498</c:v>
                </c:pt>
                <c:pt idx="295">
                  <c:v>-0.18434145242856259</c:v>
                </c:pt>
                <c:pt idx="296">
                  <c:v>-0.26719167582380321</c:v>
                </c:pt>
                <c:pt idx="297">
                  <c:v>-0.22908228450267754</c:v>
                </c:pt>
                <c:pt idx="298">
                  <c:v>-0.30065212961076015</c:v>
                </c:pt>
                <c:pt idx="299">
                  <c:v>-0.27385982756619864</c:v>
                </c:pt>
                <c:pt idx="300">
                  <c:v>-0.31573903528148384</c:v>
                </c:pt>
                <c:pt idx="301">
                  <c:v>-0.30937653612977223</c:v>
                </c:pt>
                <c:pt idx="302">
                  <c:v>-0.31539450967444616</c:v>
                </c:pt>
                <c:pt idx="303">
                  <c:v>-0.31764072331500481</c:v>
                </c:pt>
                <c:pt idx="304">
                  <c:v>-0.24280853471854424</c:v>
                </c:pt>
                <c:pt idx="305">
                  <c:v>-0.21649093086426963</c:v>
                </c:pt>
                <c:pt idx="306">
                  <c:v>-0.15246687554263716</c:v>
                </c:pt>
                <c:pt idx="307">
                  <c:v>-0.15711100861008598</c:v>
                </c:pt>
                <c:pt idx="308">
                  <c:v>-0.16624594840848994</c:v>
                </c:pt>
                <c:pt idx="309">
                  <c:v>-0.16135049008502866</c:v>
                </c:pt>
                <c:pt idx="310">
                  <c:v>-0.21301491921825066</c:v>
                </c:pt>
                <c:pt idx="311">
                  <c:v>-0.18822398173049482</c:v>
                </c:pt>
                <c:pt idx="312">
                  <c:v>-0.18335915568577521</c:v>
                </c:pt>
                <c:pt idx="313">
                  <c:v>-7.2002114793642491E-2</c:v>
                </c:pt>
                <c:pt idx="314">
                  <c:v>-8.5486949448744132E-2</c:v>
                </c:pt>
                <c:pt idx="315">
                  <c:v>-2.9602731015094252E-2</c:v>
                </c:pt>
                <c:pt idx="316">
                  <c:v>-1.1626361945257235E-3</c:v>
                </c:pt>
                <c:pt idx="317">
                  <c:v>-4.8192049808427617E-3</c:v>
                </c:pt>
                <c:pt idx="318">
                  <c:v>-1.6585181579769404E-2</c:v>
                </c:pt>
                <c:pt idx="319">
                  <c:v>-5.4871588791874926E-3</c:v>
                </c:pt>
                <c:pt idx="320">
                  <c:v>-5.5686803914950511E-3</c:v>
                </c:pt>
                <c:pt idx="321">
                  <c:v>-3.8233808508250089E-3</c:v>
                </c:pt>
                <c:pt idx="322">
                  <c:v>-1.0867379137683542E-2</c:v>
                </c:pt>
                <c:pt idx="323">
                  <c:v>-1.0299982659961793E-2</c:v>
                </c:pt>
                <c:pt idx="324">
                  <c:v>-2.4102894425166443E-3</c:v>
                </c:pt>
                <c:pt idx="325">
                  <c:v>-2.9986780769497567E-3</c:v>
                </c:pt>
                <c:pt idx="326">
                  <c:v>-2.2263734279623026E-2</c:v>
                </c:pt>
                <c:pt idx="327">
                  <c:v>-2.8946084997355293E-2</c:v>
                </c:pt>
                <c:pt idx="328">
                  <c:v>-4.5863703622513352E-2</c:v>
                </c:pt>
                <c:pt idx="329">
                  <c:v>-5.7969241642711E-2</c:v>
                </c:pt>
                <c:pt idx="330">
                  <c:v>-4.7115822995842382E-2</c:v>
                </c:pt>
                <c:pt idx="331">
                  <c:v>-3.6730827779845043E-2</c:v>
                </c:pt>
                <c:pt idx="332">
                  <c:v>-3.6440735463735718E-2</c:v>
                </c:pt>
                <c:pt idx="333">
                  <c:v>-3.8317845244999482E-2</c:v>
                </c:pt>
                <c:pt idx="334">
                  <c:v>-4.1590921242581458E-2</c:v>
                </c:pt>
                <c:pt idx="335">
                  <c:v>-2.3329907502569358E-2</c:v>
                </c:pt>
                <c:pt idx="336">
                  <c:v>-1.5420324815573205E-2</c:v>
                </c:pt>
                <c:pt idx="337">
                  <c:v>-1.6826939840028921E-2</c:v>
                </c:pt>
                <c:pt idx="338">
                  <c:v>-2.1950962853835576E-2</c:v>
                </c:pt>
                <c:pt idx="339">
                  <c:v>-2.6278570787943156E-2</c:v>
                </c:pt>
                <c:pt idx="340">
                  <c:v>-2.3519127502810155E-3</c:v>
                </c:pt>
                <c:pt idx="341">
                  <c:v>-1.3021229471789075E-3</c:v>
                </c:pt>
                <c:pt idx="342">
                  <c:v>-1.1847109683210899E-2</c:v>
                </c:pt>
                <c:pt idx="343">
                  <c:v>-1.1623742962645678E-2</c:v>
                </c:pt>
                <c:pt idx="344">
                  <c:v>-2.1888144116394503E-2</c:v>
                </c:pt>
                <c:pt idx="345">
                  <c:v>-1.7364344672408549E-2</c:v>
                </c:pt>
                <c:pt idx="346">
                  <c:v>-1.3861706242675131E-2</c:v>
                </c:pt>
                <c:pt idx="347">
                  <c:v>-2.2132692407448307E-3</c:v>
                </c:pt>
                <c:pt idx="348">
                  <c:v>-4.6111299568210029E-3</c:v>
                </c:pt>
                <c:pt idx="349">
                  <c:v>-4.1424356146332331E-3</c:v>
                </c:pt>
                <c:pt idx="350">
                  <c:v>-7.4243582866339031E-3</c:v>
                </c:pt>
                <c:pt idx="351">
                  <c:v>-2.8534920898678484E-3</c:v>
                </c:pt>
                <c:pt idx="352">
                  <c:v>-3.8013382556528752E-3</c:v>
                </c:pt>
                <c:pt idx="353">
                  <c:v>-9.1555816267259171E-3</c:v>
                </c:pt>
                <c:pt idx="354">
                  <c:v>-7.7162551523830558E-3</c:v>
                </c:pt>
                <c:pt idx="355">
                  <c:v>-2.0012486126526174E-2</c:v>
                </c:pt>
                <c:pt idx="356">
                  <c:v>-4.9999414526761266E-3</c:v>
                </c:pt>
                <c:pt idx="357">
                  <c:v>-1.4011786980386853E-2</c:v>
                </c:pt>
                <c:pt idx="358">
                  <c:v>-1.9654705597245692E-2</c:v>
                </c:pt>
                <c:pt idx="359">
                  <c:v>-8.5428362216256604E-3</c:v>
                </c:pt>
                <c:pt idx="360">
                  <c:v>-6.5423836306891525E-3</c:v>
                </c:pt>
                <c:pt idx="361">
                  <c:v>-7.4719035191156413E-3</c:v>
                </c:pt>
                <c:pt idx="362">
                  <c:v>-3.9548964061544289E-3</c:v>
                </c:pt>
                <c:pt idx="363">
                  <c:v>-2.0350267926759757E-3</c:v>
                </c:pt>
                <c:pt idx="364">
                  <c:v>-1.2177166705418241E-4</c:v>
                </c:pt>
                <c:pt idx="365">
                  <c:v>-2.0027394419614986E-3</c:v>
                </c:pt>
                <c:pt idx="366">
                  <c:v>-1.5359790618882929E-3</c:v>
                </c:pt>
                <c:pt idx="367">
                  <c:v>-1.5960286404581581E-4</c:v>
                </c:pt>
                <c:pt idx="368">
                  <c:v>-2.4174489950783418E-3</c:v>
                </c:pt>
                <c:pt idx="369">
                  <c:v>-5.4053760403312001E-3</c:v>
                </c:pt>
                <c:pt idx="370">
                  <c:v>-7.1139583749709745E-3</c:v>
                </c:pt>
                <c:pt idx="371">
                  <c:v>-3.2914064370117568E-3</c:v>
                </c:pt>
                <c:pt idx="372">
                  <c:v>-1.3366179531726585E-2</c:v>
                </c:pt>
                <c:pt idx="373">
                  <c:v>-1.2160053023176243E-2</c:v>
                </c:pt>
                <c:pt idx="374">
                  <c:v>-3.7664180617350551E-3</c:v>
                </c:pt>
                <c:pt idx="375">
                  <c:v>-2.3598566923388464E-4</c:v>
                </c:pt>
                <c:pt idx="376">
                  <c:v>-9.6435144306974419E-3</c:v>
                </c:pt>
                <c:pt idx="377">
                  <c:v>-3.2381739135039611E-2</c:v>
                </c:pt>
                <c:pt idx="378">
                  <c:v>-3.5541939170740999E-2</c:v>
                </c:pt>
                <c:pt idx="379">
                  <c:v>-4.4781313437557757E-2</c:v>
                </c:pt>
                <c:pt idx="380">
                  <c:v>-4.3597102637693119E-2</c:v>
                </c:pt>
                <c:pt idx="381">
                  <c:v>-5.3370653755061115E-2</c:v>
                </c:pt>
                <c:pt idx="382">
                  <c:v>-4.6421887157487407E-2</c:v>
                </c:pt>
                <c:pt idx="383">
                  <c:v>-4.3250126817720669E-2</c:v>
                </c:pt>
                <c:pt idx="384">
                  <c:v>-2.848081125230717E-2</c:v>
                </c:pt>
                <c:pt idx="385">
                  <c:v>-2.6180266643967554E-2</c:v>
                </c:pt>
                <c:pt idx="386">
                  <c:v>-2.9662233279111994E-2</c:v>
                </c:pt>
                <c:pt idx="387">
                  <c:v>-2.8693815279896673E-2</c:v>
                </c:pt>
                <c:pt idx="388">
                  <c:v>-2.6505921535662225E-2</c:v>
                </c:pt>
                <c:pt idx="389">
                  <c:v>-1.0698894909758061E-2</c:v>
                </c:pt>
                <c:pt idx="390">
                  <c:v>-1.9942840331189871E-2</c:v>
                </c:pt>
                <c:pt idx="391">
                  <c:v>-1.2241178608487724E-2</c:v>
                </c:pt>
                <c:pt idx="392">
                  <c:v>-3.3573668860579109E-2</c:v>
                </c:pt>
                <c:pt idx="393">
                  <c:v>-3.7358291175993652E-2</c:v>
                </c:pt>
                <c:pt idx="394">
                  <c:v>-3.4671580339064256E-2</c:v>
                </c:pt>
                <c:pt idx="395">
                  <c:v>-4.6174990923707249E-2</c:v>
                </c:pt>
                <c:pt idx="396">
                  <c:v>-4.0558861578266603E-2</c:v>
                </c:pt>
                <c:pt idx="397">
                  <c:v>-2.2401933444878286E-2</c:v>
                </c:pt>
                <c:pt idx="398">
                  <c:v>-1.6118179277218259E-2</c:v>
                </c:pt>
                <c:pt idx="399">
                  <c:v>-1.5126304643775512E-2</c:v>
                </c:pt>
                <c:pt idx="400">
                  <c:v>-1.3438380933027072E-2</c:v>
                </c:pt>
                <c:pt idx="401">
                  <c:v>-2.7401233832495042E-2</c:v>
                </c:pt>
                <c:pt idx="402">
                  <c:v>-3.5485624078051781E-2</c:v>
                </c:pt>
                <c:pt idx="403">
                  <c:v>-2.7858752506770945E-2</c:v>
                </c:pt>
                <c:pt idx="404">
                  <c:v>-2.5487886508336E-2</c:v>
                </c:pt>
                <c:pt idx="405">
                  <c:v>-3.2551211588065287E-2</c:v>
                </c:pt>
                <c:pt idx="406">
                  <c:v>-4.3634130985644393E-2</c:v>
                </c:pt>
                <c:pt idx="407">
                  <c:v>-2.2118846282652371E-2</c:v>
                </c:pt>
                <c:pt idx="408">
                  <c:v>-1.062557690693966E-2</c:v>
                </c:pt>
                <c:pt idx="409">
                  <c:v>-3.2625058352696579E-3</c:v>
                </c:pt>
                <c:pt idx="410">
                  <c:v>-5.7869152585172667E-3</c:v>
                </c:pt>
                <c:pt idx="411">
                  <c:v>-7.3615473019139621E-4</c:v>
                </c:pt>
                <c:pt idx="412">
                  <c:v>-6.480610983764179E-3</c:v>
                </c:pt>
                <c:pt idx="413">
                  <c:v>-2.3228492186535554E-3</c:v>
                </c:pt>
                <c:pt idx="414">
                  <c:v>-1.6021233217570985E-2</c:v>
                </c:pt>
                <c:pt idx="415">
                  <c:v>-4.2296152582084967E-2</c:v>
                </c:pt>
                <c:pt idx="416">
                  <c:v>-5.622299754248028E-2</c:v>
                </c:pt>
                <c:pt idx="417">
                  <c:v>-7.3706779625649421E-2</c:v>
                </c:pt>
                <c:pt idx="418">
                  <c:v>-7.3662319792350717E-2</c:v>
                </c:pt>
                <c:pt idx="419">
                  <c:v>-8.3823728531105868E-2</c:v>
                </c:pt>
                <c:pt idx="420">
                  <c:v>-6.9371154447804728E-2</c:v>
                </c:pt>
                <c:pt idx="421">
                  <c:v>-5.2379263216100314E-2</c:v>
                </c:pt>
                <c:pt idx="422">
                  <c:v>-4.6745937623535738E-2</c:v>
                </c:pt>
                <c:pt idx="423">
                  <c:v>-4.2147820987237905E-2</c:v>
                </c:pt>
                <c:pt idx="424">
                  <c:v>-4.5439954533733951E-2</c:v>
                </c:pt>
                <c:pt idx="425">
                  <c:v>-3.7050755619523312E-2</c:v>
                </c:pt>
                <c:pt idx="426">
                  <c:v>-3.5811956752172969E-2</c:v>
                </c:pt>
                <c:pt idx="427">
                  <c:v>-2.7553466909790658E-2</c:v>
                </c:pt>
                <c:pt idx="428">
                  <c:v>-2.041547844330005E-2</c:v>
                </c:pt>
                <c:pt idx="429">
                  <c:v>-3.6722587530013673E-2</c:v>
                </c:pt>
                <c:pt idx="430">
                  <c:v>-4.2495159614035272E-2</c:v>
                </c:pt>
                <c:pt idx="431">
                  <c:v>-4.9284368317418559E-2</c:v>
                </c:pt>
                <c:pt idx="432">
                  <c:v>-2.0706972942745261E-2</c:v>
                </c:pt>
                <c:pt idx="433">
                  <c:v>-9.6779087913994033E-3</c:v>
                </c:pt>
                <c:pt idx="434">
                  <c:v>-2.0975294072861472E-2</c:v>
                </c:pt>
                <c:pt idx="435">
                  <c:v>-1.1966767588989735E-2</c:v>
                </c:pt>
                <c:pt idx="436">
                  <c:v>-1.748027544676467E-2</c:v>
                </c:pt>
                <c:pt idx="437">
                  <c:v>-1.9204451377820897E-2</c:v>
                </c:pt>
                <c:pt idx="438">
                  <c:v>-2.6292839097727505E-2</c:v>
                </c:pt>
                <c:pt idx="439">
                  <c:v>-6.6059302091037164E-3</c:v>
                </c:pt>
                <c:pt idx="440">
                  <c:v>-3.7268038115789714E-2</c:v>
                </c:pt>
                <c:pt idx="441">
                  <c:v>-3.6733691648705546E-2</c:v>
                </c:pt>
                <c:pt idx="442">
                  <c:v>-4.9556237063687281E-2</c:v>
                </c:pt>
                <c:pt idx="443">
                  <c:v>-4.9549052900835777E-2</c:v>
                </c:pt>
                <c:pt idx="444">
                  <c:v>-7.8474794210416365E-2</c:v>
                </c:pt>
                <c:pt idx="445">
                  <c:v>-8.4739147881246479E-2</c:v>
                </c:pt>
                <c:pt idx="446">
                  <c:v>-6.5918086199733161E-2</c:v>
                </c:pt>
                <c:pt idx="447">
                  <c:v>-8.1674164316924536E-2</c:v>
                </c:pt>
                <c:pt idx="448">
                  <c:v>-8.3511184242680891E-2</c:v>
                </c:pt>
                <c:pt idx="449">
                  <c:v>-7.7268920527174156E-2</c:v>
                </c:pt>
                <c:pt idx="450">
                  <c:v>-5.951128259090388E-2</c:v>
                </c:pt>
                <c:pt idx="451">
                  <c:v>-4.6890871654083788E-2</c:v>
                </c:pt>
                <c:pt idx="452">
                  <c:v>-3.3377471848017648E-2</c:v>
                </c:pt>
                <c:pt idx="453">
                  <c:v>-1.0126315087820692E-2</c:v>
                </c:pt>
                <c:pt idx="454">
                  <c:v>-2.7730315677432227E-3</c:v>
                </c:pt>
                <c:pt idx="455">
                  <c:v>-7.404136806711259E-3</c:v>
                </c:pt>
                <c:pt idx="456">
                  <c:v>-1.9359943435295679E-2</c:v>
                </c:pt>
                <c:pt idx="457">
                  <c:v>-1.0055614853098027E-2</c:v>
                </c:pt>
                <c:pt idx="458">
                  <c:v>-1.6634039997330485E-2</c:v>
                </c:pt>
                <c:pt idx="459">
                  <c:v>-2.0505580207072827E-2</c:v>
                </c:pt>
                <c:pt idx="460">
                  <c:v>-5.1462411032028532E-2</c:v>
                </c:pt>
                <c:pt idx="461">
                  <c:v>-5.7076370260528586E-2</c:v>
                </c:pt>
                <c:pt idx="462">
                  <c:v>-7.879885468068959E-2</c:v>
                </c:pt>
                <c:pt idx="463">
                  <c:v>-9.5521997634838707E-2</c:v>
                </c:pt>
                <c:pt idx="464">
                  <c:v>-7.6506617084107997E-2</c:v>
                </c:pt>
                <c:pt idx="465">
                  <c:v>-8.073192215432845E-2</c:v>
                </c:pt>
                <c:pt idx="466">
                  <c:v>-8.2803428255460276E-2</c:v>
                </c:pt>
                <c:pt idx="467">
                  <c:v>-8.6457402054618049E-2</c:v>
                </c:pt>
                <c:pt idx="468">
                  <c:v>-6.2359419840223307E-2</c:v>
                </c:pt>
                <c:pt idx="469">
                  <c:v>-7.4504611655932251E-2</c:v>
                </c:pt>
                <c:pt idx="470">
                  <c:v>-8.2638358135143641E-2</c:v>
                </c:pt>
                <c:pt idx="471">
                  <c:v>-0.11135410459089012</c:v>
                </c:pt>
                <c:pt idx="472">
                  <c:v>-9.9543956137803868E-2</c:v>
                </c:pt>
                <c:pt idx="473">
                  <c:v>-0.10342699774885444</c:v>
                </c:pt>
                <c:pt idx="474">
                  <c:v>-0.1169124643196956</c:v>
                </c:pt>
                <c:pt idx="475">
                  <c:v>-9.0350727117194274E-2</c:v>
                </c:pt>
                <c:pt idx="476">
                  <c:v>-8.9074293431300244E-2</c:v>
                </c:pt>
                <c:pt idx="477">
                  <c:v>-7.8055839291794271E-2</c:v>
                </c:pt>
                <c:pt idx="478">
                  <c:v>-0.10464254811362905</c:v>
                </c:pt>
                <c:pt idx="479">
                  <c:v>-9.980666712425923E-2</c:v>
                </c:pt>
                <c:pt idx="480">
                  <c:v>-7.4197614092680997E-2</c:v>
                </c:pt>
                <c:pt idx="481">
                  <c:v>-5.5931205088938674E-2</c:v>
                </c:pt>
                <c:pt idx="482">
                  <c:v>-4.5499089176531338E-2</c:v>
                </c:pt>
                <c:pt idx="483">
                  <c:v>-3.658514541872282E-2</c:v>
                </c:pt>
                <c:pt idx="484">
                  <c:v>-3.9030023094688282E-2</c:v>
                </c:pt>
                <c:pt idx="485">
                  <c:v>-1.5909556581373829E-3</c:v>
                </c:pt>
                <c:pt idx="486">
                  <c:v>-1.5011303692539224E-3</c:v>
                </c:pt>
                <c:pt idx="487">
                  <c:v>-1.2944439774733141E-2</c:v>
                </c:pt>
                <c:pt idx="488">
                  <c:v>-1.5622230362903777E-2</c:v>
                </c:pt>
                <c:pt idx="489">
                  <c:v>-6.9105986760753524E-4</c:v>
                </c:pt>
                <c:pt idx="490">
                  <c:v>-4.9320719466857121E-2</c:v>
                </c:pt>
                <c:pt idx="491">
                  <c:v>-5.3867464051712721E-2</c:v>
                </c:pt>
                <c:pt idx="492">
                  <c:v>-6.3010494568060849E-2</c:v>
                </c:pt>
                <c:pt idx="493">
                  <c:v>-6.2368145125633268E-2</c:v>
                </c:pt>
                <c:pt idx="494">
                  <c:v>-5.8216153362265599E-2</c:v>
                </c:pt>
                <c:pt idx="495">
                  <c:v>-4.1987487969201154E-2</c:v>
                </c:pt>
                <c:pt idx="496">
                  <c:v>-6.084200544034335E-2</c:v>
                </c:pt>
                <c:pt idx="497">
                  <c:v>-4.7932478820898905E-2</c:v>
                </c:pt>
                <c:pt idx="498">
                  <c:v>-2.9969292732196395E-2</c:v>
                </c:pt>
                <c:pt idx="499">
                  <c:v>-4.064604785585324E-2</c:v>
                </c:pt>
                <c:pt idx="500">
                  <c:v>-7.1990777068218326E-2</c:v>
                </c:pt>
                <c:pt idx="501">
                  <c:v>-7.7530097931484243E-2</c:v>
                </c:pt>
                <c:pt idx="502">
                  <c:v>-8.105132540966653E-2</c:v>
                </c:pt>
                <c:pt idx="503">
                  <c:v>-8.9812847384785233E-2</c:v>
                </c:pt>
                <c:pt idx="504">
                  <c:v>-8.2208067940552021E-2</c:v>
                </c:pt>
                <c:pt idx="505">
                  <c:v>-8.5710317004970338E-2</c:v>
                </c:pt>
                <c:pt idx="506">
                  <c:v>-7.4342576270778671E-2</c:v>
                </c:pt>
                <c:pt idx="507">
                  <c:v>-6.773055439564768E-2</c:v>
                </c:pt>
                <c:pt idx="508">
                  <c:v>-6.1002044105750053E-2</c:v>
                </c:pt>
                <c:pt idx="509">
                  <c:v>-4.1958441525461465E-2</c:v>
                </c:pt>
                <c:pt idx="510">
                  <c:v>-7.4782379319441317E-3</c:v>
                </c:pt>
                <c:pt idx="511">
                  <c:v>-1.0065599022654137E-2</c:v>
                </c:pt>
                <c:pt idx="512">
                  <c:v>-4.6640565467587214E-3</c:v>
                </c:pt>
                <c:pt idx="513">
                  <c:v>-2.7941393729564723E-3</c:v>
                </c:pt>
                <c:pt idx="514">
                  <c:v>-1.4280943074144625E-2</c:v>
                </c:pt>
                <c:pt idx="515">
                  <c:v>-2.5884111318354219E-2</c:v>
                </c:pt>
                <c:pt idx="516">
                  <c:v>-2.5409693165969305E-2</c:v>
                </c:pt>
                <c:pt idx="517">
                  <c:v>-3.8968976693934176E-2</c:v>
                </c:pt>
                <c:pt idx="518">
                  <c:v>-5.0377027484534098E-2</c:v>
                </c:pt>
                <c:pt idx="519">
                  <c:v>-5.0541672061806708E-2</c:v>
                </c:pt>
                <c:pt idx="520">
                  <c:v>-6.0941419507156591E-2</c:v>
                </c:pt>
                <c:pt idx="521">
                  <c:v>-4.7209239063234265E-2</c:v>
                </c:pt>
                <c:pt idx="522">
                  <c:v>-5.8021284982262555E-2</c:v>
                </c:pt>
                <c:pt idx="523">
                  <c:v>-4.3314044984625766E-2</c:v>
                </c:pt>
                <c:pt idx="524">
                  <c:v>-4.0824762030275519E-2</c:v>
                </c:pt>
                <c:pt idx="525">
                  <c:v>-7.3464092922602253E-2</c:v>
                </c:pt>
                <c:pt idx="526">
                  <c:v>-7.6422997406756732E-2</c:v>
                </c:pt>
                <c:pt idx="527">
                  <c:v>-7.7886588940585977E-2</c:v>
                </c:pt>
                <c:pt idx="528">
                  <c:v>-8.782069015287286E-2</c:v>
                </c:pt>
                <c:pt idx="529">
                  <c:v>-7.2205115697692057E-2</c:v>
                </c:pt>
                <c:pt idx="530">
                  <c:v>-6.359590592821085E-2</c:v>
                </c:pt>
                <c:pt idx="531">
                  <c:v>-7.5469234738602564E-2</c:v>
                </c:pt>
                <c:pt idx="532">
                  <c:v>-8.7819681389128545E-2</c:v>
                </c:pt>
                <c:pt idx="533">
                  <c:v>-0.1177216974481885</c:v>
                </c:pt>
                <c:pt idx="534">
                  <c:v>-0.10950901960784309</c:v>
                </c:pt>
                <c:pt idx="535">
                  <c:v>-0.10109495761556653</c:v>
                </c:pt>
                <c:pt idx="536">
                  <c:v>-8.4119672644336174E-2</c:v>
                </c:pt>
                <c:pt idx="537">
                  <c:v>-9.1865118878603158E-2</c:v>
                </c:pt>
                <c:pt idx="538">
                  <c:v>-9.0120631875076906E-2</c:v>
                </c:pt>
                <c:pt idx="539">
                  <c:v>-7.1025937422882546E-2</c:v>
                </c:pt>
                <c:pt idx="540">
                  <c:v>-3.2749319086528339E-2</c:v>
                </c:pt>
                <c:pt idx="541">
                  <c:v>-4.4104287790697527E-2</c:v>
                </c:pt>
                <c:pt idx="542">
                  <c:v>-5.8234676863850754E-2</c:v>
                </c:pt>
                <c:pt idx="543">
                  <c:v>-9.5864756795060013E-2</c:v>
                </c:pt>
                <c:pt idx="544">
                  <c:v>-0.11611436565532929</c:v>
                </c:pt>
                <c:pt idx="545">
                  <c:v>-9.5367443060842771E-2</c:v>
                </c:pt>
                <c:pt idx="546">
                  <c:v>-9.5906009005745085E-2</c:v>
                </c:pt>
                <c:pt idx="547">
                  <c:v>-7.441954581948973E-2</c:v>
                </c:pt>
                <c:pt idx="548">
                  <c:v>-7.6042167999525234E-2</c:v>
                </c:pt>
                <c:pt idx="549">
                  <c:v>-5.9705710323797567E-2</c:v>
                </c:pt>
                <c:pt idx="550">
                  <c:v>-4.0897491134457953E-2</c:v>
                </c:pt>
                <c:pt idx="551">
                  <c:v>-3.5895849584420381E-2</c:v>
                </c:pt>
                <c:pt idx="552">
                  <c:v>-2.8608166764181542E-2</c:v>
                </c:pt>
                <c:pt idx="553">
                  <c:v>-2.8646098496419858E-3</c:v>
                </c:pt>
                <c:pt idx="554">
                  <c:v>-8.3942279429356503E-3</c:v>
                </c:pt>
                <c:pt idx="555">
                  <c:v>-6.6907798880396774E-3</c:v>
                </c:pt>
                <c:pt idx="556">
                  <c:v>-1.0570198858701474E-2</c:v>
                </c:pt>
                <c:pt idx="557">
                  <c:v>-2.3164022517912053E-2</c:v>
                </c:pt>
                <c:pt idx="558">
                  <c:v>-1.3993270854549933E-2</c:v>
                </c:pt>
                <c:pt idx="559">
                  <c:v>-1.354821853034327E-2</c:v>
                </c:pt>
                <c:pt idx="560">
                  <c:v>-3.0157013766370144E-2</c:v>
                </c:pt>
                <c:pt idx="561">
                  <c:v>-3.1400646539501365E-2</c:v>
                </c:pt>
                <c:pt idx="562">
                  <c:v>-1.9263307772364846E-2</c:v>
                </c:pt>
                <c:pt idx="563">
                  <c:v>-2.901703131976785E-2</c:v>
                </c:pt>
                <c:pt idx="564">
                  <c:v>-3.6629876379635662E-2</c:v>
                </c:pt>
                <c:pt idx="565">
                  <c:v>-4.6906398074871514E-2</c:v>
                </c:pt>
                <c:pt idx="566">
                  <c:v>-4.43572459081637E-2</c:v>
                </c:pt>
                <c:pt idx="567">
                  <c:v>-2.4248485649047913E-2</c:v>
                </c:pt>
                <c:pt idx="568">
                  <c:v>-2.0545719800977302E-2</c:v>
                </c:pt>
                <c:pt idx="569">
                  <c:v>-8.9205902161267892E-3</c:v>
                </c:pt>
                <c:pt idx="570">
                  <c:v>-1.3674062739097104E-2</c:v>
                </c:pt>
                <c:pt idx="571">
                  <c:v>-1.1287165055670956E-2</c:v>
                </c:pt>
                <c:pt idx="572">
                  <c:v>-2.9757676217538886E-2</c:v>
                </c:pt>
                <c:pt idx="573">
                  <c:v>-2.8266240372038953E-2</c:v>
                </c:pt>
                <c:pt idx="574">
                  <c:v>-2.1534682204555011E-2</c:v>
                </c:pt>
                <c:pt idx="575">
                  <c:v>-2.8910007216888745E-2</c:v>
                </c:pt>
                <c:pt idx="576">
                  <c:v>-3.4909077802007582E-2</c:v>
                </c:pt>
                <c:pt idx="577">
                  <c:v>-3.4500759301442696E-2</c:v>
                </c:pt>
                <c:pt idx="578">
                  <c:v>-2.351384364820841E-2</c:v>
                </c:pt>
                <c:pt idx="579">
                  <c:v>-2.5062246696835988E-2</c:v>
                </c:pt>
                <c:pt idx="580">
                  <c:v>-3.3990878883834896E-2</c:v>
                </c:pt>
                <c:pt idx="581">
                  <c:v>-4.1013808183432476E-2</c:v>
                </c:pt>
                <c:pt idx="582">
                  <c:v>-5.0566463196561884E-2</c:v>
                </c:pt>
                <c:pt idx="583">
                  <c:v>-5.209144442281477E-2</c:v>
                </c:pt>
                <c:pt idx="584">
                  <c:v>-5.2078304528338282E-2</c:v>
                </c:pt>
                <c:pt idx="585">
                  <c:v>-6.4624640555579038E-2</c:v>
                </c:pt>
                <c:pt idx="586">
                  <c:v>-5.3487474986136929E-2</c:v>
                </c:pt>
                <c:pt idx="587">
                  <c:v>-5.3542389747821661E-2</c:v>
                </c:pt>
                <c:pt idx="588">
                  <c:v>-4.3274475982665872E-2</c:v>
                </c:pt>
                <c:pt idx="589">
                  <c:v>-1.825505179986775E-2</c:v>
                </c:pt>
                <c:pt idx="590">
                  <c:v>-2.1658051023637714E-2</c:v>
                </c:pt>
                <c:pt idx="591">
                  <c:v>-1.9602140890387698E-2</c:v>
                </c:pt>
                <c:pt idx="592">
                  <c:v>-1.0513404590853259E-2</c:v>
                </c:pt>
                <c:pt idx="593">
                  <c:v>-1.1970637353872271E-2</c:v>
                </c:pt>
                <c:pt idx="594">
                  <c:v>-8.1189615223676848E-3</c:v>
                </c:pt>
                <c:pt idx="595">
                  <c:v>-3.5983925962007612E-3</c:v>
                </c:pt>
                <c:pt idx="596">
                  <c:v>-2.8453844932652128E-3</c:v>
                </c:pt>
                <c:pt idx="597">
                  <c:v>-2.9693433702047134E-3</c:v>
                </c:pt>
                <c:pt idx="598">
                  <c:v>-7.9027282222182693E-3</c:v>
                </c:pt>
                <c:pt idx="599">
                  <c:v>-9.2578604190208802E-3</c:v>
                </c:pt>
                <c:pt idx="600">
                  <c:v>-6.1813352650006426E-3</c:v>
                </c:pt>
                <c:pt idx="601">
                  <c:v>-1.3931804629479072E-2</c:v>
                </c:pt>
                <c:pt idx="602">
                  <c:v>-6.366428705050442E-3</c:v>
                </c:pt>
                <c:pt idx="603">
                  <c:v>-7.6088676787474663E-3</c:v>
                </c:pt>
                <c:pt idx="604">
                  <c:v>-4.4122091266243224E-3</c:v>
                </c:pt>
                <c:pt idx="605">
                  <c:v>-4.5726175211090458E-3</c:v>
                </c:pt>
                <c:pt idx="606">
                  <c:v>-3.6541622619142844E-3</c:v>
                </c:pt>
                <c:pt idx="607">
                  <c:v>-3.459750231320502E-3</c:v>
                </c:pt>
                <c:pt idx="608">
                  <c:v>-1.2118938399185986E-2</c:v>
                </c:pt>
                <c:pt idx="609">
                  <c:v>-1.6284292821606261E-2</c:v>
                </c:pt>
                <c:pt idx="610">
                  <c:v>-1.7996785679805893E-2</c:v>
                </c:pt>
                <c:pt idx="611">
                  <c:v>-3.2407590377091178E-2</c:v>
                </c:pt>
                <c:pt idx="612">
                  <c:v>-4.1452003832929352E-2</c:v>
                </c:pt>
                <c:pt idx="613">
                  <c:v>-4.3426258686952379E-2</c:v>
                </c:pt>
                <c:pt idx="614">
                  <c:v>-4.4544061737502139E-2</c:v>
                </c:pt>
                <c:pt idx="615">
                  <c:v>-4.3973710876247574E-2</c:v>
                </c:pt>
                <c:pt idx="616">
                  <c:v>-4.7385215587227081E-2</c:v>
                </c:pt>
                <c:pt idx="617">
                  <c:v>-3.8844419391206308E-2</c:v>
                </c:pt>
                <c:pt idx="618">
                  <c:v>-4.3555465074194721E-2</c:v>
                </c:pt>
                <c:pt idx="619">
                  <c:v>-5.0574093403818354E-2</c:v>
                </c:pt>
                <c:pt idx="620">
                  <c:v>-4.5508727356162404E-2</c:v>
                </c:pt>
                <c:pt idx="621">
                  <c:v>-2.8145723301216674E-2</c:v>
                </c:pt>
                <c:pt idx="622">
                  <c:v>-7.0161995871478311E-3</c:v>
                </c:pt>
                <c:pt idx="623">
                  <c:v>-5.7726847574726126E-3</c:v>
                </c:pt>
                <c:pt idx="624">
                  <c:v>-3.3639301726166027E-3</c:v>
                </c:pt>
                <c:pt idx="625">
                  <c:v>-1.3521158956481871E-2</c:v>
                </c:pt>
                <c:pt idx="626">
                  <c:v>-1.2857816471345873E-2</c:v>
                </c:pt>
                <c:pt idx="627">
                  <c:v>-1.3846677316478151E-2</c:v>
                </c:pt>
                <c:pt idx="628">
                  <c:v>-1.5777571911088639E-2</c:v>
                </c:pt>
                <c:pt idx="629">
                  <c:v>-5.0979417493685064E-3</c:v>
                </c:pt>
                <c:pt idx="630">
                  <c:v>-8.616801027076515E-3</c:v>
                </c:pt>
                <c:pt idx="631">
                  <c:v>-1.1670041253597496E-4</c:v>
                </c:pt>
                <c:pt idx="632">
                  <c:v>-1.8233641625955199E-2</c:v>
                </c:pt>
                <c:pt idx="633">
                  <c:v>-1.1304913380239978E-2</c:v>
                </c:pt>
                <c:pt idx="634">
                  <c:v>-1.2430400397205332E-2</c:v>
                </c:pt>
                <c:pt idx="635">
                  <c:v>-3.2047561254463175E-2</c:v>
                </c:pt>
                <c:pt idx="636">
                  <c:v>-4.5189107850797217E-2</c:v>
                </c:pt>
                <c:pt idx="637">
                  <c:v>-4.5907379041081664E-2</c:v>
                </c:pt>
                <c:pt idx="638">
                  <c:v>-4.3552287562838021E-2</c:v>
                </c:pt>
              </c:numCache>
            </c:numRef>
          </c:xVal>
          <c:yVal>
            <c:numRef>
              <c:f>'Convex Profile (2_1_1)'!$P$52:$P$690</c:f>
              <c:numCache>
                <c:formatCode>0.00%</c:formatCode>
                <c:ptCount val="639"/>
                <c:pt idx="0">
                  <c:v>-5.4931283828296706E-4</c:v>
                </c:pt>
                <c:pt idx="1">
                  <c:v>-1.9990439397610249E-4</c:v>
                </c:pt>
                <c:pt idx="2">
                  <c:v>1.347443554429173E-4</c:v>
                </c:pt>
                <c:pt idx="3">
                  <c:v>-5.9382708331567891E-4</c:v>
                </c:pt>
                <c:pt idx="4">
                  <c:v>-9.9414811670872627E-4</c:v>
                </c:pt>
                <c:pt idx="5">
                  <c:v>-1.5003043818332396E-3</c:v>
                </c:pt>
                <c:pt idx="6">
                  <c:v>-2.1279460190982702E-3</c:v>
                </c:pt>
                <c:pt idx="7">
                  <c:v>-2.2246766624079983E-3</c:v>
                </c:pt>
                <c:pt idx="8">
                  <c:v>-2.5650106791766936E-3</c:v>
                </c:pt>
                <c:pt idx="9">
                  <c:v>-2.1863367323824434E-3</c:v>
                </c:pt>
                <c:pt idx="10">
                  <c:v>-2.4765570730785891E-3</c:v>
                </c:pt>
                <c:pt idx="11">
                  <c:v>-2.5799740308964925E-3</c:v>
                </c:pt>
                <c:pt idx="12">
                  <c:v>-2.9725248698955209E-3</c:v>
                </c:pt>
                <c:pt idx="13">
                  <c:v>-3.2840264313580558E-3</c:v>
                </c:pt>
                <c:pt idx="14">
                  <c:v>-8.167471898558043E-4</c:v>
                </c:pt>
                <c:pt idx="15">
                  <c:v>-8.8510054666057769E-4</c:v>
                </c:pt>
                <c:pt idx="16">
                  <c:v>-8.2758142821548475E-5</c:v>
                </c:pt>
                <c:pt idx="17">
                  <c:v>-3.6971871350310881E-4</c:v>
                </c:pt>
                <c:pt idx="18">
                  <c:v>-2.8957203551660537E-4</c:v>
                </c:pt>
                <c:pt idx="19">
                  <c:v>2.6134751790318766E-4</c:v>
                </c:pt>
                <c:pt idx="20">
                  <c:v>3.7931607639785092E-4</c:v>
                </c:pt>
                <c:pt idx="21">
                  <c:v>-1.0873270480072916E-3</c:v>
                </c:pt>
                <c:pt idx="22">
                  <c:v>-7.4510295575813679E-4</c:v>
                </c:pt>
                <c:pt idx="23">
                  <c:v>-7.6742158508669167E-4</c:v>
                </c:pt>
                <c:pt idx="24">
                  <c:v>-7.6890161259790535E-4</c:v>
                </c:pt>
                <c:pt idx="25">
                  <c:v>-1.8210067528123819E-4</c:v>
                </c:pt>
                <c:pt idx="26">
                  <c:v>2.0615297342185812E-4</c:v>
                </c:pt>
                <c:pt idx="27">
                  <c:v>1.1025629209389098E-3</c:v>
                </c:pt>
                <c:pt idx="28">
                  <c:v>1.9515269951300152E-3</c:v>
                </c:pt>
                <c:pt idx="29">
                  <c:v>3.2670515181376647E-3</c:v>
                </c:pt>
                <c:pt idx="30">
                  <c:v>2.6769676172704315E-3</c:v>
                </c:pt>
                <c:pt idx="31">
                  <c:v>2.0825390467225091E-3</c:v>
                </c:pt>
                <c:pt idx="32">
                  <c:v>1.7463393507595182E-3</c:v>
                </c:pt>
                <c:pt idx="33">
                  <c:v>2.1353045006697879E-3</c:v>
                </c:pt>
                <c:pt idx="34">
                  <c:v>2.6633666124358246E-3</c:v>
                </c:pt>
                <c:pt idx="35">
                  <c:v>1.6662511256286816E-3</c:v>
                </c:pt>
                <c:pt idx="36">
                  <c:v>1.2018033894536373E-3</c:v>
                </c:pt>
                <c:pt idx="37">
                  <c:v>1.9129580119048306E-3</c:v>
                </c:pt>
                <c:pt idx="38">
                  <c:v>2.6289234325744815E-3</c:v>
                </c:pt>
                <c:pt idx="39">
                  <c:v>2.4422602212499367E-3</c:v>
                </c:pt>
                <c:pt idx="40">
                  <c:v>2.1271210859152845E-3</c:v>
                </c:pt>
                <c:pt idx="41">
                  <c:v>-1.7956696166503416E-3</c:v>
                </c:pt>
                <c:pt idx="42">
                  <c:v>-2.9509188659693208E-4</c:v>
                </c:pt>
                <c:pt idx="43">
                  <c:v>-1.8889735653926376E-4</c:v>
                </c:pt>
                <c:pt idx="44">
                  <c:v>1.7072841234577751E-4</c:v>
                </c:pt>
                <c:pt idx="45">
                  <c:v>4.5825686588862879E-4</c:v>
                </c:pt>
                <c:pt idx="46">
                  <c:v>1.1988778483706941E-3</c:v>
                </c:pt>
                <c:pt idx="47">
                  <c:v>-3.4661176232597679E-4</c:v>
                </c:pt>
                <c:pt idx="48">
                  <c:v>1.0871794954008251E-3</c:v>
                </c:pt>
                <c:pt idx="49">
                  <c:v>6.6408130291573109E-4</c:v>
                </c:pt>
                <c:pt idx="50">
                  <c:v>6.0307705258888511E-4</c:v>
                </c:pt>
                <c:pt idx="51">
                  <c:v>5.998251443559699E-4</c:v>
                </c:pt>
                <c:pt idx="52">
                  <c:v>8.2405837407839577E-4</c:v>
                </c:pt>
                <c:pt idx="53">
                  <c:v>2.7850188634004347E-4</c:v>
                </c:pt>
                <c:pt idx="54">
                  <c:v>-1.1391369991549105E-3</c:v>
                </c:pt>
                <c:pt idx="55">
                  <c:v>-1.7384645830414991E-3</c:v>
                </c:pt>
                <c:pt idx="56">
                  <c:v>2.0562441855307423E-3</c:v>
                </c:pt>
                <c:pt idx="57">
                  <c:v>4.5110388718638816E-4</c:v>
                </c:pt>
                <c:pt idx="58">
                  <c:v>6.4010754821719473E-4</c:v>
                </c:pt>
                <c:pt idx="59">
                  <c:v>1.3035838978314729E-3</c:v>
                </c:pt>
                <c:pt idx="60">
                  <c:v>1.6014842046851996E-3</c:v>
                </c:pt>
                <c:pt idx="61">
                  <c:v>1.2178706542627094E-3</c:v>
                </c:pt>
                <c:pt idx="62">
                  <c:v>2.9387309359130143E-4</c:v>
                </c:pt>
                <c:pt idx="63">
                  <c:v>5.5071928889605104E-4</c:v>
                </c:pt>
                <c:pt idx="64">
                  <c:v>5.3211246206674723E-4</c:v>
                </c:pt>
                <c:pt idx="65">
                  <c:v>1.3556741863096633E-5</c:v>
                </c:pt>
                <c:pt idx="66">
                  <c:v>3.403199988527561E-4</c:v>
                </c:pt>
                <c:pt idx="67">
                  <c:v>6.9444546619101821E-4</c:v>
                </c:pt>
                <c:pt idx="68">
                  <c:v>5.0796861076007893E-4</c:v>
                </c:pt>
                <c:pt idx="69">
                  <c:v>8.0189228872717955E-4</c:v>
                </c:pt>
                <c:pt idx="70">
                  <c:v>7.8696632427588398E-4</c:v>
                </c:pt>
                <c:pt idx="71">
                  <c:v>7.1811301676394379E-4</c:v>
                </c:pt>
                <c:pt idx="72">
                  <c:v>7.3243200189976321E-4</c:v>
                </c:pt>
                <c:pt idx="73">
                  <c:v>3.6317825906166945E-3</c:v>
                </c:pt>
                <c:pt idx="74">
                  <c:v>1.8955649317826007E-2</c:v>
                </c:pt>
                <c:pt idx="75">
                  <c:v>9.9815685346527072E-3</c:v>
                </c:pt>
                <c:pt idx="76">
                  <c:v>2.284008123313086E-2</c:v>
                </c:pt>
                <c:pt idx="77">
                  <c:v>2.3774411502785364E-2</c:v>
                </c:pt>
                <c:pt idx="78">
                  <c:v>1.6069268436276429E-2</c:v>
                </c:pt>
                <c:pt idx="79">
                  <c:v>1.4482099623073674E-2</c:v>
                </c:pt>
                <c:pt idx="80">
                  <c:v>9.5266010539858392E-3</c:v>
                </c:pt>
                <c:pt idx="81">
                  <c:v>8.5737481857370845E-3</c:v>
                </c:pt>
                <c:pt idx="82">
                  <c:v>9.1504585436250618E-3</c:v>
                </c:pt>
                <c:pt idx="83">
                  <c:v>1.0232593125540257E-2</c:v>
                </c:pt>
                <c:pt idx="84">
                  <c:v>9.5210333239148515E-3</c:v>
                </c:pt>
                <c:pt idx="85">
                  <c:v>8.9070218994420358E-3</c:v>
                </c:pt>
                <c:pt idx="86">
                  <c:v>7.5829401166924715E-3</c:v>
                </c:pt>
                <c:pt idx="87">
                  <c:v>6.0723369654693826E-3</c:v>
                </c:pt>
                <c:pt idx="88">
                  <c:v>4.8600287344560122E-3</c:v>
                </c:pt>
                <c:pt idx="89">
                  <c:v>4.1932403678752728E-3</c:v>
                </c:pt>
                <c:pt idx="90">
                  <c:v>4.6229943423974351E-3</c:v>
                </c:pt>
                <c:pt idx="91">
                  <c:v>4.9473268334199183E-3</c:v>
                </c:pt>
                <c:pt idx="92">
                  <c:v>2.3413661144806586E-3</c:v>
                </c:pt>
                <c:pt idx="93">
                  <c:v>-4.9509217102938763E-4</c:v>
                </c:pt>
                <c:pt idx="94">
                  <c:v>-9.8920201909047378E-4</c:v>
                </c:pt>
                <c:pt idx="95">
                  <c:v>-7.3158739642642523E-5</c:v>
                </c:pt>
                <c:pt idx="96">
                  <c:v>-2.2308030966844417E-4</c:v>
                </c:pt>
                <c:pt idx="97">
                  <c:v>8.0485507048755345E-4</c:v>
                </c:pt>
                <c:pt idx="98">
                  <c:v>2.3519600139607633E-3</c:v>
                </c:pt>
                <c:pt idx="99">
                  <c:v>2.7900908118934087E-3</c:v>
                </c:pt>
                <c:pt idx="100">
                  <c:v>3.5106552042782901E-3</c:v>
                </c:pt>
                <c:pt idx="101">
                  <c:v>1.0014146592409734E-3</c:v>
                </c:pt>
                <c:pt idx="102">
                  <c:v>7.1682543951800959E-4</c:v>
                </c:pt>
                <c:pt idx="103">
                  <c:v>1.9737191665287757E-3</c:v>
                </c:pt>
                <c:pt idx="104">
                  <c:v>6.229059020734784E-4</c:v>
                </c:pt>
                <c:pt idx="105">
                  <c:v>-3.833285065607539E-4</c:v>
                </c:pt>
                <c:pt idx="106">
                  <c:v>9.9629859826455558E-4</c:v>
                </c:pt>
                <c:pt idx="107">
                  <c:v>-2.3561877837896539E-4</c:v>
                </c:pt>
                <c:pt idx="108">
                  <c:v>1.5176533407945669E-4</c:v>
                </c:pt>
                <c:pt idx="109">
                  <c:v>6.0481663739575531E-4</c:v>
                </c:pt>
                <c:pt idx="110">
                  <c:v>4.7869581734905076E-4</c:v>
                </c:pt>
                <c:pt idx="111">
                  <c:v>1.6593620890859029E-4</c:v>
                </c:pt>
                <c:pt idx="112">
                  <c:v>-7.652955133180539E-4</c:v>
                </c:pt>
                <c:pt idx="113">
                  <c:v>-1.7677990885711647E-3</c:v>
                </c:pt>
                <c:pt idx="114">
                  <c:v>5.139107775078422E-4</c:v>
                </c:pt>
                <c:pt idx="115">
                  <c:v>-4.1331718537429563E-4</c:v>
                </c:pt>
                <c:pt idx="116">
                  <c:v>6.057640899010952E-4</c:v>
                </c:pt>
                <c:pt idx="117">
                  <c:v>-1.6002457534159964E-3</c:v>
                </c:pt>
                <c:pt idx="118">
                  <c:v>6.5221290218575589E-4</c:v>
                </c:pt>
                <c:pt idx="119">
                  <c:v>8.7207367656838564E-4</c:v>
                </c:pt>
                <c:pt idx="120">
                  <c:v>9.2404068602469636E-4</c:v>
                </c:pt>
                <c:pt idx="121">
                  <c:v>1.5877489600513162E-3</c:v>
                </c:pt>
                <c:pt idx="122">
                  <c:v>2.0105549369506814E-3</c:v>
                </c:pt>
                <c:pt idx="123">
                  <c:v>3.3669912894733756E-3</c:v>
                </c:pt>
                <c:pt idx="124">
                  <c:v>1.5578341714419519E-3</c:v>
                </c:pt>
                <c:pt idx="125">
                  <c:v>3.0299825790298662E-3</c:v>
                </c:pt>
                <c:pt idx="126">
                  <c:v>2.0739860018696987E-3</c:v>
                </c:pt>
                <c:pt idx="127">
                  <c:v>1.6500139588919716E-3</c:v>
                </c:pt>
                <c:pt idx="128">
                  <c:v>2.0440746550707267E-3</c:v>
                </c:pt>
                <c:pt idx="129">
                  <c:v>1.7574708834169339E-3</c:v>
                </c:pt>
                <c:pt idx="130">
                  <c:v>1.1194508489011934E-3</c:v>
                </c:pt>
                <c:pt idx="131">
                  <c:v>1.1932701382999511E-5</c:v>
                </c:pt>
                <c:pt idx="132">
                  <c:v>-3.421698959248376E-4</c:v>
                </c:pt>
                <c:pt idx="133">
                  <c:v>-5.3194303422454681E-4</c:v>
                </c:pt>
                <c:pt idx="134">
                  <c:v>-4.416015657386918E-4</c:v>
                </c:pt>
                <c:pt idx="135">
                  <c:v>-5.0628850568734673E-4</c:v>
                </c:pt>
                <c:pt idx="136">
                  <c:v>-1.1074346961035264E-3</c:v>
                </c:pt>
                <c:pt idx="137">
                  <c:v>-1.1304137661479752E-3</c:v>
                </c:pt>
                <c:pt idx="138">
                  <c:v>-1.1778902587680218E-3</c:v>
                </c:pt>
                <c:pt idx="139">
                  <c:v>1.8064200674785535E-3</c:v>
                </c:pt>
                <c:pt idx="140">
                  <c:v>1.5786857338684346E-3</c:v>
                </c:pt>
                <c:pt idx="141">
                  <c:v>1.5560016446047875E-3</c:v>
                </c:pt>
                <c:pt idx="142">
                  <c:v>1.1228010819366308E-3</c:v>
                </c:pt>
                <c:pt idx="143">
                  <c:v>9.7744089516083044E-4</c:v>
                </c:pt>
                <c:pt idx="144">
                  <c:v>8.0877759437969488E-4</c:v>
                </c:pt>
                <c:pt idx="145">
                  <c:v>1.2779013435380016E-3</c:v>
                </c:pt>
                <c:pt idx="146">
                  <c:v>1.6405967304335967E-3</c:v>
                </c:pt>
                <c:pt idx="147">
                  <c:v>5.1278477990956972E-4</c:v>
                </c:pt>
                <c:pt idx="148">
                  <c:v>2.8639831129551041E-5</c:v>
                </c:pt>
                <c:pt idx="149">
                  <c:v>2.6080184857140143E-3</c:v>
                </c:pt>
                <c:pt idx="150">
                  <c:v>3.2212988046271818E-3</c:v>
                </c:pt>
                <c:pt idx="151">
                  <c:v>3.6365390259636143E-3</c:v>
                </c:pt>
                <c:pt idx="152">
                  <c:v>3.5516538118725016E-3</c:v>
                </c:pt>
                <c:pt idx="153">
                  <c:v>1.682100390149488E-3</c:v>
                </c:pt>
                <c:pt idx="154">
                  <c:v>1.5286006638268734E-3</c:v>
                </c:pt>
                <c:pt idx="155">
                  <c:v>1.3405501696712729E-3</c:v>
                </c:pt>
                <c:pt idx="156">
                  <c:v>3.4403532698279449E-4</c:v>
                </c:pt>
                <c:pt idx="157">
                  <c:v>7.4083673812541662E-4</c:v>
                </c:pt>
                <c:pt idx="158">
                  <c:v>1.194548962337727E-3</c:v>
                </c:pt>
                <c:pt idx="159">
                  <c:v>4.3134221303082754E-3</c:v>
                </c:pt>
                <c:pt idx="160">
                  <c:v>5.6151228918448481E-3</c:v>
                </c:pt>
                <c:pt idx="161">
                  <c:v>5.9988087155360414E-3</c:v>
                </c:pt>
                <c:pt idx="162">
                  <c:v>5.1134246651038939E-3</c:v>
                </c:pt>
                <c:pt idx="163">
                  <c:v>4.3569601010982062E-3</c:v>
                </c:pt>
                <c:pt idx="164">
                  <c:v>4.6627158434262572E-3</c:v>
                </c:pt>
                <c:pt idx="165">
                  <c:v>6.4828761566408932E-3</c:v>
                </c:pt>
                <c:pt idx="166">
                  <c:v>6.5092064324103749E-3</c:v>
                </c:pt>
                <c:pt idx="167">
                  <c:v>6.8566952828594818E-3</c:v>
                </c:pt>
                <c:pt idx="168">
                  <c:v>5.5583377841577075E-3</c:v>
                </c:pt>
                <c:pt idx="169">
                  <c:v>6.6458305906589299E-3</c:v>
                </c:pt>
                <c:pt idx="170">
                  <c:v>8.0595325997732115E-3</c:v>
                </c:pt>
                <c:pt idx="171">
                  <c:v>6.6653030648029521E-3</c:v>
                </c:pt>
                <c:pt idx="172">
                  <c:v>7.1976879438362396E-3</c:v>
                </c:pt>
                <c:pt idx="173">
                  <c:v>8.195361892229025E-3</c:v>
                </c:pt>
                <c:pt idx="174">
                  <c:v>6.6923501602196289E-3</c:v>
                </c:pt>
                <c:pt idx="175">
                  <c:v>6.7307668378024932E-3</c:v>
                </c:pt>
                <c:pt idx="176">
                  <c:v>6.5581262403997531E-3</c:v>
                </c:pt>
                <c:pt idx="177">
                  <c:v>5.9852910464521791E-3</c:v>
                </c:pt>
                <c:pt idx="178">
                  <c:v>5.3019510865679464E-3</c:v>
                </c:pt>
                <c:pt idx="179">
                  <c:v>2.6730488469104419E-3</c:v>
                </c:pt>
                <c:pt idx="180">
                  <c:v>1.9749711245908852E-3</c:v>
                </c:pt>
                <c:pt idx="181">
                  <c:v>3.562875365455076E-3</c:v>
                </c:pt>
                <c:pt idx="182">
                  <c:v>4.3597993660895451E-3</c:v>
                </c:pt>
                <c:pt idx="183">
                  <c:v>5.01617890870798E-3</c:v>
                </c:pt>
                <c:pt idx="184">
                  <c:v>3.7989238461013652E-3</c:v>
                </c:pt>
                <c:pt idx="185">
                  <c:v>3.295801245144947E-3</c:v>
                </c:pt>
                <c:pt idx="186">
                  <c:v>3.5175680637682394E-3</c:v>
                </c:pt>
                <c:pt idx="187">
                  <c:v>3.8786686343057486E-3</c:v>
                </c:pt>
                <c:pt idx="188">
                  <c:v>9.6535115824059048E-4</c:v>
                </c:pt>
                <c:pt idx="189">
                  <c:v>7.8288321025099528E-4</c:v>
                </c:pt>
                <c:pt idx="190">
                  <c:v>2.3271427151816404E-4</c:v>
                </c:pt>
                <c:pt idx="191">
                  <c:v>-3.3713177764682634E-4</c:v>
                </c:pt>
                <c:pt idx="192">
                  <c:v>-2.4327322505657278E-4</c:v>
                </c:pt>
                <c:pt idx="193">
                  <c:v>-8.1902983602455404E-4</c:v>
                </c:pt>
                <c:pt idx="194">
                  <c:v>-1.7143233535287239E-3</c:v>
                </c:pt>
                <c:pt idx="195">
                  <c:v>-1.2844739857925669E-3</c:v>
                </c:pt>
                <c:pt idx="196">
                  <c:v>-1.759114733743905E-3</c:v>
                </c:pt>
                <c:pt idx="197">
                  <c:v>-2.701872797203575E-3</c:v>
                </c:pt>
                <c:pt idx="198">
                  <c:v>-1.9449247253418012E-3</c:v>
                </c:pt>
                <c:pt idx="199">
                  <c:v>-4.8613852377408229E-3</c:v>
                </c:pt>
                <c:pt idx="200">
                  <c:v>-5.528501477821135E-3</c:v>
                </c:pt>
                <c:pt idx="201">
                  <c:v>-6.9230714600833076E-3</c:v>
                </c:pt>
                <c:pt idx="202">
                  <c:v>-8.1192184867538986E-3</c:v>
                </c:pt>
                <c:pt idx="203">
                  <c:v>-8.1141599794509744E-3</c:v>
                </c:pt>
                <c:pt idx="204">
                  <c:v>-5.9656432035928297E-3</c:v>
                </c:pt>
                <c:pt idx="205">
                  <c:v>-7.7786823780191527E-3</c:v>
                </c:pt>
                <c:pt idx="206">
                  <c:v>-7.6202685542491322E-3</c:v>
                </c:pt>
                <c:pt idx="207">
                  <c:v>-7.4015505694481343E-3</c:v>
                </c:pt>
                <c:pt idx="208">
                  <c:v>-8.8556922581073394E-3</c:v>
                </c:pt>
                <c:pt idx="209">
                  <c:v>-4.2873475085470902E-3</c:v>
                </c:pt>
                <c:pt idx="210">
                  <c:v>-3.3033516429247234E-3</c:v>
                </c:pt>
                <c:pt idx="211">
                  <c:v>-2.7094584385327636E-3</c:v>
                </c:pt>
                <c:pt idx="212">
                  <c:v>-3.139056576428545E-3</c:v>
                </c:pt>
                <c:pt idx="213">
                  <c:v>-3.8346139674824142E-3</c:v>
                </c:pt>
                <c:pt idx="214">
                  <c:v>5.6391870291672141E-4</c:v>
                </c:pt>
                <c:pt idx="215">
                  <c:v>3.9589936137884862E-4</c:v>
                </c:pt>
                <c:pt idx="216">
                  <c:v>7.5569993617796705E-4</c:v>
                </c:pt>
                <c:pt idx="217">
                  <c:v>1.1061306703763485E-3</c:v>
                </c:pt>
                <c:pt idx="218">
                  <c:v>3.701348951046235E-5</c:v>
                </c:pt>
                <c:pt idx="219">
                  <c:v>-1.6365893294413292E-3</c:v>
                </c:pt>
                <c:pt idx="220">
                  <c:v>3.6216306688929834E-4</c:v>
                </c:pt>
                <c:pt idx="221">
                  <c:v>-4.3082028320962085E-4</c:v>
                </c:pt>
                <c:pt idx="222">
                  <c:v>-7.9120983454084026E-5</c:v>
                </c:pt>
                <c:pt idx="223">
                  <c:v>-3.8755921208943889E-4</c:v>
                </c:pt>
                <c:pt idx="224">
                  <c:v>6.8761796890415283E-5</c:v>
                </c:pt>
                <c:pt idx="225">
                  <c:v>9.1375727983433741E-4</c:v>
                </c:pt>
                <c:pt idx="226">
                  <c:v>6.9418259636822022E-4</c:v>
                </c:pt>
                <c:pt idx="227">
                  <c:v>-1.0794834122462849E-4</c:v>
                </c:pt>
                <c:pt idx="228">
                  <c:v>1.1927842487802209E-4</c:v>
                </c:pt>
                <c:pt idx="229">
                  <c:v>1.4946066455971962E-3</c:v>
                </c:pt>
                <c:pt idx="230">
                  <c:v>1.8797242822157223E-3</c:v>
                </c:pt>
                <c:pt idx="231">
                  <c:v>2.8347356058826545E-3</c:v>
                </c:pt>
                <c:pt idx="232">
                  <c:v>1.7740461893400727E-3</c:v>
                </c:pt>
                <c:pt idx="233">
                  <c:v>2.9716718293553157E-3</c:v>
                </c:pt>
                <c:pt idx="234">
                  <c:v>5.8987770650911209E-3</c:v>
                </c:pt>
                <c:pt idx="235">
                  <c:v>4.8927742283695341E-3</c:v>
                </c:pt>
                <c:pt idx="236">
                  <c:v>3.5598153871263527E-3</c:v>
                </c:pt>
                <c:pt idx="237">
                  <c:v>1.9426813454073155E-3</c:v>
                </c:pt>
                <c:pt idx="238">
                  <c:v>2.9509064014898723E-3</c:v>
                </c:pt>
                <c:pt idx="239">
                  <c:v>1.0544104171408275E-3</c:v>
                </c:pt>
                <c:pt idx="240">
                  <c:v>1.7918332039970064E-3</c:v>
                </c:pt>
                <c:pt idx="241">
                  <c:v>3.9127746371858674E-3</c:v>
                </c:pt>
                <c:pt idx="242">
                  <c:v>6.2300565413209164E-3</c:v>
                </c:pt>
                <c:pt idx="243">
                  <c:v>7.1890517381947294E-3</c:v>
                </c:pt>
                <c:pt idx="244">
                  <c:v>8.1407312835399814E-3</c:v>
                </c:pt>
                <c:pt idx="245">
                  <c:v>4.9966104670162714E-3</c:v>
                </c:pt>
                <c:pt idx="246">
                  <c:v>5.1696098931690582E-3</c:v>
                </c:pt>
                <c:pt idx="247">
                  <c:v>6.1687715654732411E-3</c:v>
                </c:pt>
                <c:pt idx="248">
                  <c:v>5.4555779269600535E-3</c:v>
                </c:pt>
                <c:pt idx="249">
                  <c:v>8.1555637447163765E-3</c:v>
                </c:pt>
                <c:pt idx="250">
                  <c:v>8.7271439074037005E-3</c:v>
                </c:pt>
                <c:pt idx="251">
                  <c:v>8.3961168920161366E-3</c:v>
                </c:pt>
                <c:pt idx="252">
                  <c:v>5.2085920229172356E-3</c:v>
                </c:pt>
                <c:pt idx="253">
                  <c:v>5.5033669190380774E-3</c:v>
                </c:pt>
                <c:pt idx="254">
                  <c:v>5.2654335864916746E-3</c:v>
                </c:pt>
                <c:pt idx="255">
                  <c:v>4.791685259562195E-3</c:v>
                </c:pt>
                <c:pt idx="256">
                  <c:v>6.1937359024084593E-3</c:v>
                </c:pt>
                <c:pt idx="257">
                  <c:v>5.2868182172771672E-3</c:v>
                </c:pt>
                <c:pt idx="258">
                  <c:v>6.5971708399790163E-3</c:v>
                </c:pt>
                <c:pt idx="259">
                  <c:v>7.4853540921921979E-3</c:v>
                </c:pt>
                <c:pt idx="260">
                  <c:v>5.5479151136517135E-3</c:v>
                </c:pt>
                <c:pt idx="261">
                  <c:v>3.9002230188451836E-3</c:v>
                </c:pt>
                <c:pt idx="262">
                  <c:v>-1.8145916639800141E-4</c:v>
                </c:pt>
                <c:pt idx="263">
                  <c:v>2.3922183228066718E-3</c:v>
                </c:pt>
                <c:pt idx="264">
                  <c:v>7.7013084315269431E-4</c:v>
                </c:pt>
                <c:pt idx="265">
                  <c:v>1.7516638051331412E-3</c:v>
                </c:pt>
                <c:pt idx="266">
                  <c:v>2.5833911747763505E-3</c:v>
                </c:pt>
                <c:pt idx="267">
                  <c:v>3.1741636974700338E-3</c:v>
                </c:pt>
                <c:pt idx="268">
                  <c:v>2.9284785174401584E-3</c:v>
                </c:pt>
                <c:pt idx="269">
                  <c:v>1.8899509875753839E-3</c:v>
                </c:pt>
                <c:pt idx="270">
                  <c:v>2.5788326931119876E-3</c:v>
                </c:pt>
                <c:pt idx="271">
                  <c:v>1.2956861604862535E-3</c:v>
                </c:pt>
                <c:pt idx="272">
                  <c:v>8.6818680575095897E-4</c:v>
                </c:pt>
                <c:pt idx="273">
                  <c:v>-5.7960939899781572E-4</c:v>
                </c:pt>
                <c:pt idx="274">
                  <c:v>-6.6037601641621979E-4</c:v>
                </c:pt>
                <c:pt idx="275">
                  <c:v>3.7942928798440079E-5</c:v>
                </c:pt>
                <c:pt idx="276">
                  <c:v>-3.4030583933808423E-4</c:v>
                </c:pt>
                <c:pt idx="277">
                  <c:v>4.5397427463877982E-4</c:v>
                </c:pt>
                <c:pt idx="278">
                  <c:v>3.1199529759562417E-3</c:v>
                </c:pt>
                <c:pt idx="279">
                  <c:v>2.1443605029014545E-3</c:v>
                </c:pt>
                <c:pt idx="280">
                  <c:v>1.2712045090006452E-3</c:v>
                </c:pt>
                <c:pt idx="281">
                  <c:v>1.6050547620625188E-3</c:v>
                </c:pt>
                <c:pt idx="282">
                  <c:v>2.6185052168674616E-3</c:v>
                </c:pt>
                <c:pt idx="283">
                  <c:v>-1.846684727079384E-3</c:v>
                </c:pt>
                <c:pt idx="284">
                  <c:v>5.9751672101437947E-4</c:v>
                </c:pt>
                <c:pt idx="285">
                  <c:v>-1.0161892322111399E-3</c:v>
                </c:pt>
                <c:pt idx="286">
                  <c:v>-1.8391135493488475E-3</c:v>
                </c:pt>
                <c:pt idx="287">
                  <c:v>7.9262494714891218E-3</c:v>
                </c:pt>
                <c:pt idx="288">
                  <c:v>9.4842692862551203E-4</c:v>
                </c:pt>
                <c:pt idx="289">
                  <c:v>7.2647934381981916E-3</c:v>
                </c:pt>
                <c:pt idx="290">
                  <c:v>1.2192012019284437E-2</c:v>
                </c:pt>
                <c:pt idx="291">
                  <c:v>2.4548624866251201E-2</c:v>
                </c:pt>
                <c:pt idx="292">
                  <c:v>4.3694073408429901E-2</c:v>
                </c:pt>
                <c:pt idx="293">
                  <c:v>6.3119335664929332E-2</c:v>
                </c:pt>
                <c:pt idx="294">
                  <c:v>5.877867168708395E-2</c:v>
                </c:pt>
                <c:pt idx="295">
                  <c:v>7.1874840902568238E-2</c:v>
                </c:pt>
                <c:pt idx="296">
                  <c:v>0.10887537473987252</c:v>
                </c:pt>
                <c:pt idx="297">
                  <c:v>0.12291168791103613</c:v>
                </c:pt>
                <c:pt idx="298">
                  <c:v>0.1806465793549179</c:v>
                </c:pt>
                <c:pt idx="299">
                  <c:v>0.18669707964890647</c:v>
                </c:pt>
                <c:pt idx="300">
                  <c:v>0.22817328776322032</c:v>
                </c:pt>
                <c:pt idx="301">
                  <c:v>0.20368246472761409</c:v>
                </c:pt>
                <c:pt idx="302">
                  <c:v>0.17637103383255748</c:v>
                </c:pt>
                <c:pt idx="303">
                  <c:v>0.16518343241640632</c:v>
                </c:pt>
                <c:pt idx="304">
                  <c:v>0.15510431580924711</c:v>
                </c:pt>
                <c:pt idx="305">
                  <c:v>0.17249639774020453</c:v>
                </c:pt>
                <c:pt idx="306">
                  <c:v>0.17799395905806148</c:v>
                </c:pt>
                <c:pt idx="307">
                  <c:v>0.17050566281896717</c:v>
                </c:pt>
                <c:pt idx="308">
                  <c:v>0.18229969664496637</c:v>
                </c:pt>
                <c:pt idx="309">
                  <c:v>0.16793587406651089</c:v>
                </c:pt>
                <c:pt idx="310">
                  <c:v>0.16653620919298673</c:v>
                </c:pt>
                <c:pt idx="311">
                  <c:v>0.15288487810757134</c:v>
                </c:pt>
                <c:pt idx="312">
                  <c:v>0.12787892327804418</c:v>
                </c:pt>
                <c:pt idx="313">
                  <c:v>0.11060130785022992</c:v>
                </c:pt>
                <c:pt idx="314">
                  <c:v>0.11200183690968468</c:v>
                </c:pt>
                <c:pt idx="315">
                  <c:v>0.10534175184222505</c:v>
                </c:pt>
                <c:pt idx="316">
                  <c:v>-1.7970569584421225E-3</c:v>
                </c:pt>
                <c:pt idx="317">
                  <c:v>1.1377430060821592E-3</c:v>
                </c:pt>
                <c:pt idx="318">
                  <c:v>4.1122326488318706E-4</c:v>
                </c:pt>
                <c:pt idx="319">
                  <c:v>-7.9056154249479427E-4</c:v>
                </c:pt>
                <c:pt idx="320">
                  <c:v>-9.5294166764348098E-5</c:v>
                </c:pt>
                <c:pt idx="321">
                  <c:v>3.4496859314130379E-3</c:v>
                </c:pt>
                <c:pt idx="322">
                  <c:v>1.4072545297378891E-3</c:v>
                </c:pt>
                <c:pt idx="323">
                  <c:v>1.8577180263990023E-4</c:v>
                </c:pt>
                <c:pt idx="324">
                  <c:v>6.533844433815883E-4</c:v>
                </c:pt>
                <c:pt idx="325">
                  <c:v>5.4299335960195094E-4</c:v>
                </c:pt>
                <c:pt idx="326">
                  <c:v>2.6229608597483356E-4</c:v>
                </c:pt>
                <c:pt idx="327">
                  <c:v>2.239570031259408E-4</c:v>
                </c:pt>
                <c:pt idx="328">
                  <c:v>8.6668705093617682E-4</c:v>
                </c:pt>
                <c:pt idx="329">
                  <c:v>-1.6273213783418727E-3</c:v>
                </c:pt>
                <c:pt idx="330">
                  <c:v>-3.5860701728623878E-3</c:v>
                </c:pt>
                <c:pt idx="331">
                  <c:v>-5.8454826596118226E-3</c:v>
                </c:pt>
                <c:pt idx="332">
                  <c:v>-1.2148658984703187E-2</c:v>
                </c:pt>
                <c:pt idx="333">
                  <c:v>-7.9422602942441634E-3</c:v>
                </c:pt>
                <c:pt idx="334">
                  <c:v>-9.8593971345563025E-3</c:v>
                </c:pt>
                <c:pt idx="335">
                  <c:v>-9.710508915155347E-3</c:v>
                </c:pt>
                <c:pt idx="336">
                  <c:v>6.9601130938434785E-4</c:v>
                </c:pt>
                <c:pt idx="337">
                  <c:v>-3.0055533345463292E-4</c:v>
                </c:pt>
                <c:pt idx="338">
                  <c:v>3.0224067113988617E-3</c:v>
                </c:pt>
                <c:pt idx="339">
                  <c:v>3.0563311280396022E-4</c:v>
                </c:pt>
                <c:pt idx="340">
                  <c:v>-1.6128724738666556E-3</c:v>
                </c:pt>
                <c:pt idx="341">
                  <c:v>1.0157958009622714E-2</c:v>
                </c:pt>
                <c:pt idx="342">
                  <c:v>6.4127041194497192E-3</c:v>
                </c:pt>
                <c:pt idx="343">
                  <c:v>6.6928987744614421E-3</c:v>
                </c:pt>
                <c:pt idx="344">
                  <c:v>7.7431824278790806E-3</c:v>
                </c:pt>
                <c:pt idx="345">
                  <c:v>6.5312748450685465E-3</c:v>
                </c:pt>
                <c:pt idx="346">
                  <c:v>6.6998675938563235E-3</c:v>
                </c:pt>
                <c:pt idx="347">
                  <c:v>5.2855875264496976E-3</c:v>
                </c:pt>
                <c:pt idx="348">
                  <c:v>6.4584930794684414E-3</c:v>
                </c:pt>
                <c:pt idx="349">
                  <c:v>4.7207888671658704E-3</c:v>
                </c:pt>
                <c:pt idx="350">
                  <c:v>1.8300265427557694E-3</c:v>
                </c:pt>
                <c:pt idx="351">
                  <c:v>1.9887779914797843E-3</c:v>
                </c:pt>
                <c:pt idx="352">
                  <c:v>3.8915592983483904E-3</c:v>
                </c:pt>
                <c:pt idx="353">
                  <c:v>2.671612847211513E-3</c:v>
                </c:pt>
                <c:pt idx="354">
                  <c:v>5.0542692080468576E-4</c:v>
                </c:pt>
                <c:pt idx="355">
                  <c:v>1.0210623089592641E-3</c:v>
                </c:pt>
                <c:pt idx="356">
                  <c:v>-3.0403213248008099E-3</c:v>
                </c:pt>
                <c:pt idx="357">
                  <c:v>1.5830352792520763E-3</c:v>
                </c:pt>
                <c:pt idx="358">
                  <c:v>5.5055247240587413E-4</c:v>
                </c:pt>
                <c:pt idx="359">
                  <c:v>-9.8981470343939559E-4</c:v>
                </c:pt>
                <c:pt idx="360">
                  <c:v>-1.1111838625694759E-3</c:v>
                </c:pt>
                <c:pt idx="361">
                  <c:v>-7.7278970460747942E-4</c:v>
                </c:pt>
                <c:pt idx="362">
                  <c:v>-1.6816999064864779E-3</c:v>
                </c:pt>
                <c:pt idx="363">
                  <c:v>-2.0148341619909971E-3</c:v>
                </c:pt>
                <c:pt idx="364">
                  <c:v>-2.3412932289397226E-3</c:v>
                </c:pt>
                <c:pt idx="365">
                  <c:v>-8.0641153561045176E-4</c:v>
                </c:pt>
                <c:pt idx="366">
                  <c:v>-1.6965144571952084E-3</c:v>
                </c:pt>
                <c:pt idx="367">
                  <c:v>-1.8030896667937668E-3</c:v>
                </c:pt>
                <c:pt idx="368">
                  <c:v>-1.6829276636224355E-3</c:v>
                </c:pt>
                <c:pt idx="369">
                  <c:v>1.5682785484756323E-3</c:v>
                </c:pt>
                <c:pt idx="370">
                  <c:v>7.8164300003047416E-4</c:v>
                </c:pt>
                <c:pt idx="371">
                  <c:v>2.1231387350577613E-3</c:v>
                </c:pt>
                <c:pt idx="372">
                  <c:v>1.3801375970683427E-3</c:v>
                </c:pt>
                <c:pt idx="373">
                  <c:v>3.1752917010896553E-4</c:v>
                </c:pt>
                <c:pt idx="374">
                  <c:v>-7.5132705688707446E-5</c:v>
                </c:pt>
                <c:pt idx="375">
                  <c:v>-5.9460076270656526E-4</c:v>
                </c:pt>
                <c:pt idx="376">
                  <c:v>4.690908759332757E-4</c:v>
                </c:pt>
                <c:pt idx="377">
                  <c:v>1.5065539410519246E-3</c:v>
                </c:pt>
                <c:pt idx="378">
                  <c:v>1.7855908620396654E-3</c:v>
                </c:pt>
                <c:pt idx="379">
                  <c:v>2.020319537031634E-3</c:v>
                </c:pt>
                <c:pt idx="380">
                  <c:v>1.202839975630754E-3</c:v>
                </c:pt>
                <c:pt idx="381">
                  <c:v>2.654167905782101E-3</c:v>
                </c:pt>
                <c:pt idx="382">
                  <c:v>7.7112575375415382E-4</c:v>
                </c:pt>
                <c:pt idx="383">
                  <c:v>5.0836596177794569E-4</c:v>
                </c:pt>
                <c:pt idx="384">
                  <c:v>-6.1377709479160103E-4</c:v>
                </c:pt>
                <c:pt idx="385">
                  <c:v>-4.2340966316312123E-4</c:v>
                </c:pt>
                <c:pt idx="386">
                  <c:v>-1.3162926419977294E-3</c:v>
                </c:pt>
                <c:pt idx="387">
                  <c:v>-1.663352239553384E-3</c:v>
                </c:pt>
                <c:pt idx="388">
                  <c:v>-1.9984442362530608E-3</c:v>
                </c:pt>
                <c:pt idx="389">
                  <c:v>-2.5338988464257417E-3</c:v>
                </c:pt>
                <c:pt idx="390">
                  <c:v>5.7530152083402619E-3</c:v>
                </c:pt>
                <c:pt idx="391">
                  <c:v>3.9807536799800758E-3</c:v>
                </c:pt>
                <c:pt idx="392">
                  <c:v>6.6024669731581387E-3</c:v>
                </c:pt>
                <c:pt idx="393">
                  <c:v>6.5542983985631409E-3</c:v>
                </c:pt>
                <c:pt idx="394">
                  <c:v>7.0351487139730384E-3</c:v>
                </c:pt>
                <c:pt idx="395">
                  <c:v>1.0963592427955415E-2</c:v>
                </c:pt>
                <c:pt idx="396">
                  <c:v>6.7846506777307081E-3</c:v>
                </c:pt>
                <c:pt idx="397">
                  <c:v>2.7734671928820731E-3</c:v>
                </c:pt>
                <c:pt idx="398">
                  <c:v>-1.2183313468250301E-4</c:v>
                </c:pt>
                <c:pt idx="399">
                  <c:v>1.2188052735306876E-4</c:v>
                </c:pt>
                <c:pt idx="400">
                  <c:v>-7.6658168920440417E-6</c:v>
                </c:pt>
                <c:pt idx="401">
                  <c:v>7.6669801913276103E-4</c:v>
                </c:pt>
                <c:pt idx="402">
                  <c:v>6.0679428288135107E-4</c:v>
                </c:pt>
                <c:pt idx="403">
                  <c:v>5.1847325675202782E-4</c:v>
                </c:pt>
                <c:pt idx="404">
                  <c:v>1.2279326709050409E-3</c:v>
                </c:pt>
                <c:pt idx="405">
                  <c:v>5.5850612290320178E-4</c:v>
                </c:pt>
                <c:pt idx="406">
                  <c:v>-2.446543798882983E-4</c:v>
                </c:pt>
                <c:pt idx="407">
                  <c:v>-3.2239338680652985E-3</c:v>
                </c:pt>
                <c:pt idx="408">
                  <c:v>-3.1782402439495261E-3</c:v>
                </c:pt>
                <c:pt idx="409">
                  <c:v>-4.2259348632164295E-3</c:v>
                </c:pt>
                <c:pt idx="410">
                  <c:v>-4.4362519583649451E-3</c:v>
                </c:pt>
                <c:pt idx="411">
                  <c:v>-5.4262634292036038E-3</c:v>
                </c:pt>
                <c:pt idx="412">
                  <c:v>-6.0226439557947709E-3</c:v>
                </c:pt>
                <c:pt idx="413">
                  <c:v>-4.6415492567574157E-3</c:v>
                </c:pt>
                <c:pt idx="414">
                  <c:v>-2.6970770570889924E-3</c:v>
                </c:pt>
                <c:pt idx="415">
                  <c:v>-1.4957322463997613E-3</c:v>
                </c:pt>
                <c:pt idx="416">
                  <c:v>-2.7318932478759272E-4</c:v>
                </c:pt>
                <c:pt idx="417">
                  <c:v>-2.9350978086184476E-3</c:v>
                </c:pt>
                <c:pt idx="418">
                  <c:v>-4.6256769009721532E-3</c:v>
                </c:pt>
                <c:pt idx="419">
                  <c:v>-2.7505195629458079E-3</c:v>
                </c:pt>
                <c:pt idx="420">
                  <c:v>-2.1545465333946412E-3</c:v>
                </c:pt>
                <c:pt idx="421">
                  <c:v>-3.8501115305971112E-3</c:v>
                </c:pt>
                <c:pt idx="422">
                  <c:v>-4.8372768585385195E-3</c:v>
                </c:pt>
                <c:pt idx="423">
                  <c:v>-3.9712964474307721E-3</c:v>
                </c:pt>
                <c:pt idx="424">
                  <c:v>-2.2254896331330709E-4</c:v>
                </c:pt>
                <c:pt idx="425">
                  <c:v>1.5475687550947637E-3</c:v>
                </c:pt>
                <c:pt idx="426">
                  <c:v>3.0623112242471606E-3</c:v>
                </c:pt>
                <c:pt idx="427">
                  <c:v>3.758593142878075E-3</c:v>
                </c:pt>
                <c:pt idx="428">
                  <c:v>3.1945039249154927E-3</c:v>
                </c:pt>
                <c:pt idx="429">
                  <c:v>4.7811563863016104E-3</c:v>
                </c:pt>
                <c:pt idx="430">
                  <c:v>4.6400726916906443E-3</c:v>
                </c:pt>
                <c:pt idx="431">
                  <c:v>6.0931846604634909E-3</c:v>
                </c:pt>
                <c:pt idx="432">
                  <c:v>3.9592924659250794E-3</c:v>
                </c:pt>
                <c:pt idx="433">
                  <c:v>3.2125853769846557E-3</c:v>
                </c:pt>
                <c:pt idx="434">
                  <c:v>3.0453267639161119E-3</c:v>
                </c:pt>
                <c:pt idx="435">
                  <c:v>2.5119480802970884E-3</c:v>
                </c:pt>
                <c:pt idx="436">
                  <c:v>2.6743290606376924E-3</c:v>
                </c:pt>
                <c:pt idx="437">
                  <c:v>6.1175042197632035E-3</c:v>
                </c:pt>
                <c:pt idx="438">
                  <c:v>8.6288993683056869E-3</c:v>
                </c:pt>
                <c:pt idx="439">
                  <c:v>5.9490507633674916E-3</c:v>
                </c:pt>
                <c:pt idx="440">
                  <c:v>5.7848340384019092E-3</c:v>
                </c:pt>
                <c:pt idx="441">
                  <c:v>7.9309451615521276E-3</c:v>
                </c:pt>
                <c:pt idx="442">
                  <c:v>9.6688626708669734E-3</c:v>
                </c:pt>
                <c:pt idx="443">
                  <c:v>4.8027954953995255E-3</c:v>
                </c:pt>
                <c:pt idx="444">
                  <c:v>5.2145312656897147E-3</c:v>
                </c:pt>
                <c:pt idx="445">
                  <c:v>3.6187580947673048E-3</c:v>
                </c:pt>
                <c:pt idx="446">
                  <c:v>4.5232949444955484E-3</c:v>
                </c:pt>
                <c:pt idx="447">
                  <c:v>5.4110842823822392E-3</c:v>
                </c:pt>
                <c:pt idx="448">
                  <c:v>3.4839909070936148E-3</c:v>
                </c:pt>
                <c:pt idx="449">
                  <c:v>1.2486150258208539E-3</c:v>
                </c:pt>
                <c:pt idx="450">
                  <c:v>1.1719507927701045E-3</c:v>
                </c:pt>
                <c:pt idx="451">
                  <c:v>6.834731856246723E-4</c:v>
                </c:pt>
                <c:pt idx="452">
                  <c:v>-1.1550223537615256E-4</c:v>
                </c:pt>
                <c:pt idx="453">
                  <c:v>3.824108755312583E-4</c:v>
                </c:pt>
                <c:pt idx="454">
                  <c:v>3.1895029397910335E-4</c:v>
                </c:pt>
                <c:pt idx="455">
                  <c:v>1.214167617581885E-2</c:v>
                </c:pt>
                <c:pt idx="456">
                  <c:v>1.2434156739994151E-2</c:v>
                </c:pt>
                <c:pt idx="457">
                  <c:v>1.1699247903257604E-2</c:v>
                </c:pt>
                <c:pt idx="458">
                  <c:v>1.2226015760431475E-2</c:v>
                </c:pt>
                <c:pt idx="459">
                  <c:v>1.2200003130279358E-2</c:v>
                </c:pt>
                <c:pt idx="460">
                  <c:v>1.1172043006432597E-2</c:v>
                </c:pt>
                <c:pt idx="461">
                  <c:v>9.6070442018136859E-3</c:v>
                </c:pt>
                <c:pt idx="462">
                  <c:v>1.02160006615164E-2</c:v>
                </c:pt>
                <c:pt idx="463">
                  <c:v>1.1078077169790701E-2</c:v>
                </c:pt>
                <c:pt idx="464">
                  <c:v>1.0252205054032126E-2</c:v>
                </c:pt>
                <c:pt idx="465">
                  <c:v>1.1120683367110917E-2</c:v>
                </c:pt>
                <c:pt idx="466">
                  <c:v>1.1571955927764721E-2</c:v>
                </c:pt>
                <c:pt idx="467">
                  <c:v>1.0922080063738626E-2</c:v>
                </c:pt>
                <c:pt idx="468">
                  <c:v>7.6797050254391319E-3</c:v>
                </c:pt>
                <c:pt idx="469">
                  <c:v>8.5837078578165915E-3</c:v>
                </c:pt>
                <c:pt idx="470">
                  <c:v>8.8017032247356131E-3</c:v>
                </c:pt>
                <c:pt idx="471">
                  <c:v>4.5146416290753333E-3</c:v>
                </c:pt>
                <c:pt idx="472">
                  <c:v>1.0039902578326654E-2</c:v>
                </c:pt>
                <c:pt idx="473">
                  <c:v>8.7195084000637468E-3</c:v>
                </c:pt>
                <c:pt idx="474">
                  <c:v>9.0663460886726277E-3</c:v>
                </c:pt>
                <c:pt idx="475">
                  <c:v>8.2619761886506549E-3</c:v>
                </c:pt>
                <c:pt idx="476">
                  <c:v>6.655918813684325E-3</c:v>
                </c:pt>
                <c:pt idx="477">
                  <c:v>6.4696948019080658E-3</c:v>
                </c:pt>
                <c:pt idx="478">
                  <c:v>7.7888418539473481E-3</c:v>
                </c:pt>
                <c:pt idx="479">
                  <c:v>4.5001473400585468E-3</c:v>
                </c:pt>
                <c:pt idx="480">
                  <c:v>3.8214839141481605E-3</c:v>
                </c:pt>
                <c:pt idx="481">
                  <c:v>5.5138069177611548E-3</c:v>
                </c:pt>
                <c:pt idx="482">
                  <c:v>2.6233485282280977E-3</c:v>
                </c:pt>
                <c:pt idx="483">
                  <c:v>1.7247726271185648E-3</c:v>
                </c:pt>
                <c:pt idx="484">
                  <c:v>1.8300220493974173E-3</c:v>
                </c:pt>
                <c:pt idx="485">
                  <c:v>-2.513157084740314E-4</c:v>
                </c:pt>
                <c:pt idx="486">
                  <c:v>-3.317545199520433E-4</c:v>
                </c:pt>
                <c:pt idx="487">
                  <c:v>1.1771110074343394E-3</c:v>
                </c:pt>
                <c:pt idx="488">
                  <c:v>2.4448234058482843E-3</c:v>
                </c:pt>
                <c:pt idx="489">
                  <c:v>-6.0333586611582835E-4</c:v>
                </c:pt>
                <c:pt idx="490">
                  <c:v>-8.0410986237574589E-3</c:v>
                </c:pt>
                <c:pt idx="491">
                  <c:v>-6.0246525081030233E-3</c:v>
                </c:pt>
                <c:pt idx="492">
                  <c:v>-5.4228598096891512E-3</c:v>
                </c:pt>
                <c:pt idx="493">
                  <c:v>-1.0513913225008054E-2</c:v>
                </c:pt>
                <c:pt idx="494">
                  <c:v>-8.6255658829480497E-3</c:v>
                </c:pt>
                <c:pt idx="495">
                  <c:v>-5.2952883837674714E-3</c:v>
                </c:pt>
                <c:pt idx="496">
                  <c:v>-8.0468169586491722E-3</c:v>
                </c:pt>
                <c:pt idx="497">
                  <c:v>-6.8023706616689994E-3</c:v>
                </c:pt>
                <c:pt idx="498">
                  <c:v>-2.6809232549851458E-3</c:v>
                </c:pt>
                <c:pt idx="499">
                  <c:v>-5.2169779372623903E-3</c:v>
                </c:pt>
                <c:pt idx="500">
                  <c:v>-5.2730994111309659E-3</c:v>
                </c:pt>
                <c:pt idx="501">
                  <c:v>-6.7807112074533826E-3</c:v>
                </c:pt>
                <c:pt idx="502">
                  <c:v>-9.3143430947855155E-3</c:v>
                </c:pt>
                <c:pt idx="503">
                  <c:v>-8.5353168615138753E-3</c:v>
                </c:pt>
                <c:pt idx="504">
                  <c:v>-9.6233425665126493E-3</c:v>
                </c:pt>
                <c:pt idx="505">
                  <c:v>-9.0159996314095325E-3</c:v>
                </c:pt>
                <c:pt idx="506">
                  <c:v>-7.4487333574579928E-3</c:v>
                </c:pt>
                <c:pt idx="507">
                  <c:v>-6.3034100441990981E-3</c:v>
                </c:pt>
                <c:pt idx="508">
                  <c:v>-8.0815883567987301E-3</c:v>
                </c:pt>
                <c:pt idx="509">
                  <c:v>-5.7340306701403332E-3</c:v>
                </c:pt>
                <c:pt idx="510">
                  <c:v>-4.2635841390514795E-3</c:v>
                </c:pt>
                <c:pt idx="511">
                  <c:v>-5.6206488379254571E-3</c:v>
                </c:pt>
                <c:pt idx="512">
                  <c:v>-6.0307456683919014E-3</c:v>
                </c:pt>
                <c:pt idx="513">
                  <c:v>-4.019297841024172E-3</c:v>
                </c:pt>
                <c:pt idx="514">
                  <c:v>3.7158897147420156E-3</c:v>
                </c:pt>
                <c:pt idx="515">
                  <c:v>3.4051042403593357E-3</c:v>
                </c:pt>
                <c:pt idx="516">
                  <c:v>3.0097407979008395E-3</c:v>
                </c:pt>
                <c:pt idx="517">
                  <c:v>3.6090038479683617E-3</c:v>
                </c:pt>
                <c:pt idx="518">
                  <c:v>4.0545373865144008E-3</c:v>
                </c:pt>
                <c:pt idx="519">
                  <c:v>3.4961405820070901E-3</c:v>
                </c:pt>
                <c:pt idx="520">
                  <c:v>4.4484440081564713E-3</c:v>
                </c:pt>
                <c:pt idx="521">
                  <c:v>3.3158729712601254E-3</c:v>
                </c:pt>
                <c:pt idx="522">
                  <c:v>3.9979887704066908E-3</c:v>
                </c:pt>
                <c:pt idx="523">
                  <c:v>2.9382808561781992E-3</c:v>
                </c:pt>
                <c:pt idx="524">
                  <c:v>3.5648003123143202E-3</c:v>
                </c:pt>
                <c:pt idx="525">
                  <c:v>5.4087810922218704E-3</c:v>
                </c:pt>
                <c:pt idx="526">
                  <c:v>6.3842659739277163E-3</c:v>
                </c:pt>
                <c:pt idx="527">
                  <c:v>5.7524171573231087E-3</c:v>
                </c:pt>
                <c:pt idx="528">
                  <c:v>5.4485298258348802E-3</c:v>
                </c:pt>
                <c:pt idx="529">
                  <c:v>3.1156885869427775E-3</c:v>
                </c:pt>
                <c:pt idx="530">
                  <c:v>4.366118399246055E-3</c:v>
                </c:pt>
                <c:pt idx="531">
                  <c:v>3.1384214244494224E-3</c:v>
                </c:pt>
                <c:pt idx="532">
                  <c:v>3.5277740487384968E-3</c:v>
                </c:pt>
                <c:pt idx="533">
                  <c:v>5.1801197218719341E-3</c:v>
                </c:pt>
                <c:pt idx="534">
                  <c:v>5.390723406375475E-3</c:v>
                </c:pt>
                <c:pt idx="535">
                  <c:v>7.6174230243932772E-3</c:v>
                </c:pt>
                <c:pt idx="536">
                  <c:v>8.0073898453703052E-3</c:v>
                </c:pt>
                <c:pt idx="537">
                  <c:v>7.3658306058732581E-3</c:v>
                </c:pt>
                <c:pt idx="538">
                  <c:v>4.7359306724494843E-3</c:v>
                </c:pt>
                <c:pt idx="539">
                  <c:v>4.8019065455084942E-3</c:v>
                </c:pt>
                <c:pt idx="540">
                  <c:v>3.407032912124297E-3</c:v>
                </c:pt>
                <c:pt idx="541">
                  <c:v>4.4755514253524975E-3</c:v>
                </c:pt>
                <c:pt idx="542">
                  <c:v>5.1568952763407783E-3</c:v>
                </c:pt>
                <c:pt idx="543">
                  <c:v>6.1366913845541937E-3</c:v>
                </c:pt>
                <c:pt idx="544">
                  <c:v>6.0526530364324316E-3</c:v>
                </c:pt>
                <c:pt idx="545">
                  <c:v>4.0282530517128379E-3</c:v>
                </c:pt>
                <c:pt idx="546">
                  <c:v>3.1440694881634812E-3</c:v>
                </c:pt>
                <c:pt idx="547">
                  <c:v>3.8471564925768309E-3</c:v>
                </c:pt>
                <c:pt idx="548">
                  <c:v>2.8312527092611006E-3</c:v>
                </c:pt>
                <c:pt idx="549">
                  <c:v>4.9622314611470486E-3</c:v>
                </c:pt>
                <c:pt idx="550">
                  <c:v>4.7452384110353574E-3</c:v>
                </c:pt>
                <c:pt idx="551">
                  <c:v>5.9125999028684095E-3</c:v>
                </c:pt>
                <c:pt idx="552">
                  <c:v>4.5545347524293955E-3</c:v>
                </c:pt>
                <c:pt idx="553">
                  <c:v>3.2220619069678325E-3</c:v>
                </c:pt>
                <c:pt idx="554">
                  <c:v>3.2493744810333514E-3</c:v>
                </c:pt>
                <c:pt idx="555">
                  <c:v>-3.6858364282164047E-3</c:v>
                </c:pt>
                <c:pt idx="556">
                  <c:v>-2.368352357693837E-3</c:v>
                </c:pt>
                <c:pt idx="557">
                  <c:v>-2.801640231604785E-3</c:v>
                </c:pt>
                <c:pt idx="558">
                  <c:v>-2.8625469917332724E-3</c:v>
                </c:pt>
                <c:pt idx="559">
                  <c:v>-2.9216310937573153E-3</c:v>
                </c:pt>
                <c:pt idx="560">
                  <c:v>-2.3748748985713553E-3</c:v>
                </c:pt>
                <c:pt idx="561">
                  <c:v>-2.3997517334249929E-3</c:v>
                </c:pt>
                <c:pt idx="562">
                  <c:v>-2.7340146432440759E-3</c:v>
                </c:pt>
                <c:pt idx="563">
                  <c:v>-1.9911234446532422E-3</c:v>
                </c:pt>
                <c:pt idx="564">
                  <c:v>-2.7933096544108249E-3</c:v>
                </c:pt>
                <c:pt idx="565">
                  <c:v>-9.2064450308493306E-4</c:v>
                </c:pt>
                <c:pt idx="566">
                  <c:v>-9.5700115259389484E-4</c:v>
                </c:pt>
                <c:pt idx="567">
                  <c:v>-3.5913633239988974E-3</c:v>
                </c:pt>
                <c:pt idx="568">
                  <c:v>-4.3862678489778872E-3</c:v>
                </c:pt>
                <c:pt idx="569">
                  <c:v>6.4797770023716783E-3</c:v>
                </c:pt>
                <c:pt idx="570">
                  <c:v>6.6087748622531972E-3</c:v>
                </c:pt>
                <c:pt idx="571">
                  <c:v>6.465850663828876E-3</c:v>
                </c:pt>
                <c:pt idx="572">
                  <c:v>6.6380264616403561E-3</c:v>
                </c:pt>
                <c:pt idx="573">
                  <c:v>5.8183334111905349E-3</c:v>
                </c:pt>
                <c:pt idx="574">
                  <c:v>4.8272925748262807E-3</c:v>
                </c:pt>
                <c:pt idx="575">
                  <c:v>5.9683982558658144E-3</c:v>
                </c:pt>
                <c:pt idx="576">
                  <c:v>7.0710315762041454E-3</c:v>
                </c:pt>
                <c:pt idx="577">
                  <c:v>6.2125562306949433E-3</c:v>
                </c:pt>
                <c:pt idx="578">
                  <c:v>4.8981066593600797E-3</c:v>
                </c:pt>
                <c:pt idx="579">
                  <c:v>4.9565495814858362E-3</c:v>
                </c:pt>
                <c:pt idx="580">
                  <c:v>4.9237769969359135E-3</c:v>
                </c:pt>
                <c:pt idx="581">
                  <c:v>5.6921259283131409E-3</c:v>
                </c:pt>
                <c:pt idx="582">
                  <c:v>4.5516008302328714E-3</c:v>
                </c:pt>
                <c:pt idx="583">
                  <c:v>2.1564058916074824E-3</c:v>
                </c:pt>
                <c:pt idx="584">
                  <c:v>2.2152148791734216E-3</c:v>
                </c:pt>
                <c:pt idx="585">
                  <c:v>4.0651211111224494E-3</c:v>
                </c:pt>
                <c:pt idx="586">
                  <c:v>3.2923561531239542E-4</c:v>
                </c:pt>
                <c:pt idx="587">
                  <c:v>4.7203338530410477E-4</c:v>
                </c:pt>
                <c:pt idx="588">
                  <c:v>-8.4269174432383132E-4</c:v>
                </c:pt>
                <c:pt idx="589">
                  <c:v>-4.5514908004298249E-3</c:v>
                </c:pt>
                <c:pt idx="590">
                  <c:v>-4.5633702523995012E-3</c:v>
                </c:pt>
                <c:pt idx="591">
                  <c:v>-4.3029292901807237E-3</c:v>
                </c:pt>
                <c:pt idx="592">
                  <c:v>-2.5114708890193738E-3</c:v>
                </c:pt>
                <c:pt idx="593">
                  <c:v>-3.9894390193087048E-3</c:v>
                </c:pt>
                <c:pt idx="594">
                  <c:v>-3.9091192059403923E-3</c:v>
                </c:pt>
                <c:pt idx="595">
                  <c:v>3.6474129000163558E-4</c:v>
                </c:pt>
                <c:pt idx="596">
                  <c:v>7.1947922547055398E-4</c:v>
                </c:pt>
                <c:pt idx="597">
                  <c:v>4.9882532401501756E-4</c:v>
                </c:pt>
                <c:pt idx="598">
                  <c:v>2.124181961606908E-4</c:v>
                </c:pt>
                <c:pt idx="599">
                  <c:v>-2.7942119720114622E-4</c:v>
                </c:pt>
                <c:pt idx="600">
                  <c:v>6.1991950685813535E-4</c:v>
                </c:pt>
                <c:pt idx="601">
                  <c:v>3.2451596536953176E-4</c:v>
                </c:pt>
                <c:pt idx="602">
                  <c:v>-4.555210164719492E-4</c:v>
                </c:pt>
                <c:pt idx="603">
                  <c:v>-8.1950412830233965E-4</c:v>
                </c:pt>
                <c:pt idx="604">
                  <c:v>3.2143105196702493E-4</c:v>
                </c:pt>
                <c:pt idx="605">
                  <c:v>5.0172033850159892E-5</c:v>
                </c:pt>
                <c:pt idx="606">
                  <c:v>2.229304303931201E-4</c:v>
                </c:pt>
                <c:pt idx="607">
                  <c:v>3.1511910583554847E-3</c:v>
                </c:pt>
                <c:pt idx="608">
                  <c:v>3.874326846902143E-3</c:v>
                </c:pt>
                <c:pt idx="609">
                  <c:v>5.1577777213149822E-3</c:v>
                </c:pt>
                <c:pt idx="610">
                  <c:v>6.3784799042860829E-3</c:v>
                </c:pt>
                <c:pt idx="611">
                  <c:v>7.0988670993712422E-3</c:v>
                </c:pt>
                <c:pt idx="612">
                  <c:v>6.5863746146272995E-3</c:v>
                </c:pt>
                <c:pt idx="613">
                  <c:v>7.9717631170976855E-3</c:v>
                </c:pt>
                <c:pt idx="614">
                  <c:v>7.7044013972054071E-3</c:v>
                </c:pt>
                <c:pt idx="615">
                  <c:v>9.8854066442513044E-3</c:v>
                </c:pt>
                <c:pt idx="616">
                  <c:v>9.1121275745615904E-3</c:v>
                </c:pt>
                <c:pt idx="617">
                  <c:v>7.5427495588626936E-3</c:v>
                </c:pt>
                <c:pt idx="618">
                  <c:v>5.3413350693323203E-3</c:v>
                </c:pt>
                <c:pt idx="619">
                  <c:v>5.8468885316889097E-3</c:v>
                </c:pt>
                <c:pt idx="620">
                  <c:v>5.6156472330182172E-3</c:v>
                </c:pt>
                <c:pt idx="621">
                  <c:v>2.7669335982893895E-3</c:v>
                </c:pt>
                <c:pt idx="622">
                  <c:v>-1.413381240840117E-4</c:v>
                </c:pt>
                <c:pt idx="623">
                  <c:v>-1.7774834660437833E-3</c:v>
                </c:pt>
                <c:pt idx="624">
                  <c:v>-4.5531264048781495E-4</c:v>
                </c:pt>
                <c:pt idx="625">
                  <c:v>8.7039859227400207E-4</c:v>
                </c:pt>
                <c:pt idx="626">
                  <c:v>1.8164717599284952E-3</c:v>
                </c:pt>
                <c:pt idx="627">
                  <c:v>3.9055323666494779E-3</c:v>
                </c:pt>
                <c:pt idx="628">
                  <c:v>4.0270081922451073E-3</c:v>
                </c:pt>
                <c:pt idx="629">
                  <c:v>3.4379856632837935E-3</c:v>
                </c:pt>
                <c:pt idx="630">
                  <c:v>1.8532183895072496E-3</c:v>
                </c:pt>
                <c:pt idx="631">
                  <c:v>7.8369260143906772E-4</c:v>
                </c:pt>
                <c:pt idx="632">
                  <c:v>-3.2391289334399165E-4</c:v>
                </c:pt>
                <c:pt idx="633">
                  <c:v>1.175151600686819E-3</c:v>
                </c:pt>
                <c:pt idx="634">
                  <c:v>2.9818043206486511E-3</c:v>
                </c:pt>
                <c:pt idx="635">
                  <c:v>5.0132500878619091E-3</c:v>
                </c:pt>
                <c:pt idx="636">
                  <c:v>6.8595973494427476E-3</c:v>
                </c:pt>
                <c:pt idx="637">
                  <c:v>9.6169773810588222E-3</c:v>
                </c:pt>
                <c:pt idx="638">
                  <c:v>7.4731856171303956E-3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1D-4DBE-B515-257960CDE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826015"/>
        <c:axId val="1536805423"/>
      </c:scatterChart>
      <c:valAx>
        <c:axId val="207482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805423"/>
        <c:crosses val="autoZero"/>
        <c:crossBetween val="midCat"/>
      </c:valAx>
      <c:valAx>
        <c:axId val="153680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826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'Convex Profile (2_1_1)'!$U$50</c:f>
              <c:strCache>
                <c:ptCount val="1"/>
                <c:pt idx="0">
                  <c:v>without Moments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'Convex Profile (2_1_1)'!$S$51:$S$1185</c:f>
              <c:numCache>
                <c:formatCode>0.00%</c:formatCode>
                <c:ptCount val="1135"/>
                <c:pt idx="0">
                  <c:v>8.7181684394852521E-3</c:v>
                </c:pt>
                <c:pt idx="1">
                  <c:v>4.3378888940714955E-3</c:v>
                </c:pt>
                <c:pt idx="2">
                  <c:v>3.8978155407869419E-3</c:v>
                </c:pt>
                <c:pt idx="3">
                  <c:v>3.5433403012776754E-3</c:v>
                </c:pt>
                <c:pt idx="4">
                  <c:v>3.5364119452137022E-3</c:v>
                </c:pt>
                <c:pt idx="5">
                  <c:v>2.7846505545783273E-3</c:v>
                </c:pt>
                <c:pt idx="6">
                  <c:v>5.5141705729289114E-3</c:v>
                </c:pt>
                <c:pt idx="7">
                  <c:v>5.4165003706025949E-3</c:v>
                </c:pt>
                <c:pt idx="8">
                  <c:v>3.8917910802811484E-3</c:v>
                </c:pt>
                <c:pt idx="9">
                  <c:v>3.6374023995429106E-3</c:v>
                </c:pt>
                <c:pt idx="10">
                  <c:v>1.6804342695302399E-3</c:v>
                </c:pt>
                <c:pt idx="11">
                  <c:v>1.9391394004748541E-3</c:v>
                </c:pt>
                <c:pt idx="12">
                  <c:v>1.1731068809605061E-2</c:v>
                </c:pt>
                <c:pt idx="13">
                  <c:v>1.0221951498077475E-2</c:v>
                </c:pt>
                <c:pt idx="14">
                  <c:v>1.0389017324542671E-2</c:v>
                </c:pt>
                <c:pt idx="15">
                  <c:v>1.3363773570487014E-2</c:v>
                </c:pt>
                <c:pt idx="16">
                  <c:v>1.8782190132370591E-2</c:v>
                </c:pt>
                <c:pt idx="17">
                  <c:v>2.1783651152456507E-2</c:v>
                </c:pt>
                <c:pt idx="18">
                  <c:v>3.1395484171322208E-2</c:v>
                </c:pt>
                <c:pt idx="19">
                  <c:v>2.2355975924333471E-2</c:v>
                </c:pt>
                <c:pt idx="20">
                  <c:v>3.0093363661454209E-2</c:v>
                </c:pt>
                <c:pt idx="21">
                  <c:v>3.3774141375701561E-2</c:v>
                </c:pt>
                <c:pt idx="22">
                  <c:v>3.3965199901330179E-2</c:v>
                </c:pt>
                <c:pt idx="23">
                  <c:v>3.7406602622750862E-2</c:v>
                </c:pt>
                <c:pt idx="24">
                  <c:v>4.7481629415867976E-2</c:v>
                </c:pt>
                <c:pt idx="25">
                  <c:v>3.5869792557944979E-2</c:v>
                </c:pt>
                <c:pt idx="26">
                  <c:v>3.0269581021800551E-2</c:v>
                </c:pt>
                <c:pt idx="27">
                  <c:v>2.5683536388957373E-2</c:v>
                </c:pt>
                <c:pt idx="28">
                  <c:v>3.2453067286089654E-2</c:v>
                </c:pt>
                <c:pt idx="29">
                  <c:v>2.6840244294439097E-2</c:v>
                </c:pt>
                <c:pt idx="30">
                  <c:v>2.285515018425488E-2</c:v>
                </c:pt>
                <c:pt idx="31">
                  <c:v>2.1959555144351439E-2</c:v>
                </c:pt>
                <c:pt idx="32">
                  <c:v>1.7200101397977896E-2</c:v>
                </c:pt>
                <c:pt idx="33">
                  <c:v>2.2045938459799075E-2</c:v>
                </c:pt>
                <c:pt idx="34">
                  <c:v>1.7005169345498672E-2</c:v>
                </c:pt>
                <c:pt idx="35">
                  <c:v>2.0540132912287401E-2</c:v>
                </c:pt>
                <c:pt idx="36">
                  <c:v>2.2754332583674985E-2</c:v>
                </c:pt>
                <c:pt idx="37">
                  <c:v>2.7407750560161759E-2</c:v>
                </c:pt>
                <c:pt idx="38">
                  <c:v>3.136137519865323E-2</c:v>
                </c:pt>
                <c:pt idx="39">
                  <c:v>3.0137370339220704E-2</c:v>
                </c:pt>
                <c:pt idx="40">
                  <c:v>1.821037557167271E-2</c:v>
                </c:pt>
                <c:pt idx="41">
                  <c:v>1.0445426099760846E-2</c:v>
                </c:pt>
                <c:pt idx="42">
                  <c:v>1.0231047328916887E-2</c:v>
                </c:pt>
                <c:pt idx="43">
                  <c:v>1.0702507050793342E-2</c:v>
                </c:pt>
                <c:pt idx="44">
                  <c:v>7.2249589490966937E-3</c:v>
                </c:pt>
                <c:pt idx="45">
                  <c:v>1.5905065208014157E-2</c:v>
                </c:pt>
                <c:pt idx="46">
                  <c:v>1.9081924817585527E-2</c:v>
                </c:pt>
                <c:pt idx="47">
                  <c:v>2.1114857063686321E-2</c:v>
                </c:pt>
                <c:pt idx="48">
                  <c:v>1.3655684951084712E-2</c:v>
                </c:pt>
                <c:pt idx="49">
                  <c:v>1.5513796691003723E-2</c:v>
                </c:pt>
                <c:pt idx="50">
                  <c:v>1.6908079021082267E-2</c:v>
                </c:pt>
                <c:pt idx="51">
                  <c:v>2.5570911240854421E-2</c:v>
                </c:pt>
                <c:pt idx="52">
                  <c:v>3.2757077060816098E-2</c:v>
                </c:pt>
                <c:pt idx="53">
                  <c:v>3.0631809885510952E-2</c:v>
                </c:pt>
                <c:pt idx="54">
                  <c:v>3.4654519530779915E-2</c:v>
                </c:pt>
                <c:pt idx="55">
                  <c:v>2.5862705977979683E-2</c:v>
                </c:pt>
                <c:pt idx="56">
                  <c:v>2.6525860635290277E-2</c:v>
                </c:pt>
                <c:pt idx="57">
                  <c:v>2.3373085983509956E-2</c:v>
                </c:pt>
                <c:pt idx="58">
                  <c:v>1.5108136693533725E-2</c:v>
                </c:pt>
                <c:pt idx="59">
                  <c:v>1.6047534811992614E-2</c:v>
                </c:pt>
                <c:pt idx="60">
                  <c:v>1.2894034807542365E-2</c:v>
                </c:pt>
                <c:pt idx="61">
                  <c:v>1.5711097955280362E-2</c:v>
                </c:pt>
                <c:pt idx="62">
                  <c:v>1.5658918953286749E-2</c:v>
                </c:pt>
                <c:pt idx="63">
                  <c:v>1.9851297060480944E-2</c:v>
                </c:pt>
                <c:pt idx="64">
                  <c:v>2.0604644422707707E-2</c:v>
                </c:pt>
                <c:pt idx="65">
                  <c:v>2.2738770642864781E-2</c:v>
                </c:pt>
                <c:pt idx="66">
                  <c:v>2.6219910092807552E-2</c:v>
                </c:pt>
                <c:pt idx="67">
                  <c:v>2.9904749843963296E-2</c:v>
                </c:pt>
                <c:pt idx="68">
                  <c:v>3.7567995342660421E-2</c:v>
                </c:pt>
                <c:pt idx="69">
                  <c:v>3.3228163701971125E-2</c:v>
                </c:pt>
                <c:pt idx="70">
                  <c:v>3.6823935558112586E-2</c:v>
                </c:pt>
                <c:pt idx="71">
                  <c:v>3.0617208330330659E-2</c:v>
                </c:pt>
                <c:pt idx="72">
                  <c:v>2.3817609838058029E-2</c:v>
                </c:pt>
                <c:pt idx="73">
                  <c:v>2.1340727158892792E-2</c:v>
                </c:pt>
                <c:pt idx="74">
                  <c:v>2.2397809435177773E-2</c:v>
                </c:pt>
                <c:pt idx="75">
                  <c:v>2.6300151264135874E-2</c:v>
                </c:pt>
                <c:pt idx="76">
                  <c:v>3.4957922685747933E-2</c:v>
                </c:pt>
                <c:pt idx="77">
                  <c:v>2.9475236485271505E-2</c:v>
                </c:pt>
                <c:pt idx="78">
                  <c:v>2.7664753487286031E-2</c:v>
                </c:pt>
                <c:pt idx="79">
                  <c:v>2.0088568265419049E-2</c:v>
                </c:pt>
                <c:pt idx="80">
                  <c:v>2.1025379164539171E-2</c:v>
                </c:pt>
                <c:pt idx="81">
                  <c:v>1.8624461979913853E-2</c:v>
                </c:pt>
                <c:pt idx="82">
                  <c:v>1.4684182756369513E-2</c:v>
                </c:pt>
                <c:pt idx="83">
                  <c:v>1.6532682126878306E-2</c:v>
                </c:pt>
                <c:pt idx="84">
                  <c:v>1.5742720988223935E-2</c:v>
                </c:pt>
                <c:pt idx="85">
                  <c:v>7.6672349371516013E-3</c:v>
                </c:pt>
                <c:pt idx="86">
                  <c:v>1.3759725865281736E-2</c:v>
                </c:pt>
                <c:pt idx="87">
                  <c:v>1.5449203825851798E-2</c:v>
                </c:pt>
                <c:pt idx="88">
                  <c:v>1.3729134520970465E-2</c:v>
                </c:pt>
                <c:pt idx="89">
                  <c:v>1.4039644446004473E-2</c:v>
                </c:pt>
                <c:pt idx="90">
                  <c:v>2.4994101042588035E-3</c:v>
                </c:pt>
                <c:pt idx="91">
                  <c:v>3.2298331834823557E-4</c:v>
                </c:pt>
                <c:pt idx="92">
                  <c:v>4.1684546067553008E-3</c:v>
                </c:pt>
                <c:pt idx="93">
                  <c:v>2.9057809286245906E-3</c:v>
                </c:pt>
                <c:pt idx="94">
                  <c:v>1.2510418037461113E-2</c:v>
                </c:pt>
                <c:pt idx="95">
                  <c:v>2.8785362078111998E-3</c:v>
                </c:pt>
                <c:pt idx="96">
                  <c:v>8.7518560572976689E-3</c:v>
                </c:pt>
                <c:pt idx="97">
                  <c:v>5.6549517974353591E-3</c:v>
                </c:pt>
                <c:pt idx="98">
                  <c:v>5.1464281338071682E-3</c:v>
                </c:pt>
                <c:pt idx="99">
                  <c:v>7.9842771158333825E-3</c:v>
                </c:pt>
                <c:pt idx="100">
                  <c:v>9.4632780795267379E-3</c:v>
                </c:pt>
                <c:pt idx="101">
                  <c:v>1.0708336638375338E-2</c:v>
                </c:pt>
                <c:pt idx="102">
                  <c:v>4.8309178743961567E-3</c:v>
                </c:pt>
                <c:pt idx="103">
                  <c:v>1.6949004464403838E-3</c:v>
                </c:pt>
                <c:pt idx="104">
                  <c:v>5.7154378183157384E-3</c:v>
                </c:pt>
                <c:pt idx="105">
                  <c:v>3.2866270989397872E-3</c:v>
                </c:pt>
                <c:pt idx="106">
                  <c:v>1.4023215048793336E-2</c:v>
                </c:pt>
                <c:pt idx="107">
                  <c:v>2.1136778168553194E-2</c:v>
                </c:pt>
                <c:pt idx="108">
                  <c:v>1.4348718926272319E-2</c:v>
                </c:pt>
                <c:pt idx="109">
                  <c:v>1.4290669441553883E-2</c:v>
                </c:pt>
                <c:pt idx="110">
                  <c:v>1.0788626052020911E-2</c:v>
                </c:pt>
                <c:pt idx="111">
                  <c:v>1.6904223883191349E-2</c:v>
                </c:pt>
                <c:pt idx="112">
                  <c:v>2.1324950801971498E-2</c:v>
                </c:pt>
                <c:pt idx="113">
                  <c:v>1.8784164896765487E-2</c:v>
                </c:pt>
                <c:pt idx="114">
                  <c:v>2.129552113855171E-2</c:v>
                </c:pt>
                <c:pt idx="115">
                  <c:v>2.6055564275623944E-2</c:v>
                </c:pt>
                <c:pt idx="116">
                  <c:v>2.7607147843082602E-2</c:v>
                </c:pt>
                <c:pt idx="117">
                  <c:v>2.5982294710217513E-2</c:v>
                </c:pt>
                <c:pt idx="118">
                  <c:v>2.7368843099826679E-2</c:v>
                </c:pt>
                <c:pt idx="119">
                  <c:v>2.790689546709535E-2</c:v>
                </c:pt>
                <c:pt idx="120">
                  <c:v>3.2931452037485487E-2</c:v>
                </c:pt>
                <c:pt idx="121">
                  <c:v>3.1509930772315897E-2</c:v>
                </c:pt>
                <c:pt idx="122">
                  <c:v>3.8820582877959753E-2</c:v>
                </c:pt>
                <c:pt idx="123">
                  <c:v>2.7625810976678933E-2</c:v>
                </c:pt>
                <c:pt idx="124">
                  <c:v>1.8052082698054583E-2</c:v>
                </c:pt>
                <c:pt idx="125">
                  <c:v>2.7415314521126444E-2</c:v>
                </c:pt>
                <c:pt idx="126">
                  <c:v>1.8095033326166465E-2</c:v>
                </c:pt>
                <c:pt idx="127">
                  <c:v>1.2665692382637372E-2</c:v>
                </c:pt>
                <c:pt idx="128">
                  <c:v>1.2736296308951234E-2</c:v>
                </c:pt>
                <c:pt idx="129">
                  <c:v>1.7543259694959179E-2</c:v>
                </c:pt>
                <c:pt idx="130">
                  <c:v>1.8657163905497764E-2</c:v>
                </c:pt>
                <c:pt idx="131">
                  <c:v>1.4366907397119766E-2</c:v>
                </c:pt>
                <c:pt idx="132">
                  <c:v>1.2166321371631206E-2</c:v>
                </c:pt>
                <c:pt idx="133">
                  <c:v>2.0684882349925715E-2</c:v>
                </c:pt>
                <c:pt idx="134">
                  <c:v>2.6495551343135748E-2</c:v>
                </c:pt>
                <c:pt idx="135">
                  <c:v>2.0141757177094322E-2</c:v>
                </c:pt>
                <c:pt idx="136">
                  <c:v>1.6447033250687637E-2</c:v>
                </c:pt>
                <c:pt idx="137">
                  <c:v>1.8090007990887003E-2</c:v>
                </c:pt>
                <c:pt idx="138">
                  <c:v>1.563600268094234E-2</c:v>
                </c:pt>
                <c:pt idx="139">
                  <c:v>1.6940652465872175E-2</c:v>
                </c:pt>
                <c:pt idx="140">
                  <c:v>1.3328576161471872E-2</c:v>
                </c:pt>
                <c:pt idx="141">
                  <c:v>1.3329614227271191E-2</c:v>
                </c:pt>
                <c:pt idx="142">
                  <c:v>1.1734457323498537E-2</c:v>
                </c:pt>
                <c:pt idx="143">
                  <c:v>1.5826159660782935E-2</c:v>
                </c:pt>
                <c:pt idx="144">
                  <c:v>2.1993821191089502E-2</c:v>
                </c:pt>
                <c:pt idx="145">
                  <c:v>2.1629060758461272E-2</c:v>
                </c:pt>
                <c:pt idx="146">
                  <c:v>8.7093149967476524E-3</c:v>
                </c:pt>
                <c:pt idx="147">
                  <c:v>6.1608054620181374E-3</c:v>
                </c:pt>
                <c:pt idx="148">
                  <c:v>6.7477521550634023E-3</c:v>
                </c:pt>
                <c:pt idx="149">
                  <c:v>5.1756007393715109E-3</c:v>
                </c:pt>
                <c:pt idx="150">
                  <c:v>8.0729254263514072E-3</c:v>
                </c:pt>
                <c:pt idx="151">
                  <c:v>4.9879514011763604E-3</c:v>
                </c:pt>
                <c:pt idx="152">
                  <c:v>1.0933472598931848E-2</c:v>
                </c:pt>
                <c:pt idx="153">
                  <c:v>3.2614588981108028E-3</c:v>
                </c:pt>
                <c:pt idx="154">
                  <c:v>5.2325920494595834E-3</c:v>
                </c:pt>
                <c:pt idx="155">
                  <c:v>1.9107049871499804E-2</c:v>
                </c:pt>
                <c:pt idx="156">
                  <c:v>1.7065675216251686E-2</c:v>
                </c:pt>
                <c:pt idx="157">
                  <c:v>1.0677044354637566E-2</c:v>
                </c:pt>
                <c:pt idx="158">
                  <c:v>2.3096893057533041E-2</c:v>
                </c:pt>
                <c:pt idx="159">
                  <c:v>2.6757031059964076E-2</c:v>
                </c:pt>
                <c:pt idx="160">
                  <c:v>2.3509107056083556E-2</c:v>
                </c:pt>
                <c:pt idx="161">
                  <c:v>2.0052492560767687E-2</c:v>
                </c:pt>
                <c:pt idx="162">
                  <c:v>2.0571256965531193E-2</c:v>
                </c:pt>
                <c:pt idx="163">
                  <c:v>2.5956169620550362E-2</c:v>
                </c:pt>
                <c:pt idx="164">
                  <c:v>2.0963871483802077E-2</c:v>
                </c:pt>
                <c:pt idx="165">
                  <c:v>2.4045226130653408E-2</c:v>
                </c:pt>
                <c:pt idx="166">
                  <c:v>2.6365458983801604E-2</c:v>
                </c:pt>
                <c:pt idx="167">
                  <c:v>2.8473384666889867E-2</c:v>
                </c:pt>
                <c:pt idx="168">
                  <c:v>2.8969723371814249E-2</c:v>
                </c:pt>
                <c:pt idx="169">
                  <c:v>3.341113816959207E-2</c:v>
                </c:pt>
                <c:pt idx="170">
                  <c:v>3.1680069988896165E-2</c:v>
                </c:pt>
                <c:pt idx="171">
                  <c:v>3.2173854651065259E-2</c:v>
                </c:pt>
                <c:pt idx="172">
                  <c:v>2.9667416182837192E-2</c:v>
                </c:pt>
                <c:pt idx="173">
                  <c:v>1.6661678140277303E-2</c:v>
                </c:pt>
                <c:pt idx="174">
                  <c:v>2.3374362799950532E-3</c:v>
                </c:pt>
                <c:pt idx="175">
                  <c:v>1.0291538708535608E-3</c:v>
                </c:pt>
                <c:pt idx="176">
                  <c:v>2.6173741458881405E-3</c:v>
                </c:pt>
                <c:pt idx="177">
                  <c:v>4.8168138698070351E-3</c:v>
                </c:pt>
                <c:pt idx="178">
                  <c:v>1.6257742274264686E-2</c:v>
                </c:pt>
                <c:pt idx="179">
                  <c:v>2.7424516257399167E-2</c:v>
                </c:pt>
                <c:pt idx="180">
                  <c:v>2.2576983813659801E-2</c:v>
                </c:pt>
                <c:pt idx="181">
                  <c:v>2.3737307134379604E-2</c:v>
                </c:pt>
                <c:pt idx="182">
                  <c:v>1.9260160063105047E-2</c:v>
                </c:pt>
                <c:pt idx="183">
                  <c:v>2.9381084840055749E-2</c:v>
                </c:pt>
                <c:pt idx="184">
                  <c:v>3.504853320933643E-2</c:v>
                </c:pt>
                <c:pt idx="185">
                  <c:v>3.581735553638965E-2</c:v>
                </c:pt>
                <c:pt idx="186">
                  <c:v>3.0612076777329245E-2</c:v>
                </c:pt>
                <c:pt idx="187">
                  <c:v>2.7216437046015063E-2</c:v>
                </c:pt>
                <c:pt idx="188">
                  <c:v>2.8914271576429895E-2</c:v>
                </c:pt>
                <c:pt idx="189">
                  <c:v>2.2289666970990663E-2</c:v>
                </c:pt>
                <c:pt idx="190">
                  <c:v>1.7946505608283037E-2</c:v>
                </c:pt>
                <c:pt idx="191">
                  <c:v>2.1435504301906549E-2</c:v>
                </c:pt>
                <c:pt idx="192">
                  <c:v>2.1113117714661067E-2</c:v>
                </c:pt>
                <c:pt idx="193">
                  <c:v>1.9797617104618803E-2</c:v>
                </c:pt>
                <c:pt idx="194">
                  <c:v>1.8656018477102743E-2</c:v>
                </c:pt>
                <c:pt idx="195">
                  <c:v>2.8153576862046004E-2</c:v>
                </c:pt>
                <c:pt idx="196">
                  <c:v>2.7294920678984758E-2</c:v>
                </c:pt>
                <c:pt idx="197">
                  <c:v>2.6231189315449877E-2</c:v>
                </c:pt>
                <c:pt idx="198">
                  <c:v>2.5046178382820861E-2</c:v>
                </c:pt>
                <c:pt idx="199">
                  <c:v>1.5670136367304188E-2</c:v>
                </c:pt>
                <c:pt idx="200">
                  <c:v>1.7526079997426169E-2</c:v>
                </c:pt>
                <c:pt idx="201">
                  <c:v>2.0199987118382223E-2</c:v>
                </c:pt>
                <c:pt idx="202">
                  <c:v>2.1782242071489488E-2</c:v>
                </c:pt>
                <c:pt idx="203">
                  <c:v>2.1738605930465393E-2</c:v>
                </c:pt>
                <c:pt idx="204">
                  <c:v>2.0520801578769898E-2</c:v>
                </c:pt>
                <c:pt idx="205">
                  <c:v>1.6284636878217462E-2</c:v>
                </c:pt>
                <c:pt idx="206">
                  <c:v>1.6226240148354165E-2</c:v>
                </c:pt>
                <c:pt idx="207">
                  <c:v>2.0419302019456076E-2</c:v>
                </c:pt>
                <c:pt idx="208">
                  <c:v>2.0302818989908822E-2</c:v>
                </c:pt>
                <c:pt idx="209">
                  <c:v>2.1200247805553074E-2</c:v>
                </c:pt>
                <c:pt idx="210">
                  <c:v>2.5024418989497921E-2</c:v>
                </c:pt>
                <c:pt idx="211">
                  <c:v>1.9254308262200093E-2</c:v>
                </c:pt>
                <c:pt idx="212">
                  <c:v>1.7927197890539537E-2</c:v>
                </c:pt>
                <c:pt idx="213">
                  <c:v>1.7196677496279067E-2</c:v>
                </c:pt>
                <c:pt idx="214">
                  <c:v>1.5256632363860101E-2</c:v>
                </c:pt>
                <c:pt idx="215">
                  <c:v>1.3540175019888689E-2</c:v>
                </c:pt>
                <c:pt idx="216">
                  <c:v>1.5116833571769073E-2</c:v>
                </c:pt>
                <c:pt idx="217">
                  <c:v>1.3664625828760046E-2</c:v>
                </c:pt>
                <c:pt idx="218">
                  <c:v>1.5352739916329794E-2</c:v>
                </c:pt>
                <c:pt idx="219">
                  <c:v>1.7390682598194873E-2</c:v>
                </c:pt>
                <c:pt idx="220">
                  <c:v>1.1896480854965752E-2</c:v>
                </c:pt>
                <c:pt idx="221">
                  <c:v>1.1916317463323667E-2</c:v>
                </c:pt>
                <c:pt idx="222">
                  <c:v>7.6687600593303706E-3</c:v>
                </c:pt>
                <c:pt idx="223">
                  <c:v>4.0615849626899347E-3</c:v>
                </c:pt>
                <c:pt idx="224">
                  <c:v>7.8608936264767948E-6</c:v>
                </c:pt>
                <c:pt idx="225">
                  <c:v>1.4968055019415338E-4</c:v>
                </c:pt>
                <c:pt idx="226">
                  <c:v>1.4001195607713512E-3</c:v>
                </c:pt>
                <c:pt idx="227">
                  <c:v>5.3419642716856508E-4</c:v>
                </c:pt>
                <c:pt idx="228">
                  <c:v>4.9083718071947224E-3</c:v>
                </c:pt>
                <c:pt idx="229">
                  <c:v>1.1190826829633238E-2</c:v>
                </c:pt>
                <c:pt idx="230">
                  <c:v>1.6417662813756673E-2</c:v>
                </c:pt>
                <c:pt idx="231">
                  <c:v>1.9878062264061525E-2</c:v>
                </c:pt>
                <c:pt idx="232">
                  <c:v>1.3082641702395481E-2</c:v>
                </c:pt>
                <c:pt idx="233">
                  <c:v>1.7567312531454382E-2</c:v>
                </c:pt>
                <c:pt idx="234">
                  <c:v>1.5352977190310924E-2</c:v>
                </c:pt>
                <c:pt idx="235">
                  <c:v>1.5580714364009207E-2</c:v>
                </c:pt>
                <c:pt idx="236">
                  <c:v>1.0796854829245417E-2</c:v>
                </c:pt>
                <c:pt idx="237">
                  <c:v>1.0757984441577717E-2</c:v>
                </c:pt>
                <c:pt idx="238">
                  <c:v>5.9971419870219478E-3</c:v>
                </c:pt>
                <c:pt idx="239">
                  <c:v>1.8513744697803425E-3</c:v>
                </c:pt>
                <c:pt idx="240">
                  <c:v>2.7061383328004229E-3</c:v>
                </c:pt>
                <c:pt idx="241">
                  <c:v>1.1736611337300307E-2</c:v>
                </c:pt>
                <c:pt idx="242">
                  <c:v>1.7011602383192326E-2</c:v>
                </c:pt>
                <c:pt idx="243">
                  <c:v>1.9542027937396345E-2</c:v>
                </c:pt>
                <c:pt idx="244">
                  <c:v>2.2984341031538458E-2</c:v>
                </c:pt>
                <c:pt idx="245">
                  <c:v>2.5885353547354883E-2</c:v>
                </c:pt>
                <c:pt idx="246">
                  <c:v>2.0815332652580398E-2</c:v>
                </c:pt>
                <c:pt idx="247">
                  <c:v>3.0016802499960749E-2</c:v>
                </c:pt>
                <c:pt idx="248">
                  <c:v>2.5268720256528932E-2</c:v>
                </c:pt>
                <c:pt idx="249">
                  <c:v>1.8566978193146344E-2</c:v>
                </c:pt>
                <c:pt idx="250">
                  <c:v>1.9114023428087323E-2</c:v>
                </c:pt>
                <c:pt idx="251">
                  <c:v>1.554139338232452E-2</c:v>
                </c:pt>
                <c:pt idx="252">
                  <c:v>1.8217397381540268E-2</c:v>
                </c:pt>
                <c:pt idx="253">
                  <c:v>1.5818920882212151E-2</c:v>
                </c:pt>
                <c:pt idx="254">
                  <c:v>1.8854651432458791E-2</c:v>
                </c:pt>
                <c:pt idx="255">
                  <c:v>1.5172073516714013E-2</c:v>
                </c:pt>
                <c:pt idx="256">
                  <c:v>2.6672858856766846E-2</c:v>
                </c:pt>
                <c:pt idx="257">
                  <c:v>3.0445309055468384E-2</c:v>
                </c:pt>
                <c:pt idx="258">
                  <c:v>4.1869454858766364E-2</c:v>
                </c:pt>
                <c:pt idx="259">
                  <c:v>5.3083820662767955E-2</c:v>
                </c:pt>
                <c:pt idx="260">
                  <c:v>5.1682299687339617E-2</c:v>
                </c:pt>
                <c:pt idx="261">
                  <c:v>4.7694224533543661E-2</c:v>
                </c:pt>
                <c:pt idx="262">
                  <c:v>4.2950743852617101E-2</c:v>
                </c:pt>
                <c:pt idx="263">
                  <c:v>4.7710468083793867E-2</c:v>
                </c:pt>
                <c:pt idx="264">
                  <c:v>5.2905123427321898E-2</c:v>
                </c:pt>
                <c:pt idx="265">
                  <c:v>5.7660384351089E-2</c:v>
                </c:pt>
                <c:pt idx="266">
                  <c:v>5.9195136965220163E-2</c:v>
                </c:pt>
                <c:pt idx="267">
                  <c:v>4.8031406029652723E-2</c:v>
                </c:pt>
                <c:pt idx="268">
                  <c:v>5.6839384577738405E-2</c:v>
                </c:pt>
                <c:pt idx="269">
                  <c:v>6.2966417910447881E-2</c:v>
                </c:pt>
                <c:pt idx="270">
                  <c:v>6.5625286023736074E-2</c:v>
                </c:pt>
                <c:pt idx="271">
                  <c:v>6.6917786283988923E-2</c:v>
                </c:pt>
                <c:pt idx="272">
                  <c:v>6.8492419389280412E-2</c:v>
                </c:pt>
                <c:pt idx="273">
                  <c:v>7.2294197749697586E-2</c:v>
                </c:pt>
                <c:pt idx="274">
                  <c:v>6.2785951121800965E-2</c:v>
                </c:pt>
                <c:pt idx="275">
                  <c:v>5.3235115431348845E-2</c:v>
                </c:pt>
                <c:pt idx="276">
                  <c:v>4.5732465828816071E-2</c:v>
                </c:pt>
                <c:pt idx="277">
                  <c:v>4.0723030844411756E-2</c:v>
                </c:pt>
                <c:pt idx="278">
                  <c:v>1.4379055750504799E-2</c:v>
                </c:pt>
                <c:pt idx="279">
                  <c:v>5.5159994249440736E-3</c:v>
                </c:pt>
                <c:pt idx="280">
                  <c:v>1.084887704606019E-2</c:v>
                </c:pt>
                <c:pt idx="281">
                  <c:v>1.394032960932079E-2</c:v>
                </c:pt>
                <c:pt idx="282">
                  <c:v>4.9911192820640604E-2</c:v>
                </c:pt>
                <c:pt idx="283">
                  <c:v>5.3838243771715089E-2</c:v>
                </c:pt>
                <c:pt idx="284">
                  <c:v>3.8137779660364357E-2</c:v>
                </c:pt>
                <c:pt idx="285">
                  <c:v>3.0226487523992152E-2</c:v>
                </c:pt>
                <c:pt idx="286">
                  <c:v>1.6174876641932068E-2</c:v>
                </c:pt>
                <c:pt idx="287">
                  <c:v>4.1194490424152352E-3</c:v>
                </c:pt>
                <c:pt idx="288">
                  <c:v>3.2007350393878919E-3</c:v>
                </c:pt>
                <c:pt idx="289">
                  <c:v>1.0847947929850665E-3</c:v>
                </c:pt>
                <c:pt idx="290">
                  <c:v>8.941489891064025E-3</c:v>
                </c:pt>
                <c:pt idx="291">
                  <c:v>2.4829521100416807E-2</c:v>
                </c:pt>
                <c:pt idx="292">
                  <c:v>3.3029157833286416E-3</c:v>
                </c:pt>
                <c:pt idx="293">
                  <c:v>4.8799320515791056E-3</c:v>
                </c:pt>
                <c:pt idx="294">
                  <c:v>1.7285561198341348E-2</c:v>
                </c:pt>
                <c:pt idx="295">
                  <c:v>1.1599873679994488E-2</c:v>
                </c:pt>
                <c:pt idx="296">
                  <c:v>1.981069606201058E-2</c:v>
                </c:pt>
                <c:pt idx="297">
                  <c:v>1.3975709255611202E-2</c:v>
                </c:pt>
                <c:pt idx="298">
                  <c:v>6.7995147619011043E-3</c:v>
                </c:pt>
                <c:pt idx="299">
                  <c:v>1.3380232585166185E-2</c:v>
                </c:pt>
                <c:pt idx="300">
                  <c:v>1.3689111250086983E-2</c:v>
                </c:pt>
                <c:pt idx="301">
                  <c:v>8.6923975893491434E-3</c:v>
                </c:pt>
                <c:pt idx="302">
                  <c:v>1.1851750359662905E-2</c:v>
                </c:pt>
                <c:pt idx="303">
                  <c:v>1.7668356263577101E-2</c:v>
                </c:pt>
                <c:pt idx="304">
                  <c:v>1.5418485481115907E-2</c:v>
                </c:pt>
                <c:pt idx="305">
                  <c:v>2.8651782819499871E-4</c:v>
                </c:pt>
                <c:pt idx="306">
                  <c:v>6.3211125158013637E-4</c:v>
                </c:pt>
                <c:pt idx="307">
                  <c:v>6.5632231875258906E-3</c:v>
                </c:pt>
                <c:pt idx="308">
                  <c:v>1.2752754731903071E-2</c:v>
                </c:pt>
                <c:pt idx="309">
                  <c:v>1.9162749391354872E-2</c:v>
                </c:pt>
                <c:pt idx="310">
                  <c:v>1.9517142813234578E-2</c:v>
                </c:pt>
                <c:pt idx="311">
                  <c:v>1.1159964581234361E-2</c:v>
                </c:pt>
                <c:pt idx="312">
                  <c:v>5.9694673925458908E-3</c:v>
                </c:pt>
                <c:pt idx="313">
                  <c:v>4.5204222120236448E-3</c:v>
                </c:pt>
                <c:pt idx="314">
                  <c:v>5.6714837184672628E-3</c:v>
                </c:pt>
                <c:pt idx="315">
                  <c:v>1.661955994362585E-2</c:v>
                </c:pt>
                <c:pt idx="316">
                  <c:v>1.6307588801051986E-2</c:v>
                </c:pt>
                <c:pt idx="317">
                  <c:v>1.15315479998781E-2</c:v>
                </c:pt>
                <c:pt idx="318">
                  <c:v>1.9533898627903667E-2</c:v>
                </c:pt>
                <c:pt idx="319">
                  <c:v>1.3554752871866027E-2</c:v>
                </c:pt>
                <c:pt idx="320">
                  <c:v>5.6420672534416294E-3</c:v>
                </c:pt>
                <c:pt idx="321">
                  <c:v>4.2842270041119068E-3</c:v>
                </c:pt>
                <c:pt idx="322">
                  <c:v>3.3120009569664877E-3</c:v>
                </c:pt>
                <c:pt idx="323">
                  <c:v>8.8342818377113996E-3</c:v>
                </c:pt>
                <c:pt idx="324">
                  <c:v>6.6506169124285197E-3</c:v>
                </c:pt>
                <c:pt idx="325">
                  <c:v>1.4363926240110736E-3</c:v>
                </c:pt>
                <c:pt idx="326">
                  <c:v>9.1873489672780195E-3</c:v>
                </c:pt>
                <c:pt idx="327">
                  <c:v>1.8243754731264161E-3</c:v>
                </c:pt>
                <c:pt idx="328">
                  <c:v>1.0872960843625989E-2</c:v>
                </c:pt>
                <c:pt idx="329">
                  <c:v>6.3499047893607052E-3</c:v>
                </c:pt>
                <c:pt idx="330">
                  <c:v>2.5681861896518665E-2</c:v>
                </c:pt>
                <c:pt idx="331">
                  <c:v>2.9745663051582216E-2</c:v>
                </c:pt>
                <c:pt idx="332">
                  <c:v>3.8124438663321936E-2</c:v>
                </c:pt>
                <c:pt idx="333">
                  <c:v>3.4974343892453463E-2</c:v>
                </c:pt>
                <c:pt idx="334">
                  <c:v>2.4622435483374838E-2</c:v>
                </c:pt>
                <c:pt idx="335">
                  <c:v>3.0929745843212286E-2</c:v>
                </c:pt>
                <c:pt idx="336">
                  <c:v>2.9348178575289152E-2</c:v>
                </c:pt>
                <c:pt idx="337">
                  <c:v>2.1326923224612493E-2</c:v>
                </c:pt>
                <c:pt idx="338">
                  <c:v>1.6477991254399305E-2</c:v>
                </c:pt>
                <c:pt idx="339">
                  <c:v>8.1779670615951261E-3</c:v>
                </c:pt>
                <c:pt idx="340">
                  <c:v>1.1187841138686982E-2</c:v>
                </c:pt>
                <c:pt idx="341">
                  <c:v>1.9837677896354267E-2</c:v>
                </c:pt>
                <c:pt idx="342">
                  <c:v>1.3151327232851839E-2</c:v>
                </c:pt>
                <c:pt idx="343">
                  <c:v>1.1707668522882519E-2</c:v>
                </c:pt>
                <c:pt idx="344">
                  <c:v>1.1056842357594521E-2</c:v>
                </c:pt>
                <c:pt idx="345">
                  <c:v>1.5564640138018948E-2</c:v>
                </c:pt>
                <c:pt idx="346">
                  <c:v>1.3279393629500369E-2</c:v>
                </c:pt>
                <c:pt idx="347">
                  <c:v>7.7794182673931456E-3</c:v>
                </c:pt>
                <c:pt idx="348">
                  <c:v>7.4899634489922207E-5</c:v>
                </c:pt>
                <c:pt idx="349">
                  <c:v>5.0193931097421984E-3</c:v>
                </c:pt>
                <c:pt idx="350">
                  <c:v>2.7713625866050418E-3</c:v>
                </c:pt>
                <c:pt idx="351">
                  <c:v>1.9066287893289902E-2</c:v>
                </c:pt>
                <c:pt idx="352">
                  <c:v>1.6021250038055213E-2</c:v>
                </c:pt>
                <c:pt idx="353">
                  <c:v>8.7624798956089656E-3</c:v>
                </c:pt>
                <c:pt idx="354">
                  <c:v>9.8535568015234443E-3</c:v>
                </c:pt>
                <c:pt idx="355">
                  <c:v>8.1692217424662594E-3</c:v>
                </c:pt>
                <c:pt idx="356">
                  <c:v>1.3362644618178043E-2</c:v>
                </c:pt>
                <c:pt idx="357">
                  <c:v>1.9227006607167141E-2</c:v>
                </c:pt>
                <c:pt idx="358">
                  <c:v>1.0106152026470694E-2</c:v>
                </c:pt>
                <c:pt idx="359">
                  <c:v>1.5281218936842311E-3</c:v>
                </c:pt>
                <c:pt idx="360">
                  <c:v>4.8338997672270345E-4</c:v>
                </c:pt>
                <c:pt idx="361">
                  <c:v>3.819595272689158E-3</c:v>
                </c:pt>
                <c:pt idx="362">
                  <c:v>1.0177561152000525E-2</c:v>
                </c:pt>
                <c:pt idx="363">
                  <c:v>3.9715861380296147E-3</c:v>
                </c:pt>
                <c:pt idx="364">
                  <c:v>1.9626623247052777E-2</c:v>
                </c:pt>
                <c:pt idx="365">
                  <c:v>7.0492381085074385E-4</c:v>
                </c:pt>
                <c:pt idx="366">
                  <c:v>1.2320159437357425E-2</c:v>
                </c:pt>
                <c:pt idx="367">
                  <c:v>1.5741199801685646E-2</c:v>
                </c:pt>
                <c:pt idx="368">
                  <c:v>2.0197640745406531E-2</c:v>
                </c:pt>
                <c:pt idx="369">
                  <c:v>1.0199219917146563E-2</c:v>
                </c:pt>
                <c:pt idx="370">
                  <c:v>1.5655952457025446E-3</c:v>
                </c:pt>
                <c:pt idx="371">
                  <c:v>1.3286440015630951E-2</c:v>
                </c:pt>
                <c:pt idx="372">
                  <c:v>4.2927756337052259E-3</c:v>
                </c:pt>
                <c:pt idx="373">
                  <c:v>7.0547471701885023E-3</c:v>
                </c:pt>
                <c:pt idx="374">
                  <c:v>1.518487205029273E-2</c:v>
                </c:pt>
                <c:pt idx="375">
                  <c:v>3.1460845801967174E-2</c:v>
                </c:pt>
                <c:pt idx="376">
                  <c:v>3.9207671214211537E-2</c:v>
                </c:pt>
                <c:pt idx="377">
                  <c:v>5.8813443072702309E-2</c:v>
                </c:pt>
                <c:pt idx="378">
                  <c:v>6.3816081548090597E-2</c:v>
                </c:pt>
                <c:pt idx="379">
                  <c:v>7.9051418283233144E-2</c:v>
                </c:pt>
                <c:pt idx="380">
                  <c:v>9.8940499453219033E-2</c:v>
                </c:pt>
                <c:pt idx="381">
                  <c:v>8.5444536002945437E-2</c:v>
                </c:pt>
                <c:pt idx="382">
                  <c:v>7.3046585610319514E-2</c:v>
                </c:pt>
                <c:pt idx="383">
                  <c:v>6.7544962080173354E-2</c:v>
                </c:pt>
                <c:pt idx="384">
                  <c:v>7.0596540769502392E-2</c:v>
                </c:pt>
                <c:pt idx="385">
                  <c:v>8.2952927471199978E-2</c:v>
                </c:pt>
                <c:pt idx="386">
                  <c:v>9.7945942164586963E-2</c:v>
                </c:pt>
                <c:pt idx="387">
                  <c:v>7.4271393622190152E-2</c:v>
                </c:pt>
                <c:pt idx="388">
                  <c:v>7.0112943798220639E-2</c:v>
                </c:pt>
                <c:pt idx="389">
                  <c:v>5.9971346464807285E-2</c:v>
                </c:pt>
                <c:pt idx="390">
                  <c:v>4.0237707911424003E-2</c:v>
                </c:pt>
                <c:pt idx="391">
                  <c:v>3.287623647732163E-2</c:v>
                </c:pt>
                <c:pt idx="392">
                  <c:v>3.3475017779468486E-2</c:v>
                </c:pt>
                <c:pt idx="393">
                  <c:v>5.0231081260805999E-2</c:v>
                </c:pt>
                <c:pt idx="394">
                  <c:v>4.5359719645433838E-2</c:v>
                </c:pt>
                <c:pt idx="395">
                  <c:v>4.0794497103738836E-2</c:v>
                </c:pt>
                <c:pt idx="396">
                  <c:v>4.4177661230844878E-2</c:v>
                </c:pt>
                <c:pt idx="397">
                  <c:v>3.6850202429149714E-2</c:v>
                </c:pt>
                <c:pt idx="398">
                  <c:v>5.2721589421314441E-2</c:v>
                </c:pt>
                <c:pt idx="399">
                  <c:v>4.9712505009692265E-2</c:v>
                </c:pt>
                <c:pt idx="400">
                  <c:v>5.2022838499184321E-2</c:v>
                </c:pt>
                <c:pt idx="401">
                  <c:v>4.4750082780788292E-2</c:v>
                </c:pt>
                <c:pt idx="402">
                  <c:v>4.999350206309483E-2</c:v>
                </c:pt>
                <c:pt idx="403">
                  <c:v>4.9582683813977679E-2</c:v>
                </c:pt>
                <c:pt idx="404">
                  <c:v>3.5648516722555978E-2</c:v>
                </c:pt>
                <c:pt idx="405">
                  <c:v>3.1028382922437148E-2</c:v>
                </c:pt>
                <c:pt idx="406">
                  <c:v>2.8122013380057487E-2</c:v>
                </c:pt>
                <c:pt idx="407">
                  <c:v>2.2995254947391741E-2</c:v>
                </c:pt>
                <c:pt idx="408">
                  <c:v>1.2471208153219893E-2</c:v>
                </c:pt>
                <c:pt idx="409">
                  <c:v>5.6515037742559393E-3</c:v>
                </c:pt>
                <c:pt idx="410">
                  <c:v>9.1117990616922384E-3</c:v>
                </c:pt>
                <c:pt idx="411">
                  <c:v>2.4262709896463175E-2</c:v>
                </c:pt>
                <c:pt idx="412">
                  <c:v>2.8477923408068762E-2</c:v>
                </c:pt>
                <c:pt idx="413">
                  <c:v>2.2303655805044897E-2</c:v>
                </c:pt>
                <c:pt idx="414">
                  <c:v>1.8702278033697173E-2</c:v>
                </c:pt>
                <c:pt idx="415">
                  <c:v>2.7084288582857718E-2</c:v>
                </c:pt>
                <c:pt idx="416">
                  <c:v>2.4925247800597905E-2</c:v>
                </c:pt>
                <c:pt idx="417">
                  <c:v>2.0812020210697391E-2</c:v>
                </c:pt>
                <c:pt idx="418">
                  <c:v>1.2017007252178358E-2</c:v>
                </c:pt>
                <c:pt idx="419">
                  <c:v>2.1341582191193753E-2</c:v>
                </c:pt>
                <c:pt idx="420">
                  <c:v>5.8149451844502487E-4</c:v>
                </c:pt>
                <c:pt idx="421">
                  <c:v>1.0056393158557331E-3</c:v>
                </c:pt>
                <c:pt idx="422">
                  <c:v>1.27343034180738E-3</c:v>
                </c:pt>
                <c:pt idx="423">
                  <c:v>3.1068381352787888E-3</c:v>
                </c:pt>
                <c:pt idx="424">
                  <c:v>1.6949283838532336E-2</c:v>
                </c:pt>
                <c:pt idx="425">
                  <c:v>1.8181254072166642E-2</c:v>
                </c:pt>
                <c:pt idx="426">
                  <c:v>2.8717677031312228E-2</c:v>
                </c:pt>
                <c:pt idx="427">
                  <c:v>3.7758390316749102E-2</c:v>
                </c:pt>
                <c:pt idx="428">
                  <c:v>4.7717317393298098E-2</c:v>
                </c:pt>
                <c:pt idx="429">
                  <c:v>3.7400420598375339E-2</c:v>
                </c:pt>
                <c:pt idx="430">
                  <c:v>2.8444057168198089E-2</c:v>
                </c:pt>
                <c:pt idx="431">
                  <c:v>2.6291952154221088E-2</c:v>
                </c:pt>
                <c:pt idx="432">
                  <c:v>2.5389672233965932E-2</c:v>
                </c:pt>
                <c:pt idx="433">
                  <c:v>2.4330357142857029E-2</c:v>
                </c:pt>
                <c:pt idx="434">
                  <c:v>1.9571659379618245E-2</c:v>
                </c:pt>
                <c:pt idx="435">
                  <c:v>2.0127604883870331E-2</c:v>
                </c:pt>
                <c:pt idx="436">
                  <c:v>2.3042005576165314E-2</c:v>
                </c:pt>
                <c:pt idx="437">
                  <c:v>1.5097650289899178E-2</c:v>
                </c:pt>
                <c:pt idx="438">
                  <c:v>3.1018263814091895E-2</c:v>
                </c:pt>
                <c:pt idx="439">
                  <c:v>4.1488608146712291E-2</c:v>
                </c:pt>
                <c:pt idx="440">
                  <c:v>3.146034420135857E-2</c:v>
                </c:pt>
                <c:pt idx="441">
                  <c:v>3.3123016150186757E-2</c:v>
                </c:pt>
                <c:pt idx="442">
                  <c:v>3.6207832493214465E-2</c:v>
                </c:pt>
                <c:pt idx="443">
                  <c:v>3.0717906836987829E-2</c:v>
                </c:pt>
                <c:pt idx="444">
                  <c:v>1.9690887346795805E-2</c:v>
                </c:pt>
                <c:pt idx="445">
                  <c:v>1.6203492092512928E-2</c:v>
                </c:pt>
                <c:pt idx="446">
                  <c:v>6.6874181113154574E-3</c:v>
                </c:pt>
                <c:pt idx="447">
                  <c:v>1.443567565930004E-2</c:v>
                </c:pt>
                <c:pt idx="448">
                  <c:v>4.4449810956237457E-3</c:v>
                </c:pt>
                <c:pt idx="449">
                  <c:v>2.9895366218246622E-4</c:v>
                </c:pt>
                <c:pt idx="450">
                  <c:v>2.2400887597080921E-2</c:v>
                </c:pt>
                <c:pt idx="451">
                  <c:v>1.4465379473307838E-2</c:v>
                </c:pt>
                <c:pt idx="452">
                  <c:v>1.0349708769405774E-2</c:v>
                </c:pt>
                <c:pt idx="453">
                  <c:v>7.9980312538441289E-4</c:v>
                </c:pt>
                <c:pt idx="454">
                  <c:v>6.3204963562377703E-3</c:v>
                </c:pt>
                <c:pt idx="455">
                  <c:v>2.142223743368743E-2</c:v>
                </c:pt>
                <c:pt idx="456">
                  <c:v>2.1103080431337684E-2</c:v>
                </c:pt>
                <c:pt idx="457">
                  <c:v>3.4760498306162013E-2</c:v>
                </c:pt>
                <c:pt idx="458">
                  <c:v>4.4620019771839381E-2</c:v>
                </c:pt>
                <c:pt idx="459">
                  <c:v>4.0074411624471562E-2</c:v>
                </c:pt>
                <c:pt idx="460">
                  <c:v>3.7558759132680031E-2</c:v>
                </c:pt>
                <c:pt idx="461">
                  <c:v>4.4679688675286489E-2</c:v>
                </c:pt>
                <c:pt idx="462">
                  <c:v>4.8259831438465461E-2</c:v>
                </c:pt>
                <c:pt idx="463">
                  <c:v>6.2483062060610051E-2</c:v>
                </c:pt>
                <c:pt idx="464">
                  <c:v>6.8685629624909428E-2</c:v>
                </c:pt>
                <c:pt idx="465">
                  <c:v>5.6128581192015581E-2</c:v>
                </c:pt>
                <c:pt idx="466">
                  <c:v>5.4271364621839568E-2</c:v>
                </c:pt>
                <c:pt idx="467">
                  <c:v>4.853198522263269E-2</c:v>
                </c:pt>
                <c:pt idx="468">
                  <c:v>3.1964630943303263E-2</c:v>
                </c:pt>
                <c:pt idx="469">
                  <c:v>2.5664015203764157E-2</c:v>
                </c:pt>
                <c:pt idx="470">
                  <c:v>2.655651761900768E-2</c:v>
                </c:pt>
                <c:pt idx="471">
                  <c:v>3.1506439971497047E-2</c:v>
                </c:pt>
                <c:pt idx="472">
                  <c:v>3.3510186269781084E-2</c:v>
                </c:pt>
                <c:pt idx="473">
                  <c:v>3.8452080899981755E-2</c:v>
                </c:pt>
                <c:pt idx="474">
                  <c:v>3.6723837052867969E-2</c:v>
                </c:pt>
                <c:pt idx="475">
                  <c:v>2.2214268307542362E-2</c:v>
                </c:pt>
                <c:pt idx="476">
                  <c:v>1.5806805708013183E-2</c:v>
                </c:pt>
                <c:pt idx="477">
                  <c:v>4.6523475251158963E-3</c:v>
                </c:pt>
                <c:pt idx="478">
                  <c:v>7.8262894224918611E-3</c:v>
                </c:pt>
                <c:pt idx="479">
                  <c:v>1.3324415318944016E-2</c:v>
                </c:pt>
                <c:pt idx="480">
                  <c:v>2.3855445379803664E-2</c:v>
                </c:pt>
                <c:pt idx="481">
                  <c:v>2.1289657576814003E-2</c:v>
                </c:pt>
                <c:pt idx="482">
                  <c:v>1.9330849410948536E-2</c:v>
                </c:pt>
                <c:pt idx="483">
                  <c:v>1.1883238182404554E-2</c:v>
                </c:pt>
                <c:pt idx="484">
                  <c:v>2.1316876108701255E-3</c:v>
                </c:pt>
                <c:pt idx="485">
                  <c:v>1.0893314433837231E-2</c:v>
                </c:pt>
                <c:pt idx="486">
                  <c:v>1.7379241548077351E-2</c:v>
                </c:pt>
                <c:pt idx="487">
                  <c:v>2.7144534926227371E-2</c:v>
                </c:pt>
                <c:pt idx="488">
                  <c:v>1.392815279597337E-2</c:v>
                </c:pt>
                <c:pt idx="489">
                  <c:v>2.0034353408767025E-2</c:v>
                </c:pt>
                <c:pt idx="490">
                  <c:v>2.9009032799235834E-2</c:v>
                </c:pt>
                <c:pt idx="491">
                  <c:v>3.0831357954150596E-2</c:v>
                </c:pt>
                <c:pt idx="492">
                  <c:v>5.5591895278550574E-2</c:v>
                </c:pt>
                <c:pt idx="493">
                  <c:v>6.0272934040940029E-2</c:v>
                </c:pt>
                <c:pt idx="494">
                  <c:v>4.4203379248449082E-2</c:v>
                </c:pt>
                <c:pt idx="495">
                  <c:v>3.4444144109356367E-2</c:v>
                </c:pt>
                <c:pt idx="496">
                  <c:v>3.8900785153461737E-2</c:v>
                </c:pt>
                <c:pt idx="497">
                  <c:v>3.2646802739958236E-2</c:v>
                </c:pt>
                <c:pt idx="498">
                  <c:v>3.2970088275499965E-2</c:v>
                </c:pt>
                <c:pt idx="499">
                  <c:v>4.6979549893709782E-2</c:v>
                </c:pt>
                <c:pt idx="500">
                  <c:v>3.8754049105675703E-2</c:v>
                </c:pt>
                <c:pt idx="501">
                  <c:v>3.921906177862966E-2</c:v>
                </c:pt>
                <c:pt idx="502">
                  <c:v>3.5492250208663201E-2</c:v>
                </c:pt>
                <c:pt idx="503">
                  <c:v>2.1445297104305316E-2</c:v>
                </c:pt>
                <c:pt idx="504">
                  <c:v>1.9034790640394039E-2</c:v>
                </c:pt>
                <c:pt idx="505">
                  <c:v>1.6260729447491462E-2</c:v>
                </c:pt>
                <c:pt idx="506">
                  <c:v>1.4923145799139448E-4</c:v>
                </c:pt>
                <c:pt idx="507">
                  <c:v>7.5222896531055294E-3</c:v>
                </c:pt>
                <c:pt idx="508">
                  <c:v>1.1539707289148105E-2</c:v>
                </c:pt>
                <c:pt idx="509">
                  <c:v>1.2363806124677135E-2</c:v>
                </c:pt>
                <c:pt idx="510">
                  <c:v>1.6294153540192813E-2</c:v>
                </c:pt>
                <c:pt idx="511">
                  <c:v>2.3438800369210311E-2</c:v>
                </c:pt>
                <c:pt idx="512">
                  <c:v>2.6073886081590336E-2</c:v>
                </c:pt>
                <c:pt idx="513">
                  <c:v>3.6300435269813969E-2</c:v>
                </c:pt>
                <c:pt idx="514">
                  <c:v>5.3966582529383578E-2</c:v>
                </c:pt>
                <c:pt idx="515">
                  <c:v>4.7974093064497403E-2</c:v>
                </c:pt>
                <c:pt idx="516">
                  <c:v>4.6865810718950351E-2</c:v>
                </c:pt>
                <c:pt idx="517">
                  <c:v>5.3457700982453282E-2</c:v>
                </c:pt>
                <c:pt idx="518">
                  <c:v>6.535523182085301E-2</c:v>
                </c:pt>
                <c:pt idx="519">
                  <c:v>6.000230778106852E-2</c:v>
                </c:pt>
                <c:pt idx="520">
                  <c:v>5.7125147308651814E-2</c:v>
                </c:pt>
                <c:pt idx="521">
                  <c:v>4.2465360582002676E-2</c:v>
                </c:pt>
                <c:pt idx="522">
                  <c:v>4.1423024039405787E-2</c:v>
                </c:pt>
                <c:pt idx="523">
                  <c:v>3.3870255131459581E-2</c:v>
                </c:pt>
                <c:pt idx="524">
                  <c:v>3.1544820150348984E-2</c:v>
                </c:pt>
                <c:pt idx="525">
                  <c:v>2.658161742763343E-2</c:v>
                </c:pt>
                <c:pt idx="526">
                  <c:v>3.7344926148182411E-2</c:v>
                </c:pt>
                <c:pt idx="527">
                  <c:v>3.2355697012061757E-2</c:v>
                </c:pt>
                <c:pt idx="528">
                  <c:v>3.4149719638695064E-2</c:v>
                </c:pt>
                <c:pt idx="529">
                  <c:v>2.8494075820571396E-2</c:v>
                </c:pt>
                <c:pt idx="530">
                  <c:v>2.20369134978875E-2</c:v>
                </c:pt>
                <c:pt idx="531">
                  <c:v>2.1127801762375054E-2</c:v>
                </c:pt>
                <c:pt idx="532">
                  <c:v>2.4491147999558205E-2</c:v>
                </c:pt>
                <c:pt idx="533">
                  <c:v>2.5002758468498198E-2</c:v>
                </c:pt>
                <c:pt idx="534">
                  <c:v>2.7482295554053682E-2</c:v>
                </c:pt>
                <c:pt idx="535">
                  <c:v>2.3543780395388403E-2</c:v>
                </c:pt>
                <c:pt idx="536">
                  <c:v>8.8645367458759505E-3</c:v>
                </c:pt>
                <c:pt idx="537">
                  <c:v>3.3024619672512578E-3</c:v>
                </c:pt>
                <c:pt idx="538">
                  <c:v>5.0872673173918415E-3</c:v>
                </c:pt>
                <c:pt idx="539">
                  <c:v>1.0105470418334761E-2</c:v>
                </c:pt>
                <c:pt idx="540">
                  <c:v>8.9767256669202045E-3</c:v>
                </c:pt>
                <c:pt idx="541">
                  <c:v>9.8078332088009645E-3</c:v>
                </c:pt>
                <c:pt idx="542">
                  <c:v>1.1002303313004447E-2</c:v>
                </c:pt>
                <c:pt idx="543">
                  <c:v>1.9960949124984584E-2</c:v>
                </c:pt>
                <c:pt idx="544">
                  <c:v>2.6874414075274577E-2</c:v>
                </c:pt>
                <c:pt idx="545">
                  <c:v>2.6226764860751484E-2</c:v>
                </c:pt>
                <c:pt idx="546">
                  <c:v>2.6205654601116679E-2</c:v>
                </c:pt>
                <c:pt idx="547">
                  <c:v>2.5353370248493379E-2</c:v>
                </c:pt>
                <c:pt idx="548">
                  <c:v>3.2340179346254105E-2</c:v>
                </c:pt>
                <c:pt idx="549">
                  <c:v>3.8880790235199525E-2</c:v>
                </c:pt>
                <c:pt idx="550">
                  <c:v>3.7855643234633973E-2</c:v>
                </c:pt>
                <c:pt idx="551">
                  <c:v>3.0473083666254785E-2</c:v>
                </c:pt>
                <c:pt idx="552">
                  <c:v>3.2509472959007857E-2</c:v>
                </c:pt>
                <c:pt idx="553">
                  <c:v>3.1108568977228135E-2</c:v>
                </c:pt>
                <c:pt idx="554">
                  <c:v>3.2505013765391721E-2</c:v>
                </c:pt>
                <c:pt idx="555">
                  <c:v>4.0418577069382122E-2</c:v>
                </c:pt>
                <c:pt idx="556">
                  <c:v>5.3601547051296938E-2</c:v>
                </c:pt>
                <c:pt idx="557">
                  <c:v>4.3181341377838578E-2</c:v>
                </c:pt>
                <c:pt idx="558">
                  <c:v>4.0015596118299523E-2</c:v>
                </c:pt>
                <c:pt idx="559">
                  <c:v>3.1933724621790338E-2</c:v>
                </c:pt>
                <c:pt idx="560">
                  <c:v>3.3865470852018076E-2</c:v>
                </c:pt>
                <c:pt idx="561">
                  <c:v>4.1838779893822675E-2</c:v>
                </c:pt>
                <c:pt idx="562">
                  <c:v>3.8608406588289235E-2</c:v>
                </c:pt>
                <c:pt idx="563">
                  <c:v>3.6841992897757692E-2</c:v>
                </c:pt>
                <c:pt idx="564">
                  <c:v>3.1471822563180707E-2</c:v>
                </c:pt>
                <c:pt idx="565">
                  <c:v>2.5275350909870431E-2</c:v>
                </c:pt>
                <c:pt idx="566">
                  <c:v>2.9614706976548222E-2</c:v>
                </c:pt>
                <c:pt idx="567">
                  <c:v>3.378558687622002E-2</c:v>
                </c:pt>
                <c:pt idx="568">
                  <c:v>2.6661622954494479E-2</c:v>
                </c:pt>
                <c:pt idx="569">
                  <c:v>2.4147608276786414E-2</c:v>
                </c:pt>
                <c:pt idx="570">
                  <c:v>2.0487029066888152E-2</c:v>
                </c:pt>
                <c:pt idx="571">
                  <c:v>1.5612252724648279E-2</c:v>
                </c:pt>
                <c:pt idx="572">
                  <c:v>3.2720918413522426E-3</c:v>
                </c:pt>
                <c:pt idx="573">
                  <c:v>2.270234243741287E-3</c:v>
                </c:pt>
                <c:pt idx="574">
                  <c:v>1.1229556581825673E-2</c:v>
                </c:pt>
                <c:pt idx="575">
                  <c:v>1.5642458100558532E-2</c:v>
                </c:pt>
                <c:pt idx="576">
                  <c:v>3.2270298224443827E-3</c:v>
                </c:pt>
                <c:pt idx="577">
                  <c:v>6.0288335517693081E-3</c:v>
                </c:pt>
                <c:pt idx="578">
                  <c:v>5.7036569294970363E-3</c:v>
                </c:pt>
                <c:pt idx="579">
                  <c:v>1.1513022477152246E-2</c:v>
                </c:pt>
                <c:pt idx="580">
                  <c:v>8.7681412774476275E-3</c:v>
                </c:pt>
                <c:pt idx="581">
                  <c:v>3.5996236757065425E-3</c:v>
                </c:pt>
                <c:pt idx="582">
                  <c:v>3.9097149251490215E-3</c:v>
                </c:pt>
                <c:pt idx="583">
                  <c:v>9.2229370111537978E-2</c:v>
                </c:pt>
                <c:pt idx="584">
                  <c:v>3.2343373971914335E-2</c:v>
                </c:pt>
                <c:pt idx="585">
                  <c:v>0.16451515769637992</c:v>
                </c:pt>
                <c:pt idx="586">
                  <c:v>0.10140731200586606</c:v>
                </c:pt>
                <c:pt idx="587">
                  <c:v>0.16504430052842789</c:v>
                </c:pt>
                <c:pt idx="588">
                  <c:v>0.1903872198661487</c:v>
                </c:pt>
                <c:pt idx="589">
                  <c:v>0.19772932784085206</c:v>
                </c:pt>
                <c:pt idx="590">
                  <c:v>0.20124610591900316</c:v>
                </c:pt>
                <c:pt idx="591">
                  <c:v>0.1272216845998333</c:v>
                </c:pt>
                <c:pt idx="592">
                  <c:v>0.10121155638397017</c:v>
                </c:pt>
                <c:pt idx="593">
                  <c:v>5.6965971851060004E-2</c:v>
                </c:pt>
                <c:pt idx="594">
                  <c:v>0.10269693459682783</c:v>
                </c:pt>
                <c:pt idx="595">
                  <c:v>8.5669754026406642E-2</c:v>
                </c:pt>
                <c:pt idx="596">
                  <c:v>0.11750510989654139</c:v>
                </c:pt>
                <c:pt idx="597">
                  <c:v>0.15231447258844777</c:v>
                </c:pt>
                <c:pt idx="598">
                  <c:v>0.11454535359330764</c:v>
                </c:pt>
                <c:pt idx="599">
                  <c:v>0.12327184611916753</c:v>
                </c:pt>
                <c:pt idx="600">
                  <c:v>7.5167355077624398E-2</c:v>
                </c:pt>
                <c:pt idx="601">
                  <c:v>5.9195463031455953E-2</c:v>
                </c:pt>
                <c:pt idx="602">
                  <c:v>4.5698322095569788E-2</c:v>
                </c:pt>
                <c:pt idx="603">
                  <c:v>4.6771582810023915E-2</c:v>
                </c:pt>
                <c:pt idx="604">
                  <c:v>5.4317382245448798E-2</c:v>
                </c:pt>
                <c:pt idx="605">
                  <c:v>1.644034432136654E-2</c:v>
                </c:pt>
                <c:pt idx="606">
                  <c:v>2.3139296688289734E-2</c:v>
                </c:pt>
                <c:pt idx="607">
                  <c:v>2.0879514374381847E-2</c:v>
                </c:pt>
                <c:pt idx="608">
                  <c:v>3.8511869809579879E-2</c:v>
                </c:pt>
                <c:pt idx="609">
                  <c:v>6.8533886583679093E-2</c:v>
                </c:pt>
                <c:pt idx="610">
                  <c:v>6.5849532924766585E-2</c:v>
                </c:pt>
                <c:pt idx="611">
                  <c:v>5.3884563303994604E-2</c:v>
                </c:pt>
                <c:pt idx="612">
                  <c:v>4.5585942438161275E-2</c:v>
                </c:pt>
                <c:pt idx="613">
                  <c:v>4.8873890639603568E-2</c:v>
                </c:pt>
                <c:pt idx="614">
                  <c:v>5.6789491922575541E-2</c:v>
                </c:pt>
                <c:pt idx="615">
                  <c:v>3.5710544763071228E-2</c:v>
                </c:pt>
                <c:pt idx="616">
                  <c:v>4.40604471006667E-2</c:v>
                </c:pt>
                <c:pt idx="617">
                  <c:v>7.8055463301228922E-2</c:v>
                </c:pt>
                <c:pt idx="618">
                  <c:v>9.8238250123330761E-2</c:v>
                </c:pt>
                <c:pt idx="619">
                  <c:v>0.10640834575260794</c:v>
                </c:pt>
                <c:pt idx="620">
                  <c:v>0.10992866525881717</c:v>
                </c:pt>
                <c:pt idx="621">
                  <c:v>0.12416101848645256</c:v>
                </c:pt>
                <c:pt idx="622">
                  <c:v>0.1144367622532747</c:v>
                </c:pt>
                <c:pt idx="623">
                  <c:v>0.10849686965959071</c:v>
                </c:pt>
                <c:pt idx="624">
                  <c:v>0.11848940168555466</c:v>
                </c:pt>
                <c:pt idx="625">
                  <c:v>8.3790074329904707E-2</c:v>
                </c:pt>
                <c:pt idx="626">
                  <c:v>8.8908560977442708E-2</c:v>
                </c:pt>
                <c:pt idx="627">
                  <c:v>8.4838205460773475E-2</c:v>
                </c:pt>
                <c:pt idx="628">
                  <c:v>7.7761892068723082E-2</c:v>
                </c:pt>
                <c:pt idx="629">
                  <c:v>7.8740858196880481E-2</c:v>
                </c:pt>
                <c:pt idx="630">
                  <c:v>6.2451153962709505E-2</c:v>
                </c:pt>
                <c:pt idx="631">
                  <c:v>6.7647979956154014E-2</c:v>
                </c:pt>
                <c:pt idx="632">
                  <c:v>7.5307905597111091E-2</c:v>
                </c:pt>
                <c:pt idx="633">
                  <c:v>6.1374317887897156E-2</c:v>
                </c:pt>
                <c:pt idx="634">
                  <c:v>2.6841550532849423E-2</c:v>
                </c:pt>
                <c:pt idx="635">
                  <c:v>2.7687663858224187E-2</c:v>
                </c:pt>
                <c:pt idx="636">
                  <c:v>1.2148551429126853E-2</c:v>
                </c:pt>
                <c:pt idx="637">
                  <c:v>9.8967198342587714E-3</c:v>
                </c:pt>
                <c:pt idx="638">
                  <c:v>8.5880042026402759E-3</c:v>
                </c:pt>
                <c:pt idx="639">
                  <c:v>5.041198501872568E-3</c:v>
                </c:pt>
                <c:pt idx="640">
                  <c:v>2.3031334350429589E-3</c:v>
                </c:pt>
                <c:pt idx="641">
                  <c:v>4.9640149328407102E-2</c:v>
                </c:pt>
                <c:pt idx="642">
                  <c:v>4.3777370443372599E-2</c:v>
                </c:pt>
                <c:pt idx="643">
                  <c:v>4.8214285714285765E-2</c:v>
                </c:pt>
                <c:pt idx="644">
                  <c:v>3.847768084659875E-2</c:v>
                </c:pt>
                <c:pt idx="645">
                  <c:v>3.2720618564432424E-2</c:v>
                </c:pt>
                <c:pt idx="646">
                  <c:v>3.6704822668418124E-2</c:v>
                </c:pt>
                <c:pt idx="647">
                  <c:v>4.6889455513685396E-2</c:v>
                </c:pt>
                <c:pt idx="648">
                  <c:v>5.0102318469045892E-2</c:v>
                </c:pt>
                <c:pt idx="649">
                  <c:v>4.2497863962257076E-2</c:v>
                </c:pt>
                <c:pt idx="650">
                  <c:v>5.9875459045185986E-2</c:v>
                </c:pt>
                <c:pt idx="651">
                  <c:v>4.6343679031037199E-2</c:v>
                </c:pt>
                <c:pt idx="652">
                  <c:v>7.1908834535912236E-2</c:v>
                </c:pt>
                <c:pt idx="653">
                  <c:v>6.0003355551149218E-2</c:v>
                </c:pt>
                <c:pt idx="654">
                  <c:v>5.8049126621072977E-2</c:v>
                </c:pt>
                <c:pt idx="655">
                  <c:v>4.7199747345625154E-2</c:v>
                </c:pt>
                <c:pt idx="656">
                  <c:v>3.7220603251026718E-2</c:v>
                </c:pt>
                <c:pt idx="657">
                  <c:v>2.6081229418221774E-2</c:v>
                </c:pt>
                <c:pt idx="658">
                  <c:v>4.2476176405407351E-2</c:v>
                </c:pt>
                <c:pt idx="659">
                  <c:v>4.6725538886521534E-2</c:v>
                </c:pt>
                <c:pt idx="660">
                  <c:v>5.267856484111566E-2</c:v>
                </c:pt>
                <c:pt idx="661">
                  <c:v>4.3464550761197929E-2</c:v>
                </c:pt>
                <c:pt idx="662">
                  <c:v>4.738601712039392E-2</c:v>
                </c:pt>
                <c:pt idx="663">
                  <c:v>4.2435896498526748E-2</c:v>
                </c:pt>
                <c:pt idx="664">
                  <c:v>4.0638847591691896E-2</c:v>
                </c:pt>
                <c:pt idx="665">
                  <c:v>4.6992098994945719E-2</c:v>
                </c:pt>
                <c:pt idx="666">
                  <c:v>4.1248235166346792E-2</c:v>
                </c:pt>
                <c:pt idx="667">
                  <c:v>3.7640550346661028E-2</c:v>
                </c:pt>
                <c:pt idx="668">
                  <c:v>3.2857214239315757E-2</c:v>
                </c:pt>
                <c:pt idx="669">
                  <c:v>2.8977657413676194E-2</c:v>
                </c:pt>
                <c:pt idx="670">
                  <c:v>3.1076486032798112E-2</c:v>
                </c:pt>
                <c:pt idx="671">
                  <c:v>4.1809552748476975E-2</c:v>
                </c:pt>
                <c:pt idx="672">
                  <c:v>4.3628803899781188E-2</c:v>
                </c:pt>
                <c:pt idx="673">
                  <c:v>5.0232384131689178E-2</c:v>
                </c:pt>
                <c:pt idx="674">
                  <c:v>4.982021061042774E-2</c:v>
                </c:pt>
                <c:pt idx="675">
                  <c:v>5.5232829497720015E-2</c:v>
                </c:pt>
                <c:pt idx="676">
                  <c:v>6.2069312408832511E-2</c:v>
                </c:pt>
                <c:pt idx="677">
                  <c:v>5.1178912234156382E-2</c:v>
                </c:pt>
                <c:pt idx="678">
                  <c:v>5.0779478458049754E-2</c:v>
                </c:pt>
                <c:pt idx="679">
                  <c:v>5.0184595084015404E-2</c:v>
                </c:pt>
                <c:pt idx="680">
                  <c:v>2.2925588208495995E-2</c:v>
                </c:pt>
                <c:pt idx="681">
                  <c:v>1.5159075415873025E-2</c:v>
                </c:pt>
                <c:pt idx="682">
                  <c:v>9.5388392074347017E-3</c:v>
                </c:pt>
                <c:pt idx="683">
                  <c:v>4.8396517675854955E-3</c:v>
                </c:pt>
                <c:pt idx="684">
                  <c:v>5.4977012130947855E-3</c:v>
                </c:pt>
                <c:pt idx="685">
                  <c:v>3.4417460295519398E-3</c:v>
                </c:pt>
                <c:pt idx="686">
                  <c:v>3.4545303500221891E-3</c:v>
                </c:pt>
                <c:pt idx="687">
                  <c:v>1.5063486362580036E-2</c:v>
                </c:pt>
                <c:pt idx="688">
                  <c:v>1.1720568312085344E-2</c:v>
                </c:pt>
                <c:pt idx="689">
                  <c:v>2.9104090418296868E-2</c:v>
                </c:pt>
                <c:pt idx="690">
                  <c:v>3.6645875674539141E-2</c:v>
                </c:pt>
                <c:pt idx="691">
                  <c:v>3.5472084590472575E-2</c:v>
                </c:pt>
                <c:pt idx="692">
                  <c:v>2.5079535594760838E-2</c:v>
                </c:pt>
                <c:pt idx="693">
                  <c:v>2.1523224420078257E-2</c:v>
                </c:pt>
                <c:pt idx="694">
                  <c:v>2.2126873702554395E-2</c:v>
                </c:pt>
                <c:pt idx="695">
                  <c:v>2.8904598078144383E-2</c:v>
                </c:pt>
                <c:pt idx="696">
                  <c:v>3.9788344756561012E-2</c:v>
                </c:pt>
                <c:pt idx="697">
                  <c:v>3.7993308197811437E-2</c:v>
                </c:pt>
                <c:pt idx="698">
                  <c:v>5.2024324925869392E-2</c:v>
                </c:pt>
                <c:pt idx="699">
                  <c:v>5.8571459489095812E-2</c:v>
                </c:pt>
                <c:pt idx="700">
                  <c:v>5.1544992965943726E-2</c:v>
                </c:pt>
                <c:pt idx="701">
                  <c:v>1.8226386469629707E-2</c:v>
                </c:pt>
                <c:pt idx="702">
                  <c:v>1.7561030566332736E-2</c:v>
                </c:pt>
                <c:pt idx="703">
                  <c:v>5.0747826564665477E-3</c:v>
                </c:pt>
                <c:pt idx="704">
                  <c:v>1.8994801637858938E-2</c:v>
                </c:pt>
                <c:pt idx="705">
                  <c:v>1.2993597847470673E-2</c:v>
                </c:pt>
                <c:pt idx="706">
                  <c:v>1.571166980766403E-2</c:v>
                </c:pt>
                <c:pt idx="707">
                  <c:v>2.2195351336826707E-2</c:v>
                </c:pt>
                <c:pt idx="708">
                  <c:v>3.2909241691781776E-2</c:v>
                </c:pt>
                <c:pt idx="709">
                  <c:v>3.3840510800162926E-2</c:v>
                </c:pt>
                <c:pt idx="710">
                  <c:v>4.0538249197984211E-2</c:v>
                </c:pt>
                <c:pt idx="711">
                  <c:v>6.2043621112454428E-2</c:v>
                </c:pt>
                <c:pt idx="712">
                  <c:v>5.877141572053568E-2</c:v>
                </c:pt>
                <c:pt idx="713">
                  <c:v>5.5593849597685097E-2</c:v>
                </c:pt>
                <c:pt idx="714">
                  <c:v>5.4601461127466999E-2</c:v>
                </c:pt>
                <c:pt idx="715">
                  <c:v>5.0267909895348684E-2</c:v>
                </c:pt>
                <c:pt idx="716">
                  <c:v>7.1393589062640039E-2</c:v>
                </c:pt>
                <c:pt idx="717">
                  <c:v>9.0102620525488897E-2</c:v>
                </c:pt>
                <c:pt idx="718">
                  <c:v>0.12173355649727569</c:v>
                </c:pt>
                <c:pt idx="719">
                  <c:v>0.12345022271398975</c:v>
                </c:pt>
                <c:pt idx="720">
                  <c:v>0.12545188500602511</c:v>
                </c:pt>
                <c:pt idx="721">
                  <c:v>0.12379373379245839</c:v>
                </c:pt>
                <c:pt idx="722">
                  <c:v>0.10515372151405789</c:v>
                </c:pt>
                <c:pt idx="723">
                  <c:v>9.041342980712086E-2</c:v>
                </c:pt>
                <c:pt idx="724">
                  <c:v>7.5585865677130215E-2</c:v>
                </c:pt>
                <c:pt idx="725">
                  <c:v>7.2236570765010999E-2</c:v>
                </c:pt>
                <c:pt idx="726">
                  <c:v>5.9676941803467498E-2</c:v>
                </c:pt>
                <c:pt idx="727">
                  <c:v>5.4060093057490599E-2</c:v>
                </c:pt>
                <c:pt idx="728">
                  <c:v>4.755284011540617E-2</c:v>
                </c:pt>
                <c:pt idx="729">
                  <c:v>5.2200365304003959E-2</c:v>
                </c:pt>
                <c:pt idx="730">
                  <c:v>4.2641671772542855E-2</c:v>
                </c:pt>
                <c:pt idx="731">
                  <c:v>3.7754051968098779E-2</c:v>
                </c:pt>
                <c:pt idx="732">
                  <c:v>4.3511283325395E-2</c:v>
                </c:pt>
                <c:pt idx="733">
                  <c:v>5.6422258571308559E-2</c:v>
                </c:pt>
                <c:pt idx="734">
                  <c:v>5.2401323441983116E-2</c:v>
                </c:pt>
                <c:pt idx="735">
                  <c:v>4.4693604391767394E-2</c:v>
                </c:pt>
                <c:pt idx="736">
                  <c:v>3.8996658532973516E-2</c:v>
                </c:pt>
                <c:pt idx="737">
                  <c:v>2.9117523836124315E-2</c:v>
                </c:pt>
                <c:pt idx="738">
                  <c:v>3.1467266043162745E-2</c:v>
                </c:pt>
                <c:pt idx="739">
                  <c:v>3.0746308233318365E-2</c:v>
                </c:pt>
                <c:pt idx="740">
                  <c:v>4.3267943864479408E-2</c:v>
                </c:pt>
                <c:pt idx="741">
                  <c:v>3.6170481054158099E-2</c:v>
                </c:pt>
                <c:pt idx="742">
                  <c:v>3.526931789579657E-2</c:v>
                </c:pt>
                <c:pt idx="743">
                  <c:v>2.5740316051981793E-2</c:v>
                </c:pt>
                <c:pt idx="744">
                  <c:v>2.4342636911792059E-2</c:v>
                </c:pt>
                <c:pt idx="745">
                  <c:v>3.2104067469579611E-2</c:v>
                </c:pt>
                <c:pt idx="746">
                  <c:v>4.1824221539225714E-2</c:v>
                </c:pt>
                <c:pt idx="747">
                  <c:v>5.4903672298771689E-2</c:v>
                </c:pt>
                <c:pt idx="748">
                  <c:v>4.6472212009994962E-2</c:v>
                </c:pt>
                <c:pt idx="749">
                  <c:v>5.165878848807659E-2</c:v>
                </c:pt>
                <c:pt idx="750">
                  <c:v>5.5238809702425673E-2</c:v>
                </c:pt>
                <c:pt idx="751">
                  <c:v>4.7691354198946323E-2</c:v>
                </c:pt>
                <c:pt idx="752">
                  <c:v>3.311086712475797E-2</c:v>
                </c:pt>
                <c:pt idx="753">
                  <c:v>3.3298653610771112E-2</c:v>
                </c:pt>
                <c:pt idx="754">
                  <c:v>4.7716708523428464E-2</c:v>
                </c:pt>
                <c:pt idx="755">
                  <c:v>5.7469130071488239E-2</c:v>
                </c:pt>
                <c:pt idx="756">
                  <c:v>5.4691469717061736E-2</c:v>
                </c:pt>
                <c:pt idx="757">
                  <c:v>5.1301188618377624E-2</c:v>
                </c:pt>
                <c:pt idx="758">
                  <c:v>4.6050242223904636E-2</c:v>
                </c:pt>
                <c:pt idx="759">
                  <c:v>2.0114784121325613E-2</c:v>
                </c:pt>
                <c:pt idx="760">
                  <c:v>2.0183878554629109E-2</c:v>
                </c:pt>
                <c:pt idx="761">
                  <c:v>1.2739705211973984E-2</c:v>
                </c:pt>
                <c:pt idx="762">
                  <c:v>3.0842628678940942E-2</c:v>
                </c:pt>
                <c:pt idx="763">
                  <c:v>2.7538747223671889E-2</c:v>
                </c:pt>
                <c:pt idx="764">
                  <c:v>2.7245918841173999E-2</c:v>
                </c:pt>
                <c:pt idx="765">
                  <c:v>2.1610217472927573E-2</c:v>
                </c:pt>
                <c:pt idx="766">
                  <c:v>2.1791295302489466E-2</c:v>
                </c:pt>
                <c:pt idx="767">
                  <c:v>3.1380068000071315E-2</c:v>
                </c:pt>
                <c:pt idx="768">
                  <c:v>3.0156750979693614E-2</c:v>
                </c:pt>
                <c:pt idx="769">
                  <c:v>3.0397639754496497E-2</c:v>
                </c:pt>
                <c:pt idx="770">
                  <c:v>3.2476559495992152E-2</c:v>
                </c:pt>
                <c:pt idx="771">
                  <c:v>4.6235596154994285E-2</c:v>
                </c:pt>
                <c:pt idx="772">
                  <c:v>3.3652963438975059E-2</c:v>
                </c:pt>
                <c:pt idx="773">
                  <c:v>1.6011440091895812E-2</c:v>
                </c:pt>
                <c:pt idx="774">
                  <c:v>1.7752414398595207E-2</c:v>
                </c:pt>
                <c:pt idx="775">
                  <c:v>1.3472068811543725E-2</c:v>
                </c:pt>
                <c:pt idx="776">
                  <c:v>1.2057170349335289E-2</c:v>
                </c:pt>
                <c:pt idx="777">
                  <c:v>1.7995221674297124E-2</c:v>
                </c:pt>
                <c:pt idx="778">
                  <c:v>2.5548343710784405E-2</c:v>
                </c:pt>
                <c:pt idx="779">
                  <c:v>8.0180120839048463E-3</c:v>
                </c:pt>
                <c:pt idx="780">
                  <c:v>4.6724302851955501E-2</c:v>
                </c:pt>
                <c:pt idx="781">
                  <c:v>2.5296931359192421E-2</c:v>
                </c:pt>
                <c:pt idx="782">
                  <c:v>6.2814442581080598E-3</c:v>
                </c:pt>
                <c:pt idx="783">
                  <c:v>1.9652515695924855E-3</c:v>
                </c:pt>
                <c:pt idx="784">
                  <c:v>2.4260713564376424E-2</c:v>
                </c:pt>
                <c:pt idx="785">
                  <c:v>1.228157995832424E-3</c:v>
                </c:pt>
                <c:pt idx="786">
                  <c:v>6.8955021189913701E-3</c:v>
                </c:pt>
                <c:pt idx="787">
                  <c:v>1.4934250431362095E-2</c:v>
                </c:pt>
                <c:pt idx="788">
                  <c:v>4.1334464911127133E-2</c:v>
                </c:pt>
                <c:pt idx="789">
                  <c:v>4.4968846704403154E-2</c:v>
                </c:pt>
                <c:pt idx="790">
                  <c:v>5.1322577759222332E-2</c:v>
                </c:pt>
                <c:pt idx="791">
                  <c:v>3.7802932641084031E-2</c:v>
                </c:pt>
                <c:pt idx="792">
                  <c:v>3.7111410338973139E-2</c:v>
                </c:pt>
                <c:pt idx="793">
                  <c:v>2.6184905987349349E-2</c:v>
                </c:pt>
                <c:pt idx="794">
                  <c:v>2.4352346570397199E-2</c:v>
                </c:pt>
                <c:pt idx="795">
                  <c:v>2.3490898211861122E-2</c:v>
                </c:pt>
                <c:pt idx="796">
                  <c:v>2.3342321468611482E-2</c:v>
                </c:pt>
                <c:pt idx="797">
                  <c:v>3.1455250682373315E-2</c:v>
                </c:pt>
                <c:pt idx="798">
                  <c:v>4.3815611953607725E-2</c:v>
                </c:pt>
                <c:pt idx="799">
                  <c:v>4.3298837432019122E-2</c:v>
                </c:pt>
                <c:pt idx="800">
                  <c:v>3.0508690319146492E-2</c:v>
                </c:pt>
                <c:pt idx="801">
                  <c:v>4.5424802234140804E-2</c:v>
                </c:pt>
                <c:pt idx="802">
                  <c:v>5.3559841915885142E-2</c:v>
                </c:pt>
                <c:pt idx="803">
                  <c:v>5.9324028526372752E-2</c:v>
                </c:pt>
                <c:pt idx="804">
                  <c:v>4.8781478001647116E-2</c:v>
                </c:pt>
                <c:pt idx="805">
                  <c:v>5.0304337462866222E-2</c:v>
                </c:pt>
                <c:pt idx="806">
                  <c:v>5.0606345995093394E-2</c:v>
                </c:pt>
                <c:pt idx="807">
                  <c:v>5.1547169373415302E-2</c:v>
                </c:pt>
                <c:pt idx="808">
                  <c:v>3.0809141728939338E-2</c:v>
                </c:pt>
                <c:pt idx="809">
                  <c:v>2.3185094240956605E-2</c:v>
                </c:pt>
                <c:pt idx="810">
                  <c:v>1.2679412265274914E-2</c:v>
                </c:pt>
                <c:pt idx="811">
                  <c:v>1.5269167285865803E-2</c:v>
                </c:pt>
                <c:pt idx="812">
                  <c:v>1.6347820196557672E-2</c:v>
                </c:pt>
                <c:pt idx="813">
                  <c:v>2.3073718814734745E-2</c:v>
                </c:pt>
                <c:pt idx="814">
                  <c:v>1.8991660134993982E-2</c:v>
                </c:pt>
                <c:pt idx="815">
                  <c:v>4.210348801259256E-3</c:v>
                </c:pt>
                <c:pt idx="816">
                  <c:v>3.3294218708768142E-3</c:v>
                </c:pt>
                <c:pt idx="817">
                  <c:v>3.3704719780527359E-3</c:v>
                </c:pt>
                <c:pt idx="818">
                  <c:v>2.1967806373430765E-3</c:v>
                </c:pt>
                <c:pt idx="819">
                  <c:v>4.8556814231570655E-4</c:v>
                </c:pt>
                <c:pt idx="820">
                  <c:v>1.260008240442767E-2</c:v>
                </c:pt>
                <c:pt idx="821">
                  <c:v>1.4754653882262936E-2</c:v>
                </c:pt>
                <c:pt idx="822">
                  <c:v>2.4212206940982028E-2</c:v>
                </c:pt>
                <c:pt idx="823">
                  <c:v>1.6905500153635566E-2</c:v>
                </c:pt>
                <c:pt idx="824">
                  <c:v>1.7706684440001119E-2</c:v>
                </c:pt>
                <c:pt idx="825">
                  <c:v>9.9148816761762681E-3</c:v>
                </c:pt>
                <c:pt idx="826">
                  <c:v>1.6473999634771808E-2</c:v>
                </c:pt>
                <c:pt idx="827">
                  <c:v>2.5777524014240605E-2</c:v>
                </c:pt>
                <c:pt idx="828">
                  <c:v>4.7367791269465886E-2</c:v>
                </c:pt>
                <c:pt idx="829">
                  <c:v>4.6848628467190734E-2</c:v>
                </c:pt>
                <c:pt idx="830">
                  <c:v>3.2384405353386159E-2</c:v>
                </c:pt>
                <c:pt idx="831">
                  <c:v>3.1807363852722981E-2</c:v>
                </c:pt>
                <c:pt idx="832">
                  <c:v>2.7755705028483124E-2</c:v>
                </c:pt>
                <c:pt idx="833">
                  <c:v>2.85585585585586E-2</c:v>
                </c:pt>
                <c:pt idx="834">
                  <c:v>6.2998013525881191E-3</c:v>
                </c:pt>
                <c:pt idx="835">
                  <c:v>1.3289240343969944E-2</c:v>
                </c:pt>
                <c:pt idx="836">
                  <c:v>1.2052198487241261E-2</c:v>
                </c:pt>
                <c:pt idx="837">
                  <c:v>1.1685967981222678E-2</c:v>
                </c:pt>
                <c:pt idx="838">
                  <c:v>1.4366483358731363E-2</c:v>
                </c:pt>
                <c:pt idx="839">
                  <c:v>1.8028998615699399E-2</c:v>
                </c:pt>
                <c:pt idx="840">
                  <c:v>1.4444780469029306E-2</c:v>
                </c:pt>
                <c:pt idx="841">
                  <c:v>9.0821002151455499E-3</c:v>
                </c:pt>
                <c:pt idx="842">
                  <c:v>6.0439650598653749E-3</c:v>
                </c:pt>
                <c:pt idx="843">
                  <c:v>1.334461408299048E-2</c:v>
                </c:pt>
                <c:pt idx="844">
                  <c:v>9.867218241255804E-3</c:v>
                </c:pt>
                <c:pt idx="845">
                  <c:v>5.7641283798877119E-3</c:v>
                </c:pt>
                <c:pt idx="846">
                  <c:v>5.7543852008319352E-3</c:v>
                </c:pt>
                <c:pt idx="847">
                  <c:v>4.5535655996344904E-3</c:v>
                </c:pt>
                <c:pt idx="848">
                  <c:v>7.4641044431777992E-3</c:v>
                </c:pt>
                <c:pt idx="849">
                  <c:v>3.4685338940796395E-3</c:v>
                </c:pt>
                <c:pt idx="850">
                  <c:v>3.7068193536133887E-3</c:v>
                </c:pt>
                <c:pt idx="851">
                  <c:v>3.2832050179134598E-3</c:v>
                </c:pt>
                <c:pt idx="852">
                  <c:v>2.2499343084871892E-3</c:v>
                </c:pt>
                <c:pt idx="853">
                  <c:v>4.4404292597459705E-3</c:v>
                </c:pt>
                <c:pt idx="854">
                  <c:v>7.2282564088534951E-3</c:v>
                </c:pt>
                <c:pt idx="855">
                  <c:v>7.6802490773903997E-3</c:v>
                </c:pt>
                <c:pt idx="856">
                  <c:v>2.8820941773028963E-3</c:v>
                </c:pt>
                <c:pt idx="857">
                  <c:v>6.4017013335071482E-4</c:v>
                </c:pt>
                <c:pt idx="858">
                  <c:v>1.1390078942217885E-2</c:v>
                </c:pt>
                <c:pt idx="859">
                  <c:v>1.2577934399566892E-3</c:v>
                </c:pt>
                <c:pt idx="860">
                  <c:v>1.675304391999477E-3</c:v>
                </c:pt>
                <c:pt idx="861">
                  <c:v>8.1362028525462371E-3</c:v>
                </c:pt>
                <c:pt idx="862">
                  <c:v>5.8188943559431827E-3</c:v>
                </c:pt>
                <c:pt idx="863">
                  <c:v>2.0964337660349441E-2</c:v>
                </c:pt>
                <c:pt idx="864">
                  <c:v>9.4070371353216498E-3</c:v>
                </c:pt>
                <c:pt idx="865">
                  <c:v>3.6909316234710055E-3</c:v>
                </c:pt>
                <c:pt idx="866">
                  <c:v>7.4315712156236557E-3</c:v>
                </c:pt>
                <c:pt idx="867">
                  <c:v>1.1614703305972807E-2</c:v>
                </c:pt>
                <c:pt idx="868">
                  <c:v>1.6150652592733294E-2</c:v>
                </c:pt>
                <c:pt idx="869">
                  <c:v>2.3972733678167879E-2</c:v>
                </c:pt>
                <c:pt idx="870">
                  <c:v>3.8630709081215464E-2</c:v>
                </c:pt>
                <c:pt idx="871">
                  <c:v>2.0922321546523293E-2</c:v>
                </c:pt>
                <c:pt idx="872">
                  <c:v>5.7944628265858E-3</c:v>
                </c:pt>
                <c:pt idx="873">
                  <c:v>4.3053154710457342E-3</c:v>
                </c:pt>
                <c:pt idx="874">
                  <c:v>1.6528476576508133E-2</c:v>
                </c:pt>
                <c:pt idx="875">
                  <c:v>1.6275942833597234E-2</c:v>
                </c:pt>
                <c:pt idx="876">
                  <c:v>2.2846145989561251E-3</c:v>
                </c:pt>
                <c:pt idx="877">
                  <c:v>1.7976846687820069E-2</c:v>
                </c:pt>
                <c:pt idx="878">
                  <c:v>1.8829140387697008E-2</c:v>
                </c:pt>
                <c:pt idx="879">
                  <c:v>1.546942920546579E-2</c:v>
                </c:pt>
                <c:pt idx="880">
                  <c:v>2.0649237425868217E-2</c:v>
                </c:pt>
                <c:pt idx="881">
                  <c:v>1.8884294864928597E-2</c:v>
                </c:pt>
                <c:pt idx="882">
                  <c:v>2.1659352097260554E-2</c:v>
                </c:pt>
                <c:pt idx="883">
                  <c:v>2.1135418064689215E-2</c:v>
                </c:pt>
                <c:pt idx="884">
                  <c:v>1.4560504363862581E-2</c:v>
                </c:pt>
                <c:pt idx="885">
                  <c:v>7.8145879435127519E-3</c:v>
                </c:pt>
                <c:pt idx="886">
                  <c:v>3.8720152103439709E-3</c:v>
                </c:pt>
                <c:pt idx="887">
                  <c:v>3.4458479132883912E-3</c:v>
                </c:pt>
                <c:pt idx="888">
                  <c:v>2.3633835953373872E-3</c:v>
                </c:pt>
                <c:pt idx="889">
                  <c:v>1.3398176553999663E-2</c:v>
                </c:pt>
                <c:pt idx="890">
                  <c:v>1.6161375288595847E-2</c:v>
                </c:pt>
                <c:pt idx="891">
                  <c:v>1.7434905861340111E-2</c:v>
                </c:pt>
                <c:pt idx="892">
                  <c:v>3.849189093427352E-3</c:v>
                </c:pt>
                <c:pt idx="893">
                  <c:v>2.1751352295491078E-2</c:v>
                </c:pt>
                <c:pt idx="894">
                  <c:v>2.7661476732522061E-2</c:v>
                </c:pt>
                <c:pt idx="895">
                  <c:v>2.3856546887935259E-2</c:v>
                </c:pt>
                <c:pt idx="896">
                  <c:v>1.3826710934989883E-2</c:v>
                </c:pt>
                <c:pt idx="897">
                  <c:v>1.5331960001716771E-2</c:v>
                </c:pt>
                <c:pt idx="898">
                  <c:v>1.9458722051248989E-2</c:v>
                </c:pt>
                <c:pt idx="899">
                  <c:v>4.0333614263980078E-2</c:v>
                </c:pt>
                <c:pt idx="900">
                  <c:v>3.6462190913529868E-2</c:v>
                </c:pt>
                <c:pt idx="901">
                  <c:v>5.0683918261004157E-2</c:v>
                </c:pt>
                <c:pt idx="902">
                  <c:v>4.3435487062237543E-2</c:v>
                </c:pt>
                <c:pt idx="903">
                  <c:v>5.9486297570176427E-2</c:v>
                </c:pt>
                <c:pt idx="904">
                  <c:v>5.3847680585725088E-2</c:v>
                </c:pt>
                <c:pt idx="905">
                  <c:v>6.1050573557270171E-2</c:v>
                </c:pt>
                <c:pt idx="906">
                  <c:v>5.2582733734400477E-2</c:v>
                </c:pt>
                <c:pt idx="907">
                  <c:v>5.5751317981916904E-2</c:v>
                </c:pt>
                <c:pt idx="908">
                  <c:v>6.0842126023074705E-2</c:v>
                </c:pt>
                <c:pt idx="909">
                  <c:v>6.1043590011148785E-2</c:v>
                </c:pt>
                <c:pt idx="910">
                  <c:v>4.7782222805176744E-2</c:v>
                </c:pt>
                <c:pt idx="911">
                  <c:v>3.4627203622836777E-2</c:v>
                </c:pt>
                <c:pt idx="912">
                  <c:v>3.2445585325418413E-2</c:v>
                </c:pt>
                <c:pt idx="913">
                  <c:v>3.2122099235009971E-2</c:v>
                </c:pt>
                <c:pt idx="914">
                  <c:v>2.6365208534476325E-2</c:v>
                </c:pt>
                <c:pt idx="915">
                  <c:v>1.8480937734512981E-2</c:v>
                </c:pt>
                <c:pt idx="916">
                  <c:v>1.774225921974204E-2</c:v>
                </c:pt>
                <c:pt idx="917">
                  <c:v>1.5443872644849144E-2</c:v>
                </c:pt>
                <c:pt idx="918">
                  <c:v>6.8067350852423214E-3</c:v>
                </c:pt>
                <c:pt idx="919">
                  <c:v>3.0300479757596754E-3</c:v>
                </c:pt>
                <c:pt idx="920">
                  <c:v>9.1786340032924407E-3</c:v>
                </c:pt>
                <c:pt idx="921">
                  <c:v>2.7574672470356276E-2</c:v>
                </c:pt>
                <c:pt idx="922">
                  <c:v>2.3116671199347349E-2</c:v>
                </c:pt>
                <c:pt idx="923">
                  <c:v>4.0369288783178359E-2</c:v>
                </c:pt>
                <c:pt idx="924">
                  <c:v>4.2237294030694317E-2</c:v>
                </c:pt>
                <c:pt idx="925">
                  <c:v>3.3657579156241901E-2</c:v>
                </c:pt>
                <c:pt idx="926">
                  <c:v>4.5376195577112366E-2</c:v>
                </c:pt>
                <c:pt idx="927">
                  <c:v>3.919379543934598E-2</c:v>
                </c:pt>
                <c:pt idx="928">
                  <c:v>3.8297782426335303E-3</c:v>
                </c:pt>
                <c:pt idx="929">
                  <c:v>1.0342605463153687E-2</c:v>
                </c:pt>
                <c:pt idx="930">
                  <c:v>2.5833248367310935E-2</c:v>
                </c:pt>
                <c:pt idx="931">
                  <c:v>7.7889901428069841E-3</c:v>
                </c:pt>
                <c:pt idx="932">
                  <c:v>5.9475951375613789E-3</c:v>
                </c:pt>
                <c:pt idx="933">
                  <c:v>4.0314902368296934E-3</c:v>
                </c:pt>
                <c:pt idx="934">
                  <c:v>7.8385230153588115E-3</c:v>
                </c:pt>
                <c:pt idx="935">
                  <c:v>2.0441518642528855E-2</c:v>
                </c:pt>
                <c:pt idx="936">
                  <c:v>2.4891905393533253E-2</c:v>
                </c:pt>
                <c:pt idx="937">
                  <c:v>3.920118343195278E-2</c:v>
                </c:pt>
                <c:pt idx="938">
                  <c:v>1.5521276895744673E-2</c:v>
                </c:pt>
                <c:pt idx="939">
                  <c:v>1.8409786967630515E-2</c:v>
                </c:pt>
                <c:pt idx="940">
                  <c:v>4.9231789669901271E-2</c:v>
                </c:pt>
                <c:pt idx="941">
                  <c:v>3.5840324471911655E-2</c:v>
                </c:pt>
                <c:pt idx="942">
                  <c:v>2.9068706815953416E-2</c:v>
                </c:pt>
                <c:pt idx="943">
                  <c:v>4.8965245232239774E-2</c:v>
                </c:pt>
                <c:pt idx="944">
                  <c:v>8.7178967328757739E-2</c:v>
                </c:pt>
                <c:pt idx="945">
                  <c:v>8.4050520398541773E-2</c:v>
                </c:pt>
                <c:pt idx="946">
                  <c:v>4.3180035817541151E-2</c:v>
                </c:pt>
                <c:pt idx="947">
                  <c:v>4.2693574283069191E-2</c:v>
                </c:pt>
                <c:pt idx="948">
                  <c:v>5.3974461529345596E-2</c:v>
                </c:pt>
                <c:pt idx="949">
                  <c:v>4.877830323875032E-2</c:v>
                </c:pt>
                <c:pt idx="950">
                  <c:v>3.6099074139849918E-2</c:v>
                </c:pt>
                <c:pt idx="951">
                  <c:v>1.7184664573552055E-2</c:v>
                </c:pt>
                <c:pt idx="952">
                  <c:v>1.4347061670311634E-2</c:v>
                </c:pt>
                <c:pt idx="953">
                  <c:v>5.1560414254714804E-2</c:v>
                </c:pt>
                <c:pt idx="954">
                  <c:v>4.4803581251541269E-2</c:v>
                </c:pt>
                <c:pt idx="955">
                  <c:v>3.1920723935763284E-2</c:v>
                </c:pt>
                <c:pt idx="956">
                  <c:v>1.0184383517716888E-2</c:v>
                </c:pt>
                <c:pt idx="957">
                  <c:v>2.335560884912824E-2</c:v>
                </c:pt>
                <c:pt idx="958">
                  <c:v>4.6614086103483388E-2</c:v>
                </c:pt>
                <c:pt idx="959">
                  <c:v>3.2135468647759069E-2</c:v>
                </c:pt>
                <c:pt idx="960">
                  <c:v>4.4595169133473389E-2</c:v>
                </c:pt>
                <c:pt idx="961">
                  <c:v>3.5883695544308924E-2</c:v>
                </c:pt>
                <c:pt idx="962">
                  <c:v>9.4645562683344231E-3</c:v>
                </c:pt>
                <c:pt idx="963">
                  <c:v>2.6537103162988407E-2</c:v>
                </c:pt>
                <c:pt idx="964">
                  <c:v>4.6254540694439905E-2</c:v>
                </c:pt>
                <c:pt idx="965">
                  <c:v>7.0209231054362942E-2</c:v>
                </c:pt>
                <c:pt idx="966">
                  <c:v>6.7759613292095011E-2</c:v>
                </c:pt>
                <c:pt idx="967">
                  <c:v>6.1534190802257749E-2</c:v>
                </c:pt>
                <c:pt idx="968">
                  <c:v>6.9925820237930036E-2</c:v>
                </c:pt>
                <c:pt idx="969">
                  <c:v>5.5862472377486094E-2</c:v>
                </c:pt>
                <c:pt idx="970">
                  <c:v>5.2787713159927474E-2</c:v>
                </c:pt>
                <c:pt idx="971">
                  <c:v>6.9693721185654756E-2</c:v>
                </c:pt>
                <c:pt idx="972">
                  <c:v>7.1860255526692507E-2</c:v>
                </c:pt>
                <c:pt idx="973">
                  <c:v>9.5670604494173084E-2</c:v>
                </c:pt>
                <c:pt idx="974">
                  <c:v>0.10809143102430641</c:v>
                </c:pt>
                <c:pt idx="975">
                  <c:v>0.10173708734275788</c:v>
                </c:pt>
                <c:pt idx="976">
                  <c:v>0.1011644976334829</c:v>
                </c:pt>
                <c:pt idx="977">
                  <c:v>7.8852029962739989E-2</c:v>
                </c:pt>
                <c:pt idx="978">
                  <c:v>6.390922073015326E-2</c:v>
                </c:pt>
                <c:pt idx="979">
                  <c:v>5.7470825781423818E-2</c:v>
                </c:pt>
                <c:pt idx="980">
                  <c:v>4.7426538680155117E-2</c:v>
                </c:pt>
                <c:pt idx="981">
                  <c:v>2.8983285751694066E-2</c:v>
                </c:pt>
                <c:pt idx="982">
                  <c:v>3.6064876842213822E-2</c:v>
                </c:pt>
                <c:pt idx="983">
                  <c:v>2.0972330463101985E-2</c:v>
                </c:pt>
                <c:pt idx="984">
                  <c:v>2.0562770562770671E-2</c:v>
                </c:pt>
                <c:pt idx="985">
                  <c:v>3.5224477885698047E-3</c:v>
                </c:pt>
                <c:pt idx="986">
                  <c:v>2.6084750778596622E-2</c:v>
                </c:pt>
                <c:pt idx="987">
                  <c:v>4.4485039992100184E-2</c:v>
                </c:pt>
                <c:pt idx="988">
                  <c:v>3.4165736607142838E-2</c:v>
                </c:pt>
                <c:pt idx="989">
                  <c:v>4.5903100528426721E-2</c:v>
                </c:pt>
                <c:pt idx="990">
                  <c:v>6.4858087313347745E-2</c:v>
                </c:pt>
                <c:pt idx="991">
                  <c:v>4.0937021580017996E-2</c:v>
                </c:pt>
                <c:pt idx="992">
                  <c:v>1.0363220382579641E-2</c:v>
                </c:pt>
                <c:pt idx="993">
                  <c:v>3.2224430386833092E-2</c:v>
                </c:pt>
                <c:pt idx="994">
                  <c:v>5.3629721747240788E-2</c:v>
                </c:pt>
                <c:pt idx="995">
                  <c:v>7.1635914955530788E-2</c:v>
                </c:pt>
                <c:pt idx="996">
                  <c:v>5.8263682161666885E-2</c:v>
                </c:pt>
                <c:pt idx="997">
                  <c:v>8.8626073710489583E-2</c:v>
                </c:pt>
                <c:pt idx="998">
                  <c:v>0.12140996824717254</c:v>
                </c:pt>
                <c:pt idx="999">
                  <c:v>9.1208990900068398E-2</c:v>
                </c:pt>
                <c:pt idx="1000">
                  <c:v>9.0562908186184732E-2</c:v>
                </c:pt>
                <c:pt idx="1001">
                  <c:v>9.1469624049661524E-2</c:v>
                </c:pt>
                <c:pt idx="1002">
                  <c:v>8.8639244717434451E-2</c:v>
                </c:pt>
                <c:pt idx="1003">
                  <c:v>8.2241191905345401E-2</c:v>
                </c:pt>
                <c:pt idx="1004">
                  <c:v>6.5387573476899385E-2</c:v>
                </c:pt>
                <c:pt idx="1005">
                  <c:v>5.9668433669851861E-2</c:v>
                </c:pt>
                <c:pt idx="1006">
                  <c:v>6.6647331004060506E-2</c:v>
                </c:pt>
                <c:pt idx="1007">
                  <c:v>7.3309796282769346E-2</c:v>
                </c:pt>
                <c:pt idx="1008">
                  <c:v>4.7814975380004343E-2</c:v>
                </c:pt>
                <c:pt idx="1009">
                  <c:v>5.2818911386454559E-2</c:v>
                </c:pt>
                <c:pt idx="1010">
                  <c:v>7.1959267075335731E-2</c:v>
                </c:pt>
                <c:pt idx="1011">
                  <c:v>9.7642501684899852E-2</c:v>
                </c:pt>
                <c:pt idx="1012">
                  <c:v>0.10853904855131891</c:v>
                </c:pt>
                <c:pt idx="1013">
                  <c:v>7.7757967310469134E-2</c:v>
                </c:pt>
                <c:pt idx="1014">
                  <c:v>5.2650285683628839E-2</c:v>
                </c:pt>
                <c:pt idx="1015">
                  <c:v>4.0272074434453797E-2</c:v>
                </c:pt>
                <c:pt idx="1016">
                  <c:v>6.3663903276848455E-2</c:v>
                </c:pt>
                <c:pt idx="1017">
                  <c:v>1.7484533411071146E-2</c:v>
                </c:pt>
                <c:pt idx="1018">
                  <c:v>4.2886230593026653E-3</c:v>
                </c:pt>
                <c:pt idx="1019">
                  <c:v>2.2013988522238348E-2</c:v>
                </c:pt>
                <c:pt idx="1020">
                  <c:v>8.9797780721043718E-3</c:v>
                </c:pt>
                <c:pt idx="1021">
                  <c:v>2.4951376804176473E-3</c:v>
                </c:pt>
                <c:pt idx="1022">
                  <c:v>3.7761997698679828E-3</c:v>
                </c:pt>
                <c:pt idx="1023">
                  <c:v>8.2768807619824081E-3</c:v>
                </c:pt>
                <c:pt idx="1024">
                  <c:v>1.3406490363293111E-2</c:v>
                </c:pt>
                <c:pt idx="1025">
                  <c:v>9.6700404223983849E-3</c:v>
                </c:pt>
                <c:pt idx="1026">
                  <c:v>1.8408953873982448E-2</c:v>
                </c:pt>
                <c:pt idx="1027">
                  <c:v>4.3168614937241445E-2</c:v>
                </c:pt>
                <c:pt idx="1028">
                  <c:v>4.7199500630713764E-2</c:v>
                </c:pt>
                <c:pt idx="1029">
                  <c:v>4.4551699749179718E-2</c:v>
                </c:pt>
                <c:pt idx="1030">
                  <c:v>5.7133518548782458E-2</c:v>
                </c:pt>
                <c:pt idx="1031">
                  <c:v>5.5137439839788138E-2</c:v>
                </c:pt>
                <c:pt idx="1032">
                  <c:v>6.5234400469452947E-2</c:v>
                </c:pt>
                <c:pt idx="1033">
                  <c:v>6.344497358628054E-2</c:v>
                </c:pt>
                <c:pt idx="1034">
                  <c:v>7.2232132394109527E-2</c:v>
                </c:pt>
                <c:pt idx="1035">
                  <c:v>8.4896302087096975E-2</c:v>
                </c:pt>
                <c:pt idx="1036">
                  <c:v>6.1617308378474789E-2</c:v>
                </c:pt>
                <c:pt idx="1037">
                  <c:v>7.2999160555204945E-2</c:v>
                </c:pt>
                <c:pt idx="1038">
                  <c:v>8.3201561737432872E-2</c:v>
                </c:pt>
                <c:pt idx="1039">
                  <c:v>8.6717722596116653E-2</c:v>
                </c:pt>
                <c:pt idx="1040">
                  <c:v>8.6287416581025234E-2</c:v>
                </c:pt>
                <c:pt idx="1041">
                  <c:v>5.3448121817044614E-2</c:v>
                </c:pt>
                <c:pt idx="1042">
                  <c:v>5.4035909940149951E-2</c:v>
                </c:pt>
                <c:pt idx="1043">
                  <c:v>4.5401732717031518E-2</c:v>
                </c:pt>
                <c:pt idx="1044">
                  <c:v>3.1391059706158186E-2</c:v>
                </c:pt>
                <c:pt idx="1045">
                  <c:v>2.0334185763587254E-2</c:v>
                </c:pt>
                <c:pt idx="1046">
                  <c:v>2.1986222378459042E-2</c:v>
                </c:pt>
                <c:pt idx="1047">
                  <c:v>2.3028486496820655E-2</c:v>
                </c:pt>
                <c:pt idx="1048">
                  <c:v>3.0145355876636915E-2</c:v>
                </c:pt>
                <c:pt idx="1049">
                  <c:v>3.3240962495768134E-2</c:v>
                </c:pt>
                <c:pt idx="1050">
                  <c:v>1.4556472807098819E-2</c:v>
                </c:pt>
                <c:pt idx="1051">
                  <c:v>3.9906572406385177E-3</c:v>
                </c:pt>
                <c:pt idx="1052">
                  <c:v>7.6999688764394225E-3</c:v>
                </c:pt>
                <c:pt idx="1053">
                  <c:v>5.3821577783239594E-3</c:v>
                </c:pt>
                <c:pt idx="1054">
                  <c:v>7.1068977992532201E-3</c:v>
                </c:pt>
                <c:pt idx="1055">
                  <c:v>1.7659632639872802E-2</c:v>
                </c:pt>
                <c:pt idx="1056">
                  <c:v>1.3864526963985879E-2</c:v>
                </c:pt>
                <c:pt idx="1057">
                  <c:v>2.7966037640774877E-2</c:v>
                </c:pt>
                <c:pt idx="1058">
                  <c:v>4.1741950724323074E-2</c:v>
                </c:pt>
                <c:pt idx="1059">
                  <c:v>5.2393451460329477E-2</c:v>
                </c:pt>
                <c:pt idx="1060">
                  <c:v>4.3047580244713002E-2</c:v>
                </c:pt>
                <c:pt idx="1061">
                  <c:v>6.7529856084969975E-2</c:v>
                </c:pt>
                <c:pt idx="1062">
                  <c:v>5.3790898786250096E-2</c:v>
                </c:pt>
                <c:pt idx="1063">
                  <c:v>6.205923836389271E-2</c:v>
                </c:pt>
                <c:pt idx="1064">
                  <c:v>5.7680178888825262E-2</c:v>
                </c:pt>
                <c:pt idx="1065">
                  <c:v>4.275790030078408E-2</c:v>
                </c:pt>
                <c:pt idx="1066">
                  <c:v>4.7433888779646161E-2</c:v>
                </c:pt>
                <c:pt idx="1067">
                  <c:v>4.1199896495358157E-2</c:v>
                </c:pt>
                <c:pt idx="1068">
                  <c:v>4.42270231981583E-2</c:v>
                </c:pt>
                <c:pt idx="1069">
                  <c:v>2.7372205228469726E-2</c:v>
                </c:pt>
                <c:pt idx="1070">
                  <c:v>2.2522494160018613E-2</c:v>
                </c:pt>
                <c:pt idx="1071">
                  <c:v>2.1889365090225876E-2</c:v>
                </c:pt>
                <c:pt idx="1072">
                  <c:v>2.2009179242311161E-2</c:v>
                </c:pt>
                <c:pt idx="1073">
                  <c:v>1.0364467476594363E-2</c:v>
                </c:pt>
                <c:pt idx="1074">
                  <c:v>1.0134555525599831E-2</c:v>
                </c:pt>
                <c:pt idx="1075">
                  <c:v>1.283960604779133E-2</c:v>
                </c:pt>
                <c:pt idx="1076">
                  <c:v>3.2015123334452333E-3</c:v>
                </c:pt>
                <c:pt idx="1077">
                  <c:v>6.072849783940848E-3</c:v>
                </c:pt>
                <c:pt idx="1078">
                  <c:v>3.0763827068533978E-3</c:v>
                </c:pt>
                <c:pt idx="1079">
                  <c:v>4.4734050613730592E-3</c:v>
                </c:pt>
                <c:pt idx="1080">
                  <c:v>5.6932087287793198E-3</c:v>
                </c:pt>
                <c:pt idx="1081">
                  <c:v>1.0092390803892126E-2</c:v>
                </c:pt>
                <c:pt idx="1082">
                  <c:v>2.9803689746052964E-3</c:v>
                </c:pt>
                <c:pt idx="1083">
                  <c:v>8.689102799617876E-3</c:v>
                </c:pt>
                <c:pt idx="1084">
                  <c:v>3.0421807217795083E-2</c:v>
                </c:pt>
                <c:pt idx="1085">
                  <c:v>1.4618641497531337E-2</c:v>
                </c:pt>
                <c:pt idx="1086">
                  <c:v>1.5926226234706187E-2</c:v>
                </c:pt>
                <c:pt idx="1087">
                  <c:v>1.9123457540574984E-2</c:v>
                </c:pt>
                <c:pt idx="1088">
                  <c:v>2.1093309229005319E-2</c:v>
                </c:pt>
                <c:pt idx="1089">
                  <c:v>2.5899105458528471E-2</c:v>
                </c:pt>
                <c:pt idx="1090">
                  <c:v>3.4547328742474903E-2</c:v>
                </c:pt>
                <c:pt idx="1091">
                  <c:v>3.9146966641560699E-2</c:v>
                </c:pt>
                <c:pt idx="1092">
                  <c:v>4.7755176837090074E-2</c:v>
                </c:pt>
                <c:pt idx="1093">
                  <c:v>5.065651228607182E-2</c:v>
                </c:pt>
                <c:pt idx="1094">
                  <c:v>4.3794562809034376E-2</c:v>
                </c:pt>
                <c:pt idx="1095">
                  <c:v>3.4227851767815398E-2</c:v>
                </c:pt>
                <c:pt idx="1096">
                  <c:v>2.7684599124354836E-2</c:v>
                </c:pt>
                <c:pt idx="1097">
                  <c:v>3.6720777444861019E-2</c:v>
                </c:pt>
                <c:pt idx="1098">
                  <c:v>3.6738703339882273E-2</c:v>
                </c:pt>
                <c:pt idx="1099">
                  <c:v>3.3594631728740332E-2</c:v>
                </c:pt>
                <c:pt idx="1100">
                  <c:v>3.1847984458474921E-2</c:v>
                </c:pt>
                <c:pt idx="1101">
                  <c:v>3.3959994166828711E-2</c:v>
                </c:pt>
                <c:pt idx="1102">
                  <c:v>4.6353594887489136E-2</c:v>
                </c:pt>
                <c:pt idx="1103">
                  <c:v>4.5894115718734474E-2</c:v>
                </c:pt>
                <c:pt idx="1104">
                  <c:v>3.2479592019539094E-2</c:v>
                </c:pt>
                <c:pt idx="1105">
                  <c:v>2.9372025731161822E-2</c:v>
                </c:pt>
                <c:pt idx="1106">
                  <c:v>1.2317295436406139E-2</c:v>
                </c:pt>
                <c:pt idx="1107">
                  <c:v>1.4326955193968649E-2</c:v>
                </c:pt>
                <c:pt idx="1108">
                  <c:v>1.3326124670262951E-2</c:v>
                </c:pt>
                <c:pt idx="1109">
                  <c:v>2.0232996808750459E-2</c:v>
                </c:pt>
                <c:pt idx="1110">
                  <c:v>2.5870658499053567E-2</c:v>
                </c:pt>
                <c:pt idx="1111">
                  <c:v>2.830238308169819E-2</c:v>
                </c:pt>
                <c:pt idx="1112">
                  <c:v>2.5342801175318286E-2</c:v>
                </c:pt>
                <c:pt idx="1113">
                  <c:v>1.7849814160775468E-2</c:v>
                </c:pt>
                <c:pt idx="1114">
                  <c:v>2.4454714241921138E-2</c:v>
                </c:pt>
                <c:pt idx="1115">
                  <c:v>3.5154768503661282E-2</c:v>
                </c:pt>
                <c:pt idx="1116">
                  <c:v>3.3800968085979211E-2</c:v>
                </c:pt>
                <c:pt idx="1117">
                  <c:v>3.3116232171226612E-2</c:v>
                </c:pt>
                <c:pt idx="1118">
                  <c:v>4.6114032594277043E-2</c:v>
                </c:pt>
                <c:pt idx="1119">
                  <c:v>5.2620334818911818E-2</c:v>
                </c:pt>
                <c:pt idx="1120">
                  <c:v>4.3738159396585097E-2</c:v>
                </c:pt>
                <c:pt idx="1121">
                  <c:v>3.9179619780800978E-2</c:v>
                </c:pt>
                <c:pt idx="1122">
                  <c:v>4.4458381445293016E-2</c:v>
                </c:pt>
                <c:pt idx="1123">
                  <c:v>3.7170535211594746E-2</c:v>
                </c:pt>
                <c:pt idx="1124">
                  <c:v>2.8288354983863284E-2</c:v>
                </c:pt>
                <c:pt idx="1125">
                  <c:v>1.5681172719405723E-2</c:v>
                </c:pt>
                <c:pt idx="1126">
                  <c:v>2.5340958567209304E-2</c:v>
                </c:pt>
                <c:pt idx="1127">
                  <c:v>2.4362276399816585E-2</c:v>
                </c:pt>
                <c:pt idx="1128">
                  <c:v>2.5949964528403591E-2</c:v>
                </c:pt>
                <c:pt idx="1129">
                  <c:v>1.1075774577463449E-2</c:v>
                </c:pt>
                <c:pt idx="1130">
                  <c:v>1.6618055228865725E-2</c:v>
                </c:pt>
                <c:pt idx="1131">
                  <c:v>1.8298933944878026E-2</c:v>
                </c:pt>
                <c:pt idx="1132">
                  <c:v>1.76921249554578E-2</c:v>
                </c:pt>
                <c:pt idx="1133">
                  <c:v>1.2902423571348187E-2</c:v>
                </c:pt>
                <c:pt idx="1134">
                  <c:v>7.6462824981802235E-3</c:v>
                </c:pt>
              </c:numCache>
            </c:numRef>
          </c:xVal>
          <c:yVal>
            <c:numRef>
              <c:f>'Convex Profile (2_1_1)'!$U$51:$U$1185</c:f>
              <c:numCache>
                <c:formatCode>0.00%</c:formatCode>
                <c:ptCount val="1135"/>
                <c:pt idx="0">
                  <c:v>-1.5818646199255992E-3</c:v>
                </c:pt>
                <c:pt idx="1">
                  <c:v>-1.4230478442790462E-3</c:v>
                </c:pt>
                <c:pt idx="2">
                  <c:v>-1.2933762378435354E-3</c:v>
                </c:pt>
                <c:pt idx="3">
                  <c:v>-9.9836061478120186E-4</c:v>
                </c:pt>
                <c:pt idx="4">
                  <c:v>-1.5143822880289148E-3</c:v>
                </c:pt>
                <c:pt idx="5">
                  <c:v>-1.758293872113903E-3</c:v>
                </c:pt>
                <c:pt idx="6">
                  <c:v>-1.4134839345101291E-3</c:v>
                </c:pt>
                <c:pt idx="7">
                  <c:v>-1.6233079307530485E-3</c:v>
                </c:pt>
                <c:pt idx="8">
                  <c:v>-2.0083247224733647E-3</c:v>
                </c:pt>
                <c:pt idx="9">
                  <c:v>1.4133463220278308E-3</c:v>
                </c:pt>
                <c:pt idx="10">
                  <c:v>1.6891845273643291E-3</c:v>
                </c:pt>
                <c:pt idx="11">
                  <c:v>1.8555890568683342E-3</c:v>
                </c:pt>
                <c:pt idx="12">
                  <c:v>1.6543348719506579E-3</c:v>
                </c:pt>
                <c:pt idx="13">
                  <c:v>8.5543475933191893E-4</c:v>
                </c:pt>
                <c:pt idx="14">
                  <c:v>5.2755474314869488E-4</c:v>
                </c:pt>
                <c:pt idx="15">
                  <c:v>3.241395703463823E-4</c:v>
                </c:pt>
                <c:pt idx="16">
                  <c:v>9.1875285747278213E-4</c:v>
                </c:pt>
                <c:pt idx="17">
                  <c:v>-4.5472493915843515E-5</c:v>
                </c:pt>
                <c:pt idx="18">
                  <c:v>5.1381253017090955E-4</c:v>
                </c:pt>
                <c:pt idx="19">
                  <c:v>1.7388267473670282E-3</c:v>
                </c:pt>
                <c:pt idx="20">
                  <c:v>1.6714490806430948E-3</c:v>
                </c:pt>
                <c:pt idx="21">
                  <c:v>1.9153596334664513E-3</c:v>
                </c:pt>
                <c:pt idx="22">
                  <c:v>2.5083319833625328E-3</c:v>
                </c:pt>
                <c:pt idx="23">
                  <c:v>2.0258788599303301E-3</c:v>
                </c:pt>
                <c:pt idx="24">
                  <c:v>2.81302991840926E-3</c:v>
                </c:pt>
                <c:pt idx="25">
                  <c:v>4.0156077805466595E-3</c:v>
                </c:pt>
                <c:pt idx="26">
                  <c:v>3.6506538645619813E-3</c:v>
                </c:pt>
                <c:pt idx="27">
                  <c:v>2.5992006313588778E-3</c:v>
                </c:pt>
                <c:pt idx="28">
                  <c:v>1.9735690146649443E-3</c:v>
                </c:pt>
                <c:pt idx="29">
                  <c:v>2.599020953743203E-3</c:v>
                </c:pt>
                <c:pt idx="30">
                  <c:v>2.0570246404050252E-3</c:v>
                </c:pt>
                <c:pt idx="31">
                  <c:v>2.1982680151708678E-3</c:v>
                </c:pt>
                <c:pt idx="32">
                  <c:v>1.8483576931023205E-3</c:v>
                </c:pt>
                <c:pt idx="33">
                  <c:v>1.8459779859809622E-3</c:v>
                </c:pt>
                <c:pt idx="34">
                  <c:v>1.5124869355418458E-3</c:v>
                </c:pt>
                <c:pt idx="35">
                  <c:v>8.6443141495307074E-4</c:v>
                </c:pt>
                <c:pt idx="36">
                  <c:v>-4.6586383485647254E-5</c:v>
                </c:pt>
                <c:pt idx="37">
                  <c:v>-1.2718320312019582E-3</c:v>
                </c:pt>
                <c:pt idx="38">
                  <c:v>-2.1056793768753357E-3</c:v>
                </c:pt>
                <c:pt idx="39">
                  <c:v>-3.1421884199724914E-3</c:v>
                </c:pt>
                <c:pt idx="40">
                  <c:v>-2.1666275093970011E-3</c:v>
                </c:pt>
                <c:pt idx="41">
                  <c:v>-3.7868645391077038E-3</c:v>
                </c:pt>
                <c:pt idx="42">
                  <c:v>-3.9544321587499098E-3</c:v>
                </c:pt>
                <c:pt idx="43">
                  <c:v>-3.6071654256254471E-3</c:v>
                </c:pt>
                <c:pt idx="44">
                  <c:v>-3.2794765849485374E-3</c:v>
                </c:pt>
                <c:pt idx="45">
                  <c:v>-3.468673485672702E-3</c:v>
                </c:pt>
                <c:pt idx="46">
                  <c:v>-3.9803587330327073E-3</c:v>
                </c:pt>
                <c:pt idx="47">
                  <c:v>-3.8528536885532594E-3</c:v>
                </c:pt>
                <c:pt idx="48">
                  <c:v>-3.3929714476639283E-3</c:v>
                </c:pt>
                <c:pt idx="49">
                  <c:v>-3.4260761141740037E-3</c:v>
                </c:pt>
                <c:pt idx="50">
                  <c:v>-3.2817324418552563E-3</c:v>
                </c:pt>
                <c:pt idx="51">
                  <c:v>-3.5888055296410259E-3</c:v>
                </c:pt>
                <c:pt idx="52">
                  <c:v>-3.4719131330179787E-3</c:v>
                </c:pt>
                <c:pt idx="53">
                  <c:v>-2.932526633198651E-3</c:v>
                </c:pt>
                <c:pt idx="54">
                  <c:v>-2.8567568824008349E-3</c:v>
                </c:pt>
                <c:pt idx="55">
                  <c:v>-2.6789753769104196E-3</c:v>
                </c:pt>
                <c:pt idx="56">
                  <c:v>-2.682463129845436E-3</c:v>
                </c:pt>
                <c:pt idx="57">
                  <c:v>-1.0883412524711478E-3</c:v>
                </c:pt>
                <c:pt idx="58">
                  <c:v>-1.6335522993160545E-4</c:v>
                </c:pt>
                <c:pt idx="59">
                  <c:v>3.3958189991944998E-4</c:v>
                </c:pt>
                <c:pt idx="60">
                  <c:v>-4.9443600037546442E-4</c:v>
                </c:pt>
                <c:pt idx="61">
                  <c:v>2.2074550651174363E-5</c:v>
                </c:pt>
                <c:pt idx="62">
                  <c:v>-4.9111909085175487E-4</c:v>
                </c:pt>
                <c:pt idx="63">
                  <c:v>-8.4079493634148239E-4</c:v>
                </c:pt>
                <c:pt idx="64">
                  <c:v>-1.4894289051343712E-3</c:v>
                </c:pt>
                <c:pt idx="65">
                  <c:v>-1.4395743429399532E-3</c:v>
                </c:pt>
                <c:pt idx="66">
                  <c:v>-1.1557984600268911E-3</c:v>
                </c:pt>
                <c:pt idx="67">
                  <c:v>-1.1950387273521601E-3</c:v>
                </c:pt>
                <c:pt idx="68">
                  <c:v>-7.9132455779362676E-4</c:v>
                </c:pt>
                <c:pt idx="69">
                  <c:v>-4.5058623216542859E-4</c:v>
                </c:pt>
                <c:pt idx="70">
                  <c:v>3.1435896983431633E-3</c:v>
                </c:pt>
                <c:pt idx="71">
                  <c:v>1.6375163017834371E-3</c:v>
                </c:pt>
                <c:pt idx="72">
                  <c:v>1.9416294947105506E-3</c:v>
                </c:pt>
                <c:pt idx="73">
                  <c:v>1.839909716284005E-3</c:v>
                </c:pt>
                <c:pt idx="74">
                  <c:v>2.1070250638637322E-3</c:v>
                </c:pt>
                <c:pt idx="75">
                  <c:v>2.1062579890207545E-3</c:v>
                </c:pt>
                <c:pt idx="76">
                  <c:v>2.4110067172293803E-3</c:v>
                </c:pt>
                <c:pt idx="77">
                  <c:v>1.8674813064958329E-3</c:v>
                </c:pt>
                <c:pt idx="78">
                  <c:v>1.3000250019306048E-3</c:v>
                </c:pt>
                <c:pt idx="79">
                  <c:v>1.3203725651149689E-3</c:v>
                </c:pt>
                <c:pt idx="80">
                  <c:v>1.5881009914398003E-3</c:v>
                </c:pt>
                <c:pt idx="81">
                  <c:v>1.8709714252842513E-3</c:v>
                </c:pt>
                <c:pt idx="82">
                  <c:v>2.2547968733608315E-3</c:v>
                </c:pt>
                <c:pt idx="83">
                  <c:v>2.0187477447604074E-3</c:v>
                </c:pt>
                <c:pt idx="84">
                  <c:v>2.3440520950730459E-3</c:v>
                </c:pt>
                <c:pt idx="85">
                  <c:v>1.6591997345498655E-3</c:v>
                </c:pt>
                <c:pt idx="86">
                  <c:v>1.1037996901743785E-3</c:v>
                </c:pt>
                <c:pt idx="87">
                  <c:v>9.3701945483282145E-4</c:v>
                </c:pt>
                <c:pt idx="88">
                  <c:v>9.0118623288892863E-5</c:v>
                </c:pt>
                <c:pt idx="89">
                  <c:v>-4.0152339434973428E-4</c:v>
                </c:pt>
                <c:pt idx="90">
                  <c:v>-4.2916237504131427E-3</c:v>
                </c:pt>
                <c:pt idx="91">
                  <c:v>-2.5208395346900669E-3</c:v>
                </c:pt>
                <c:pt idx="92">
                  <c:v>-2.0165093416026902E-3</c:v>
                </c:pt>
                <c:pt idx="93">
                  <c:v>-2.047257347013498E-3</c:v>
                </c:pt>
                <c:pt idx="94">
                  <c:v>-2.6315919968541435E-3</c:v>
                </c:pt>
                <c:pt idx="95">
                  <c:v>-3.2392958603496558E-3</c:v>
                </c:pt>
                <c:pt idx="96">
                  <c:v>-2.9939645998795505E-3</c:v>
                </c:pt>
                <c:pt idx="97">
                  <c:v>-2.8904677897561015E-3</c:v>
                </c:pt>
                <c:pt idx="98">
                  <c:v>-2.58866181834283E-3</c:v>
                </c:pt>
                <c:pt idx="99">
                  <c:v>-2.3020766439871831E-3</c:v>
                </c:pt>
                <c:pt idx="100">
                  <c:v>-2.3855868646810441E-3</c:v>
                </c:pt>
                <c:pt idx="101">
                  <c:v>-2.4177278877766106E-3</c:v>
                </c:pt>
                <c:pt idx="102">
                  <c:v>-1.8439305399478023E-3</c:v>
                </c:pt>
                <c:pt idx="103">
                  <c:v>-1.9986540690712928E-3</c:v>
                </c:pt>
                <c:pt idx="104">
                  <c:v>-1.5914575276446685E-3</c:v>
                </c:pt>
                <c:pt idx="105">
                  <c:v>-1.2861304672162621E-4</c:v>
                </c:pt>
                <c:pt idx="106">
                  <c:v>-1.2400044200980842E-3</c:v>
                </c:pt>
                <c:pt idx="107">
                  <c:v>-1.9233901706878775E-3</c:v>
                </c:pt>
                <c:pt idx="108">
                  <c:v>-1.2890904910148882E-3</c:v>
                </c:pt>
                <c:pt idx="109">
                  <c:v>-1.2843803483073568E-3</c:v>
                </c:pt>
                <c:pt idx="110">
                  <c:v>-2.0928718609912744E-3</c:v>
                </c:pt>
                <c:pt idx="111">
                  <c:v>-1.9002572129431794E-3</c:v>
                </c:pt>
                <c:pt idx="112">
                  <c:v>-1.9535224738134183E-3</c:v>
                </c:pt>
                <c:pt idx="113">
                  <c:v>-2.3136284225081516E-3</c:v>
                </c:pt>
                <c:pt idx="114">
                  <c:v>-2.4496277954076939E-3</c:v>
                </c:pt>
                <c:pt idx="115">
                  <c:v>-2.3391732766592233E-3</c:v>
                </c:pt>
                <c:pt idx="116">
                  <c:v>-2.0338822629131226E-3</c:v>
                </c:pt>
                <c:pt idx="117">
                  <c:v>-1.8006499200386994E-3</c:v>
                </c:pt>
                <c:pt idx="118">
                  <c:v>-1.9462219611603437E-3</c:v>
                </c:pt>
                <c:pt idx="119">
                  <c:v>-2.2202543257014984E-3</c:v>
                </c:pt>
                <c:pt idx="120">
                  <c:v>-1.6842705540769387E-3</c:v>
                </c:pt>
                <c:pt idx="121">
                  <c:v>-2.0369187564807101E-3</c:v>
                </c:pt>
                <c:pt idx="122">
                  <c:v>-1.7875293679142645E-3</c:v>
                </c:pt>
                <c:pt idx="123">
                  <c:v>-1.0264508756524515E-3</c:v>
                </c:pt>
                <c:pt idx="124">
                  <c:v>1.0596377610760932E-4</c:v>
                </c:pt>
                <c:pt idx="125">
                  <c:v>9.5387016253667412E-5</c:v>
                </c:pt>
                <c:pt idx="126">
                  <c:v>-5.6552807747956013E-4</c:v>
                </c:pt>
                <c:pt idx="127">
                  <c:v>-3.5883385051782568E-5</c:v>
                </c:pt>
                <c:pt idx="128">
                  <c:v>-3.9820124647604871E-4</c:v>
                </c:pt>
                <c:pt idx="129">
                  <c:v>-3.5493866594593637E-4</c:v>
                </c:pt>
                <c:pt idx="130">
                  <c:v>2.5587369260327009E-4</c:v>
                </c:pt>
                <c:pt idx="131">
                  <c:v>4.1702394084386363E-4</c:v>
                </c:pt>
                <c:pt idx="132">
                  <c:v>8.0122555939965423E-4</c:v>
                </c:pt>
                <c:pt idx="133">
                  <c:v>8.2852927945231691E-4</c:v>
                </c:pt>
                <c:pt idx="134">
                  <c:v>1.3500808485611415E-3</c:v>
                </c:pt>
                <c:pt idx="135">
                  <c:v>1.0761358247255437E-3</c:v>
                </c:pt>
                <c:pt idx="136">
                  <c:v>3.7188148767119955E-4</c:v>
                </c:pt>
                <c:pt idx="137">
                  <c:v>1.9463703141164856E-4</c:v>
                </c:pt>
                <c:pt idx="138">
                  <c:v>1.6979290680430026E-4</c:v>
                </c:pt>
                <c:pt idx="139">
                  <c:v>1.6590320063518682E-3</c:v>
                </c:pt>
                <c:pt idx="140">
                  <c:v>1.6755523544846884E-3</c:v>
                </c:pt>
                <c:pt idx="141">
                  <c:v>1.5445005142640245E-3</c:v>
                </c:pt>
                <c:pt idx="142">
                  <c:v>1.3325399541692651E-3</c:v>
                </c:pt>
                <c:pt idx="143">
                  <c:v>5.0823563089452684E-4</c:v>
                </c:pt>
                <c:pt idx="144">
                  <c:v>-2.1071375904346823E-5</c:v>
                </c:pt>
                <c:pt idx="145">
                  <c:v>-1.2032709456755164E-4</c:v>
                </c:pt>
                <c:pt idx="146">
                  <c:v>5.91720894913772E-4</c:v>
                </c:pt>
                <c:pt idx="147">
                  <c:v>1.0509654267363278E-3</c:v>
                </c:pt>
                <c:pt idx="148">
                  <c:v>1.2229933901835022E-3</c:v>
                </c:pt>
                <c:pt idx="149">
                  <c:v>1.4273864841933825E-3</c:v>
                </c:pt>
                <c:pt idx="150">
                  <c:v>1.8634530975463193E-3</c:v>
                </c:pt>
                <c:pt idx="151">
                  <c:v>1.5347255960420636E-3</c:v>
                </c:pt>
                <c:pt idx="152">
                  <c:v>9.5269330175629108E-4</c:v>
                </c:pt>
                <c:pt idx="153">
                  <c:v>-2.1957513891422975E-3</c:v>
                </c:pt>
                <c:pt idx="154">
                  <c:v>-2.3463183048115788E-3</c:v>
                </c:pt>
                <c:pt idx="155">
                  <c:v>-2.7526302828391191E-3</c:v>
                </c:pt>
                <c:pt idx="156">
                  <c:v>-3.2431798446990179E-3</c:v>
                </c:pt>
                <c:pt idx="157">
                  <c:v>-2.7107647991814199E-3</c:v>
                </c:pt>
                <c:pt idx="158">
                  <c:v>-3.0019793382458637E-3</c:v>
                </c:pt>
                <c:pt idx="159">
                  <c:v>-3.1614925147676054E-3</c:v>
                </c:pt>
                <c:pt idx="160">
                  <c:v>-3.4056924635809116E-3</c:v>
                </c:pt>
                <c:pt idx="161">
                  <c:v>-3.2434772145143453E-3</c:v>
                </c:pt>
                <c:pt idx="162">
                  <c:v>-3.8356811874163954E-3</c:v>
                </c:pt>
                <c:pt idx="163">
                  <c:v>-3.3764039543257018E-3</c:v>
                </c:pt>
                <c:pt idx="164">
                  <c:v>-2.7327494248530204E-3</c:v>
                </c:pt>
                <c:pt idx="165">
                  <c:v>-1.8652044966765979E-3</c:v>
                </c:pt>
                <c:pt idx="166">
                  <c:v>-2.1093927320868788E-3</c:v>
                </c:pt>
                <c:pt idx="167">
                  <c:v>-2.1464416515137863E-3</c:v>
                </c:pt>
                <c:pt idx="168">
                  <c:v>-1.8380452146807835E-3</c:v>
                </c:pt>
                <c:pt idx="169">
                  <c:v>-2.2277333638744956E-3</c:v>
                </c:pt>
                <c:pt idx="170">
                  <c:v>-1.3327161858727177E-3</c:v>
                </c:pt>
                <c:pt idx="171">
                  <c:v>-1.0604815275043755E-3</c:v>
                </c:pt>
                <c:pt idx="172">
                  <c:v>-7.8027190361085186E-4</c:v>
                </c:pt>
                <c:pt idx="173">
                  <c:v>4.9348068281274138E-5</c:v>
                </c:pt>
                <c:pt idx="174">
                  <c:v>-2.9619182724816007E-5</c:v>
                </c:pt>
                <c:pt idx="175">
                  <c:v>6.5849335563639144E-5</c:v>
                </c:pt>
                <c:pt idx="176">
                  <c:v>3.1689214471497529E-4</c:v>
                </c:pt>
                <c:pt idx="177">
                  <c:v>8.1032123154178848E-4</c:v>
                </c:pt>
                <c:pt idx="178">
                  <c:v>1.0471936502711721E-3</c:v>
                </c:pt>
                <c:pt idx="179">
                  <c:v>-9.6759332230422768E-4</c:v>
                </c:pt>
                <c:pt idx="180">
                  <c:v>4.8507897162397562E-4</c:v>
                </c:pt>
                <c:pt idx="181">
                  <c:v>-4.3292362971070197E-5</c:v>
                </c:pt>
                <c:pt idx="182">
                  <c:v>3.8643713927033474E-5</c:v>
                </c:pt>
                <c:pt idx="183">
                  <c:v>-1.0357077702048967E-3</c:v>
                </c:pt>
                <c:pt idx="184">
                  <c:v>-1.3983243482920127E-3</c:v>
                </c:pt>
                <c:pt idx="185">
                  <c:v>-1.2348472202056149E-3</c:v>
                </c:pt>
                <c:pt idx="186">
                  <c:v>6.6674135463795636E-5</c:v>
                </c:pt>
                <c:pt idx="187">
                  <c:v>-2.698526677779034E-4</c:v>
                </c:pt>
                <c:pt idx="188">
                  <c:v>-3.4329035104307959E-4</c:v>
                </c:pt>
                <c:pt idx="189">
                  <c:v>6.4784098970482873E-5</c:v>
                </c:pt>
                <c:pt idx="190">
                  <c:v>9.7105120263840661E-5</c:v>
                </c:pt>
                <c:pt idx="191">
                  <c:v>-7.0633292362254352E-4</c:v>
                </c:pt>
                <c:pt idx="192">
                  <c:v>-5.4262011389527576E-4</c:v>
                </c:pt>
                <c:pt idx="193">
                  <c:v>-1.6215459621451433E-3</c:v>
                </c:pt>
                <c:pt idx="194">
                  <c:v>-1.2988230615501584E-3</c:v>
                </c:pt>
                <c:pt idx="195">
                  <c:v>-1.5989629717652054E-3</c:v>
                </c:pt>
                <c:pt idx="196">
                  <c:v>-1.7927978416844015E-3</c:v>
                </c:pt>
                <c:pt idx="197">
                  <c:v>-2.508235568033923E-3</c:v>
                </c:pt>
                <c:pt idx="198">
                  <c:v>-2.6294999682651143E-3</c:v>
                </c:pt>
                <c:pt idx="199">
                  <c:v>-2.0566478487005213E-3</c:v>
                </c:pt>
                <c:pt idx="200">
                  <c:v>-1.326993356426498E-3</c:v>
                </c:pt>
                <c:pt idx="201">
                  <c:v>-5.7935284866184045E-4</c:v>
                </c:pt>
                <c:pt idx="202">
                  <c:v>-6.503482525503923E-4</c:v>
                </c:pt>
                <c:pt idx="203">
                  <c:v>-9.9047876929325707E-4</c:v>
                </c:pt>
                <c:pt idx="204">
                  <c:v>-5.0169224772478316E-4</c:v>
                </c:pt>
                <c:pt idx="205">
                  <c:v>-3.9844381550535601E-4</c:v>
                </c:pt>
                <c:pt idx="206">
                  <c:v>-5.3904075650601513E-4</c:v>
                </c:pt>
                <c:pt idx="207">
                  <c:v>-5.0845752906281128E-4</c:v>
                </c:pt>
                <c:pt idx="208">
                  <c:v>-1.4022013513381726E-3</c:v>
                </c:pt>
                <c:pt idx="209">
                  <c:v>-1.4653722359352361E-3</c:v>
                </c:pt>
                <c:pt idx="210">
                  <c:v>-1.2572730854829572E-3</c:v>
                </c:pt>
                <c:pt idx="211">
                  <c:v>-4.5159522697313381E-4</c:v>
                </c:pt>
                <c:pt idx="212">
                  <c:v>-4.9292071710238528E-4</c:v>
                </c:pt>
                <c:pt idx="213">
                  <c:v>6.1187236700166459E-4</c:v>
                </c:pt>
                <c:pt idx="214">
                  <c:v>7.6862074055794594E-4</c:v>
                </c:pt>
                <c:pt idx="215">
                  <c:v>6.5940437132394614E-4</c:v>
                </c:pt>
                <c:pt idx="216">
                  <c:v>7.8157010284884976E-4</c:v>
                </c:pt>
                <c:pt idx="217">
                  <c:v>1.0782859803695199E-3</c:v>
                </c:pt>
                <c:pt idx="218">
                  <c:v>8.6594505084525153E-4</c:v>
                </c:pt>
                <c:pt idx="219">
                  <c:v>6.1009535411282734E-4</c:v>
                </c:pt>
                <c:pt idx="220">
                  <c:v>6.5780784144364723E-4</c:v>
                </c:pt>
                <c:pt idx="221">
                  <c:v>9.2696134355474413E-4</c:v>
                </c:pt>
                <c:pt idx="222">
                  <c:v>6.7686195853533526E-4</c:v>
                </c:pt>
                <c:pt idx="223">
                  <c:v>9.9616654407785887E-4</c:v>
                </c:pt>
                <c:pt idx="224">
                  <c:v>9.3172081072045998E-4</c:v>
                </c:pt>
                <c:pt idx="225">
                  <c:v>6.8742079223138575E-4</c:v>
                </c:pt>
                <c:pt idx="226">
                  <c:v>4.5048072990816479E-4</c:v>
                </c:pt>
                <c:pt idx="227">
                  <c:v>4.4857969435296852E-4</c:v>
                </c:pt>
                <c:pt idx="228">
                  <c:v>-7.4935857090951963E-5</c:v>
                </c:pt>
                <c:pt idx="229">
                  <c:v>-7.1682267818862222E-4</c:v>
                </c:pt>
                <c:pt idx="230">
                  <c:v>-1.1307516027473374E-3</c:v>
                </c:pt>
                <c:pt idx="231">
                  <c:v>-1.1633081037258908E-3</c:v>
                </c:pt>
                <c:pt idx="232">
                  <c:v>-1.6018690373368338E-3</c:v>
                </c:pt>
                <c:pt idx="233">
                  <c:v>-2.0656910921000859E-3</c:v>
                </c:pt>
                <c:pt idx="234">
                  <c:v>-7.569344550595325E-4</c:v>
                </c:pt>
                <c:pt idx="235">
                  <c:v>-1.4374000915466922E-3</c:v>
                </c:pt>
                <c:pt idx="236">
                  <c:v>-1.1750743294364208E-3</c:v>
                </c:pt>
                <c:pt idx="237">
                  <c:v>1.0799871022992846E-4</c:v>
                </c:pt>
                <c:pt idx="238">
                  <c:v>-3.7074881614829192E-4</c:v>
                </c:pt>
                <c:pt idx="239">
                  <c:v>-8.9177528471884315E-4</c:v>
                </c:pt>
                <c:pt idx="240">
                  <c:v>-1.5299761175455728E-3</c:v>
                </c:pt>
                <c:pt idx="241">
                  <c:v>-1.6636877983585707E-3</c:v>
                </c:pt>
                <c:pt idx="242">
                  <c:v>-2.1609549498659009E-3</c:v>
                </c:pt>
                <c:pt idx="243">
                  <c:v>-2.1242970261700078E-3</c:v>
                </c:pt>
                <c:pt idx="244">
                  <c:v>-2.1095199040330748E-3</c:v>
                </c:pt>
                <c:pt idx="245">
                  <c:v>-2.1042532050828955E-3</c:v>
                </c:pt>
                <c:pt idx="246">
                  <c:v>-3.210450758757144E-3</c:v>
                </c:pt>
                <c:pt idx="247">
                  <c:v>-2.4009389589069174E-3</c:v>
                </c:pt>
                <c:pt idx="248">
                  <c:v>-2.9757454476365686E-3</c:v>
                </c:pt>
                <c:pt idx="249">
                  <c:v>-3.526664431073967E-3</c:v>
                </c:pt>
                <c:pt idx="250">
                  <c:v>-2.9677994503478633E-3</c:v>
                </c:pt>
                <c:pt idx="251">
                  <c:v>-2.8562341071440844E-3</c:v>
                </c:pt>
                <c:pt idx="252">
                  <c:v>-2.6251348257527729E-3</c:v>
                </c:pt>
                <c:pt idx="253">
                  <c:v>-2.3436388672410935E-3</c:v>
                </c:pt>
                <c:pt idx="254">
                  <c:v>-3.587553885869843E-3</c:v>
                </c:pt>
                <c:pt idx="255">
                  <c:v>-2.8895829814638008E-3</c:v>
                </c:pt>
                <c:pt idx="256">
                  <c:v>-3.4736023426884532E-3</c:v>
                </c:pt>
                <c:pt idx="257">
                  <c:v>-5.0361392517723758E-3</c:v>
                </c:pt>
                <c:pt idx="258">
                  <c:v>-4.2764926346237075E-3</c:v>
                </c:pt>
                <c:pt idx="259">
                  <c:v>-3.9969495275554712E-3</c:v>
                </c:pt>
                <c:pt idx="260">
                  <c:v>-3.6172342762129661E-3</c:v>
                </c:pt>
                <c:pt idx="261">
                  <c:v>-3.2704329862566217E-3</c:v>
                </c:pt>
                <c:pt idx="262">
                  <c:v>-3.0913546338775522E-3</c:v>
                </c:pt>
                <c:pt idx="263">
                  <c:v>-3.1621132923961293E-3</c:v>
                </c:pt>
                <c:pt idx="264">
                  <c:v>-2.8051935794323191E-3</c:v>
                </c:pt>
                <c:pt idx="265">
                  <c:v>-1.2392993707784905E-3</c:v>
                </c:pt>
                <c:pt idx="266">
                  <c:v>-5.0559135497352248E-4</c:v>
                </c:pt>
                <c:pt idx="267">
                  <c:v>-7.8257360637901119E-4</c:v>
                </c:pt>
                <c:pt idx="268">
                  <c:v>-5.6008532021445401E-4</c:v>
                </c:pt>
                <c:pt idx="269">
                  <c:v>4.5907538070344422E-4</c:v>
                </c:pt>
                <c:pt idx="270">
                  <c:v>-6.4544813932476686E-5</c:v>
                </c:pt>
                <c:pt idx="271">
                  <c:v>3.6853945723902548E-4</c:v>
                </c:pt>
                <c:pt idx="272">
                  <c:v>2.123871396946253E-4</c:v>
                </c:pt>
                <c:pt idx="273">
                  <c:v>1.1330417163493145E-3</c:v>
                </c:pt>
                <c:pt idx="274">
                  <c:v>3.253464034312481E-3</c:v>
                </c:pt>
                <c:pt idx="275">
                  <c:v>3.5102803175408592E-3</c:v>
                </c:pt>
                <c:pt idx="276">
                  <c:v>4.0623485621362754E-3</c:v>
                </c:pt>
                <c:pt idx="277">
                  <c:v>4.5110617648240758E-3</c:v>
                </c:pt>
                <c:pt idx="278">
                  <c:v>5.6625098551603692E-3</c:v>
                </c:pt>
                <c:pt idx="279">
                  <c:v>4.7416911279845042E-3</c:v>
                </c:pt>
                <c:pt idx="280">
                  <c:v>-1.0021013903080855E-2</c:v>
                </c:pt>
                <c:pt idx="281">
                  <c:v>-1.4803241649777865E-3</c:v>
                </c:pt>
                <c:pt idx="282">
                  <c:v>-1.4446755620683871E-2</c:v>
                </c:pt>
                <c:pt idx="283">
                  <c:v>-1.4743168762329839E-2</c:v>
                </c:pt>
                <c:pt idx="284">
                  <c:v>-7.995527999370422E-3</c:v>
                </c:pt>
                <c:pt idx="285">
                  <c:v>-7.6144799154271858E-3</c:v>
                </c:pt>
                <c:pt idx="286">
                  <c:v>-2.5550673951630909E-3</c:v>
                </c:pt>
                <c:pt idx="287">
                  <c:v>-1.4542352741760967E-3</c:v>
                </c:pt>
                <c:pt idx="288">
                  <c:v>-1.5772223144716602E-3</c:v>
                </c:pt>
                <c:pt idx="289">
                  <c:v>-4.6622576333776866E-4</c:v>
                </c:pt>
                <c:pt idx="290">
                  <c:v>-3.162142228163578E-5</c:v>
                </c:pt>
                <c:pt idx="291">
                  <c:v>2.1350041713885659E-4</c:v>
                </c:pt>
                <c:pt idx="292">
                  <c:v>-5.06778410157116E-4</c:v>
                </c:pt>
                <c:pt idx="293">
                  <c:v>-1.2567704042566463E-3</c:v>
                </c:pt>
                <c:pt idx="294">
                  <c:v>-2.4503174525165594E-3</c:v>
                </c:pt>
                <c:pt idx="295">
                  <c:v>-1.1935772516137311E-3</c:v>
                </c:pt>
                <c:pt idx="296">
                  <c:v>-9.570366384491491E-4</c:v>
                </c:pt>
                <c:pt idx="297">
                  <c:v>-5.1735089193272188E-4</c:v>
                </c:pt>
                <c:pt idx="298">
                  <c:v>3.936656123801896E-4</c:v>
                </c:pt>
                <c:pt idx="299">
                  <c:v>-1.0922195494270648E-3</c:v>
                </c:pt>
                <c:pt idx="300">
                  <c:v>1.3203609143808137E-6</c:v>
                </c:pt>
                <c:pt idx="301">
                  <c:v>-9.5975825229843714E-4</c:v>
                </c:pt>
                <c:pt idx="302">
                  <c:v>-1.002032996563762E-3</c:v>
                </c:pt>
                <c:pt idx="303">
                  <c:v>-1.2433670461023949E-3</c:v>
                </c:pt>
                <c:pt idx="304">
                  <c:v>-7.177437125186481E-4</c:v>
                </c:pt>
                <c:pt idx="305">
                  <c:v>5.3941518846079006E-4</c:v>
                </c:pt>
                <c:pt idx="306">
                  <c:v>-9.5643203590833892E-4</c:v>
                </c:pt>
                <c:pt idx="307">
                  <c:v>-1.4774635663648006E-3</c:v>
                </c:pt>
                <c:pt idx="308">
                  <c:v>-2.1437800260732942E-3</c:v>
                </c:pt>
                <c:pt idx="309">
                  <c:v>-2.3833707754503664E-3</c:v>
                </c:pt>
                <c:pt idx="310">
                  <c:v>-3.3491120808922803E-3</c:v>
                </c:pt>
                <c:pt idx="311">
                  <c:v>-2.7096152550006858E-3</c:v>
                </c:pt>
                <c:pt idx="312">
                  <c:v>-2.5175994766422072E-3</c:v>
                </c:pt>
                <c:pt idx="313">
                  <c:v>-2.6758357855057868E-3</c:v>
                </c:pt>
                <c:pt idx="314">
                  <c:v>-2.316540594926253E-3</c:v>
                </c:pt>
                <c:pt idx="315">
                  <c:v>-1.6651308640277529E-3</c:v>
                </c:pt>
                <c:pt idx="316">
                  <c:v>-1.0572187217120499E-3</c:v>
                </c:pt>
                <c:pt idx="317">
                  <c:v>-9.7558143148557264E-4</c:v>
                </c:pt>
                <c:pt idx="318">
                  <c:v>-1.1726531722248135E-3</c:v>
                </c:pt>
                <c:pt idx="319">
                  <c:v>-4.9797091211079003E-4</c:v>
                </c:pt>
                <c:pt idx="320">
                  <c:v>-3.884089887756792E-4</c:v>
                </c:pt>
                <c:pt idx="321">
                  <c:v>2.2580126139981616E-6</c:v>
                </c:pt>
                <c:pt idx="322">
                  <c:v>5.2858485442341951E-4</c:v>
                </c:pt>
                <c:pt idx="323">
                  <c:v>5.1704650609440961E-5</c:v>
                </c:pt>
                <c:pt idx="324">
                  <c:v>2.3758514043725754E-4</c:v>
                </c:pt>
                <c:pt idx="325">
                  <c:v>3.2386271981543757E-5</c:v>
                </c:pt>
                <c:pt idx="326">
                  <c:v>-1.1777590330868115E-3</c:v>
                </c:pt>
                <c:pt idx="327">
                  <c:v>-1.4650723208097238E-3</c:v>
                </c:pt>
                <c:pt idx="328">
                  <c:v>-1.8044366847191906E-3</c:v>
                </c:pt>
                <c:pt idx="329">
                  <c:v>-1.8774502909344459E-3</c:v>
                </c:pt>
                <c:pt idx="330">
                  <c:v>-3.3599460632609546E-3</c:v>
                </c:pt>
                <c:pt idx="331">
                  <c:v>-2.9556008447624293E-3</c:v>
                </c:pt>
                <c:pt idx="332">
                  <c:v>-2.5724347471494102E-3</c:v>
                </c:pt>
                <c:pt idx="333">
                  <c:v>-2.1765435452961723E-3</c:v>
                </c:pt>
                <c:pt idx="334">
                  <c:v>-9.7460631014933963E-4</c:v>
                </c:pt>
                <c:pt idx="335">
                  <c:v>-1.5320962355783729E-3</c:v>
                </c:pt>
                <c:pt idx="336">
                  <c:v>-1.1637838046736348E-3</c:v>
                </c:pt>
                <c:pt idx="337">
                  <c:v>-6.8811575045779616E-4</c:v>
                </c:pt>
                <c:pt idx="338">
                  <c:v>-2.8037326745056212E-4</c:v>
                </c:pt>
                <c:pt idx="339">
                  <c:v>-3.9582107472813099E-4</c:v>
                </c:pt>
                <c:pt idx="340">
                  <c:v>-3.8124807241179948E-4</c:v>
                </c:pt>
                <c:pt idx="341">
                  <c:v>-7.3150362616858366E-4</c:v>
                </c:pt>
                <c:pt idx="342">
                  <c:v>-7.7401126380560736E-4</c:v>
                </c:pt>
                <c:pt idx="343">
                  <c:v>-1.2030267900748903E-3</c:v>
                </c:pt>
                <c:pt idx="344">
                  <c:v>-6.7353345132070697E-4</c:v>
                </c:pt>
                <c:pt idx="345">
                  <c:v>-6.4859101474867842E-4</c:v>
                </c:pt>
                <c:pt idx="346">
                  <c:v>-3.4211802847761152E-4</c:v>
                </c:pt>
                <c:pt idx="347">
                  <c:v>2.5423039759520094E-4</c:v>
                </c:pt>
                <c:pt idx="348">
                  <c:v>1.3812689465275696E-3</c:v>
                </c:pt>
                <c:pt idx="349">
                  <c:v>1.8489828744048253E-3</c:v>
                </c:pt>
                <c:pt idx="350">
                  <c:v>1.8208326749102888E-3</c:v>
                </c:pt>
                <c:pt idx="351">
                  <c:v>1.1445642071583606E-3</c:v>
                </c:pt>
                <c:pt idx="352">
                  <c:v>1.3832185390691976E-3</c:v>
                </c:pt>
                <c:pt idx="353">
                  <c:v>1.8219525294984606E-3</c:v>
                </c:pt>
                <c:pt idx="354">
                  <c:v>2.0179383812963803E-3</c:v>
                </c:pt>
                <c:pt idx="355">
                  <c:v>1.6381869556443274E-3</c:v>
                </c:pt>
                <c:pt idx="356">
                  <c:v>1.2224727739182928E-3</c:v>
                </c:pt>
                <c:pt idx="357">
                  <c:v>9.7251489690708404E-4</c:v>
                </c:pt>
                <c:pt idx="358">
                  <c:v>1.3080385735204647E-3</c:v>
                </c:pt>
                <c:pt idx="359">
                  <c:v>1.3850810558388993E-3</c:v>
                </c:pt>
                <c:pt idx="360">
                  <c:v>4.9924479828056256E-4</c:v>
                </c:pt>
                <c:pt idx="361">
                  <c:v>8.0961272717061661E-5</c:v>
                </c:pt>
                <c:pt idx="362">
                  <c:v>-5.3673110583796202E-5</c:v>
                </c:pt>
                <c:pt idx="363">
                  <c:v>-1.5909134381097978E-5</c:v>
                </c:pt>
                <c:pt idx="364">
                  <c:v>1.6536037682739479E-3</c:v>
                </c:pt>
                <c:pt idx="365">
                  <c:v>2.6366232808860968E-3</c:v>
                </c:pt>
                <c:pt idx="366">
                  <c:v>2.5611420238575988E-3</c:v>
                </c:pt>
                <c:pt idx="367">
                  <c:v>1.4965869820851019E-3</c:v>
                </c:pt>
                <c:pt idx="368">
                  <c:v>1.2203793015552744E-3</c:v>
                </c:pt>
                <c:pt idx="369">
                  <c:v>2.0170846737668224E-3</c:v>
                </c:pt>
                <c:pt idx="370">
                  <c:v>1.1101179566033181E-3</c:v>
                </c:pt>
                <c:pt idx="371">
                  <c:v>1.4130258619400315E-3</c:v>
                </c:pt>
                <c:pt idx="372">
                  <c:v>-4.0212921043676353E-3</c:v>
                </c:pt>
                <c:pt idx="373">
                  <c:v>-3.7050172679048421E-3</c:v>
                </c:pt>
                <c:pt idx="374">
                  <c:v>-5.994202896005163E-3</c:v>
                </c:pt>
                <c:pt idx="375">
                  <c:v>-4.4462347062771412E-3</c:v>
                </c:pt>
                <c:pt idx="376">
                  <c:v>-4.5130395515717847E-3</c:v>
                </c:pt>
                <c:pt idx="377">
                  <c:v>-3.7595691648600882E-3</c:v>
                </c:pt>
                <c:pt idx="378">
                  <c:v>-9.7120714797049867E-4</c:v>
                </c:pt>
                <c:pt idx="379">
                  <c:v>1.1383091314385307E-3</c:v>
                </c:pt>
                <c:pt idx="380">
                  <c:v>3.6755039928815236E-3</c:v>
                </c:pt>
                <c:pt idx="381">
                  <c:v>3.0610889039235367E-3</c:v>
                </c:pt>
                <c:pt idx="382">
                  <c:v>1.3547116242791368E-3</c:v>
                </c:pt>
                <c:pt idx="383">
                  <c:v>1.9071243123911508E-3</c:v>
                </c:pt>
                <c:pt idx="384">
                  <c:v>6.4030663025871348E-4</c:v>
                </c:pt>
                <c:pt idx="385">
                  <c:v>4.3123173699100015E-4</c:v>
                </c:pt>
                <c:pt idx="386">
                  <c:v>1.8720232470343934E-3</c:v>
                </c:pt>
                <c:pt idx="387">
                  <c:v>-1.7818519436212377E-3</c:v>
                </c:pt>
                <c:pt idx="388">
                  <c:v>-2.2787508900480313E-3</c:v>
                </c:pt>
                <c:pt idx="389">
                  <c:v>-2.2822251094494206E-3</c:v>
                </c:pt>
                <c:pt idx="390">
                  <c:v>-2.2820604169678793E-3</c:v>
                </c:pt>
                <c:pt idx="391">
                  <c:v>-1.6981736243402157E-3</c:v>
                </c:pt>
                <c:pt idx="392">
                  <c:v>-2.1689591290020571E-3</c:v>
                </c:pt>
                <c:pt idx="393">
                  <c:v>-2.8845129855110674E-3</c:v>
                </c:pt>
                <c:pt idx="394">
                  <c:v>-2.3102180802012651E-3</c:v>
                </c:pt>
                <c:pt idx="395">
                  <c:v>-2.0350995963717144E-3</c:v>
                </c:pt>
                <c:pt idx="396">
                  <c:v>-2.5483778324619788E-3</c:v>
                </c:pt>
                <c:pt idx="397">
                  <c:v>-1.6333978263579629E-3</c:v>
                </c:pt>
                <c:pt idx="398">
                  <c:v>-3.546349502478674E-3</c:v>
                </c:pt>
                <c:pt idx="399">
                  <c:v>-3.9805904970579009E-3</c:v>
                </c:pt>
                <c:pt idx="400">
                  <c:v>-3.9113518114572976E-3</c:v>
                </c:pt>
                <c:pt idx="401">
                  <c:v>-3.4597150369367613E-3</c:v>
                </c:pt>
                <c:pt idx="402">
                  <c:v>-3.6165940659675933E-3</c:v>
                </c:pt>
                <c:pt idx="403">
                  <c:v>-3.433090092867519E-3</c:v>
                </c:pt>
                <c:pt idx="404">
                  <c:v>-2.2099824964203485E-3</c:v>
                </c:pt>
                <c:pt idx="405">
                  <c:v>-2.4339956221591796E-3</c:v>
                </c:pt>
                <c:pt idx="406">
                  <c:v>-2.5852446515225447E-3</c:v>
                </c:pt>
                <c:pt idx="407">
                  <c:v>-2.1227494707191097E-3</c:v>
                </c:pt>
                <c:pt idx="408">
                  <c:v>-1.496199910313023E-3</c:v>
                </c:pt>
                <c:pt idx="409">
                  <c:v>-1.5161880142789963E-3</c:v>
                </c:pt>
                <c:pt idx="410">
                  <c:v>-1.0803370796306222E-3</c:v>
                </c:pt>
                <c:pt idx="411">
                  <c:v>-2.4993060042003412E-3</c:v>
                </c:pt>
                <c:pt idx="412">
                  <c:v>-2.4768830027990241E-3</c:v>
                </c:pt>
                <c:pt idx="413">
                  <c:v>-2.046241008399674E-3</c:v>
                </c:pt>
                <c:pt idx="414">
                  <c:v>-1.9280564199762873E-3</c:v>
                </c:pt>
                <c:pt idx="415">
                  <c:v>-2.4024255220331803E-3</c:v>
                </c:pt>
                <c:pt idx="416">
                  <c:v>-2.0574881857037264E-3</c:v>
                </c:pt>
                <c:pt idx="417">
                  <c:v>-1.7202217244940421E-3</c:v>
                </c:pt>
                <c:pt idx="418">
                  <c:v>-1.00251467206669E-3</c:v>
                </c:pt>
                <c:pt idx="419">
                  <c:v>-1.3432591677950967E-3</c:v>
                </c:pt>
                <c:pt idx="420">
                  <c:v>-1.0361122599160666E-3</c:v>
                </c:pt>
                <c:pt idx="421">
                  <c:v>-8.6887584430273002E-4</c:v>
                </c:pt>
                <c:pt idx="422">
                  <c:v>1.4546136560866785E-4</c:v>
                </c:pt>
                <c:pt idx="423">
                  <c:v>9.9973119055629667E-5</c:v>
                </c:pt>
                <c:pt idx="424">
                  <c:v>8.8307214961558245E-5</c:v>
                </c:pt>
                <c:pt idx="425">
                  <c:v>2.4474631176896189E-4</c:v>
                </c:pt>
                <c:pt idx="426">
                  <c:v>-7.6374072188234443E-4</c:v>
                </c:pt>
                <c:pt idx="427">
                  <c:v>-1.5097664953964696E-3</c:v>
                </c:pt>
                <c:pt idx="428">
                  <c:v>-2.0502839198288658E-3</c:v>
                </c:pt>
                <c:pt idx="429">
                  <c:v>-1.2253274257199021E-3</c:v>
                </c:pt>
                <c:pt idx="430">
                  <c:v>-4.5280957476301342E-4</c:v>
                </c:pt>
                <c:pt idx="431">
                  <c:v>-1.2426755658212496E-4</c:v>
                </c:pt>
                <c:pt idx="432">
                  <c:v>7.7134948936352643E-5</c:v>
                </c:pt>
                <c:pt idx="433">
                  <c:v>4.4092928281225241E-5</c:v>
                </c:pt>
                <c:pt idx="434">
                  <c:v>-6.3480971374452189E-4</c:v>
                </c:pt>
                <c:pt idx="435">
                  <c:v>-1.4975795810183712E-3</c:v>
                </c:pt>
                <c:pt idx="436">
                  <c:v>-2.0322898319787841E-3</c:v>
                </c:pt>
                <c:pt idx="437">
                  <c:v>-1.9514146868834237E-3</c:v>
                </c:pt>
                <c:pt idx="438">
                  <c:v>-2.3305214049903489E-3</c:v>
                </c:pt>
                <c:pt idx="439">
                  <c:v>-3.6025970114754724E-3</c:v>
                </c:pt>
                <c:pt idx="440">
                  <c:v>-2.2264260486989373E-3</c:v>
                </c:pt>
                <c:pt idx="441">
                  <c:v>-3.1448416653294675E-3</c:v>
                </c:pt>
                <c:pt idx="442">
                  <c:v>-3.8487221807556038E-3</c:v>
                </c:pt>
                <c:pt idx="443">
                  <c:v>-2.8364180556073038E-3</c:v>
                </c:pt>
                <c:pt idx="444">
                  <c:v>-2.1513844736255061E-3</c:v>
                </c:pt>
                <c:pt idx="445">
                  <c:v>-2.0664931834014633E-3</c:v>
                </c:pt>
                <c:pt idx="446">
                  <c:v>-1.1070506756168941E-3</c:v>
                </c:pt>
                <c:pt idx="447">
                  <c:v>-1.1124855905980668E-3</c:v>
                </c:pt>
                <c:pt idx="448">
                  <c:v>-1.1286374940662203E-3</c:v>
                </c:pt>
                <c:pt idx="449">
                  <c:v>2.6532942146546556E-3</c:v>
                </c:pt>
                <c:pt idx="450">
                  <c:v>7.6830537040351032E-4</c:v>
                </c:pt>
                <c:pt idx="451">
                  <c:v>2.1035240317550663E-3</c:v>
                </c:pt>
                <c:pt idx="452">
                  <c:v>2.9649651533374399E-3</c:v>
                </c:pt>
                <c:pt idx="453">
                  <c:v>4.4141678479414637E-3</c:v>
                </c:pt>
                <c:pt idx="454">
                  <c:v>4.1889091605424866E-3</c:v>
                </c:pt>
                <c:pt idx="455">
                  <c:v>3.3881511151745425E-3</c:v>
                </c:pt>
                <c:pt idx="456">
                  <c:v>3.2006282762333527E-3</c:v>
                </c:pt>
                <c:pt idx="457">
                  <c:v>2.8311015617590307E-3</c:v>
                </c:pt>
                <c:pt idx="458">
                  <c:v>2.7453859387236434E-3</c:v>
                </c:pt>
                <c:pt idx="459">
                  <c:v>1.3298697080956767E-3</c:v>
                </c:pt>
                <c:pt idx="460">
                  <c:v>1.3316542022376865E-3</c:v>
                </c:pt>
                <c:pt idx="461">
                  <c:v>5.494332016262593E-4</c:v>
                </c:pt>
                <c:pt idx="462">
                  <c:v>1.0473155806385304E-3</c:v>
                </c:pt>
                <c:pt idx="463">
                  <c:v>-2.727227070626892E-4</c:v>
                </c:pt>
                <c:pt idx="464">
                  <c:v>-4.1923463583780629E-3</c:v>
                </c:pt>
                <c:pt idx="465">
                  <c:v>-3.3516960882719049E-3</c:v>
                </c:pt>
                <c:pt idx="466">
                  <c:v>-3.4161055720830502E-3</c:v>
                </c:pt>
                <c:pt idx="467">
                  <c:v>-2.6034050750679549E-3</c:v>
                </c:pt>
                <c:pt idx="468">
                  <c:v>-2.2963481262178176E-3</c:v>
                </c:pt>
                <c:pt idx="469">
                  <c:v>-1.4424473095773216E-3</c:v>
                </c:pt>
                <c:pt idx="470">
                  <c:v>-1.7363886655656913E-3</c:v>
                </c:pt>
                <c:pt idx="471">
                  <c:v>-1.6721497537532937E-3</c:v>
                </c:pt>
                <c:pt idx="472">
                  <c:v>-2.1185536554513273E-3</c:v>
                </c:pt>
                <c:pt idx="473">
                  <c:v>-2.7035781744291221E-3</c:v>
                </c:pt>
                <c:pt idx="474">
                  <c:v>-2.582875018794506E-3</c:v>
                </c:pt>
                <c:pt idx="475">
                  <c:v>-2.2158163998690084E-3</c:v>
                </c:pt>
                <c:pt idx="476">
                  <c:v>-1.307662541150334E-3</c:v>
                </c:pt>
                <c:pt idx="477">
                  <c:v>-6.3859481796901818E-4</c:v>
                </c:pt>
                <c:pt idx="478">
                  <c:v>-9.5444263623423176E-4</c:v>
                </c:pt>
                <c:pt idx="479">
                  <c:v>-2.3984190594328325E-4</c:v>
                </c:pt>
                <c:pt idx="480">
                  <c:v>-4.9844566307355453E-4</c:v>
                </c:pt>
                <c:pt idx="481">
                  <c:v>-1.2878972077979833E-3</c:v>
                </c:pt>
                <c:pt idx="482">
                  <c:v>-9.0655835431141529E-4</c:v>
                </c:pt>
                <c:pt idx="483">
                  <c:v>-9.4881799660850863E-4</c:v>
                </c:pt>
                <c:pt idx="484">
                  <c:v>3.2026043314248298E-4</c:v>
                </c:pt>
                <c:pt idx="485">
                  <c:v>2.250806705363706E-3</c:v>
                </c:pt>
                <c:pt idx="486">
                  <c:v>5.0672999274636865E-4</c:v>
                </c:pt>
                <c:pt idx="487">
                  <c:v>-2.6199579154457808E-3</c:v>
                </c:pt>
                <c:pt idx="488">
                  <c:v>1.3275597507049763E-3</c:v>
                </c:pt>
                <c:pt idx="489">
                  <c:v>5.9400012913268796E-4</c:v>
                </c:pt>
                <c:pt idx="490">
                  <c:v>-6.5098583657097198E-4</c:v>
                </c:pt>
                <c:pt idx="491">
                  <c:v>-9.4703409250540549E-4</c:v>
                </c:pt>
                <c:pt idx="492">
                  <c:v>-4.2064573175170095E-3</c:v>
                </c:pt>
                <c:pt idx="493">
                  <c:v>-6.2583693305400256E-3</c:v>
                </c:pt>
                <c:pt idx="494">
                  <c:v>-7.3598349639375504E-3</c:v>
                </c:pt>
                <c:pt idx="495">
                  <c:v>-3.7840896895360299E-3</c:v>
                </c:pt>
                <c:pt idx="496">
                  <c:v>-3.7626082173165543E-3</c:v>
                </c:pt>
                <c:pt idx="497">
                  <c:v>-2.8955120828130232E-3</c:v>
                </c:pt>
                <c:pt idx="498">
                  <c:v>-1.702918067369108E-3</c:v>
                </c:pt>
                <c:pt idx="499">
                  <c:v>-2.010237224853606E-3</c:v>
                </c:pt>
                <c:pt idx="500">
                  <c:v>-4.1605319399495855E-4</c:v>
                </c:pt>
                <c:pt idx="501">
                  <c:v>-1.7979076582561593E-3</c:v>
                </c:pt>
                <c:pt idx="502">
                  <c:v>-2.3868391192434224E-3</c:v>
                </c:pt>
                <c:pt idx="503">
                  <c:v>-3.3627479778208791E-4</c:v>
                </c:pt>
                <c:pt idx="504">
                  <c:v>-1.158065547585907E-3</c:v>
                </c:pt>
                <c:pt idx="505">
                  <c:v>-1.9396160626783399E-3</c:v>
                </c:pt>
                <c:pt idx="506">
                  <c:v>-8.7296050561314065E-4</c:v>
                </c:pt>
                <c:pt idx="507">
                  <c:v>-2.3804789393848669E-3</c:v>
                </c:pt>
                <c:pt idx="508">
                  <c:v>-3.2723062390899171E-3</c:v>
                </c:pt>
                <c:pt idx="509">
                  <c:v>-2.9901975348064491E-3</c:v>
                </c:pt>
                <c:pt idx="510">
                  <c:v>-3.2627609605403451E-3</c:v>
                </c:pt>
                <c:pt idx="511">
                  <c:v>-4.6472203868391793E-3</c:v>
                </c:pt>
                <c:pt idx="512">
                  <c:v>-4.3194610295796965E-3</c:v>
                </c:pt>
                <c:pt idx="513">
                  <c:v>-5.3202582753266725E-3</c:v>
                </c:pt>
                <c:pt idx="514">
                  <c:v>-5.9537550068898826E-3</c:v>
                </c:pt>
                <c:pt idx="515">
                  <c:v>-6.3338009261856287E-3</c:v>
                </c:pt>
                <c:pt idx="516">
                  <c:v>-4.671703708540309E-3</c:v>
                </c:pt>
                <c:pt idx="517">
                  <c:v>-5.5452878145931805E-3</c:v>
                </c:pt>
                <c:pt idx="518">
                  <c:v>-6.1740222334182304E-3</c:v>
                </c:pt>
                <c:pt idx="519">
                  <c:v>-5.9385371983227131E-3</c:v>
                </c:pt>
                <c:pt idx="520">
                  <c:v>-5.0159371411343523E-3</c:v>
                </c:pt>
                <c:pt idx="521">
                  <c:v>-3.2638347780776789E-3</c:v>
                </c:pt>
                <c:pt idx="522">
                  <c:v>-2.9397206557020272E-3</c:v>
                </c:pt>
                <c:pt idx="523">
                  <c:v>-2.31898051259527E-3</c:v>
                </c:pt>
                <c:pt idx="524">
                  <c:v>-2.356169920442075E-3</c:v>
                </c:pt>
                <c:pt idx="525">
                  <c:v>-1.4065322580585349E-3</c:v>
                </c:pt>
                <c:pt idx="526">
                  <c:v>-2.1104733194381442E-3</c:v>
                </c:pt>
                <c:pt idx="527">
                  <c:v>-1.5473243568688844E-3</c:v>
                </c:pt>
                <c:pt idx="528">
                  <c:v>-1.5097655926117337E-3</c:v>
                </c:pt>
                <c:pt idx="529">
                  <c:v>-1.1875278775028697E-3</c:v>
                </c:pt>
                <c:pt idx="530">
                  <c:v>-3.7664483390786874E-4</c:v>
                </c:pt>
                <c:pt idx="531">
                  <c:v>1.489987910785473E-4</c:v>
                </c:pt>
                <c:pt idx="532">
                  <c:v>-2.3652306845822757E-4</c:v>
                </c:pt>
                <c:pt idx="533">
                  <c:v>1.2728776214498971E-4</c:v>
                </c:pt>
                <c:pt idx="534">
                  <c:v>1.7637421231331274E-4</c:v>
                </c:pt>
                <c:pt idx="535">
                  <c:v>4.8626852849453783E-5</c:v>
                </c:pt>
                <c:pt idx="536">
                  <c:v>-1.1447528402004359E-3</c:v>
                </c:pt>
                <c:pt idx="537">
                  <c:v>-1.2296682266681458E-3</c:v>
                </c:pt>
                <c:pt idx="538">
                  <c:v>-1.6388484261269376E-3</c:v>
                </c:pt>
                <c:pt idx="539">
                  <c:v>-2.0230584391457418E-3</c:v>
                </c:pt>
                <c:pt idx="540">
                  <c:v>-1.0977644487295546E-3</c:v>
                </c:pt>
                <c:pt idx="541">
                  <c:v>-1.2455986566450861E-3</c:v>
                </c:pt>
                <c:pt idx="542">
                  <c:v>-1.2576066863807522E-3</c:v>
                </c:pt>
                <c:pt idx="543">
                  <c:v>-1.5723735415729134E-3</c:v>
                </c:pt>
                <c:pt idx="544">
                  <c:v>-2.8008834720814058E-3</c:v>
                </c:pt>
                <c:pt idx="545">
                  <c:v>-2.733118659967948E-3</c:v>
                </c:pt>
                <c:pt idx="546">
                  <c:v>-2.2552202000711841E-3</c:v>
                </c:pt>
                <c:pt idx="547">
                  <c:v>-2.5780016448707643E-3</c:v>
                </c:pt>
                <c:pt idx="548">
                  <c:v>-3.4415461219424737E-3</c:v>
                </c:pt>
                <c:pt idx="549">
                  <c:v>-3.853885759672715E-3</c:v>
                </c:pt>
                <c:pt idx="550">
                  <c:v>-3.4444676965392773E-3</c:v>
                </c:pt>
                <c:pt idx="551">
                  <c:v>-2.871921015872303E-3</c:v>
                </c:pt>
                <c:pt idx="552">
                  <c:v>-3.039098823710451E-3</c:v>
                </c:pt>
                <c:pt idx="553">
                  <c:v>-3.189046535488127E-3</c:v>
                </c:pt>
                <c:pt idx="554">
                  <c:v>-3.2026091094978781E-3</c:v>
                </c:pt>
                <c:pt idx="555">
                  <c:v>-2.5542147927311021E-3</c:v>
                </c:pt>
                <c:pt idx="556">
                  <c:v>-2.2291818137520902E-3</c:v>
                </c:pt>
                <c:pt idx="557">
                  <c:v>-1.9720497696912309E-3</c:v>
                </c:pt>
                <c:pt idx="558">
                  <c:v>-1.3161289099566931E-3</c:v>
                </c:pt>
                <c:pt idx="559">
                  <c:v>-7.1077144886744215E-4</c:v>
                </c:pt>
                <c:pt idx="560">
                  <c:v>-1.5207000610355514E-3</c:v>
                </c:pt>
                <c:pt idx="561">
                  <c:v>-1.8307844434488629E-3</c:v>
                </c:pt>
                <c:pt idx="562">
                  <c:v>-1.3988991744817714E-3</c:v>
                </c:pt>
                <c:pt idx="563">
                  <c:v>-8.4432181761617819E-4</c:v>
                </c:pt>
                <c:pt idx="564">
                  <c:v>-2.6210734359610743E-4</c:v>
                </c:pt>
                <c:pt idx="565">
                  <c:v>-1.2154536233854873E-4</c:v>
                </c:pt>
                <c:pt idx="566">
                  <c:v>-7.287106111975028E-4</c:v>
                </c:pt>
                <c:pt idx="567">
                  <c:v>-6.5240763133334045E-4</c:v>
                </c:pt>
                <c:pt idx="568">
                  <c:v>-2.3318487019541312E-4</c:v>
                </c:pt>
                <c:pt idx="569">
                  <c:v>-4.3909128576913314E-4</c:v>
                </c:pt>
                <c:pt idx="570">
                  <c:v>-7.9106757464331157E-4</c:v>
                </c:pt>
                <c:pt idx="571">
                  <c:v>-4.148632976390676E-4</c:v>
                </c:pt>
                <c:pt idx="572">
                  <c:v>-1.4711670305234126E-3</c:v>
                </c:pt>
                <c:pt idx="573">
                  <c:v>-4.9426616200232143E-4</c:v>
                </c:pt>
                <c:pt idx="574">
                  <c:v>-1.3620905877991252E-3</c:v>
                </c:pt>
                <c:pt idx="575">
                  <c:v>-2.0085117439521127E-3</c:v>
                </c:pt>
                <c:pt idx="576">
                  <c:v>-2.2393178874569042E-4</c:v>
                </c:pt>
                <c:pt idx="577">
                  <c:v>-3.4430027010534658E-5</c:v>
                </c:pt>
                <c:pt idx="578">
                  <c:v>2.6514498757168603E-4</c:v>
                </c:pt>
                <c:pt idx="579">
                  <c:v>-3.7027723612348407E-4</c:v>
                </c:pt>
                <c:pt idx="580">
                  <c:v>-2.9132862769076784E-4</c:v>
                </c:pt>
                <c:pt idx="581">
                  <c:v>-3.3996281872739065E-4</c:v>
                </c:pt>
                <c:pt idx="582">
                  <c:v>2.4486452889771471E-6</c:v>
                </c:pt>
                <c:pt idx="583">
                  <c:v>6.9336660266338779E-2</c:v>
                </c:pt>
                <c:pt idx="584">
                  <c:v>5.7527808054885998E-2</c:v>
                </c:pt>
                <c:pt idx="585">
                  <c:v>4.4235556940803722E-3</c:v>
                </c:pt>
                <c:pt idx="586">
                  <c:v>-7.6340661319829195E-4</c:v>
                </c:pt>
                <c:pt idx="587">
                  <c:v>-3.6421443715212498E-2</c:v>
                </c:pt>
                <c:pt idx="588">
                  <c:v>-1.5144420230114863E-2</c:v>
                </c:pt>
                <c:pt idx="589">
                  <c:v>9.2558683551147158E-3</c:v>
                </c:pt>
                <c:pt idx="590">
                  <c:v>2.487102542225883E-2</c:v>
                </c:pt>
                <c:pt idx="591">
                  <c:v>3.6123501723903439E-2</c:v>
                </c:pt>
                <c:pt idx="592">
                  <c:v>1.9555038517213186E-2</c:v>
                </c:pt>
                <c:pt idx="593">
                  <c:v>1.7289172802144925E-2</c:v>
                </c:pt>
                <c:pt idx="594">
                  <c:v>9.4800844688287533E-3</c:v>
                </c:pt>
                <c:pt idx="595">
                  <c:v>2.3805433219772354E-3</c:v>
                </c:pt>
                <c:pt idx="596">
                  <c:v>1.1595464310369064E-2</c:v>
                </c:pt>
                <c:pt idx="597">
                  <c:v>9.0217491693196372E-3</c:v>
                </c:pt>
                <c:pt idx="598">
                  <c:v>9.445647346107533E-3</c:v>
                </c:pt>
                <c:pt idx="599">
                  <c:v>1.5033781987563666E-2</c:v>
                </c:pt>
                <c:pt idx="600">
                  <c:v>8.8989506614469693E-3</c:v>
                </c:pt>
                <c:pt idx="601">
                  <c:v>1.093816022648153E-2</c:v>
                </c:pt>
                <c:pt idx="602">
                  <c:v>4.6631250385791301E-3</c:v>
                </c:pt>
                <c:pt idx="603">
                  <c:v>3.4505385137144629E-3</c:v>
                </c:pt>
                <c:pt idx="604">
                  <c:v>2.5068126268257274E-3</c:v>
                </c:pt>
                <c:pt idx="605">
                  <c:v>5.4880505362620013E-4</c:v>
                </c:pt>
                <c:pt idx="606">
                  <c:v>1.993940809249084E-3</c:v>
                </c:pt>
                <c:pt idx="607">
                  <c:v>1.5724843528210908E-3</c:v>
                </c:pt>
                <c:pt idx="608">
                  <c:v>-5.977935704591153E-3</c:v>
                </c:pt>
                <c:pt idx="609">
                  <c:v>-5.8416276952094615E-3</c:v>
                </c:pt>
                <c:pt idx="610">
                  <c:v>-5.9362547525207976E-3</c:v>
                </c:pt>
                <c:pt idx="611">
                  <c:v>-4.0717652244078861E-3</c:v>
                </c:pt>
                <c:pt idx="612">
                  <c:v>-5.0739568848549021E-3</c:v>
                </c:pt>
                <c:pt idx="613">
                  <c:v>-3.7795828982759572E-3</c:v>
                </c:pt>
                <c:pt idx="614">
                  <c:v>-3.3188409399083074E-3</c:v>
                </c:pt>
                <c:pt idx="615">
                  <c:v>-4.1279290456450735E-3</c:v>
                </c:pt>
                <c:pt idx="616">
                  <c:v>-2.6503722566927346E-3</c:v>
                </c:pt>
                <c:pt idx="617">
                  <c:v>-3.8700897010957025E-3</c:v>
                </c:pt>
                <c:pt idx="618">
                  <c:v>-4.6569175732377177E-3</c:v>
                </c:pt>
                <c:pt idx="619">
                  <c:v>-2.9235677761390022E-3</c:v>
                </c:pt>
                <c:pt idx="620">
                  <c:v>-1.9665830656808714E-3</c:v>
                </c:pt>
                <c:pt idx="621">
                  <c:v>-2.8421444552333419E-3</c:v>
                </c:pt>
                <c:pt idx="622">
                  <c:v>-1.7859553852367371E-3</c:v>
                </c:pt>
                <c:pt idx="623">
                  <c:v>5.8011585438499935E-4</c:v>
                </c:pt>
                <c:pt idx="624">
                  <c:v>7.444988737279612E-4</c:v>
                </c:pt>
                <c:pt idx="625">
                  <c:v>9.0444019978019874E-4</c:v>
                </c:pt>
                <c:pt idx="626">
                  <c:v>2.6605658888989581E-3</c:v>
                </c:pt>
                <c:pt idx="627">
                  <c:v>1.1171820691369128E-3</c:v>
                </c:pt>
                <c:pt idx="628">
                  <c:v>4.702546097892002E-3</c:v>
                </c:pt>
                <c:pt idx="629">
                  <c:v>3.6532672610261052E-3</c:v>
                </c:pt>
                <c:pt idx="630">
                  <c:v>3.5324419576254762E-3</c:v>
                </c:pt>
                <c:pt idx="631">
                  <c:v>3.0573417180181917E-3</c:v>
                </c:pt>
                <c:pt idx="632">
                  <c:v>1.9326252514455522E-3</c:v>
                </c:pt>
                <c:pt idx="633">
                  <c:v>1.9001896392425444E-3</c:v>
                </c:pt>
                <c:pt idx="634">
                  <c:v>3.1843308088441713E-3</c:v>
                </c:pt>
                <c:pt idx="635">
                  <c:v>2.5524124286404604E-3</c:v>
                </c:pt>
                <c:pt idx="636">
                  <c:v>3.5953674954676274E-3</c:v>
                </c:pt>
                <c:pt idx="637">
                  <c:v>3.268942838447364E-3</c:v>
                </c:pt>
                <c:pt idx="638">
                  <c:v>2.9549076731294477E-4</c:v>
                </c:pt>
                <c:pt idx="639">
                  <c:v>-7.5649581678860489E-4</c:v>
                </c:pt>
                <c:pt idx="640">
                  <c:v>-5.1906897622910897E-5</c:v>
                </c:pt>
                <c:pt idx="641">
                  <c:v>-3.4525514978728244E-3</c:v>
                </c:pt>
                <c:pt idx="642">
                  <c:v>-2.638861998133013E-3</c:v>
                </c:pt>
                <c:pt idx="643">
                  <c:v>-3.8151060197444409E-5</c:v>
                </c:pt>
                <c:pt idx="644">
                  <c:v>-1.4337369861348037E-3</c:v>
                </c:pt>
                <c:pt idx="645">
                  <c:v>-1.9822027571400058E-3</c:v>
                </c:pt>
                <c:pt idx="646">
                  <c:v>-2.2030001466448734E-3</c:v>
                </c:pt>
                <c:pt idx="647">
                  <c:v>-3.946741020154354E-3</c:v>
                </c:pt>
                <c:pt idx="648">
                  <c:v>-1.0659615089433361E-3</c:v>
                </c:pt>
                <c:pt idx="649">
                  <c:v>-1.9098988704446818E-4</c:v>
                </c:pt>
                <c:pt idx="650">
                  <c:v>-5.830287925512323E-4</c:v>
                </c:pt>
                <c:pt idx="651">
                  <c:v>-1.1250150380910373E-3</c:v>
                </c:pt>
                <c:pt idx="652">
                  <c:v>-3.3233875954035152E-3</c:v>
                </c:pt>
                <c:pt idx="653">
                  <c:v>-1.3386678468005897E-3</c:v>
                </c:pt>
                <c:pt idx="654">
                  <c:v>1.0823666670400911E-3</c:v>
                </c:pt>
                <c:pt idx="655">
                  <c:v>3.4804306329117018E-4</c:v>
                </c:pt>
                <c:pt idx="656">
                  <c:v>2.7889902939601807E-3</c:v>
                </c:pt>
                <c:pt idx="657">
                  <c:v>2.0615469717784052E-3</c:v>
                </c:pt>
                <c:pt idx="658">
                  <c:v>2.3891873125903018E-4</c:v>
                </c:pt>
                <c:pt idx="659">
                  <c:v>-5.8414925157346254E-5</c:v>
                </c:pt>
                <c:pt idx="660">
                  <c:v>-1.0194000459845531E-3</c:v>
                </c:pt>
                <c:pt idx="661">
                  <c:v>8.2464710195506719E-4</c:v>
                </c:pt>
                <c:pt idx="662">
                  <c:v>-2.9150042748996574E-3</c:v>
                </c:pt>
                <c:pt idx="663">
                  <c:v>-1.9967845854620414E-3</c:v>
                </c:pt>
                <c:pt idx="664">
                  <c:v>-1.578587456320002E-3</c:v>
                </c:pt>
                <c:pt idx="665">
                  <c:v>-8.9622829522550962E-4</c:v>
                </c:pt>
                <c:pt idx="666">
                  <c:v>-3.6397416158784335E-4</c:v>
                </c:pt>
                <c:pt idx="667">
                  <c:v>-2.7269106524407949E-4</c:v>
                </c:pt>
                <c:pt idx="668">
                  <c:v>-1.6541158720217997E-3</c:v>
                </c:pt>
                <c:pt idx="669">
                  <c:v>-3.3052222011553667E-4</c:v>
                </c:pt>
                <c:pt idx="670">
                  <c:v>-6.3231579636546797E-4</c:v>
                </c:pt>
                <c:pt idx="671">
                  <c:v>-7.692485308019581E-4</c:v>
                </c:pt>
                <c:pt idx="672">
                  <c:v>-9.0843212772306892E-5</c:v>
                </c:pt>
                <c:pt idx="673">
                  <c:v>-3.3837988777751793E-4</c:v>
                </c:pt>
                <c:pt idx="674">
                  <c:v>1.2337482434652269E-3</c:v>
                </c:pt>
                <c:pt idx="675">
                  <c:v>2.7539638599352045E-3</c:v>
                </c:pt>
                <c:pt idx="676">
                  <c:v>2.9545901290726206E-3</c:v>
                </c:pt>
                <c:pt idx="677">
                  <c:v>8.4371245405900908E-3</c:v>
                </c:pt>
                <c:pt idx="678">
                  <c:v>5.4397212400558725E-3</c:v>
                </c:pt>
                <c:pt idx="679">
                  <c:v>8.065954235354722E-3</c:v>
                </c:pt>
                <c:pt idx="680">
                  <c:v>9.5353450007991114E-3</c:v>
                </c:pt>
                <c:pt idx="681">
                  <c:v>5.0575752779238314E-3</c:v>
                </c:pt>
                <c:pt idx="682">
                  <c:v>5.9675556342164704E-4</c:v>
                </c:pt>
                <c:pt idx="683">
                  <c:v>-1.0400566465720296E-3</c:v>
                </c:pt>
                <c:pt idx="684">
                  <c:v>4.9598506833636868E-4</c:v>
                </c:pt>
                <c:pt idx="685">
                  <c:v>1.5052207684054242E-3</c:v>
                </c:pt>
                <c:pt idx="686">
                  <c:v>-8.189994141633461E-3</c:v>
                </c:pt>
                <c:pt idx="687">
                  <c:v>-6.2876393400130848E-3</c:v>
                </c:pt>
                <c:pt idx="688">
                  <c:v>-4.4507388208997467E-3</c:v>
                </c:pt>
                <c:pt idx="689">
                  <c:v>-4.7141583189785896E-3</c:v>
                </c:pt>
                <c:pt idx="690">
                  <c:v>-5.2684239868098226E-3</c:v>
                </c:pt>
                <c:pt idx="691">
                  <c:v>-4.3732789522258342E-3</c:v>
                </c:pt>
                <c:pt idx="692">
                  <c:v>-4.5634791116871964E-3</c:v>
                </c:pt>
                <c:pt idx="693">
                  <c:v>-5.7571999110254124E-3</c:v>
                </c:pt>
                <c:pt idx="694">
                  <c:v>-5.9377124424186967E-3</c:v>
                </c:pt>
                <c:pt idx="695">
                  <c:v>-5.8232184373290252E-3</c:v>
                </c:pt>
                <c:pt idx="696">
                  <c:v>-4.5877365024886707E-3</c:v>
                </c:pt>
                <c:pt idx="697">
                  <c:v>-5.1454014740617282E-3</c:v>
                </c:pt>
                <c:pt idx="698">
                  <c:v>-6.7826609134141735E-3</c:v>
                </c:pt>
                <c:pt idx="699">
                  <c:v>-4.8475702763121076E-3</c:v>
                </c:pt>
                <c:pt idx="700">
                  <c:v>-4.1260944252535792E-3</c:v>
                </c:pt>
                <c:pt idx="701">
                  <c:v>-2.5695998965740152E-3</c:v>
                </c:pt>
                <c:pt idx="702">
                  <c:v>-1.1654265651706019E-3</c:v>
                </c:pt>
                <c:pt idx="703">
                  <c:v>-3.8112931720243326E-3</c:v>
                </c:pt>
                <c:pt idx="704">
                  <c:v>-4.718915716581229E-3</c:v>
                </c:pt>
                <c:pt idx="705">
                  <c:v>-3.9064300809621422E-3</c:v>
                </c:pt>
                <c:pt idx="706">
                  <c:v>-4.9783931514862934E-3</c:v>
                </c:pt>
                <c:pt idx="707">
                  <c:v>-3.6846640759174987E-3</c:v>
                </c:pt>
                <c:pt idx="708">
                  <c:v>-3.3324047355118847E-3</c:v>
                </c:pt>
                <c:pt idx="709">
                  <c:v>-3.0082311289444386E-3</c:v>
                </c:pt>
                <c:pt idx="710">
                  <c:v>-3.8776939233798879E-3</c:v>
                </c:pt>
                <c:pt idx="711">
                  <c:v>-4.6963432685090956E-3</c:v>
                </c:pt>
                <c:pt idx="712">
                  <c:v>-4.4846538790875856E-3</c:v>
                </c:pt>
                <c:pt idx="713">
                  <c:v>-3.4272214117868627E-3</c:v>
                </c:pt>
                <c:pt idx="714">
                  <c:v>-4.3702350719151406E-3</c:v>
                </c:pt>
                <c:pt idx="715">
                  <c:v>-4.7768251437317888E-3</c:v>
                </c:pt>
                <c:pt idx="716">
                  <c:v>-5.3836265810105477E-3</c:v>
                </c:pt>
                <c:pt idx="717">
                  <c:v>-5.7387342326356006E-3</c:v>
                </c:pt>
                <c:pt idx="718">
                  <c:v>-8.1769324211907746E-3</c:v>
                </c:pt>
                <c:pt idx="719">
                  <c:v>-7.5150909148142819E-3</c:v>
                </c:pt>
                <c:pt idx="720">
                  <c:v>-1.1607896600818512E-2</c:v>
                </c:pt>
                <c:pt idx="721">
                  <c:v>-7.1020323970885091E-3</c:v>
                </c:pt>
                <c:pt idx="722">
                  <c:v>-5.1057298838531606E-3</c:v>
                </c:pt>
                <c:pt idx="723">
                  <c:v>-2.8108971871880772E-3</c:v>
                </c:pt>
                <c:pt idx="724">
                  <c:v>-1.4346484795331182E-3</c:v>
                </c:pt>
                <c:pt idx="725">
                  <c:v>-1.2424773959907043E-5</c:v>
                </c:pt>
                <c:pt idx="726">
                  <c:v>8.0493927827163247E-4</c:v>
                </c:pt>
                <c:pt idx="727">
                  <c:v>1.0770934233428342E-4</c:v>
                </c:pt>
                <c:pt idx="728">
                  <c:v>4.380236200991483E-4</c:v>
                </c:pt>
                <c:pt idx="729">
                  <c:v>1.8431273755892263E-4</c:v>
                </c:pt>
                <c:pt idx="730">
                  <c:v>1.6214480941949549E-3</c:v>
                </c:pt>
                <c:pt idx="731">
                  <c:v>1.9530500235023229E-3</c:v>
                </c:pt>
                <c:pt idx="732">
                  <c:v>2.2001261258404181E-3</c:v>
                </c:pt>
                <c:pt idx="733">
                  <c:v>1.8042436708960441E-3</c:v>
                </c:pt>
                <c:pt idx="734">
                  <c:v>4.5736321795943891E-3</c:v>
                </c:pt>
                <c:pt idx="735">
                  <c:v>2.3137882216097694E-3</c:v>
                </c:pt>
                <c:pt idx="736">
                  <c:v>2.5456972836450653E-3</c:v>
                </c:pt>
                <c:pt idx="737">
                  <c:v>3.2240266177503418E-3</c:v>
                </c:pt>
                <c:pt idx="738">
                  <c:v>2.1014406885999648E-3</c:v>
                </c:pt>
                <c:pt idx="739">
                  <c:v>1.9887218228147319E-3</c:v>
                </c:pt>
                <c:pt idx="740">
                  <c:v>3.1477424089358941E-3</c:v>
                </c:pt>
                <c:pt idx="741">
                  <c:v>2.1386452582718984E-3</c:v>
                </c:pt>
                <c:pt idx="742">
                  <c:v>2.2776503194967823E-3</c:v>
                </c:pt>
                <c:pt idx="743">
                  <c:v>1.4390919536031443E-3</c:v>
                </c:pt>
                <c:pt idx="744">
                  <c:v>1.1464464250996453E-3</c:v>
                </c:pt>
                <c:pt idx="745">
                  <c:v>1.746434735203195E-3</c:v>
                </c:pt>
                <c:pt idx="746">
                  <c:v>2.125779322499799E-3</c:v>
                </c:pt>
                <c:pt idx="747">
                  <c:v>1.9491833930513902E-3</c:v>
                </c:pt>
                <c:pt idx="748">
                  <c:v>3.4497807351425713E-3</c:v>
                </c:pt>
                <c:pt idx="749">
                  <c:v>4.4121819389515426E-3</c:v>
                </c:pt>
                <c:pt idx="750">
                  <c:v>2.4825181177854372E-3</c:v>
                </c:pt>
                <c:pt idx="751">
                  <c:v>3.60809793755279E-3</c:v>
                </c:pt>
                <c:pt idx="752">
                  <c:v>3.3709420578660332E-3</c:v>
                </c:pt>
                <c:pt idx="753">
                  <c:v>3.4621799030771783E-3</c:v>
                </c:pt>
                <c:pt idx="754">
                  <c:v>1.4308962984554974E-3</c:v>
                </c:pt>
                <c:pt idx="755">
                  <c:v>4.2313927218058378E-3</c:v>
                </c:pt>
                <c:pt idx="756">
                  <c:v>4.2134344660536005E-3</c:v>
                </c:pt>
                <c:pt idx="757">
                  <c:v>5.0436211577551404E-3</c:v>
                </c:pt>
                <c:pt idx="758">
                  <c:v>6.1037073883338788E-3</c:v>
                </c:pt>
                <c:pt idx="759">
                  <c:v>7.9865383233361786E-3</c:v>
                </c:pt>
                <c:pt idx="760">
                  <c:v>6.3019641594628251E-3</c:v>
                </c:pt>
                <c:pt idx="761">
                  <c:v>7.6109513595958855E-3</c:v>
                </c:pt>
                <c:pt idx="762">
                  <c:v>5.5347068566735658E-3</c:v>
                </c:pt>
                <c:pt idx="763">
                  <c:v>5.075979030922273E-3</c:v>
                </c:pt>
                <c:pt idx="764">
                  <c:v>3.3531153352095444E-3</c:v>
                </c:pt>
                <c:pt idx="765">
                  <c:v>3.4515813663773542E-3</c:v>
                </c:pt>
                <c:pt idx="766">
                  <c:v>3.0175213989860339E-3</c:v>
                </c:pt>
                <c:pt idx="767">
                  <c:v>2.0642569311659642E-3</c:v>
                </c:pt>
                <c:pt idx="768">
                  <c:v>1.9217547203091989E-3</c:v>
                </c:pt>
                <c:pt idx="769">
                  <c:v>3.4763158907917813E-3</c:v>
                </c:pt>
                <c:pt idx="770">
                  <c:v>3.1883054510382092E-3</c:v>
                </c:pt>
                <c:pt idx="771">
                  <c:v>6.2451683209614473E-3</c:v>
                </c:pt>
                <c:pt idx="772">
                  <c:v>6.358579208112225E-3</c:v>
                </c:pt>
                <c:pt idx="773">
                  <c:v>5.8013592089507515E-3</c:v>
                </c:pt>
                <c:pt idx="774">
                  <c:v>6.1389054637401852E-3</c:v>
                </c:pt>
                <c:pt idx="775">
                  <c:v>6.5854753000595956E-3</c:v>
                </c:pt>
                <c:pt idx="776">
                  <c:v>5.8859226844028001E-3</c:v>
                </c:pt>
                <c:pt idx="777">
                  <c:v>5.5976786058227201E-3</c:v>
                </c:pt>
                <c:pt idx="778">
                  <c:v>7.9368339781631381E-3</c:v>
                </c:pt>
                <c:pt idx="779">
                  <c:v>6.4306178482858023E-3</c:v>
                </c:pt>
                <c:pt idx="780">
                  <c:v>2.8928878650802403E-4</c:v>
                </c:pt>
                <c:pt idx="781">
                  <c:v>1.4482503208315123E-3</c:v>
                </c:pt>
                <c:pt idx="782">
                  <c:v>5.9476927068651264E-3</c:v>
                </c:pt>
                <c:pt idx="783">
                  <c:v>9.6672157118371516E-4</c:v>
                </c:pt>
                <c:pt idx="784">
                  <c:v>-1.9012186462240566E-3</c:v>
                </c:pt>
                <c:pt idx="785">
                  <c:v>2.044209521094853E-3</c:v>
                </c:pt>
                <c:pt idx="786">
                  <c:v>1.9572765423843119E-3</c:v>
                </c:pt>
                <c:pt idx="787">
                  <c:v>1.6400063878485582E-4</c:v>
                </c:pt>
                <c:pt idx="788">
                  <c:v>-6.4406219837753742E-4</c:v>
                </c:pt>
                <c:pt idx="789">
                  <c:v>-1.0531261642586776E-3</c:v>
                </c:pt>
                <c:pt idx="790">
                  <c:v>-2.7059633589922027E-3</c:v>
                </c:pt>
                <c:pt idx="791">
                  <c:v>-1.3770844105454039E-3</c:v>
                </c:pt>
                <c:pt idx="792">
                  <c:v>-2.5391810172272766E-3</c:v>
                </c:pt>
                <c:pt idx="793">
                  <c:v>-1.6367023590324603E-3</c:v>
                </c:pt>
                <c:pt idx="794">
                  <c:v>-2.8348705000905694E-3</c:v>
                </c:pt>
                <c:pt idx="795">
                  <c:v>-2.2565761720572119E-3</c:v>
                </c:pt>
                <c:pt idx="796">
                  <c:v>-1.5543889748590445E-3</c:v>
                </c:pt>
                <c:pt idx="797">
                  <c:v>-2.6614031261311677E-3</c:v>
                </c:pt>
                <c:pt idx="798">
                  <c:v>-4.835091243223455E-3</c:v>
                </c:pt>
                <c:pt idx="799">
                  <c:v>-3.4815367359813942E-3</c:v>
                </c:pt>
                <c:pt idx="800">
                  <c:v>-2.3089860793918948E-3</c:v>
                </c:pt>
                <c:pt idx="801">
                  <c:v>-2.7307687822676341E-3</c:v>
                </c:pt>
                <c:pt idx="802">
                  <c:v>-2.4424450691743482E-3</c:v>
                </c:pt>
                <c:pt idx="803">
                  <c:v>-2.2050333992051918E-3</c:v>
                </c:pt>
                <c:pt idx="804">
                  <c:v>-2.3529568177322879E-3</c:v>
                </c:pt>
                <c:pt idx="805">
                  <c:v>-3.0956971796299859E-3</c:v>
                </c:pt>
                <c:pt idx="806">
                  <c:v>-2.4519606653577997E-3</c:v>
                </c:pt>
                <c:pt idx="807">
                  <c:v>-2.0264021641075436E-3</c:v>
                </c:pt>
                <c:pt idx="808">
                  <c:v>-1.6480822601495637E-3</c:v>
                </c:pt>
                <c:pt idx="809">
                  <c:v>-1.6911099212998382E-3</c:v>
                </c:pt>
                <c:pt idx="810">
                  <c:v>-7.6159092298733189E-4</c:v>
                </c:pt>
                <c:pt idx="811">
                  <c:v>-1.3866030465170542E-3</c:v>
                </c:pt>
                <c:pt idx="812">
                  <c:v>-1.0985429521224166E-3</c:v>
                </c:pt>
                <c:pt idx="813">
                  <c:v>-1.6917407419688724E-3</c:v>
                </c:pt>
                <c:pt idx="814">
                  <c:v>-1.4324160513222717E-3</c:v>
                </c:pt>
                <c:pt idx="815">
                  <c:v>-4.3603653978296908E-4</c:v>
                </c:pt>
                <c:pt idx="816">
                  <c:v>-1.5389514961265949E-3</c:v>
                </c:pt>
                <c:pt idx="817">
                  <c:v>-2.5095932894548811E-3</c:v>
                </c:pt>
                <c:pt idx="818">
                  <c:v>-3.6352828513158686E-3</c:v>
                </c:pt>
                <c:pt idx="819">
                  <c:v>-3.5092441326569634E-3</c:v>
                </c:pt>
                <c:pt idx="820">
                  <c:v>-3.7917153732088815E-3</c:v>
                </c:pt>
                <c:pt idx="821">
                  <c:v>-2.3169838465594284E-3</c:v>
                </c:pt>
                <c:pt idx="822">
                  <c:v>-3.2723831721138685E-3</c:v>
                </c:pt>
                <c:pt idx="823">
                  <c:v>-2.9027156133073495E-3</c:v>
                </c:pt>
                <c:pt idx="824">
                  <c:v>-3.8950267102597635E-3</c:v>
                </c:pt>
                <c:pt idx="825">
                  <c:v>-3.3142655089610784E-3</c:v>
                </c:pt>
                <c:pt idx="826">
                  <c:v>-4.3864001582599732E-3</c:v>
                </c:pt>
                <c:pt idx="827">
                  <c:v>-5.3993311938259625E-3</c:v>
                </c:pt>
                <c:pt idx="828">
                  <c:v>-8.0827525166656811E-3</c:v>
                </c:pt>
                <c:pt idx="829">
                  <c:v>-6.51194267801114E-3</c:v>
                </c:pt>
                <c:pt idx="830">
                  <c:v>-3.8226796602149893E-3</c:v>
                </c:pt>
                <c:pt idx="831">
                  <c:v>-3.7999107714585811E-3</c:v>
                </c:pt>
                <c:pt idx="832">
                  <c:v>-4.008081910256367E-3</c:v>
                </c:pt>
                <c:pt idx="833">
                  <c:v>-3.7100414792298197E-3</c:v>
                </c:pt>
                <c:pt idx="834">
                  <c:v>-2.5505835077772598E-3</c:v>
                </c:pt>
                <c:pt idx="835">
                  <c:v>-3.072445034633442E-3</c:v>
                </c:pt>
                <c:pt idx="836">
                  <c:v>-2.6342707571260782E-3</c:v>
                </c:pt>
                <c:pt idx="837">
                  <c:v>-2.7300494416815368E-3</c:v>
                </c:pt>
                <c:pt idx="838">
                  <c:v>-2.6828528417719433E-3</c:v>
                </c:pt>
                <c:pt idx="839">
                  <c:v>-3.1114540599113116E-3</c:v>
                </c:pt>
                <c:pt idx="840">
                  <c:v>-2.1521105170617671E-3</c:v>
                </c:pt>
                <c:pt idx="841">
                  <c:v>-3.0258939706047094E-3</c:v>
                </c:pt>
                <c:pt idx="842">
                  <c:v>-1.9257926962442662E-3</c:v>
                </c:pt>
                <c:pt idx="843">
                  <c:v>-2.6477102037236744E-3</c:v>
                </c:pt>
                <c:pt idx="844">
                  <c:v>-1.4181901760114135E-3</c:v>
                </c:pt>
                <c:pt idx="845">
                  <c:v>-1.5197475694915807E-3</c:v>
                </c:pt>
                <c:pt idx="846">
                  <c:v>-7.2571412613853248E-4</c:v>
                </c:pt>
                <c:pt idx="847">
                  <c:v>-1.4916962356456009E-3</c:v>
                </c:pt>
                <c:pt idx="848">
                  <c:v>-1.0807405469167586E-3</c:v>
                </c:pt>
                <c:pt idx="849">
                  <c:v>-1.4991416468067564E-3</c:v>
                </c:pt>
                <c:pt idx="850">
                  <c:v>-2.1471959850587474E-3</c:v>
                </c:pt>
                <c:pt idx="851">
                  <c:v>-1.9066017851857575E-3</c:v>
                </c:pt>
                <c:pt idx="852">
                  <c:v>-1.4859232488211305E-3</c:v>
                </c:pt>
                <c:pt idx="853">
                  <c:v>-2.7504396528510444E-3</c:v>
                </c:pt>
                <c:pt idx="854">
                  <c:v>-2.4212815004963639E-3</c:v>
                </c:pt>
                <c:pt idx="855">
                  <c:v>-2.0475701214703879E-3</c:v>
                </c:pt>
                <c:pt idx="856">
                  <c:v>-1.759977511462063E-3</c:v>
                </c:pt>
                <c:pt idx="857">
                  <c:v>-2.572632240089634E-3</c:v>
                </c:pt>
                <c:pt idx="858">
                  <c:v>-3.5369473450158617E-3</c:v>
                </c:pt>
                <c:pt idx="859">
                  <c:v>-1.9235315051021606E-3</c:v>
                </c:pt>
                <c:pt idx="860">
                  <c:v>-2.1531071489020448E-3</c:v>
                </c:pt>
                <c:pt idx="861">
                  <c:v>-1.9063725328254399E-3</c:v>
                </c:pt>
                <c:pt idx="862">
                  <c:v>-2.6383628543454885E-3</c:v>
                </c:pt>
                <c:pt idx="863">
                  <c:v>-1.4877223749906188E-3</c:v>
                </c:pt>
                <c:pt idx="864">
                  <c:v>-9.6125809772862336E-4</c:v>
                </c:pt>
                <c:pt idx="865">
                  <c:v>-9.2989607156623855E-4</c:v>
                </c:pt>
                <c:pt idx="866">
                  <c:v>-1.3584202110148436E-3</c:v>
                </c:pt>
                <c:pt idx="867">
                  <c:v>-1.5984647486436687E-3</c:v>
                </c:pt>
                <c:pt idx="868">
                  <c:v>-1.1235275297614145E-3</c:v>
                </c:pt>
                <c:pt idx="869">
                  <c:v>-1.6695465191544079E-3</c:v>
                </c:pt>
                <c:pt idx="870">
                  <c:v>-9.7013888887265143E-4</c:v>
                </c:pt>
                <c:pt idx="871">
                  <c:v>-1.4347714884499485E-4</c:v>
                </c:pt>
                <c:pt idx="872">
                  <c:v>2.4009947082159755E-4</c:v>
                </c:pt>
                <c:pt idx="873">
                  <c:v>-2.25229288753237E-4</c:v>
                </c:pt>
                <c:pt idx="874">
                  <c:v>-5.0447633862160668E-4</c:v>
                </c:pt>
                <c:pt idx="875">
                  <c:v>-5.0131584815760188E-4</c:v>
                </c:pt>
                <c:pt idx="876">
                  <c:v>1.0269687660713345E-4</c:v>
                </c:pt>
                <c:pt idx="877">
                  <c:v>-1.5182119934876726E-3</c:v>
                </c:pt>
                <c:pt idx="878">
                  <c:v>-1.3613821334154119E-3</c:v>
                </c:pt>
                <c:pt idx="879">
                  <c:v>-1.6302830128585022E-3</c:v>
                </c:pt>
                <c:pt idx="880">
                  <c:v>-1.0561370721743346E-3</c:v>
                </c:pt>
                <c:pt idx="881">
                  <c:v>-1.0714286540904894E-3</c:v>
                </c:pt>
                <c:pt idx="882">
                  <c:v>-1.1412101912672279E-3</c:v>
                </c:pt>
                <c:pt idx="883">
                  <c:v>-4.1341718784670967E-5</c:v>
                </c:pt>
                <c:pt idx="884">
                  <c:v>2.2107567476647993E-4</c:v>
                </c:pt>
                <c:pt idx="885">
                  <c:v>4.2328190577745062E-4</c:v>
                </c:pt>
                <c:pt idx="886">
                  <c:v>-2.2126415531298349E-4</c:v>
                </c:pt>
                <c:pt idx="887">
                  <c:v>6.9356319620550444E-4</c:v>
                </c:pt>
                <c:pt idx="888">
                  <c:v>9.0730529392746284E-4</c:v>
                </c:pt>
                <c:pt idx="889">
                  <c:v>4.4178679193263015E-4</c:v>
                </c:pt>
                <c:pt idx="890">
                  <c:v>6.8689469417582139E-4</c:v>
                </c:pt>
                <c:pt idx="891">
                  <c:v>2.3819097406008183E-4</c:v>
                </c:pt>
                <c:pt idx="892">
                  <c:v>-2.8226924736214354E-3</c:v>
                </c:pt>
                <c:pt idx="893">
                  <c:v>-2.5518473874864833E-3</c:v>
                </c:pt>
                <c:pt idx="894">
                  <c:v>-1.8815585873698248E-3</c:v>
                </c:pt>
                <c:pt idx="895">
                  <c:v>-8.0959938654989738E-4</c:v>
                </c:pt>
                <c:pt idx="896">
                  <c:v>1.9690516920389811E-4</c:v>
                </c:pt>
                <c:pt idx="897">
                  <c:v>1.4658233102438079E-3</c:v>
                </c:pt>
                <c:pt idx="898">
                  <c:v>8.4498245179420728E-4</c:v>
                </c:pt>
                <c:pt idx="899">
                  <c:v>4.1479115027165392E-5</c:v>
                </c:pt>
                <c:pt idx="900">
                  <c:v>4.2709551741371143E-4</c:v>
                </c:pt>
                <c:pt idx="901">
                  <c:v>5.821326685528927E-4</c:v>
                </c:pt>
                <c:pt idx="902">
                  <c:v>1.303541896146676E-3</c:v>
                </c:pt>
                <c:pt idx="903">
                  <c:v>3.5166581424994625E-4</c:v>
                </c:pt>
                <c:pt idx="904">
                  <c:v>1.1995940083455725E-3</c:v>
                </c:pt>
                <c:pt idx="905">
                  <c:v>1.1418383874288729E-3</c:v>
                </c:pt>
                <c:pt idx="906">
                  <c:v>2.3116625419792314E-3</c:v>
                </c:pt>
                <c:pt idx="907">
                  <c:v>2.8779371823854927E-3</c:v>
                </c:pt>
                <c:pt idx="908">
                  <c:v>2.8130243953419232E-3</c:v>
                </c:pt>
                <c:pt idx="909">
                  <c:v>3.8481120857820628E-3</c:v>
                </c:pt>
                <c:pt idx="910">
                  <c:v>4.9561780395561694E-3</c:v>
                </c:pt>
                <c:pt idx="911">
                  <c:v>5.5082106767085914E-3</c:v>
                </c:pt>
                <c:pt idx="912">
                  <c:v>4.6164321701744893E-3</c:v>
                </c:pt>
                <c:pt idx="913">
                  <c:v>3.6233870819668557E-3</c:v>
                </c:pt>
                <c:pt idx="914">
                  <c:v>4.4810454988530868E-3</c:v>
                </c:pt>
                <c:pt idx="915">
                  <c:v>4.6943335275673181E-3</c:v>
                </c:pt>
                <c:pt idx="916">
                  <c:v>4.8640360853873243E-3</c:v>
                </c:pt>
                <c:pt idx="917">
                  <c:v>4.5029382636758708E-3</c:v>
                </c:pt>
                <c:pt idx="918">
                  <c:v>5.7399802867112992E-3</c:v>
                </c:pt>
                <c:pt idx="919">
                  <c:v>4.832954591464933E-3</c:v>
                </c:pt>
                <c:pt idx="920">
                  <c:v>4.8064717195288598E-3</c:v>
                </c:pt>
                <c:pt idx="921">
                  <c:v>-6.9955279617123223E-3</c:v>
                </c:pt>
                <c:pt idx="922">
                  <c:v>-5.3070561990635756E-3</c:v>
                </c:pt>
                <c:pt idx="923">
                  <c:v>-9.5586339067175174E-3</c:v>
                </c:pt>
                <c:pt idx="924">
                  <c:v>-9.4377750971208485E-3</c:v>
                </c:pt>
                <c:pt idx="925">
                  <c:v>-9.6574383429665067E-3</c:v>
                </c:pt>
                <c:pt idx="926">
                  <c:v>-1.3510962451256381E-2</c:v>
                </c:pt>
                <c:pt idx="927">
                  <c:v>-1.0941318792845434E-2</c:v>
                </c:pt>
                <c:pt idx="928">
                  <c:v>-5.9013468725538365E-3</c:v>
                </c:pt>
                <c:pt idx="929">
                  <c:v>-8.1319338295690047E-3</c:v>
                </c:pt>
                <c:pt idx="930">
                  <c:v>-7.5960538601946848E-3</c:v>
                </c:pt>
                <c:pt idx="931">
                  <c:v>-6.583800393207051E-3</c:v>
                </c:pt>
                <c:pt idx="932">
                  <c:v>-7.3289315776963182E-3</c:v>
                </c:pt>
                <c:pt idx="933">
                  <c:v>-4.9629587262360886E-3</c:v>
                </c:pt>
                <c:pt idx="934">
                  <c:v>6.3411698691837604E-3</c:v>
                </c:pt>
                <c:pt idx="935">
                  <c:v>-1.6012535456728649E-3</c:v>
                </c:pt>
                <c:pt idx="936">
                  <c:v>-1.4785187832330182E-3</c:v>
                </c:pt>
                <c:pt idx="937">
                  <c:v>-1.9884888863820338E-3</c:v>
                </c:pt>
                <c:pt idx="938">
                  <c:v>1.1636896692561738E-3</c:v>
                </c:pt>
                <c:pt idx="939">
                  <c:v>1.6549777885963568E-3</c:v>
                </c:pt>
                <c:pt idx="940">
                  <c:v>3.6138888800036906E-3</c:v>
                </c:pt>
                <c:pt idx="941">
                  <c:v>3.3497876297670093E-3</c:v>
                </c:pt>
                <c:pt idx="942">
                  <c:v>2.3419487901412683E-3</c:v>
                </c:pt>
                <c:pt idx="943">
                  <c:v>3.5615092111531688E-3</c:v>
                </c:pt>
                <c:pt idx="944">
                  <c:v>1.8896790330580338E-3</c:v>
                </c:pt>
                <c:pt idx="945">
                  <c:v>4.0582854946953351E-3</c:v>
                </c:pt>
                <c:pt idx="946">
                  <c:v>6.2590524201606712E-3</c:v>
                </c:pt>
                <c:pt idx="947">
                  <c:v>7.6042856078106791E-3</c:v>
                </c:pt>
                <c:pt idx="948">
                  <c:v>9.0568834081090621E-3</c:v>
                </c:pt>
                <c:pt idx="949">
                  <c:v>1.3183765447832396E-2</c:v>
                </c:pt>
                <c:pt idx="950">
                  <c:v>1.2070060634441493E-2</c:v>
                </c:pt>
                <c:pt idx="951">
                  <c:v>1.0918251950716273E-2</c:v>
                </c:pt>
                <c:pt idx="952">
                  <c:v>-1.9232591130331489E-3</c:v>
                </c:pt>
                <c:pt idx="953">
                  <c:v>1.7544028322278304E-3</c:v>
                </c:pt>
                <c:pt idx="954">
                  <c:v>-7.7666888496862319E-3</c:v>
                </c:pt>
                <c:pt idx="955">
                  <c:v>-5.9168468557816434E-3</c:v>
                </c:pt>
                <c:pt idx="956">
                  <c:v>-6.8802373977799869E-3</c:v>
                </c:pt>
                <c:pt idx="957">
                  <c:v>-2.129611722890834E-3</c:v>
                </c:pt>
                <c:pt idx="958">
                  <c:v>-1.5550641222517037E-3</c:v>
                </c:pt>
                <c:pt idx="959">
                  <c:v>-4.7307749993290571E-3</c:v>
                </c:pt>
                <c:pt idx="960">
                  <c:v>-3.443905041512596E-3</c:v>
                </c:pt>
                <c:pt idx="961">
                  <c:v>-2.7915097592463578E-3</c:v>
                </c:pt>
                <c:pt idx="962">
                  <c:v>-6.6845296449954406E-3</c:v>
                </c:pt>
                <c:pt idx="963">
                  <c:v>-5.3232535936386105E-3</c:v>
                </c:pt>
                <c:pt idx="964">
                  <c:v>-6.6948601090867088E-3</c:v>
                </c:pt>
                <c:pt idx="965">
                  <c:v>-5.3122192952445024E-3</c:v>
                </c:pt>
                <c:pt idx="966">
                  <c:v>-5.6203982636219285E-3</c:v>
                </c:pt>
                <c:pt idx="967">
                  <c:v>-4.0464744944609388E-3</c:v>
                </c:pt>
                <c:pt idx="968">
                  <c:v>-4.7185274195997717E-3</c:v>
                </c:pt>
                <c:pt idx="969">
                  <c:v>-5.3529327882527733E-3</c:v>
                </c:pt>
                <c:pt idx="970">
                  <c:v>-6.2935289658352378E-3</c:v>
                </c:pt>
                <c:pt idx="971">
                  <c:v>-5.0780273859336589E-3</c:v>
                </c:pt>
                <c:pt idx="972">
                  <c:v>-4.3028256156397715E-3</c:v>
                </c:pt>
                <c:pt idx="973">
                  <c:v>-4.701740266440102E-3</c:v>
                </c:pt>
                <c:pt idx="974">
                  <c:v>-3.7490194657124887E-3</c:v>
                </c:pt>
                <c:pt idx="975">
                  <c:v>-3.9814241334861222E-3</c:v>
                </c:pt>
                <c:pt idx="976">
                  <c:v>-5.0879479720816745E-3</c:v>
                </c:pt>
                <c:pt idx="977">
                  <c:v>-4.9717888204775518E-3</c:v>
                </c:pt>
                <c:pt idx="978">
                  <c:v>-3.3808847982950141E-3</c:v>
                </c:pt>
                <c:pt idx="979">
                  <c:v>-2.868300574759397E-3</c:v>
                </c:pt>
                <c:pt idx="980">
                  <c:v>-1.6351390883376782E-3</c:v>
                </c:pt>
                <c:pt idx="981">
                  <c:v>-1.875198621490215E-3</c:v>
                </c:pt>
                <c:pt idx="982">
                  <c:v>-2.2931375905415052E-3</c:v>
                </c:pt>
                <c:pt idx="983">
                  <c:v>4.721233957469817E-4</c:v>
                </c:pt>
                <c:pt idx="984">
                  <c:v>1.2034846703767865E-3</c:v>
                </c:pt>
                <c:pt idx="985">
                  <c:v>9.7415091289234645E-3</c:v>
                </c:pt>
                <c:pt idx="986">
                  <c:v>9.0268557085537715E-3</c:v>
                </c:pt>
                <c:pt idx="987">
                  <c:v>5.7761242298928206E-3</c:v>
                </c:pt>
                <c:pt idx="988">
                  <c:v>2.2712071931021427E-3</c:v>
                </c:pt>
                <c:pt idx="989">
                  <c:v>1.9599741852522889E-3</c:v>
                </c:pt>
                <c:pt idx="990">
                  <c:v>4.4506317246262306E-3</c:v>
                </c:pt>
                <c:pt idx="991">
                  <c:v>5.0987143851122241E-3</c:v>
                </c:pt>
                <c:pt idx="992">
                  <c:v>6.1038649596645289E-3</c:v>
                </c:pt>
                <c:pt idx="993">
                  <c:v>4.7921624092908122E-3</c:v>
                </c:pt>
                <c:pt idx="994">
                  <c:v>5.034362660266245E-3</c:v>
                </c:pt>
                <c:pt idx="995">
                  <c:v>5.870298778839933E-3</c:v>
                </c:pt>
                <c:pt idx="996">
                  <c:v>4.9294662908263565E-3</c:v>
                </c:pt>
                <c:pt idx="997">
                  <c:v>3.120917353259145E-3</c:v>
                </c:pt>
                <c:pt idx="998">
                  <c:v>5.6764218774598696E-3</c:v>
                </c:pt>
                <c:pt idx="999">
                  <c:v>3.1477517273881261E-3</c:v>
                </c:pt>
                <c:pt idx="1000">
                  <c:v>1.1467605653585622E-3</c:v>
                </c:pt>
                <c:pt idx="1001">
                  <c:v>-9.8952860949408361E-5</c:v>
                </c:pt>
                <c:pt idx="1002">
                  <c:v>-7.138048507876471E-4</c:v>
                </c:pt>
                <c:pt idx="1003">
                  <c:v>-5.5293053134395365E-3</c:v>
                </c:pt>
                <c:pt idx="1004">
                  <c:v>-6.2990234679120016E-3</c:v>
                </c:pt>
                <c:pt idx="1005">
                  <c:v>-5.8921511196889931E-3</c:v>
                </c:pt>
                <c:pt idx="1006">
                  <c:v>-3.7554817426563858E-3</c:v>
                </c:pt>
                <c:pt idx="1007">
                  <c:v>-2.6438226243875596E-3</c:v>
                </c:pt>
                <c:pt idx="1008">
                  <c:v>-2.8474967845621979E-3</c:v>
                </c:pt>
                <c:pt idx="1009">
                  <c:v>-2.13190663592977E-3</c:v>
                </c:pt>
                <c:pt idx="1010">
                  <c:v>-3.4129060573755421E-3</c:v>
                </c:pt>
                <c:pt idx="1011">
                  <c:v>-3.2960753528252784E-3</c:v>
                </c:pt>
                <c:pt idx="1012">
                  <c:v>-4.2729744366746258E-3</c:v>
                </c:pt>
                <c:pt idx="1013">
                  <c:v>-4.8444662213099621E-3</c:v>
                </c:pt>
                <c:pt idx="1014">
                  <c:v>-4.482293541499982E-3</c:v>
                </c:pt>
                <c:pt idx="1015">
                  <c:v>-4.613637989765107E-3</c:v>
                </c:pt>
                <c:pt idx="1016">
                  <c:v>-3.3517796228766938E-3</c:v>
                </c:pt>
                <c:pt idx="1017">
                  <c:v>-2.0403377813107415E-3</c:v>
                </c:pt>
                <c:pt idx="1018">
                  <c:v>-3.2729482695977863E-3</c:v>
                </c:pt>
                <c:pt idx="1019">
                  <c:v>-3.8958585589385919E-3</c:v>
                </c:pt>
                <c:pt idx="1020">
                  <c:v>-3.5348927261004137E-3</c:v>
                </c:pt>
                <c:pt idx="1021">
                  <c:v>-7.6105484458047767E-3</c:v>
                </c:pt>
                <c:pt idx="1022">
                  <c:v>-7.8220252415320823E-3</c:v>
                </c:pt>
                <c:pt idx="1023">
                  <c:v>-8.4625296399146732E-3</c:v>
                </c:pt>
                <c:pt idx="1024">
                  <c:v>-8.9438838104169971E-3</c:v>
                </c:pt>
                <c:pt idx="1025">
                  <c:v>-8.2869745166513908E-3</c:v>
                </c:pt>
                <c:pt idx="1026">
                  <c:v>-9.0164856074282929E-3</c:v>
                </c:pt>
                <c:pt idx="1027">
                  <c:v>-6.3425863558858042E-3</c:v>
                </c:pt>
                <c:pt idx="1028">
                  <c:v>-7.4354581250469787E-3</c:v>
                </c:pt>
                <c:pt idx="1029">
                  <c:v>-8.0551790378773358E-3</c:v>
                </c:pt>
                <c:pt idx="1030">
                  <c:v>-9.0311141920104143E-3</c:v>
                </c:pt>
                <c:pt idx="1031">
                  <c:v>-9.2990330253059916E-3</c:v>
                </c:pt>
                <c:pt idx="1032">
                  <c:v>-1.03291451148112E-2</c:v>
                </c:pt>
                <c:pt idx="1033">
                  <c:v>-1.2013845399047485E-2</c:v>
                </c:pt>
                <c:pt idx="1034">
                  <c:v>-1.2082496345697691E-2</c:v>
                </c:pt>
                <c:pt idx="1035">
                  <c:v>-1.3099552054969266E-2</c:v>
                </c:pt>
                <c:pt idx="1036">
                  <c:v>-1.0826822075683973E-2</c:v>
                </c:pt>
                <c:pt idx="1037">
                  <c:v>-1.1573236368281892E-2</c:v>
                </c:pt>
                <c:pt idx="1038">
                  <c:v>-1.1423778441266963E-2</c:v>
                </c:pt>
                <c:pt idx="1039">
                  <c:v>-1.020011490027839E-2</c:v>
                </c:pt>
                <c:pt idx="1040">
                  <c:v>-9.0048649337733933E-3</c:v>
                </c:pt>
                <c:pt idx="1041">
                  <c:v>-5.0419436566169207E-3</c:v>
                </c:pt>
                <c:pt idx="1042">
                  <c:v>-4.9529848165009716E-3</c:v>
                </c:pt>
                <c:pt idx="1043">
                  <c:v>-4.6477209309723211E-3</c:v>
                </c:pt>
                <c:pt idx="1044">
                  <c:v>-4.5075987065643641E-3</c:v>
                </c:pt>
                <c:pt idx="1045">
                  <c:v>-2.9550242017848394E-3</c:v>
                </c:pt>
                <c:pt idx="1046">
                  <c:v>-1.306525304180739E-3</c:v>
                </c:pt>
                <c:pt idx="1047">
                  <c:v>-1.8033685161519264E-3</c:v>
                </c:pt>
                <c:pt idx="1048">
                  <c:v>-4.119754784270846E-4</c:v>
                </c:pt>
                <c:pt idx="1049">
                  <c:v>5.7319846587167156E-4</c:v>
                </c:pt>
                <c:pt idx="1050">
                  <c:v>4.1728686791508984E-3</c:v>
                </c:pt>
                <c:pt idx="1051">
                  <c:v>-6.5846307570263107E-3</c:v>
                </c:pt>
                <c:pt idx="1052">
                  <c:v>-7.0832582217297269E-3</c:v>
                </c:pt>
                <c:pt idx="1053">
                  <c:v>-6.4202436816266362E-3</c:v>
                </c:pt>
                <c:pt idx="1054">
                  <c:v>-5.7670677054647568E-3</c:v>
                </c:pt>
                <c:pt idx="1055">
                  <c:v>-6.5550264297838945E-3</c:v>
                </c:pt>
                <c:pt idx="1056">
                  <c:v>-5.9125978012587455E-3</c:v>
                </c:pt>
                <c:pt idx="1057">
                  <c:v>-8.1098662019783996E-3</c:v>
                </c:pt>
                <c:pt idx="1058">
                  <c:v>-6.3517209855653567E-3</c:v>
                </c:pt>
                <c:pt idx="1059">
                  <c:v>-3.6457052290681524E-3</c:v>
                </c:pt>
                <c:pt idx="1060">
                  <c:v>-4.7098828661799041E-3</c:v>
                </c:pt>
                <c:pt idx="1061">
                  <c:v>-7.6402267248805167E-3</c:v>
                </c:pt>
                <c:pt idx="1062">
                  <c:v>-4.4702829534682964E-3</c:v>
                </c:pt>
                <c:pt idx="1063">
                  <c:v>-6.2419718771460353E-3</c:v>
                </c:pt>
                <c:pt idx="1064">
                  <c:v>-7.0143691304821454E-3</c:v>
                </c:pt>
                <c:pt idx="1065">
                  <c:v>-4.4148628334664819E-3</c:v>
                </c:pt>
                <c:pt idx="1066">
                  <c:v>-3.6428000847020803E-3</c:v>
                </c:pt>
                <c:pt idx="1067">
                  <c:v>-1.3894204665266807E-3</c:v>
                </c:pt>
                <c:pt idx="1068">
                  <c:v>-2.2932579046954782E-3</c:v>
                </c:pt>
                <c:pt idx="1069">
                  <c:v>3.4523667439434469E-4</c:v>
                </c:pt>
                <c:pt idx="1070">
                  <c:v>1.7957464353957064E-4</c:v>
                </c:pt>
                <c:pt idx="1071">
                  <c:v>1.3615961207387173E-3</c:v>
                </c:pt>
                <c:pt idx="1072">
                  <c:v>3.3387577433008353E-4</c:v>
                </c:pt>
                <c:pt idx="1073">
                  <c:v>1.1456921144146204E-3</c:v>
                </c:pt>
                <c:pt idx="1074">
                  <c:v>-6.7309364175094366E-5</c:v>
                </c:pt>
                <c:pt idx="1075">
                  <c:v>-6.7309364175094366E-5</c:v>
                </c:pt>
                <c:pt idx="1076">
                  <c:v>-1.472274948398633E-3</c:v>
                </c:pt>
                <c:pt idx="1077">
                  <c:v>-6.7123637659116664E-4</c:v>
                </c:pt>
                <c:pt idx="1078">
                  <c:v>-1.6353179805378426E-3</c:v>
                </c:pt>
                <c:pt idx="1079">
                  <c:v>-2.0262915047370988E-3</c:v>
                </c:pt>
                <c:pt idx="1080">
                  <c:v>-2.7265409443265609E-3</c:v>
                </c:pt>
                <c:pt idx="1081">
                  <c:v>-2.799382058574218E-3</c:v>
                </c:pt>
                <c:pt idx="1082">
                  <c:v>-3.2391142517396165E-3</c:v>
                </c:pt>
                <c:pt idx="1083">
                  <c:v>-1.9520390629054196E-3</c:v>
                </c:pt>
                <c:pt idx="1084">
                  <c:v>-2.4443746093522067E-3</c:v>
                </c:pt>
                <c:pt idx="1085">
                  <c:v>-1.1089578136370681E-3</c:v>
                </c:pt>
                <c:pt idx="1086">
                  <c:v>-1.8644965414543746E-3</c:v>
                </c:pt>
                <c:pt idx="1087">
                  <c:v>-1.6016499341252599E-3</c:v>
                </c:pt>
                <c:pt idx="1088">
                  <c:v>-1.8597265305273503E-3</c:v>
                </c:pt>
                <c:pt idx="1089">
                  <c:v>-2.2707623588390513E-3</c:v>
                </c:pt>
                <c:pt idx="1090">
                  <c:v>-2.2156311342228507E-3</c:v>
                </c:pt>
                <c:pt idx="1091">
                  <c:v>-2.6325801116068304E-3</c:v>
                </c:pt>
                <c:pt idx="1092">
                  <c:v>-2.8204333483077271E-3</c:v>
                </c:pt>
                <c:pt idx="1093">
                  <c:v>-3.2918753597924733E-3</c:v>
                </c:pt>
                <c:pt idx="1094">
                  <c:v>-2.632959262691581E-3</c:v>
                </c:pt>
                <c:pt idx="1095">
                  <c:v>-4.1351940014390243E-3</c:v>
                </c:pt>
                <c:pt idx="1096">
                  <c:v>-4.1978541352493126E-3</c:v>
                </c:pt>
                <c:pt idx="1097">
                  <c:v>-4.6530126316154385E-3</c:v>
                </c:pt>
                <c:pt idx="1098">
                  <c:v>-4.2948096394941349E-3</c:v>
                </c:pt>
                <c:pt idx="1099">
                  <c:v>-5.4716035473840741E-3</c:v>
                </c:pt>
                <c:pt idx="1100">
                  <c:v>-5.3850068241776405E-3</c:v>
                </c:pt>
                <c:pt idx="1101">
                  <c:v>-5.1893477071887073E-3</c:v>
                </c:pt>
                <c:pt idx="1102">
                  <c:v>-3.5530421369156517E-3</c:v>
                </c:pt>
                <c:pt idx="1103">
                  <c:v>-1.6954002618357888E-3</c:v>
                </c:pt>
                <c:pt idx="1104">
                  <c:v>-7.7866909997736933E-4</c:v>
                </c:pt>
                <c:pt idx="1105">
                  <c:v>-5.3312567631336183E-4</c:v>
                </c:pt>
                <c:pt idx="1106">
                  <c:v>3.163326176188086E-3</c:v>
                </c:pt>
                <c:pt idx="1107">
                  <c:v>3.0998864620290778E-3</c:v>
                </c:pt>
                <c:pt idx="1108">
                  <c:v>3.009555428383992E-3</c:v>
                </c:pt>
                <c:pt idx="1109">
                  <c:v>2.1263869264220858E-3</c:v>
                </c:pt>
                <c:pt idx="1110">
                  <c:v>1.1522785960260684E-4</c:v>
                </c:pt>
                <c:pt idx="1111">
                  <c:v>-1.053936090893437E-3</c:v>
                </c:pt>
                <c:pt idx="1112">
                  <c:v>-1.0219199591390282E-3</c:v>
                </c:pt>
                <c:pt idx="1113">
                  <c:v>1.6629402170398322E-4</c:v>
                </c:pt>
                <c:pt idx="1114">
                  <c:v>-1.0540804197944897E-4</c:v>
                </c:pt>
                <c:pt idx="1115">
                  <c:v>1.0488422749810322E-3</c:v>
                </c:pt>
                <c:pt idx="1116">
                  <c:v>2.0447066673277003E-3</c:v>
                </c:pt>
                <c:pt idx="1117">
                  <c:v>2.0609717047632703E-3</c:v>
                </c:pt>
                <c:pt idx="1118">
                  <c:v>1.7014842028892918E-3</c:v>
                </c:pt>
                <c:pt idx="1119">
                  <c:v>2.3615309412983176E-3</c:v>
                </c:pt>
                <c:pt idx="1120">
                  <c:v>1.8439958118192656E-3</c:v>
                </c:pt>
                <c:pt idx="1121">
                  <c:v>2.7088452797110474E-3</c:v>
                </c:pt>
                <c:pt idx="1122">
                  <c:v>1.2303509400868329E-3</c:v>
                </c:pt>
                <c:pt idx="1123">
                  <c:v>1.2558046978055071E-3</c:v>
                </c:pt>
                <c:pt idx="1124">
                  <c:v>1.60583257668101E-3</c:v>
                </c:pt>
                <c:pt idx="1125">
                  <c:v>3.2842990048325138E-3</c:v>
                </c:pt>
                <c:pt idx="1126">
                  <c:v>1.7364994809478951E-3</c:v>
                </c:pt>
                <c:pt idx="1127">
                  <c:v>1.4760080495914707E-3</c:v>
                </c:pt>
                <c:pt idx="1128">
                  <c:v>1.3959812888126866E-3</c:v>
                </c:pt>
                <c:pt idx="1129">
                  <c:v>1.5710966873920817E-3</c:v>
                </c:pt>
                <c:pt idx="1130">
                  <c:v>-7.9848496482903819E-5</c:v>
                </c:pt>
                <c:pt idx="1131">
                  <c:v>-3.0419248481811101E-3</c:v>
                </c:pt>
                <c:pt idx="1132">
                  <c:v>-3.0967475072273265E-3</c:v>
                </c:pt>
                <c:pt idx="1133">
                  <c:v>-5.2587213090351526E-3</c:v>
                </c:pt>
                <c:pt idx="1134">
                  <c:v>-4.6106476984549838E-3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8E-4790-A781-F2BFB73C2354}"/>
            </c:ext>
          </c:extLst>
        </c:ser>
        <c:ser>
          <c:idx val="0"/>
          <c:order val="1"/>
          <c:tx>
            <c:strRef>
              <c:f>'Convex Profile (2_1_1)'!$T$50</c:f>
              <c:strCache>
                <c:ptCount val="1"/>
                <c:pt idx="0">
                  <c:v>with Moments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'Convex Profile (2_1_1)'!$S$51:$S$1185</c:f>
              <c:numCache>
                <c:formatCode>0.00%</c:formatCode>
                <c:ptCount val="1135"/>
                <c:pt idx="0">
                  <c:v>8.7181684394852521E-3</c:v>
                </c:pt>
                <c:pt idx="1">
                  <c:v>4.3378888940714955E-3</c:v>
                </c:pt>
                <c:pt idx="2">
                  <c:v>3.8978155407869419E-3</c:v>
                </c:pt>
                <c:pt idx="3">
                  <c:v>3.5433403012776754E-3</c:v>
                </c:pt>
                <c:pt idx="4">
                  <c:v>3.5364119452137022E-3</c:v>
                </c:pt>
                <c:pt idx="5">
                  <c:v>2.7846505545783273E-3</c:v>
                </c:pt>
                <c:pt idx="6">
                  <c:v>5.5141705729289114E-3</c:v>
                </c:pt>
                <c:pt idx="7">
                  <c:v>5.4165003706025949E-3</c:v>
                </c:pt>
                <c:pt idx="8">
                  <c:v>3.8917910802811484E-3</c:v>
                </c:pt>
                <c:pt idx="9">
                  <c:v>3.6374023995429106E-3</c:v>
                </c:pt>
                <c:pt idx="10">
                  <c:v>1.6804342695302399E-3</c:v>
                </c:pt>
                <c:pt idx="11">
                  <c:v>1.9391394004748541E-3</c:v>
                </c:pt>
                <c:pt idx="12">
                  <c:v>1.1731068809605061E-2</c:v>
                </c:pt>
                <c:pt idx="13">
                  <c:v>1.0221951498077475E-2</c:v>
                </c:pt>
                <c:pt idx="14">
                  <c:v>1.0389017324542671E-2</c:v>
                </c:pt>
                <c:pt idx="15">
                  <c:v>1.3363773570487014E-2</c:v>
                </c:pt>
                <c:pt idx="16">
                  <c:v>1.8782190132370591E-2</c:v>
                </c:pt>
                <c:pt idx="17">
                  <c:v>2.1783651152456507E-2</c:v>
                </c:pt>
                <c:pt idx="18">
                  <c:v>3.1395484171322208E-2</c:v>
                </c:pt>
                <c:pt idx="19">
                  <c:v>2.2355975924333471E-2</c:v>
                </c:pt>
                <c:pt idx="20">
                  <c:v>3.0093363661454209E-2</c:v>
                </c:pt>
                <c:pt idx="21">
                  <c:v>3.3774141375701561E-2</c:v>
                </c:pt>
                <c:pt idx="22">
                  <c:v>3.3965199901330179E-2</c:v>
                </c:pt>
                <c:pt idx="23">
                  <c:v>3.7406602622750862E-2</c:v>
                </c:pt>
                <c:pt idx="24">
                  <c:v>4.7481629415867976E-2</c:v>
                </c:pt>
                <c:pt idx="25">
                  <c:v>3.5869792557944979E-2</c:v>
                </c:pt>
                <c:pt idx="26">
                  <c:v>3.0269581021800551E-2</c:v>
                </c:pt>
                <c:pt idx="27">
                  <c:v>2.5683536388957373E-2</c:v>
                </c:pt>
                <c:pt idx="28">
                  <c:v>3.2453067286089654E-2</c:v>
                </c:pt>
                <c:pt idx="29">
                  <c:v>2.6840244294439097E-2</c:v>
                </c:pt>
                <c:pt idx="30">
                  <c:v>2.285515018425488E-2</c:v>
                </c:pt>
                <c:pt idx="31">
                  <c:v>2.1959555144351439E-2</c:v>
                </c:pt>
                <c:pt idx="32">
                  <c:v>1.7200101397977896E-2</c:v>
                </c:pt>
                <c:pt idx="33">
                  <c:v>2.2045938459799075E-2</c:v>
                </c:pt>
                <c:pt idx="34">
                  <c:v>1.7005169345498672E-2</c:v>
                </c:pt>
                <c:pt idx="35">
                  <c:v>2.0540132912287401E-2</c:v>
                </c:pt>
                <c:pt idx="36">
                  <c:v>2.2754332583674985E-2</c:v>
                </c:pt>
                <c:pt idx="37">
                  <c:v>2.7407750560161759E-2</c:v>
                </c:pt>
                <c:pt idx="38">
                  <c:v>3.136137519865323E-2</c:v>
                </c:pt>
                <c:pt idx="39">
                  <c:v>3.0137370339220704E-2</c:v>
                </c:pt>
                <c:pt idx="40">
                  <c:v>1.821037557167271E-2</c:v>
                </c:pt>
                <c:pt idx="41">
                  <c:v>1.0445426099760846E-2</c:v>
                </c:pt>
                <c:pt idx="42">
                  <c:v>1.0231047328916887E-2</c:v>
                </c:pt>
                <c:pt idx="43">
                  <c:v>1.0702507050793342E-2</c:v>
                </c:pt>
                <c:pt idx="44">
                  <c:v>7.2249589490966937E-3</c:v>
                </c:pt>
                <c:pt idx="45">
                  <c:v>1.5905065208014157E-2</c:v>
                </c:pt>
                <c:pt idx="46">
                  <c:v>1.9081924817585527E-2</c:v>
                </c:pt>
                <c:pt idx="47">
                  <c:v>2.1114857063686321E-2</c:v>
                </c:pt>
                <c:pt idx="48">
                  <c:v>1.3655684951084712E-2</c:v>
                </c:pt>
                <c:pt idx="49">
                  <c:v>1.5513796691003723E-2</c:v>
                </c:pt>
                <c:pt idx="50">
                  <c:v>1.6908079021082267E-2</c:v>
                </c:pt>
                <c:pt idx="51">
                  <c:v>2.5570911240854421E-2</c:v>
                </c:pt>
                <c:pt idx="52">
                  <c:v>3.2757077060816098E-2</c:v>
                </c:pt>
                <c:pt idx="53">
                  <c:v>3.0631809885510952E-2</c:v>
                </c:pt>
                <c:pt idx="54">
                  <c:v>3.4654519530779915E-2</c:v>
                </c:pt>
                <c:pt idx="55">
                  <c:v>2.5862705977979683E-2</c:v>
                </c:pt>
                <c:pt idx="56">
                  <c:v>2.6525860635290277E-2</c:v>
                </c:pt>
                <c:pt idx="57">
                  <c:v>2.3373085983509956E-2</c:v>
                </c:pt>
                <c:pt idx="58">
                  <c:v>1.5108136693533725E-2</c:v>
                </c:pt>
                <c:pt idx="59">
                  <c:v>1.6047534811992614E-2</c:v>
                </c:pt>
                <c:pt idx="60">
                  <c:v>1.2894034807542365E-2</c:v>
                </c:pt>
                <c:pt idx="61">
                  <c:v>1.5711097955280362E-2</c:v>
                </c:pt>
                <c:pt idx="62">
                  <c:v>1.5658918953286749E-2</c:v>
                </c:pt>
                <c:pt idx="63">
                  <c:v>1.9851297060480944E-2</c:v>
                </c:pt>
                <c:pt idx="64">
                  <c:v>2.0604644422707707E-2</c:v>
                </c:pt>
                <c:pt idx="65">
                  <c:v>2.2738770642864781E-2</c:v>
                </c:pt>
                <c:pt idx="66">
                  <c:v>2.6219910092807552E-2</c:v>
                </c:pt>
                <c:pt idx="67">
                  <c:v>2.9904749843963296E-2</c:v>
                </c:pt>
                <c:pt idx="68">
                  <c:v>3.7567995342660421E-2</c:v>
                </c:pt>
                <c:pt idx="69">
                  <c:v>3.3228163701971125E-2</c:v>
                </c:pt>
                <c:pt idx="70">
                  <c:v>3.6823935558112586E-2</c:v>
                </c:pt>
                <c:pt idx="71">
                  <c:v>3.0617208330330659E-2</c:v>
                </c:pt>
                <c:pt idx="72">
                  <c:v>2.3817609838058029E-2</c:v>
                </c:pt>
                <c:pt idx="73">
                  <c:v>2.1340727158892792E-2</c:v>
                </c:pt>
                <c:pt idx="74">
                  <c:v>2.2397809435177773E-2</c:v>
                </c:pt>
                <c:pt idx="75">
                  <c:v>2.6300151264135874E-2</c:v>
                </c:pt>
                <c:pt idx="76">
                  <c:v>3.4957922685747933E-2</c:v>
                </c:pt>
                <c:pt idx="77">
                  <c:v>2.9475236485271505E-2</c:v>
                </c:pt>
                <c:pt idx="78">
                  <c:v>2.7664753487286031E-2</c:v>
                </c:pt>
                <c:pt idx="79">
                  <c:v>2.0088568265419049E-2</c:v>
                </c:pt>
                <c:pt idx="80">
                  <c:v>2.1025379164539171E-2</c:v>
                </c:pt>
                <c:pt idx="81">
                  <c:v>1.8624461979913853E-2</c:v>
                </c:pt>
                <c:pt idx="82">
                  <c:v>1.4684182756369513E-2</c:v>
                </c:pt>
                <c:pt idx="83">
                  <c:v>1.6532682126878306E-2</c:v>
                </c:pt>
                <c:pt idx="84">
                  <c:v>1.5742720988223935E-2</c:v>
                </c:pt>
                <c:pt idx="85">
                  <c:v>7.6672349371516013E-3</c:v>
                </c:pt>
                <c:pt idx="86">
                  <c:v>1.3759725865281736E-2</c:v>
                </c:pt>
                <c:pt idx="87">
                  <c:v>1.5449203825851798E-2</c:v>
                </c:pt>
                <c:pt idx="88">
                  <c:v>1.3729134520970465E-2</c:v>
                </c:pt>
                <c:pt idx="89">
                  <c:v>1.4039644446004473E-2</c:v>
                </c:pt>
                <c:pt idx="90">
                  <c:v>2.4994101042588035E-3</c:v>
                </c:pt>
                <c:pt idx="91">
                  <c:v>3.2298331834823557E-4</c:v>
                </c:pt>
                <c:pt idx="92">
                  <c:v>4.1684546067553008E-3</c:v>
                </c:pt>
                <c:pt idx="93">
                  <c:v>2.9057809286245906E-3</c:v>
                </c:pt>
                <c:pt idx="94">
                  <c:v>1.2510418037461113E-2</c:v>
                </c:pt>
                <c:pt idx="95">
                  <c:v>2.8785362078111998E-3</c:v>
                </c:pt>
                <c:pt idx="96">
                  <c:v>8.7518560572976689E-3</c:v>
                </c:pt>
                <c:pt idx="97">
                  <c:v>5.6549517974353591E-3</c:v>
                </c:pt>
                <c:pt idx="98">
                  <c:v>5.1464281338071682E-3</c:v>
                </c:pt>
                <c:pt idx="99">
                  <c:v>7.9842771158333825E-3</c:v>
                </c:pt>
                <c:pt idx="100">
                  <c:v>9.4632780795267379E-3</c:v>
                </c:pt>
                <c:pt idx="101">
                  <c:v>1.0708336638375338E-2</c:v>
                </c:pt>
                <c:pt idx="102">
                  <c:v>4.8309178743961567E-3</c:v>
                </c:pt>
                <c:pt idx="103">
                  <c:v>1.6949004464403838E-3</c:v>
                </c:pt>
                <c:pt idx="104">
                  <c:v>5.7154378183157384E-3</c:v>
                </c:pt>
                <c:pt idx="105">
                  <c:v>3.2866270989397872E-3</c:v>
                </c:pt>
                <c:pt idx="106">
                  <c:v>1.4023215048793336E-2</c:v>
                </c:pt>
                <c:pt idx="107">
                  <c:v>2.1136778168553194E-2</c:v>
                </c:pt>
                <c:pt idx="108">
                  <c:v>1.4348718926272319E-2</c:v>
                </c:pt>
                <c:pt idx="109">
                  <c:v>1.4290669441553883E-2</c:v>
                </c:pt>
                <c:pt idx="110">
                  <c:v>1.0788626052020911E-2</c:v>
                </c:pt>
                <c:pt idx="111">
                  <c:v>1.6904223883191349E-2</c:v>
                </c:pt>
                <c:pt idx="112">
                  <c:v>2.1324950801971498E-2</c:v>
                </c:pt>
                <c:pt idx="113">
                  <c:v>1.8784164896765487E-2</c:v>
                </c:pt>
                <c:pt idx="114">
                  <c:v>2.129552113855171E-2</c:v>
                </c:pt>
                <c:pt idx="115">
                  <c:v>2.6055564275623944E-2</c:v>
                </c:pt>
                <c:pt idx="116">
                  <c:v>2.7607147843082602E-2</c:v>
                </c:pt>
                <c:pt idx="117">
                  <c:v>2.5982294710217513E-2</c:v>
                </c:pt>
                <c:pt idx="118">
                  <c:v>2.7368843099826679E-2</c:v>
                </c:pt>
                <c:pt idx="119">
                  <c:v>2.790689546709535E-2</c:v>
                </c:pt>
                <c:pt idx="120">
                  <c:v>3.2931452037485487E-2</c:v>
                </c:pt>
                <c:pt idx="121">
                  <c:v>3.1509930772315897E-2</c:v>
                </c:pt>
                <c:pt idx="122">
                  <c:v>3.8820582877959753E-2</c:v>
                </c:pt>
                <c:pt idx="123">
                  <c:v>2.7625810976678933E-2</c:v>
                </c:pt>
                <c:pt idx="124">
                  <c:v>1.8052082698054583E-2</c:v>
                </c:pt>
                <c:pt idx="125">
                  <c:v>2.7415314521126444E-2</c:v>
                </c:pt>
                <c:pt idx="126">
                  <c:v>1.8095033326166465E-2</c:v>
                </c:pt>
                <c:pt idx="127">
                  <c:v>1.2665692382637372E-2</c:v>
                </c:pt>
                <c:pt idx="128">
                  <c:v>1.2736296308951234E-2</c:v>
                </c:pt>
                <c:pt idx="129">
                  <c:v>1.7543259694959179E-2</c:v>
                </c:pt>
                <c:pt idx="130">
                  <c:v>1.8657163905497764E-2</c:v>
                </c:pt>
                <c:pt idx="131">
                  <c:v>1.4366907397119766E-2</c:v>
                </c:pt>
                <c:pt idx="132">
                  <c:v>1.2166321371631206E-2</c:v>
                </c:pt>
                <c:pt idx="133">
                  <c:v>2.0684882349925715E-2</c:v>
                </c:pt>
                <c:pt idx="134">
                  <c:v>2.6495551343135748E-2</c:v>
                </c:pt>
                <c:pt idx="135">
                  <c:v>2.0141757177094322E-2</c:v>
                </c:pt>
                <c:pt idx="136">
                  <c:v>1.6447033250687637E-2</c:v>
                </c:pt>
                <c:pt idx="137">
                  <c:v>1.8090007990887003E-2</c:v>
                </c:pt>
                <c:pt idx="138">
                  <c:v>1.563600268094234E-2</c:v>
                </c:pt>
                <c:pt idx="139">
                  <c:v>1.6940652465872175E-2</c:v>
                </c:pt>
                <c:pt idx="140">
                  <c:v>1.3328576161471872E-2</c:v>
                </c:pt>
                <c:pt idx="141">
                  <c:v>1.3329614227271191E-2</c:v>
                </c:pt>
                <c:pt idx="142">
                  <c:v>1.1734457323498537E-2</c:v>
                </c:pt>
                <c:pt idx="143">
                  <c:v>1.5826159660782935E-2</c:v>
                </c:pt>
                <c:pt idx="144">
                  <c:v>2.1993821191089502E-2</c:v>
                </c:pt>
                <c:pt idx="145">
                  <c:v>2.1629060758461272E-2</c:v>
                </c:pt>
                <c:pt idx="146">
                  <c:v>8.7093149967476524E-3</c:v>
                </c:pt>
                <c:pt idx="147">
                  <c:v>6.1608054620181374E-3</c:v>
                </c:pt>
                <c:pt idx="148">
                  <c:v>6.7477521550634023E-3</c:v>
                </c:pt>
                <c:pt idx="149">
                  <c:v>5.1756007393715109E-3</c:v>
                </c:pt>
                <c:pt idx="150">
                  <c:v>8.0729254263514072E-3</c:v>
                </c:pt>
                <c:pt idx="151">
                  <c:v>4.9879514011763604E-3</c:v>
                </c:pt>
                <c:pt idx="152">
                  <c:v>1.0933472598931848E-2</c:v>
                </c:pt>
                <c:pt idx="153">
                  <c:v>3.2614588981108028E-3</c:v>
                </c:pt>
                <c:pt idx="154">
                  <c:v>5.2325920494595834E-3</c:v>
                </c:pt>
                <c:pt idx="155">
                  <c:v>1.9107049871499804E-2</c:v>
                </c:pt>
                <c:pt idx="156">
                  <c:v>1.7065675216251686E-2</c:v>
                </c:pt>
                <c:pt idx="157">
                  <c:v>1.0677044354637566E-2</c:v>
                </c:pt>
                <c:pt idx="158">
                  <c:v>2.3096893057533041E-2</c:v>
                </c:pt>
                <c:pt idx="159">
                  <c:v>2.6757031059964076E-2</c:v>
                </c:pt>
                <c:pt idx="160">
                  <c:v>2.3509107056083556E-2</c:v>
                </c:pt>
                <c:pt idx="161">
                  <c:v>2.0052492560767687E-2</c:v>
                </c:pt>
                <c:pt idx="162">
                  <c:v>2.0571256965531193E-2</c:v>
                </c:pt>
                <c:pt idx="163">
                  <c:v>2.5956169620550362E-2</c:v>
                </c:pt>
                <c:pt idx="164">
                  <c:v>2.0963871483802077E-2</c:v>
                </c:pt>
                <c:pt idx="165">
                  <c:v>2.4045226130653408E-2</c:v>
                </c:pt>
                <c:pt idx="166">
                  <c:v>2.6365458983801604E-2</c:v>
                </c:pt>
                <c:pt idx="167">
                  <c:v>2.8473384666889867E-2</c:v>
                </c:pt>
                <c:pt idx="168">
                  <c:v>2.8969723371814249E-2</c:v>
                </c:pt>
                <c:pt idx="169">
                  <c:v>3.341113816959207E-2</c:v>
                </c:pt>
                <c:pt idx="170">
                  <c:v>3.1680069988896165E-2</c:v>
                </c:pt>
                <c:pt idx="171">
                  <c:v>3.2173854651065259E-2</c:v>
                </c:pt>
                <c:pt idx="172">
                  <c:v>2.9667416182837192E-2</c:v>
                </c:pt>
                <c:pt idx="173">
                  <c:v>1.6661678140277303E-2</c:v>
                </c:pt>
                <c:pt idx="174">
                  <c:v>2.3374362799950532E-3</c:v>
                </c:pt>
                <c:pt idx="175">
                  <c:v>1.0291538708535608E-3</c:v>
                </c:pt>
                <c:pt idx="176">
                  <c:v>2.6173741458881405E-3</c:v>
                </c:pt>
                <c:pt idx="177">
                  <c:v>4.8168138698070351E-3</c:v>
                </c:pt>
                <c:pt idx="178">
                  <c:v>1.6257742274264686E-2</c:v>
                </c:pt>
                <c:pt idx="179">
                  <c:v>2.7424516257399167E-2</c:v>
                </c:pt>
                <c:pt idx="180">
                  <c:v>2.2576983813659801E-2</c:v>
                </c:pt>
                <c:pt idx="181">
                  <c:v>2.3737307134379604E-2</c:v>
                </c:pt>
                <c:pt idx="182">
                  <c:v>1.9260160063105047E-2</c:v>
                </c:pt>
                <c:pt idx="183">
                  <c:v>2.9381084840055749E-2</c:v>
                </c:pt>
                <c:pt idx="184">
                  <c:v>3.504853320933643E-2</c:v>
                </c:pt>
                <c:pt idx="185">
                  <c:v>3.581735553638965E-2</c:v>
                </c:pt>
                <c:pt idx="186">
                  <c:v>3.0612076777329245E-2</c:v>
                </c:pt>
                <c:pt idx="187">
                  <c:v>2.7216437046015063E-2</c:v>
                </c:pt>
                <c:pt idx="188">
                  <c:v>2.8914271576429895E-2</c:v>
                </c:pt>
                <c:pt idx="189">
                  <c:v>2.2289666970990663E-2</c:v>
                </c:pt>
                <c:pt idx="190">
                  <c:v>1.7946505608283037E-2</c:v>
                </c:pt>
                <c:pt idx="191">
                  <c:v>2.1435504301906549E-2</c:v>
                </c:pt>
                <c:pt idx="192">
                  <c:v>2.1113117714661067E-2</c:v>
                </c:pt>
                <c:pt idx="193">
                  <c:v>1.9797617104618803E-2</c:v>
                </c:pt>
                <c:pt idx="194">
                  <c:v>1.8656018477102743E-2</c:v>
                </c:pt>
                <c:pt idx="195">
                  <c:v>2.8153576862046004E-2</c:v>
                </c:pt>
                <c:pt idx="196">
                  <c:v>2.7294920678984758E-2</c:v>
                </c:pt>
                <c:pt idx="197">
                  <c:v>2.6231189315449877E-2</c:v>
                </c:pt>
                <c:pt idx="198">
                  <c:v>2.5046178382820861E-2</c:v>
                </c:pt>
                <c:pt idx="199">
                  <c:v>1.5670136367304188E-2</c:v>
                </c:pt>
                <c:pt idx="200">
                  <c:v>1.7526079997426169E-2</c:v>
                </c:pt>
                <c:pt idx="201">
                  <c:v>2.0199987118382223E-2</c:v>
                </c:pt>
                <c:pt idx="202">
                  <c:v>2.1782242071489488E-2</c:v>
                </c:pt>
                <c:pt idx="203">
                  <c:v>2.1738605930465393E-2</c:v>
                </c:pt>
                <c:pt idx="204">
                  <c:v>2.0520801578769898E-2</c:v>
                </c:pt>
                <c:pt idx="205">
                  <c:v>1.6284636878217462E-2</c:v>
                </c:pt>
                <c:pt idx="206">
                  <c:v>1.6226240148354165E-2</c:v>
                </c:pt>
                <c:pt idx="207">
                  <c:v>2.0419302019456076E-2</c:v>
                </c:pt>
                <c:pt idx="208">
                  <c:v>2.0302818989908822E-2</c:v>
                </c:pt>
                <c:pt idx="209">
                  <c:v>2.1200247805553074E-2</c:v>
                </c:pt>
                <c:pt idx="210">
                  <c:v>2.5024418989497921E-2</c:v>
                </c:pt>
                <c:pt idx="211">
                  <c:v>1.9254308262200093E-2</c:v>
                </c:pt>
                <c:pt idx="212">
                  <c:v>1.7927197890539537E-2</c:v>
                </c:pt>
                <c:pt idx="213">
                  <c:v>1.7196677496279067E-2</c:v>
                </c:pt>
                <c:pt idx="214">
                  <c:v>1.5256632363860101E-2</c:v>
                </c:pt>
                <c:pt idx="215">
                  <c:v>1.3540175019888689E-2</c:v>
                </c:pt>
                <c:pt idx="216">
                  <c:v>1.5116833571769073E-2</c:v>
                </c:pt>
                <c:pt idx="217">
                  <c:v>1.3664625828760046E-2</c:v>
                </c:pt>
                <c:pt idx="218">
                  <c:v>1.5352739916329794E-2</c:v>
                </c:pt>
                <c:pt idx="219">
                  <c:v>1.7390682598194873E-2</c:v>
                </c:pt>
                <c:pt idx="220">
                  <c:v>1.1896480854965752E-2</c:v>
                </c:pt>
                <c:pt idx="221">
                  <c:v>1.1916317463323667E-2</c:v>
                </c:pt>
                <c:pt idx="222">
                  <c:v>7.6687600593303706E-3</c:v>
                </c:pt>
                <c:pt idx="223">
                  <c:v>4.0615849626899347E-3</c:v>
                </c:pt>
                <c:pt idx="224">
                  <c:v>7.8608936264767948E-6</c:v>
                </c:pt>
                <c:pt idx="225">
                  <c:v>1.4968055019415338E-4</c:v>
                </c:pt>
                <c:pt idx="226">
                  <c:v>1.4001195607713512E-3</c:v>
                </c:pt>
                <c:pt idx="227">
                  <c:v>5.3419642716856508E-4</c:v>
                </c:pt>
                <c:pt idx="228">
                  <c:v>4.9083718071947224E-3</c:v>
                </c:pt>
                <c:pt idx="229">
                  <c:v>1.1190826829633238E-2</c:v>
                </c:pt>
                <c:pt idx="230">
                  <c:v>1.6417662813756673E-2</c:v>
                </c:pt>
                <c:pt idx="231">
                  <c:v>1.9878062264061525E-2</c:v>
                </c:pt>
                <c:pt idx="232">
                  <c:v>1.3082641702395481E-2</c:v>
                </c:pt>
                <c:pt idx="233">
                  <c:v>1.7567312531454382E-2</c:v>
                </c:pt>
                <c:pt idx="234">
                  <c:v>1.5352977190310924E-2</c:v>
                </c:pt>
                <c:pt idx="235">
                  <c:v>1.5580714364009207E-2</c:v>
                </c:pt>
                <c:pt idx="236">
                  <c:v>1.0796854829245417E-2</c:v>
                </c:pt>
                <c:pt idx="237">
                  <c:v>1.0757984441577717E-2</c:v>
                </c:pt>
                <c:pt idx="238">
                  <c:v>5.9971419870219478E-3</c:v>
                </c:pt>
                <c:pt idx="239">
                  <c:v>1.8513744697803425E-3</c:v>
                </c:pt>
                <c:pt idx="240">
                  <c:v>2.7061383328004229E-3</c:v>
                </c:pt>
                <c:pt idx="241">
                  <c:v>1.1736611337300307E-2</c:v>
                </c:pt>
                <c:pt idx="242">
                  <c:v>1.7011602383192326E-2</c:v>
                </c:pt>
                <c:pt idx="243">
                  <c:v>1.9542027937396345E-2</c:v>
                </c:pt>
                <c:pt idx="244">
                  <c:v>2.2984341031538458E-2</c:v>
                </c:pt>
                <c:pt idx="245">
                  <c:v>2.5885353547354883E-2</c:v>
                </c:pt>
                <c:pt idx="246">
                  <c:v>2.0815332652580398E-2</c:v>
                </c:pt>
                <c:pt idx="247">
                  <c:v>3.0016802499960749E-2</c:v>
                </c:pt>
                <c:pt idx="248">
                  <c:v>2.5268720256528932E-2</c:v>
                </c:pt>
                <c:pt idx="249">
                  <c:v>1.8566978193146344E-2</c:v>
                </c:pt>
                <c:pt idx="250">
                  <c:v>1.9114023428087323E-2</c:v>
                </c:pt>
                <c:pt idx="251">
                  <c:v>1.554139338232452E-2</c:v>
                </c:pt>
                <c:pt idx="252">
                  <c:v>1.8217397381540268E-2</c:v>
                </c:pt>
                <c:pt idx="253">
                  <c:v>1.5818920882212151E-2</c:v>
                </c:pt>
                <c:pt idx="254">
                  <c:v>1.8854651432458791E-2</c:v>
                </c:pt>
                <c:pt idx="255">
                  <c:v>1.5172073516714013E-2</c:v>
                </c:pt>
                <c:pt idx="256">
                  <c:v>2.6672858856766846E-2</c:v>
                </c:pt>
                <c:pt idx="257">
                  <c:v>3.0445309055468384E-2</c:v>
                </c:pt>
                <c:pt idx="258">
                  <c:v>4.1869454858766364E-2</c:v>
                </c:pt>
                <c:pt idx="259">
                  <c:v>5.3083820662767955E-2</c:v>
                </c:pt>
                <c:pt idx="260">
                  <c:v>5.1682299687339617E-2</c:v>
                </c:pt>
                <c:pt idx="261">
                  <c:v>4.7694224533543661E-2</c:v>
                </c:pt>
                <c:pt idx="262">
                  <c:v>4.2950743852617101E-2</c:v>
                </c:pt>
                <c:pt idx="263">
                  <c:v>4.7710468083793867E-2</c:v>
                </c:pt>
                <c:pt idx="264">
                  <c:v>5.2905123427321898E-2</c:v>
                </c:pt>
                <c:pt idx="265">
                  <c:v>5.7660384351089E-2</c:v>
                </c:pt>
                <c:pt idx="266">
                  <c:v>5.9195136965220163E-2</c:v>
                </c:pt>
                <c:pt idx="267">
                  <c:v>4.8031406029652723E-2</c:v>
                </c:pt>
                <c:pt idx="268">
                  <c:v>5.6839384577738405E-2</c:v>
                </c:pt>
                <c:pt idx="269">
                  <c:v>6.2966417910447881E-2</c:v>
                </c:pt>
                <c:pt idx="270">
                  <c:v>6.5625286023736074E-2</c:v>
                </c:pt>
                <c:pt idx="271">
                  <c:v>6.6917786283988923E-2</c:v>
                </c:pt>
                <c:pt idx="272">
                  <c:v>6.8492419389280412E-2</c:v>
                </c:pt>
                <c:pt idx="273">
                  <c:v>7.2294197749697586E-2</c:v>
                </c:pt>
                <c:pt idx="274">
                  <c:v>6.2785951121800965E-2</c:v>
                </c:pt>
                <c:pt idx="275">
                  <c:v>5.3235115431348845E-2</c:v>
                </c:pt>
                <c:pt idx="276">
                  <c:v>4.5732465828816071E-2</c:v>
                </c:pt>
                <c:pt idx="277">
                  <c:v>4.0723030844411756E-2</c:v>
                </c:pt>
                <c:pt idx="278">
                  <c:v>1.4379055750504799E-2</c:v>
                </c:pt>
                <c:pt idx="279">
                  <c:v>5.5159994249440736E-3</c:v>
                </c:pt>
                <c:pt idx="280">
                  <c:v>1.084887704606019E-2</c:v>
                </c:pt>
                <c:pt idx="281">
                  <c:v>1.394032960932079E-2</c:v>
                </c:pt>
                <c:pt idx="282">
                  <c:v>4.9911192820640604E-2</c:v>
                </c:pt>
                <c:pt idx="283">
                  <c:v>5.3838243771715089E-2</c:v>
                </c:pt>
                <c:pt idx="284">
                  <c:v>3.8137779660364357E-2</c:v>
                </c:pt>
                <c:pt idx="285">
                  <c:v>3.0226487523992152E-2</c:v>
                </c:pt>
                <c:pt idx="286">
                  <c:v>1.6174876641932068E-2</c:v>
                </c:pt>
                <c:pt idx="287">
                  <c:v>4.1194490424152352E-3</c:v>
                </c:pt>
                <c:pt idx="288">
                  <c:v>3.2007350393878919E-3</c:v>
                </c:pt>
                <c:pt idx="289">
                  <c:v>1.0847947929850665E-3</c:v>
                </c:pt>
                <c:pt idx="290">
                  <c:v>8.941489891064025E-3</c:v>
                </c:pt>
                <c:pt idx="291">
                  <c:v>2.4829521100416807E-2</c:v>
                </c:pt>
                <c:pt idx="292">
                  <c:v>3.3029157833286416E-3</c:v>
                </c:pt>
                <c:pt idx="293">
                  <c:v>4.8799320515791056E-3</c:v>
                </c:pt>
                <c:pt idx="294">
                  <c:v>1.7285561198341348E-2</c:v>
                </c:pt>
                <c:pt idx="295">
                  <c:v>1.1599873679994488E-2</c:v>
                </c:pt>
                <c:pt idx="296">
                  <c:v>1.981069606201058E-2</c:v>
                </c:pt>
                <c:pt idx="297">
                  <c:v>1.3975709255611202E-2</c:v>
                </c:pt>
                <c:pt idx="298">
                  <c:v>6.7995147619011043E-3</c:v>
                </c:pt>
                <c:pt idx="299">
                  <c:v>1.3380232585166185E-2</c:v>
                </c:pt>
                <c:pt idx="300">
                  <c:v>1.3689111250086983E-2</c:v>
                </c:pt>
                <c:pt idx="301">
                  <c:v>8.6923975893491434E-3</c:v>
                </c:pt>
                <c:pt idx="302">
                  <c:v>1.1851750359662905E-2</c:v>
                </c:pt>
                <c:pt idx="303">
                  <c:v>1.7668356263577101E-2</c:v>
                </c:pt>
                <c:pt idx="304">
                  <c:v>1.5418485481115907E-2</c:v>
                </c:pt>
                <c:pt idx="305">
                  <c:v>2.8651782819499871E-4</c:v>
                </c:pt>
                <c:pt idx="306">
                  <c:v>6.3211125158013637E-4</c:v>
                </c:pt>
                <c:pt idx="307">
                  <c:v>6.5632231875258906E-3</c:v>
                </c:pt>
                <c:pt idx="308">
                  <c:v>1.2752754731903071E-2</c:v>
                </c:pt>
                <c:pt idx="309">
                  <c:v>1.9162749391354872E-2</c:v>
                </c:pt>
                <c:pt idx="310">
                  <c:v>1.9517142813234578E-2</c:v>
                </c:pt>
                <c:pt idx="311">
                  <c:v>1.1159964581234361E-2</c:v>
                </c:pt>
                <c:pt idx="312">
                  <c:v>5.9694673925458908E-3</c:v>
                </c:pt>
                <c:pt idx="313">
                  <c:v>4.5204222120236448E-3</c:v>
                </c:pt>
                <c:pt idx="314">
                  <c:v>5.6714837184672628E-3</c:v>
                </c:pt>
                <c:pt idx="315">
                  <c:v>1.661955994362585E-2</c:v>
                </c:pt>
                <c:pt idx="316">
                  <c:v>1.6307588801051986E-2</c:v>
                </c:pt>
                <c:pt idx="317">
                  <c:v>1.15315479998781E-2</c:v>
                </c:pt>
                <c:pt idx="318">
                  <c:v>1.9533898627903667E-2</c:v>
                </c:pt>
                <c:pt idx="319">
                  <c:v>1.3554752871866027E-2</c:v>
                </c:pt>
                <c:pt idx="320">
                  <c:v>5.6420672534416294E-3</c:v>
                </c:pt>
                <c:pt idx="321">
                  <c:v>4.2842270041119068E-3</c:v>
                </c:pt>
                <c:pt idx="322">
                  <c:v>3.3120009569664877E-3</c:v>
                </c:pt>
                <c:pt idx="323">
                  <c:v>8.8342818377113996E-3</c:v>
                </c:pt>
                <c:pt idx="324">
                  <c:v>6.6506169124285197E-3</c:v>
                </c:pt>
                <c:pt idx="325">
                  <c:v>1.4363926240110736E-3</c:v>
                </c:pt>
                <c:pt idx="326">
                  <c:v>9.1873489672780195E-3</c:v>
                </c:pt>
                <c:pt idx="327">
                  <c:v>1.8243754731264161E-3</c:v>
                </c:pt>
                <c:pt idx="328">
                  <c:v>1.0872960843625989E-2</c:v>
                </c:pt>
                <c:pt idx="329">
                  <c:v>6.3499047893607052E-3</c:v>
                </c:pt>
                <c:pt idx="330">
                  <c:v>2.5681861896518665E-2</c:v>
                </c:pt>
                <c:pt idx="331">
                  <c:v>2.9745663051582216E-2</c:v>
                </c:pt>
                <c:pt idx="332">
                  <c:v>3.8124438663321936E-2</c:v>
                </c:pt>
                <c:pt idx="333">
                  <c:v>3.4974343892453463E-2</c:v>
                </c:pt>
                <c:pt idx="334">
                  <c:v>2.4622435483374838E-2</c:v>
                </c:pt>
                <c:pt idx="335">
                  <c:v>3.0929745843212286E-2</c:v>
                </c:pt>
                <c:pt idx="336">
                  <c:v>2.9348178575289152E-2</c:v>
                </c:pt>
                <c:pt idx="337">
                  <c:v>2.1326923224612493E-2</c:v>
                </c:pt>
                <c:pt idx="338">
                  <c:v>1.6477991254399305E-2</c:v>
                </c:pt>
                <c:pt idx="339">
                  <c:v>8.1779670615951261E-3</c:v>
                </c:pt>
                <c:pt idx="340">
                  <c:v>1.1187841138686982E-2</c:v>
                </c:pt>
                <c:pt idx="341">
                  <c:v>1.9837677896354267E-2</c:v>
                </c:pt>
                <c:pt idx="342">
                  <c:v>1.3151327232851839E-2</c:v>
                </c:pt>
                <c:pt idx="343">
                  <c:v>1.1707668522882519E-2</c:v>
                </c:pt>
                <c:pt idx="344">
                  <c:v>1.1056842357594521E-2</c:v>
                </c:pt>
                <c:pt idx="345">
                  <c:v>1.5564640138018948E-2</c:v>
                </c:pt>
                <c:pt idx="346">
                  <c:v>1.3279393629500369E-2</c:v>
                </c:pt>
                <c:pt idx="347">
                  <c:v>7.7794182673931456E-3</c:v>
                </c:pt>
                <c:pt idx="348">
                  <c:v>7.4899634489922207E-5</c:v>
                </c:pt>
                <c:pt idx="349">
                  <c:v>5.0193931097421984E-3</c:v>
                </c:pt>
                <c:pt idx="350">
                  <c:v>2.7713625866050418E-3</c:v>
                </c:pt>
                <c:pt idx="351">
                  <c:v>1.9066287893289902E-2</c:v>
                </c:pt>
                <c:pt idx="352">
                  <c:v>1.6021250038055213E-2</c:v>
                </c:pt>
                <c:pt idx="353">
                  <c:v>8.7624798956089656E-3</c:v>
                </c:pt>
                <c:pt idx="354">
                  <c:v>9.8535568015234443E-3</c:v>
                </c:pt>
                <c:pt idx="355">
                  <c:v>8.1692217424662594E-3</c:v>
                </c:pt>
                <c:pt idx="356">
                  <c:v>1.3362644618178043E-2</c:v>
                </c:pt>
                <c:pt idx="357">
                  <c:v>1.9227006607167141E-2</c:v>
                </c:pt>
                <c:pt idx="358">
                  <c:v>1.0106152026470694E-2</c:v>
                </c:pt>
                <c:pt idx="359">
                  <c:v>1.5281218936842311E-3</c:v>
                </c:pt>
                <c:pt idx="360">
                  <c:v>4.8338997672270345E-4</c:v>
                </c:pt>
                <c:pt idx="361">
                  <c:v>3.819595272689158E-3</c:v>
                </c:pt>
                <c:pt idx="362">
                  <c:v>1.0177561152000525E-2</c:v>
                </c:pt>
                <c:pt idx="363">
                  <c:v>3.9715861380296147E-3</c:v>
                </c:pt>
                <c:pt idx="364">
                  <c:v>1.9626623247052777E-2</c:v>
                </c:pt>
                <c:pt idx="365">
                  <c:v>7.0492381085074385E-4</c:v>
                </c:pt>
                <c:pt idx="366">
                  <c:v>1.2320159437357425E-2</c:v>
                </c:pt>
                <c:pt idx="367">
                  <c:v>1.5741199801685646E-2</c:v>
                </c:pt>
                <c:pt idx="368">
                  <c:v>2.0197640745406531E-2</c:v>
                </c:pt>
                <c:pt idx="369">
                  <c:v>1.0199219917146563E-2</c:v>
                </c:pt>
                <c:pt idx="370">
                  <c:v>1.5655952457025446E-3</c:v>
                </c:pt>
                <c:pt idx="371">
                  <c:v>1.3286440015630951E-2</c:v>
                </c:pt>
                <c:pt idx="372">
                  <c:v>4.2927756337052259E-3</c:v>
                </c:pt>
                <c:pt idx="373">
                  <c:v>7.0547471701885023E-3</c:v>
                </c:pt>
                <c:pt idx="374">
                  <c:v>1.518487205029273E-2</c:v>
                </c:pt>
                <c:pt idx="375">
                  <c:v>3.1460845801967174E-2</c:v>
                </c:pt>
                <c:pt idx="376">
                  <c:v>3.9207671214211537E-2</c:v>
                </c:pt>
                <c:pt idx="377">
                  <c:v>5.8813443072702309E-2</c:v>
                </c:pt>
                <c:pt idx="378">
                  <c:v>6.3816081548090597E-2</c:v>
                </c:pt>
                <c:pt idx="379">
                  <c:v>7.9051418283233144E-2</c:v>
                </c:pt>
                <c:pt idx="380">
                  <c:v>9.8940499453219033E-2</c:v>
                </c:pt>
                <c:pt idx="381">
                  <c:v>8.5444536002945437E-2</c:v>
                </c:pt>
                <c:pt idx="382">
                  <c:v>7.3046585610319514E-2</c:v>
                </c:pt>
                <c:pt idx="383">
                  <c:v>6.7544962080173354E-2</c:v>
                </c:pt>
                <c:pt idx="384">
                  <c:v>7.0596540769502392E-2</c:v>
                </c:pt>
                <c:pt idx="385">
                  <c:v>8.2952927471199978E-2</c:v>
                </c:pt>
                <c:pt idx="386">
                  <c:v>9.7945942164586963E-2</c:v>
                </c:pt>
                <c:pt idx="387">
                  <c:v>7.4271393622190152E-2</c:v>
                </c:pt>
                <c:pt idx="388">
                  <c:v>7.0112943798220639E-2</c:v>
                </c:pt>
                <c:pt idx="389">
                  <c:v>5.9971346464807285E-2</c:v>
                </c:pt>
                <c:pt idx="390">
                  <c:v>4.0237707911424003E-2</c:v>
                </c:pt>
                <c:pt idx="391">
                  <c:v>3.287623647732163E-2</c:v>
                </c:pt>
                <c:pt idx="392">
                  <c:v>3.3475017779468486E-2</c:v>
                </c:pt>
                <c:pt idx="393">
                  <c:v>5.0231081260805999E-2</c:v>
                </c:pt>
                <c:pt idx="394">
                  <c:v>4.5359719645433838E-2</c:v>
                </c:pt>
                <c:pt idx="395">
                  <c:v>4.0794497103738836E-2</c:v>
                </c:pt>
                <c:pt idx="396">
                  <c:v>4.4177661230844878E-2</c:v>
                </c:pt>
                <c:pt idx="397">
                  <c:v>3.6850202429149714E-2</c:v>
                </c:pt>
                <c:pt idx="398">
                  <c:v>5.2721589421314441E-2</c:v>
                </c:pt>
                <c:pt idx="399">
                  <c:v>4.9712505009692265E-2</c:v>
                </c:pt>
                <c:pt idx="400">
                  <c:v>5.2022838499184321E-2</c:v>
                </c:pt>
                <c:pt idx="401">
                  <c:v>4.4750082780788292E-2</c:v>
                </c:pt>
                <c:pt idx="402">
                  <c:v>4.999350206309483E-2</c:v>
                </c:pt>
                <c:pt idx="403">
                  <c:v>4.9582683813977679E-2</c:v>
                </c:pt>
                <c:pt idx="404">
                  <c:v>3.5648516722555978E-2</c:v>
                </c:pt>
                <c:pt idx="405">
                  <c:v>3.1028382922437148E-2</c:v>
                </c:pt>
                <c:pt idx="406">
                  <c:v>2.8122013380057487E-2</c:v>
                </c:pt>
                <c:pt idx="407">
                  <c:v>2.2995254947391741E-2</c:v>
                </c:pt>
                <c:pt idx="408">
                  <c:v>1.2471208153219893E-2</c:v>
                </c:pt>
                <c:pt idx="409">
                  <c:v>5.6515037742559393E-3</c:v>
                </c:pt>
                <c:pt idx="410">
                  <c:v>9.1117990616922384E-3</c:v>
                </c:pt>
                <c:pt idx="411">
                  <c:v>2.4262709896463175E-2</c:v>
                </c:pt>
                <c:pt idx="412">
                  <c:v>2.8477923408068762E-2</c:v>
                </c:pt>
                <c:pt idx="413">
                  <c:v>2.2303655805044897E-2</c:v>
                </c:pt>
                <c:pt idx="414">
                  <c:v>1.8702278033697173E-2</c:v>
                </c:pt>
                <c:pt idx="415">
                  <c:v>2.7084288582857718E-2</c:v>
                </c:pt>
                <c:pt idx="416">
                  <c:v>2.4925247800597905E-2</c:v>
                </c:pt>
                <c:pt idx="417">
                  <c:v>2.0812020210697391E-2</c:v>
                </c:pt>
                <c:pt idx="418">
                  <c:v>1.2017007252178358E-2</c:v>
                </c:pt>
                <c:pt idx="419">
                  <c:v>2.1341582191193753E-2</c:v>
                </c:pt>
                <c:pt idx="420">
                  <c:v>5.8149451844502487E-4</c:v>
                </c:pt>
                <c:pt idx="421">
                  <c:v>1.0056393158557331E-3</c:v>
                </c:pt>
                <c:pt idx="422">
                  <c:v>1.27343034180738E-3</c:v>
                </c:pt>
                <c:pt idx="423">
                  <c:v>3.1068381352787888E-3</c:v>
                </c:pt>
                <c:pt idx="424">
                  <c:v>1.6949283838532336E-2</c:v>
                </c:pt>
                <c:pt idx="425">
                  <c:v>1.8181254072166642E-2</c:v>
                </c:pt>
                <c:pt idx="426">
                  <c:v>2.8717677031312228E-2</c:v>
                </c:pt>
                <c:pt idx="427">
                  <c:v>3.7758390316749102E-2</c:v>
                </c:pt>
                <c:pt idx="428">
                  <c:v>4.7717317393298098E-2</c:v>
                </c:pt>
                <c:pt idx="429">
                  <c:v>3.7400420598375339E-2</c:v>
                </c:pt>
                <c:pt idx="430">
                  <c:v>2.8444057168198089E-2</c:v>
                </c:pt>
                <c:pt idx="431">
                  <c:v>2.6291952154221088E-2</c:v>
                </c:pt>
                <c:pt idx="432">
                  <c:v>2.5389672233965932E-2</c:v>
                </c:pt>
                <c:pt idx="433">
                  <c:v>2.4330357142857029E-2</c:v>
                </c:pt>
                <c:pt idx="434">
                  <c:v>1.9571659379618245E-2</c:v>
                </c:pt>
                <c:pt idx="435">
                  <c:v>2.0127604883870331E-2</c:v>
                </c:pt>
                <c:pt idx="436">
                  <c:v>2.3042005576165314E-2</c:v>
                </c:pt>
                <c:pt idx="437">
                  <c:v>1.5097650289899178E-2</c:v>
                </c:pt>
                <c:pt idx="438">
                  <c:v>3.1018263814091895E-2</c:v>
                </c:pt>
                <c:pt idx="439">
                  <c:v>4.1488608146712291E-2</c:v>
                </c:pt>
                <c:pt idx="440">
                  <c:v>3.146034420135857E-2</c:v>
                </c:pt>
                <c:pt idx="441">
                  <c:v>3.3123016150186757E-2</c:v>
                </c:pt>
                <c:pt idx="442">
                  <c:v>3.6207832493214465E-2</c:v>
                </c:pt>
                <c:pt idx="443">
                  <c:v>3.0717906836987829E-2</c:v>
                </c:pt>
                <c:pt idx="444">
                  <c:v>1.9690887346795805E-2</c:v>
                </c:pt>
                <c:pt idx="445">
                  <c:v>1.6203492092512928E-2</c:v>
                </c:pt>
                <c:pt idx="446">
                  <c:v>6.6874181113154574E-3</c:v>
                </c:pt>
                <c:pt idx="447">
                  <c:v>1.443567565930004E-2</c:v>
                </c:pt>
                <c:pt idx="448">
                  <c:v>4.4449810956237457E-3</c:v>
                </c:pt>
                <c:pt idx="449">
                  <c:v>2.9895366218246622E-4</c:v>
                </c:pt>
                <c:pt idx="450">
                  <c:v>2.2400887597080921E-2</c:v>
                </c:pt>
                <c:pt idx="451">
                  <c:v>1.4465379473307838E-2</c:v>
                </c:pt>
                <c:pt idx="452">
                  <c:v>1.0349708769405774E-2</c:v>
                </c:pt>
                <c:pt idx="453">
                  <c:v>7.9980312538441289E-4</c:v>
                </c:pt>
                <c:pt idx="454">
                  <c:v>6.3204963562377703E-3</c:v>
                </c:pt>
                <c:pt idx="455">
                  <c:v>2.142223743368743E-2</c:v>
                </c:pt>
                <c:pt idx="456">
                  <c:v>2.1103080431337684E-2</c:v>
                </c:pt>
                <c:pt idx="457">
                  <c:v>3.4760498306162013E-2</c:v>
                </c:pt>
                <c:pt idx="458">
                  <c:v>4.4620019771839381E-2</c:v>
                </c:pt>
                <c:pt idx="459">
                  <c:v>4.0074411624471562E-2</c:v>
                </c:pt>
                <c:pt idx="460">
                  <c:v>3.7558759132680031E-2</c:v>
                </c:pt>
                <c:pt idx="461">
                  <c:v>4.4679688675286489E-2</c:v>
                </c:pt>
                <c:pt idx="462">
                  <c:v>4.8259831438465461E-2</c:v>
                </c:pt>
                <c:pt idx="463">
                  <c:v>6.2483062060610051E-2</c:v>
                </c:pt>
                <c:pt idx="464">
                  <c:v>6.8685629624909428E-2</c:v>
                </c:pt>
                <c:pt idx="465">
                  <c:v>5.6128581192015581E-2</c:v>
                </c:pt>
                <c:pt idx="466">
                  <c:v>5.4271364621839568E-2</c:v>
                </c:pt>
                <c:pt idx="467">
                  <c:v>4.853198522263269E-2</c:v>
                </c:pt>
                <c:pt idx="468">
                  <c:v>3.1964630943303263E-2</c:v>
                </c:pt>
                <c:pt idx="469">
                  <c:v>2.5664015203764157E-2</c:v>
                </c:pt>
                <c:pt idx="470">
                  <c:v>2.655651761900768E-2</c:v>
                </c:pt>
                <c:pt idx="471">
                  <c:v>3.1506439971497047E-2</c:v>
                </c:pt>
                <c:pt idx="472">
                  <c:v>3.3510186269781084E-2</c:v>
                </c:pt>
                <c:pt idx="473">
                  <c:v>3.8452080899981755E-2</c:v>
                </c:pt>
                <c:pt idx="474">
                  <c:v>3.6723837052867969E-2</c:v>
                </c:pt>
                <c:pt idx="475">
                  <c:v>2.2214268307542362E-2</c:v>
                </c:pt>
                <c:pt idx="476">
                  <c:v>1.5806805708013183E-2</c:v>
                </c:pt>
                <c:pt idx="477">
                  <c:v>4.6523475251158963E-3</c:v>
                </c:pt>
                <c:pt idx="478">
                  <c:v>7.8262894224918611E-3</c:v>
                </c:pt>
                <c:pt idx="479">
                  <c:v>1.3324415318944016E-2</c:v>
                </c:pt>
                <c:pt idx="480">
                  <c:v>2.3855445379803664E-2</c:v>
                </c:pt>
                <c:pt idx="481">
                  <c:v>2.1289657576814003E-2</c:v>
                </c:pt>
                <c:pt idx="482">
                  <c:v>1.9330849410948536E-2</c:v>
                </c:pt>
                <c:pt idx="483">
                  <c:v>1.1883238182404554E-2</c:v>
                </c:pt>
                <c:pt idx="484">
                  <c:v>2.1316876108701255E-3</c:v>
                </c:pt>
                <c:pt idx="485">
                  <c:v>1.0893314433837231E-2</c:v>
                </c:pt>
                <c:pt idx="486">
                  <c:v>1.7379241548077351E-2</c:v>
                </c:pt>
                <c:pt idx="487">
                  <c:v>2.7144534926227371E-2</c:v>
                </c:pt>
                <c:pt idx="488">
                  <c:v>1.392815279597337E-2</c:v>
                </c:pt>
                <c:pt idx="489">
                  <c:v>2.0034353408767025E-2</c:v>
                </c:pt>
                <c:pt idx="490">
                  <c:v>2.9009032799235834E-2</c:v>
                </c:pt>
                <c:pt idx="491">
                  <c:v>3.0831357954150596E-2</c:v>
                </c:pt>
                <c:pt idx="492">
                  <c:v>5.5591895278550574E-2</c:v>
                </c:pt>
                <c:pt idx="493">
                  <c:v>6.0272934040940029E-2</c:v>
                </c:pt>
                <c:pt idx="494">
                  <c:v>4.4203379248449082E-2</c:v>
                </c:pt>
                <c:pt idx="495">
                  <c:v>3.4444144109356367E-2</c:v>
                </c:pt>
                <c:pt idx="496">
                  <c:v>3.8900785153461737E-2</c:v>
                </c:pt>
                <c:pt idx="497">
                  <c:v>3.2646802739958236E-2</c:v>
                </c:pt>
                <c:pt idx="498">
                  <c:v>3.2970088275499965E-2</c:v>
                </c:pt>
                <c:pt idx="499">
                  <c:v>4.6979549893709782E-2</c:v>
                </c:pt>
                <c:pt idx="500">
                  <c:v>3.8754049105675703E-2</c:v>
                </c:pt>
                <c:pt idx="501">
                  <c:v>3.921906177862966E-2</c:v>
                </c:pt>
                <c:pt idx="502">
                  <c:v>3.5492250208663201E-2</c:v>
                </c:pt>
                <c:pt idx="503">
                  <c:v>2.1445297104305316E-2</c:v>
                </c:pt>
                <c:pt idx="504">
                  <c:v>1.9034790640394039E-2</c:v>
                </c:pt>
                <c:pt idx="505">
                  <c:v>1.6260729447491462E-2</c:v>
                </c:pt>
                <c:pt idx="506">
                  <c:v>1.4923145799139448E-4</c:v>
                </c:pt>
                <c:pt idx="507">
                  <c:v>7.5222896531055294E-3</c:v>
                </c:pt>
                <c:pt idx="508">
                  <c:v>1.1539707289148105E-2</c:v>
                </c:pt>
                <c:pt idx="509">
                  <c:v>1.2363806124677135E-2</c:v>
                </c:pt>
                <c:pt idx="510">
                  <c:v>1.6294153540192813E-2</c:v>
                </c:pt>
                <c:pt idx="511">
                  <c:v>2.3438800369210311E-2</c:v>
                </c:pt>
                <c:pt idx="512">
                  <c:v>2.6073886081590336E-2</c:v>
                </c:pt>
                <c:pt idx="513">
                  <c:v>3.6300435269813969E-2</c:v>
                </c:pt>
                <c:pt idx="514">
                  <c:v>5.3966582529383578E-2</c:v>
                </c:pt>
                <c:pt idx="515">
                  <c:v>4.7974093064497403E-2</c:v>
                </c:pt>
                <c:pt idx="516">
                  <c:v>4.6865810718950351E-2</c:v>
                </c:pt>
                <c:pt idx="517">
                  <c:v>5.3457700982453282E-2</c:v>
                </c:pt>
                <c:pt idx="518">
                  <c:v>6.535523182085301E-2</c:v>
                </c:pt>
                <c:pt idx="519">
                  <c:v>6.000230778106852E-2</c:v>
                </c:pt>
                <c:pt idx="520">
                  <c:v>5.7125147308651814E-2</c:v>
                </c:pt>
                <c:pt idx="521">
                  <c:v>4.2465360582002676E-2</c:v>
                </c:pt>
                <c:pt idx="522">
                  <c:v>4.1423024039405787E-2</c:v>
                </c:pt>
                <c:pt idx="523">
                  <c:v>3.3870255131459581E-2</c:v>
                </c:pt>
                <c:pt idx="524">
                  <c:v>3.1544820150348984E-2</c:v>
                </c:pt>
                <c:pt idx="525">
                  <c:v>2.658161742763343E-2</c:v>
                </c:pt>
                <c:pt idx="526">
                  <c:v>3.7344926148182411E-2</c:v>
                </c:pt>
                <c:pt idx="527">
                  <c:v>3.2355697012061757E-2</c:v>
                </c:pt>
                <c:pt idx="528">
                  <c:v>3.4149719638695064E-2</c:v>
                </c:pt>
                <c:pt idx="529">
                  <c:v>2.8494075820571396E-2</c:v>
                </c:pt>
                <c:pt idx="530">
                  <c:v>2.20369134978875E-2</c:v>
                </c:pt>
                <c:pt idx="531">
                  <c:v>2.1127801762375054E-2</c:v>
                </c:pt>
                <c:pt idx="532">
                  <c:v>2.4491147999558205E-2</c:v>
                </c:pt>
                <c:pt idx="533">
                  <c:v>2.5002758468498198E-2</c:v>
                </c:pt>
                <c:pt idx="534">
                  <c:v>2.7482295554053682E-2</c:v>
                </c:pt>
                <c:pt idx="535">
                  <c:v>2.3543780395388403E-2</c:v>
                </c:pt>
                <c:pt idx="536">
                  <c:v>8.8645367458759505E-3</c:v>
                </c:pt>
                <c:pt idx="537">
                  <c:v>3.3024619672512578E-3</c:v>
                </c:pt>
                <c:pt idx="538">
                  <c:v>5.0872673173918415E-3</c:v>
                </c:pt>
                <c:pt idx="539">
                  <c:v>1.0105470418334761E-2</c:v>
                </c:pt>
                <c:pt idx="540">
                  <c:v>8.9767256669202045E-3</c:v>
                </c:pt>
                <c:pt idx="541">
                  <c:v>9.8078332088009645E-3</c:v>
                </c:pt>
                <c:pt idx="542">
                  <c:v>1.1002303313004447E-2</c:v>
                </c:pt>
                <c:pt idx="543">
                  <c:v>1.9960949124984584E-2</c:v>
                </c:pt>
                <c:pt idx="544">
                  <c:v>2.6874414075274577E-2</c:v>
                </c:pt>
                <c:pt idx="545">
                  <c:v>2.6226764860751484E-2</c:v>
                </c:pt>
                <c:pt idx="546">
                  <c:v>2.6205654601116679E-2</c:v>
                </c:pt>
                <c:pt idx="547">
                  <c:v>2.5353370248493379E-2</c:v>
                </c:pt>
                <c:pt idx="548">
                  <c:v>3.2340179346254105E-2</c:v>
                </c:pt>
                <c:pt idx="549">
                  <c:v>3.8880790235199525E-2</c:v>
                </c:pt>
                <c:pt idx="550">
                  <c:v>3.7855643234633973E-2</c:v>
                </c:pt>
                <c:pt idx="551">
                  <c:v>3.0473083666254785E-2</c:v>
                </c:pt>
                <c:pt idx="552">
                  <c:v>3.2509472959007857E-2</c:v>
                </c:pt>
                <c:pt idx="553">
                  <c:v>3.1108568977228135E-2</c:v>
                </c:pt>
                <c:pt idx="554">
                  <c:v>3.2505013765391721E-2</c:v>
                </c:pt>
                <c:pt idx="555">
                  <c:v>4.0418577069382122E-2</c:v>
                </c:pt>
                <c:pt idx="556">
                  <c:v>5.3601547051296938E-2</c:v>
                </c:pt>
                <c:pt idx="557">
                  <c:v>4.3181341377838578E-2</c:v>
                </c:pt>
                <c:pt idx="558">
                  <c:v>4.0015596118299523E-2</c:v>
                </c:pt>
                <c:pt idx="559">
                  <c:v>3.1933724621790338E-2</c:v>
                </c:pt>
                <c:pt idx="560">
                  <c:v>3.3865470852018076E-2</c:v>
                </c:pt>
                <c:pt idx="561">
                  <c:v>4.1838779893822675E-2</c:v>
                </c:pt>
                <c:pt idx="562">
                  <c:v>3.8608406588289235E-2</c:v>
                </c:pt>
                <c:pt idx="563">
                  <c:v>3.6841992897757692E-2</c:v>
                </c:pt>
                <c:pt idx="564">
                  <c:v>3.1471822563180707E-2</c:v>
                </c:pt>
                <c:pt idx="565">
                  <c:v>2.5275350909870431E-2</c:v>
                </c:pt>
                <c:pt idx="566">
                  <c:v>2.9614706976548222E-2</c:v>
                </c:pt>
                <c:pt idx="567">
                  <c:v>3.378558687622002E-2</c:v>
                </c:pt>
                <c:pt idx="568">
                  <c:v>2.6661622954494479E-2</c:v>
                </c:pt>
                <c:pt idx="569">
                  <c:v>2.4147608276786414E-2</c:v>
                </c:pt>
                <c:pt idx="570">
                  <c:v>2.0487029066888152E-2</c:v>
                </c:pt>
                <c:pt idx="571">
                  <c:v>1.5612252724648279E-2</c:v>
                </c:pt>
                <c:pt idx="572">
                  <c:v>3.2720918413522426E-3</c:v>
                </c:pt>
                <c:pt idx="573">
                  <c:v>2.270234243741287E-3</c:v>
                </c:pt>
                <c:pt idx="574">
                  <c:v>1.1229556581825673E-2</c:v>
                </c:pt>
                <c:pt idx="575">
                  <c:v>1.5642458100558532E-2</c:v>
                </c:pt>
                <c:pt idx="576">
                  <c:v>3.2270298224443827E-3</c:v>
                </c:pt>
                <c:pt idx="577">
                  <c:v>6.0288335517693081E-3</c:v>
                </c:pt>
                <c:pt idx="578">
                  <c:v>5.7036569294970363E-3</c:v>
                </c:pt>
                <c:pt idx="579">
                  <c:v>1.1513022477152246E-2</c:v>
                </c:pt>
                <c:pt idx="580">
                  <c:v>8.7681412774476275E-3</c:v>
                </c:pt>
                <c:pt idx="581">
                  <c:v>3.5996236757065425E-3</c:v>
                </c:pt>
                <c:pt idx="582">
                  <c:v>3.9097149251490215E-3</c:v>
                </c:pt>
                <c:pt idx="583">
                  <c:v>9.2229370111537978E-2</c:v>
                </c:pt>
                <c:pt idx="584">
                  <c:v>3.2343373971914335E-2</c:v>
                </c:pt>
                <c:pt idx="585">
                  <c:v>0.16451515769637992</c:v>
                </c:pt>
                <c:pt idx="586">
                  <c:v>0.10140731200586606</c:v>
                </c:pt>
                <c:pt idx="587">
                  <c:v>0.16504430052842789</c:v>
                </c:pt>
                <c:pt idx="588">
                  <c:v>0.1903872198661487</c:v>
                </c:pt>
                <c:pt idx="589">
                  <c:v>0.19772932784085206</c:v>
                </c:pt>
                <c:pt idx="590">
                  <c:v>0.20124610591900316</c:v>
                </c:pt>
                <c:pt idx="591">
                  <c:v>0.1272216845998333</c:v>
                </c:pt>
                <c:pt idx="592">
                  <c:v>0.10121155638397017</c:v>
                </c:pt>
                <c:pt idx="593">
                  <c:v>5.6965971851060004E-2</c:v>
                </c:pt>
                <c:pt idx="594">
                  <c:v>0.10269693459682783</c:v>
                </c:pt>
                <c:pt idx="595">
                  <c:v>8.5669754026406642E-2</c:v>
                </c:pt>
                <c:pt idx="596">
                  <c:v>0.11750510989654139</c:v>
                </c:pt>
                <c:pt idx="597">
                  <c:v>0.15231447258844777</c:v>
                </c:pt>
                <c:pt idx="598">
                  <c:v>0.11454535359330764</c:v>
                </c:pt>
                <c:pt idx="599">
                  <c:v>0.12327184611916753</c:v>
                </c:pt>
                <c:pt idx="600">
                  <c:v>7.5167355077624398E-2</c:v>
                </c:pt>
                <c:pt idx="601">
                  <c:v>5.9195463031455953E-2</c:v>
                </c:pt>
                <c:pt idx="602">
                  <c:v>4.5698322095569788E-2</c:v>
                </c:pt>
                <c:pt idx="603">
                  <c:v>4.6771582810023915E-2</c:v>
                </c:pt>
                <c:pt idx="604">
                  <c:v>5.4317382245448798E-2</c:v>
                </c:pt>
                <c:pt idx="605">
                  <c:v>1.644034432136654E-2</c:v>
                </c:pt>
                <c:pt idx="606">
                  <c:v>2.3139296688289734E-2</c:v>
                </c:pt>
                <c:pt idx="607">
                  <c:v>2.0879514374381847E-2</c:v>
                </c:pt>
                <c:pt idx="608">
                  <c:v>3.8511869809579879E-2</c:v>
                </c:pt>
                <c:pt idx="609">
                  <c:v>6.8533886583679093E-2</c:v>
                </c:pt>
                <c:pt idx="610">
                  <c:v>6.5849532924766585E-2</c:v>
                </c:pt>
                <c:pt idx="611">
                  <c:v>5.3884563303994604E-2</c:v>
                </c:pt>
                <c:pt idx="612">
                  <c:v>4.5585942438161275E-2</c:v>
                </c:pt>
                <c:pt idx="613">
                  <c:v>4.8873890639603568E-2</c:v>
                </c:pt>
                <c:pt idx="614">
                  <c:v>5.6789491922575541E-2</c:v>
                </c:pt>
                <c:pt idx="615">
                  <c:v>3.5710544763071228E-2</c:v>
                </c:pt>
                <c:pt idx="616">
                  <c:v>4.40604471006667E-2</c:v>
                </c:pt>
                <c:pt idx="617">
                  <c:v>7.8055463301228922E-2</c:v>
                </c:pt>
                <c:pt idx="618">
                  <c:v>9.8238250123330761E-2</c:v>
                </c:pt>
                <c:pt idx="619">
                  <c:v>0.10640834575260794</c:v>
                </c:pt>
                <c:pt idx="620">
                  <c:v>0.10992866525881717</c:v>
                </c:pt>
                <c:pt idx="621">
                  <c:v>0.12416101848645256</c:v>
                </c:pt>
                <c:pt idx="622">
                  <c:v>0.1144367622532747</c:v>
                </c:pt>
                <c:pt idx="623">
                  <c:v>0.10849686965959071</c:v>
                </c:pt>
                <c:pt idx="624">
                  <c:v>0.11848940168555466</c:v>
                </c:pt>
                <c:pt idx="625">
                  <c:v>8.3790074329904707E-2</c:v>
                </c:pt>
                <c:pt idx="626">
                  <c:v>8.8908560977442708E-2</c:v>
                </c:pt>
                <c:pt idx="627">
                  <c:v>8.4838205460773475E-2</c:v>
                </c:pt>
                <c:pt idx="628">
                  <c:v>7.7761892068723082E-2</c:v>
                </c:pt>
                <c:pt idx="629">
                  <c:v>7.8740858196880481E-2</c:v>
                </c:pt>
                <c:pt idx="630">
                  <c:v>6.2451153962709505E-2</c:v>
                </c:pt>
                <c:pt idx="631">
                  <c:v>6.7647979956154014E-2</c:v>
                </c:pt>
                <c:pt idx="632">
                  <c:v>7.5307905597111091E-2</c:v>
                </c:pt>
                <c:pt idx="633">
                  <c:v>6.1374317887897156E-2</c:v>
                </c:pt>
                <c:pt idx="634">
                  <c:v>2.6841550532849423E-2</c:v>
                </c:pt>
                <c:pt idx="635">
                  <c:v>2.7687663858224187E-2</c:v>
                </c:pt>
                <c:pt idx="636">
                  <c:v>1.2148551429126853E-2</c:v>
                </c:pt>
                <c:pt idx="637">
                  <c:v>9.8967198342587714E-3</c:v>
                </c:pt>
                <c:pt idx="638">
                  <c:v>8.5880042026402759E-3</c:v>
                </c:pt>
                <c:pt idx="639">
                  <c:v>5.041198501872568E-3</c:v>
                </c:pt>
                <c:pt idx="640">
                  <c:v>2.3031334350429589E-3</c:v>
                </c:pt>
                <c:pt idx="641">
                  <c:v>4.9640149328407102E-2</c:v>
                </c:pt>
                <c:pt idx="642">
                  <c:v>4.3777370443372599E-2</c:v>
                </c:pt>
                <c:pt idx="643">
                  <c:v>4.8214285714285765E-2</c:v>
                </c:pt>
                <c:pt idx="644">
                  <c:v>3.847768084659875E-2</c:v>
                </c:pt>
                <c:pt idx="645">
                  <c:v>3.2720618564432424E-2</c:v>
                </c:pt>
                <c:pt idx="646">
                  <c:v>3.6704822668418124E-2</c:v>
                </c:pt>
                <c:pt idx="647">
                  <c:v>4.6889455513685396E-2</c:v>
                </c:pt>
                <c:pt idx="648">
                  <c:v>5.0102318469045892E-2</c:v>
                </c:pt>
                <c:pt idx="649">
                  <c:v>4.2497863962257076E-2</c:v>
                </c:pt>
                <c:pt idx="650">
                  <c:v>5.9875459045185986E-2</c:v>
                </c:pt>
                <c:pt idx="651">
                  <c:v>4.6343679031037199E-2</c:v>
                </c:pt>
                <c:pt idx="652">
                  <c:v>7.1908834535912236E-2</c:v>
                </c:pt>
                <c:pt idx="653">
                  <c:v>6.0003355551149218E-2</c:v>
                </c:pt>
                <c:pt idx="654">
                  <c:v>5.8049126621072977E-2</c:v>
                </c:pt>
                <c:pt idx="655">
                  <c:v>4.7199747345625154E-2</c:v>
                </c:pt>
                <c:pt idx="656">
                  <c:v>3.7220603251026718E-2</c:v>
                </c:pt>
                <c:pt idx="657">
                  <c:v>2.6081229418221774E-2</c:v>
                </c:pt>
                <c:pt idx="658">
                  <c:v>4.2476176405407351E-2</c:v>
                </c:pt>
                <c:pt idx="659">
                  <c:v>4.6725538886521534E-2</c:v>
                </c:pt>
                <c:pt idx="660">
                  <c:v>5.267856484111566E-2</c:v>
                </c:pt>
                <c:pt idx="661">
                  <c:v>4.3464550761197929E-2</c:v>
                </c:pt>
                <c:pt idx="662">
                  <c:v>4.738601712039392E-2</c:v>
                </c:pt>
                <c:pt idx="663">
                  <c:v>4.2435896498526748E-2</c:v>
                </c:pt>
                <c:pt idx="664">
                  <c:v>4.0638847591691896E-2</c:v>
                </c:pt>
                <c:pt idx="665">
                  <c:v>4.6992098994945719E-2</c:v>
                </c:pt>
                <c:pt idx="666">
                  <c:v>4.1248235166346792E-2</c:v>
                </c:pt>
                <c:pt idx="667">
                  <c:v>3.7640550346661028E-2</c:v>
                </c:pt>
                <c:pt idx="668">
                  <c:v>3.2857214239315757E-2</c:v>
                </c:pt>
                <c:pt idx="669">
                  <c:v>2.8977657413676194E-2</c:v>
                </c:pt>
                <c:pt idx="670">
                  <c:v>3.1076486032798112E-2</c:v>
                </c:pt>
                <c:pt idx="671">
                  <c:v>4.1809552748476975E-2</c:v>
                </c:pt>
                <c:pt idx="672">
                  <c:v>4.3628803899781188E-2</c:v>
                </c:pt>
                <c:pt idx="673">
                  <c:v>5.0232384131689178E-2</c:v>
                </c:pt>
                <c:pt idx="674">
                  <c:v>4.982021061042774E-2</c:v>
                </c:pt>
                <c:pt idx="675">
                  <c:v>5.5232829497720015E-2</c:v>
                </c:pt>
                <c:pt idx="676">
                  <c:v>6.2069312408832511E-2</c:v>
                </c:pt>
                <c:pt idx="677">
                  <c:v>5.1178912234156382E-2</c:v>
                </c:pt>
                <c:pt idx="678">
                  <c:v>5.0779478458049754E-2</c:v>
                </c:pt>
                <c:pt idx="679">
                  <c:v>5.0184595084015404E-2</c:v>
                </c:pt>
                <c:pt idx="680">
                  <c:v>2.2925588208495995E-2</c:v>
                </c:pt>
                <c:pt idx="681">
                  <c:v>1.5159075415873025E-2</c:v>
                </c:pt>
                <c:pt idx="682">
                  <c:v>9.5388392074347017E-3</c:v>
                </c:pt>
                <c:pt idx="683">
                  <c:v>4.8396517675854955E-3</c:v>
                </c:pt>
                <c:pt idx="684">
                  <c:v>5.4977012130947855E-3</c:v>
                </c:pt>
                <c:pt idx="685">
                  <c:v>3.4417460295519398E-3</c:v>
                </c:pt>
                <c:pt idx="686">
                  <c:v>3.4545303500221891E-3</c:v>
                </c:pt>
                <c:pt idx="687">
                  <c:v>1.5063486362580036E-2</c:v>
                </c:pt>
                <c:pt idx="688">
                  <c:v>1.1720568312085344E-2</c:v>
                </c:pt>
                <c:pt idx="689">
                  <c:v>2.9104090418296868E-2</c:v>
                </c:pt>
                <c:pt idx="690">
                  <c:v>3.6645875674539141E-2</c:v>
                </c:pt>
                <c:pt idx="691">
                  <c:v>3.5472084590472575E-2</c:v>
                </c:pt>
                <c:pt idx="692">
                  <c:v>2.5079535594760838E-2</c:v>
                </c:pt>
                <c:pt idx="693">
                  <c:v>2.1523224420078257E-2</c:v>
                </c:pt>
                <c:pt idx="694">
                  <c:v>2.2126873702554395E-2</c:v>
                </c:pt>
                <c:pt idx="695">
                  <c:v>2.8904598078144383E-2</c:v>
                </c:pt>
                <c:pt idx="696">
                  <c:v>3.9788344756561012E-2</c:v>
                </c:pt>
                <c:pt idx="697">
                  <c:v>3.7993308197811437E-2</c:v>
                </c:pt>
                <c:pt idx="698">
                  <c:v>5.2024324925869392E-2</c:v>
                </c:pt>
                <c:pt idx="699">
                  <c:v>5.8571459489095812E-2</c:v>
                </c:pt>
                <c:pt idx="700">
                  <c:v>5.1544992965943726E-2</c:v>
                </c:pt>
                <c:pt idx="701">
                  <c:v>1.8226386469629707E-2</c:v>
                </c:pt>
                <c:pt idx="702">
                  <c:v>1.7561030566332736E-2</c:v>
                </c:pt>
                <c:pt idx="703">
                  <c:v>5.0747826564665477E-3</c:v>
                </c:pt>
                <c:pt idx="704">
                  <c:v>1.8994801637858938E-2</c:v>
                </c:pt>
                <c:pt idx="705">
                  <c:v>1.2993597847470673E-2</c:v>
                </c:pt>
                <c:pt idx="706">
                  <c:v>1.571166980766403E-2</c:v>
                </c:pt>
                <c:pt idx="707">
                  <c:v>2.2195351336826707E-2</c:v>
                </c:pt>
                <c:pt idx="708">
                  <c:v>3.2909241691781776E-2</c:v>
                </c:pt>
                <c:pt idx="709">
                  <c:v>3.3840510800162926E-2</c:v>
                </c:pt>
                <c:pt idx="710">
                  <c:v>4.0538249197984211E-2</c:v>
                </c:pt>
                <c:pt idx="711">
                  <c:v>6.2043621112454428E-2</c:v>
                </c:pt>
                <c:pt idx="712">
                  <c:v>5.877141572053568E-2</c:v>
                </c:pt>
                <c:pt idx="713">
                  <c:v>5.5593849597685097E-2</c:v>
                </c:pt>
                <c:pt idx="714">
                  <c:v>5.4601461127466999E-2</c:v>
                </c:pt>
                <c:pt idx="715">
                  <c:v>5.0267909895348684E-2</c:v>
                </c:pt>
                <c:pt idx="716">
                  <c:v>7.1393589062640039E-2</c:v>
                </c:pt>
                <c:pt idx="717">
                  <c:v>9.0102620525488897E-2</c:v>
                </c:pt>
                <c:pt idx="718">
                  <c:v>0.12173355649727569</c:v>
                </c:pt>
                <c:pt idx="719">
                  <c:v>0.12345022271398975</c:v>
                </c:pt>
                <c:pt idx="720">
                  <c:v>0.12545188500602511</c:v>
                </c:pt>
                <c:pt idx="721">
                  <c:v>0.12379373379245839</c:v>
                </c:pt>
                <c:pt idx="722">
                  <c:v>0.10515372151405789</c:v>
                </c:pt>
                <c:pt idx="723">
                  <c:v>9.041342980712086E-2</c:v>
                </c:pt>
                <c:pt idx="724">
                  <c:v>7.5585865677130215E-2</c:v>
                </c:pt>
                <c:pt idx="725">
                  <c:v>7.2236570765010999E-2</c:v>
                </c:pt>
                <c:pt idx="726">
                  <c:v>5.9676941803467498E-2</c:v>
                </c:pt>
                <c:pt idx="727">
                  <c:v>5.4060093057490599E-2</c:v>
                </c:pt>
                <c:pt idx="728">
                  <c:v>4.755284011540617E-2</c:v>
                </c:pt>
                <c:pt idx="729">
                  <c:v>5.2200365304003959E-2</c:v>
                </c:pt>
                <c:pt idx="730">
                  <c:v>4.2641671772542855E-2</c:v>
                </c:pt>
                <c:pt idx="731">
                  <c:v>3.7754051968098779E-2</c:v>
                </c:pt>
                <c:pt idx="732">
                  <c:v>4.3511283325395E-2</c:v>
                </c:pt>
                <c:pt idx="733">
                  <c:v>5.6422258571308559E-2</c:v>
                </c:pt>
                <c:pt idx="734">
                  <c:v>5.2401323441983116E-2</c:v>
                </c:pt>
                <c:pt idx="735">
                  <c:v>4.4693604391767394E-2</c:v>
                </c:pt>
                <c:pt idx="736">
                  <c:v>3.8996658532973516E-2</c:v>
                </c:pt>
                <c:pt idx="737">
                  <c:v>2.9117523836124315E-2</c:v>
                </c:pt>
                <c:pt idx="738">
                  <c:v>3.1467266043162745E-2</c:v>
                </c:pt>
                <c:pt idx="739">
                  <c:v>3.0746308233318365E-2</c:v>
                </c:pt>
                <c:pt idx="740">
                  <c:v>4.3267943864479408E-2</c:v>
                </c:pt>
                <c:pt idx="741">
                  <c:v>3.6170481054158099E-2</c:v>
                </c:pt>
                <c:pt idx="742">
                  <c:v>3.526931789579657E-2</c:v>
                </c:pt>
                <c:pt idx="743">
                  <c:v>2.5740316051981793E-2</c:v>
                </c:pt>
                <c:pt idx="744">
                  <c:v>2.4342636911792059E-2</c:v>
                </c:pt>
                <c:pt idx="745">
                  <c:v>3.2104067469579611E-2</c:v>
                </c:pt>
                <c:pt idx="746">
                  <c:v>4.1824221539225714E-2</c:v>
                </c:pt>
                <c:pt idx="747">
                  <c:v>5.4903672298771689E-2</c:v>
                </c:pt>
                <c:pt idx="748">
                  <c:v>4.6472212009994962E-2</c:v>
                </c:pt>
                <c:pt idx="749">
                  <c:v>5.165878848807659E-2</c:v>
                </c:pt>
                <c:pt idx="750">
                  <c:v>5.5238809702425673E-2</c:v>
                </c:pt>
                <c:pt idx="751">
                  <c:v>4.7691354198946323E-2</c:v>
                </c:pt>
                <c:pt idx="752">
                  <c:v>3.311086712475797E-2</c:v>
                </c:pt>
                <c:pt idx="753">
                  <c:v>3.3298653610771112E-2</c:v>
                </c:pt>
                <c:pt idx="754">
                  <c:v>4.7716708523428464E-2</c:v>
                </c:pt>
                <c:pt idx="755">
                  <c:v>5.7469130071488239E-2</c:v>
                </c:pt>
                <c:pt idx="756">
                  <c:v>5.4691469717061736E-2</c:v>
                </c:pt>
                <c:pt idx="757">
                  <c:v>5.1301188618377624E-2</c:v>
                </c:pt>
                <c:pt idx="758">
                  <c:v>4.6050242223904636E-2</c:v>
                </c:pt>
                <c:pt idx="759">
                  <c:v>2.0114784121325613E-2</c:v>
                </c:pt>
                <c:pt idx="760">
                  <c:v>2.0183878554629109E-2</c:v>
                </c:pt>
                <c:pt idx="761">
                  <c:v>1.2739705211973984E-2</c:v>
                </c:pt>
                <c:pt idx="762">
                  <c:v>3.0842628678940942E-2</c:v>
                </c:pt>
                <c:pt idx="763">
                  <c:v>2.7538747223671889E-2</c:v>
                </c:pt>
                <c:pt idx="764">
                  <c:v>2.7245918841173999E-2</c:v>
                </c:pt>
                <c:pt idx="765">
                  <c:v>2.1610217472927573E-2</c:v>
                </c:pt>
                <c:pt idx="766">
                  <c:v>2.1791295302489466E-2</c:v>
                </c:pt>
                <c:pt idx="767">
                  <c:v>3.1380068000071315E-2</c:v>
                </c:pt>
                <c:pt idx="768">
                  <c:v>3.0156750979693614E-2</c:v>
                </c:pt>
                <c:pt idx="769">
                  <c:v>3.0397639754496497E-2</c:v>
                </c:pt>
                <c:pt idx="770">
                  <c:v>3.2476559495992152E-2</c:v>
                </c:pt>
                <c:pt idx="771">
                  <c:v>4.6235596154994285E-2</c:v>
                </c:pt>
                <c:pt idx="772">
                  <c:v>3.3652963438975059E-2</c:v>
                </c:pt>
                <c:pt idx="773">
                  <c:v>1.6011440091895812E-2</c:v>
                </c:pt>
                <c:pt idx="774">
                  <c:v>1.7752414398595207E-2</c:v>
                </c:pt>
                <c:pt idx="775">
                  <c:v>1.3472068811543725E-2</c:v>
                </c:pt>
                <c:pt idx="776">
                  <c:v>1.2057170349335289E-2</c:v>
                </c:pt>
                <c:pt idx="777">
                  <c:v>1.7995221674297124E-2</c:v>
                </c:pt>
                <c:pt idx="778">
                  <c:v>2.5548343710784405E-2</c:v>
                </c:pt>
                <c:pt idx="779">
                  <c:v>8.0180120839048463E-3</c:v>
                </c:pt>
                <c:pt idx="780">
                  <c:v>4.6724302851955501E-2</c:v>
                </c:pt>
                <c:pt idx="781">
                  <c:v>2.5296931359192421E-2</c:v>
                </c:pt>
                <c:pt idx="782">
                  <c:v>6.2814442581080598E-3</c:v>
                </c:pt>
                <c:pt idx="783">
                  <c:v>1.9652515695924855E-3</c:v>
                </c:pt>
                <c:pt idx="784">
                  <c:v>2.4260713564376424E-2</c:v>
                </c:pt>
                <c:pt idx="785">
                  <c:v>1.228157995832424E-3</c:v>
                </c:pt>
                <c:pt idx="786">
                  <c:v>6.8955021189913701E-3</c:v>
                </c:pt>
                <c:pt idx="787">
                  <c:v>1.4934250431362095E-2</c:v>
                </c:pt>
                <c:pt idx="788">
                  <c:v>4.1334464911127133E-2</c:v>
                </c:pt>
                <c:pt idx="789">
                  <c:v>4.4968846704403154E-2</c:v>
                </c:pt>
                <c:pt idx="790">
                  <c:v>5.1322577759222332E-2</c:v>
                </c:pt>
                <c:pt idx="791">
                  <c:v>3.7802932641084031E-2</c:v>
                </c:pt>
                <c:pt idx="792">
                  <c:v>3.7111410338973139E-2</c:v>
                </c:pt>
                <c:pt idx="793">
                  <c:v>2.6184905987349349E-2</c:v>
                </c:pt>
                <c:pt idx="794">
                  <c:v>2.4352346570397199E-2</c:v>
                </c:pt>
                <c:pt idx="795">
                  <c:v>2.3490898211861122E-2</c:v>
                </c:pt>
                <c:pt idx="796">
                  <c:v>2.3342321468611482E-2</c:v>
                </c:pt>
                <c:pt idx="797">
                  <c:v>3.1455250682373315E-2</c:v>
                </c:pt>
                <c:pt idx="798">
                  <c:v>4.3815611953607725E-2</c:v>
                </c:pt>
                <c:pt idx="799">
                  <c:v>4.3298837432019122E-2</c:v>
                </c:pt>
                <c:pt idx="800">
                  <c:v>3.0508690319146492E-2</c:v>
                </c:pt>
                <c:pt idx="801">
                  <c:v>4.5424802234140804E-2</c:v>
                </c:pt>
                <c:pt idx="802">
                  <c:v>5.3559841915885142E-2</c:v>
                </c:pt>
                <c:pt idx="803">
                  <c:v>5.9324028526372752E-2</c:v>
                </c:pt>
                <c:pt idx="804">
                  <c:v>4.8781478001647116E-2</c:v>
                </c:pt>
                <c:pt idx="805">
                  <c:v>5.0304337462866222E-2</c:v>
                </c:pt>
                <c:pt idx="806">
                  <c:v>5.0606345995093394E-2</c:v>
                </c:pt>
                <c:pt idx="807">
                  <c:v>5.1547169373415302E-2</c:v>
                </c:pt>
                <c:pt idx="808">
                  <c:v>3.0809141728939338E-2</c:v>
                </c:pt>
                <c:pt idx="809">
                  <c:v>2.3185094240956605E-2</c:v>
                </c:pt>
                <c:pt idx="810">
                  <c:v>1.2679412265274914E-2</c:v>
                </c:pt>
                <c:pt idx="811">
                  <c:v>1.5269167285865803E-2</c:v>
                </c:pt>
                <c:pt idx="812">
                  <c:v>1.6347820196557672E-2</c:v>
                </c:pt>
                <c:pt idx="813">
                  <c:v>2.3073718814734745E-2</c:v>
                </c:pt>
                <c:pt idx="814">
                  <c:v>1.8991660134993982E-2</c:v>
                </c:pt>
                <c:pt idx="815">
                  <c:v>4.210348801259256E-3</c:v>
                </c:pt>
                <c:pt idx="816">
                  <c:v>3.3294218708768142E-3</c:v>
                </c:pt>
                <c:pt idx="817">
                  <c:v>3.3704719780527359E-3</c:v>
                </c:pt>
                <c:pt idx="818">
                  <c:v>2.1967806373430765E-3</c:v>
                </c:pt>
                <c:pt idx="819">
                  <c:v>4.8556814231570655E-4</c:v>
                </c:pt>
                <c:pt idx="820">
                  <c:v>1.260008240442767E-2</c:v>
                </c:pt>
                <c:pt idx="821">
                  <c:v>1.4754653882262936E-2</c:v>
                </c:pt>
                <c:pt idx="822">
                  <c:v>2.4212206940982028E-2</c:v>
                </c:pt>
                <c:pt idx="823">
                  <c:v>1.6905500153635566E-2</c:v>
                </c:pt>
                <c:pt idx="824">
                  <c:v>1.7706684440001119E-2</c:v>
                </c:pt>
                <c:pt idx="825">
                  <c:v>9.9148816761762681E-3</c:v>
                </c:pt>
                <c:pt idx="826">
                  <c:v>1.6473999634771808E-2</c:v>
                </c:pt>
                <c:pt idx="827">
                  <c:v>2.5777524014240605E-2</c:v>
                </c:pt>
                <c:pt idx="828">
                  <c:v>4.7367791269465886E-2</c:v>
                </c:pt>
                <c:pt idx="829">
                  <c:v>4.6848628467190734E-2</c:v>
                </c:pt>
                <c:pt idx="830">
                  <c:v>3.2384405353386159E-2</c:v>
                </c:pt>
                <c:pt idx="831">
                  <c:v>3.1807363852722981E-2</c:v>
                </c:pt>
                <c:pt idx="832">
                  <c:v>2.7755705028483124E-2</c:v>
                </c:pt>
                <c:pt idx="833">
                  <c:v>2.85585585585586E-2</c:v>
                </c:pt>
                <c:pt idx="834">
                  <c:v>6.2998013525881191E-3</c:v>
                </c:pt>
                <c:pt idx="835">
                  <c:v>1.3289240343969944E-2</c:v>
                </c:pt>
                <c:pt idx="836">
                  <c:v>1.2052198487241261E-2</c:v>
                </c:pt>
                <c:pt idx="837">
                  <c:v>1.1685967981222678E-2</c:v>
                </c:pt>
                <c:pt idx="838">
                  <c:v>1.4366483358731363E-2</c:v>
                </c:pt>
                <c:pt idx="839">
                  <c:v>1.8028998615699399E-2</c:v>
                </c:pt>
                <c:pt idx="840">
                  <c:v>1.4444780469029306E-2</c:v>
                </c:pt>
                <c:pt idx="841">
                  <c:v>9.0821002151455499E-3</c:v>
                </c:pt>
                <c:pt idx="842">
                  <c:v>6.0439650598653749E-3</c:v>
                </c:pt>
                <c:pt idx="843">
                  <c:v>1.334461408299048E-2</c:v>
                </c:pt>
                <c:pt idx="844">
                  <c:v>9.867218241255804E-3</c:v>
                </c:pt>
                <c:pt idx="845">
                  <c:v>5.7641283798877119E-3</c:v>
                </c:pt>
                <c:pt idx="846">
                  <c:v>5.7543852008319352E-3</c:v>
                </c:pt>
                <c:pt idx="847">
                  <c:v>4.5535655996344904E-3</c:v>
                </c:pt>
                <c:pt idx="848">
                  <c:v>7.4641044431777992E-3</c:v>
                </c:pt>
                <c:pt idx="849">
                  <c:v>3.4685338940796395E-3</c:v>
                </c:pt>
                <c:pt idx="850">
                  <c:v>3.7068193536133887E-3</c:v>
                </c:pt>
                <c:pt idx="851">
                  <c:v>3.2832050179134598E-3</c:v>
                </c:pt>
                <c:pt idx="852">
                  <c:v>2.2499343084871892E-3</c:v>
                </c:pt>
                <c:pt idx="853">
                  <c:v>4.4404292597459705E-3</c:v>
                </c:pt>
                <c:pt idx="854">
                  <c:v>7.2282564088534951E-3</c:v>
                </c:pt>
                <c:pt idx="855">
                  <c:v>7.6802490773903997E-3</c:v>
                </c:pt>
                <c:pt idx="856">
                  <c:v>2.8820941773028963E-3</c:v>
                </c:pt>
                <c:pt idx="857">
                  <c:v>6.4017013335071482E-4</c:v>
                </c:pt>
                <c:pt idx="858">
                  <c:v>1.1390078942217885E-2</c:v>
                </c:pt>
                <c:pt idx="859">
                  <c:v>1.2577934399566892E-3</c:v>
                </c:pt>
                <c:pt idx="860">
                  <c:v>1.675304391999477E-3</c:v>
                </c:pt>
                <c:pt idx="861">
                  <c:v>8.1362028525462371E-3</c:v>
                </c:pt>
                <c:pt idx="862">
                  <c:v>5.8188943559431827E-3</c:v>
                </c:pt>
                <c:pt idx="863">
                  <c:v>2.0964337660349441E-2</c:v>
                </c:pt>
                <c:pt idx="864">
                  <c:v>9.4070371353216498E-3</c:v>
                </c:pt>
                <c:pt idx="865">
                  <c:v>3.6909316234710055E-3</c:v>
                </c:pt>
                <c:pt idx="866">
                  <c:v>7.4315712156236557E-3</c:v>
                </c:pt>
                <c:pt idx="867">
                  <c:v>1.1614703305972807E-2</c:v>
                </c:pt>
                <c:pt idx="868">
                  <c:v>1.6150652592733294E-2</c:v>
                </c:pt>
                <c:pt idx="869">
                  <c:v>2.3972733678167879E-2</c:v>
                </c:pt>
                <c:pt idx="870">
                  <c:v>3.8630709081215464E-2</c:v>
                </c:pt>
                <c:pt idx="871">
                  <c:v>2.0922321546523293E-2</c:v>
                </c:pt>
                <c:pt idx="872">
                  <c:v>5.7944628265858E-3</c:v>
                </c:pt>
                <c:pt idx="873">
                  <c:v>4.3053154710457342E-3</c:v>
                </c:pt>
                <c:pt idx="874">
                  <c:v>1.6528476576508133E-2</c:v>
                </c:pt>
                <c:pt idx="875">
                  <c:v>1.6275942833597234E-2</c:v>
                </c:pt>
                <c:pt idx="876">
                  <c:v>2.2846145989561251E-3</c:v>
                </c:pt>
                <c:pt idx="877">
                  <c:v>1.7976846687820069E-2</c:v>
                </c:pt>
                <c:pt idx="878">
                  <c:v>1.8829140387697008E-2</c:v>
                </c:pt>
                <c:pt idx="879">
                  <c:v>1.546942920546579E-2</c:v>
                </c:pt>
                <c:pt idx="880">
                  <c:v>2.0649237425868217E-2</c:v>
                </c:pt>
                <c:pt idx="881">
                  <c:v>1.8884294864928597E-2</c:v>
                </c:pt>
                <c:pt idx="882">
                  <c:v>2.1659352097260554E-2</c:v>
                </c:pt>
                <c:pt idx="883">
                  <c:v>2.1135418064689215E-2</c:v>
                </c:pt>
                <c:pt idx="884">
                  <c:v>1.4560504363862581E-2</c:v>
                </c:pt>
                <c:pt idx="885">
                  <c:v>7.8145879435127519E-3</c:v>
                </c:pt>
                <c:pt idx="886">
                  <c:v>3.8720152103439709E-3</c:v>
                </c:pt>
                <c:pt idx="887">
                  <c:v>3.4458479132883912E-3</c:v>
                </c:pt>
                <c:pt idx="888">
                  <c:v>2.3633835953373872E-3</c:v>
                </c:pt>
                <c:pt idx="889">
                  <c:v>1.3398176553999663E-2</c:v>
                </c:pt>
                <c:pt idx="890">
                  <c:v>1.6161375288595847E-2</c:v>
                </c:pt>
                <c:pt idx="891">
                  <c:v>1.7434905861340111E-2</c:v>
                </c:pt>
                <c:pt idx="892">
                  <c:v>3.849189093427352E-3</c:v>
                </c:pt>
                <c:pt idx="893">
                  <c:v>2.1751352295491078E-2</c:v>
                </c:pt>
                <c:pt idx="894">
                  <c:v>2.7661476732522061E-2</c:v>
                </c:pt>
                <c:pt idx="895">
                  <c:v>2.3856546887935259E-2</c:v>
                </c:pt>
                <c:pt idx="896">
                  <c:v>1.3826710934989883E-2</c:v>
                </c:pt>
                <c:pt idx="897">
                  <c:v>1.5331960001716771E-2</c:v>
                </c:pt>
                <c:pt idx="898">
                  <c:v>1.9458722051248989E-2</c:v>
                </c:pt>
                <c:pt idx="899">
                  <c:v>4.0333614263980078E-2</c:v>
                </c:pt>
                <c:pt idx="900">
                  <c:v>3.6462190913529868E-2</c:v>
                </c:pt>
                <c:pt idx="901">
                  <c:v>5.0683918261004157E-2</c:v>
                </c:pt>
                <c:pt idx="902">
                  <c:v>4.3435487062237543E-2</c:v>
                </c:pt>
                <c:pt idx="903">
                  <c:v>5.9486297570176427E-2</c:v>
                </c:pt>
                <c:pt idx="904">
                  <c:v>5.3847680585725088E-2</c:v>
                </c:pt>
                <c:pt idx="905">
                  <c:v>6.1050573557270171E-2</c:v>
                </c:pt>
                <c:pt idx="906">
                  <c:v>5.2582733734400477E-2</c:v>
                </c:pt>
                <c:pt idx="907">
                  <c:v>5.5751317981916904E-2</c:v>
                </c:pt>
                <c:pt idx="908">
                  <c:v>6.0842126023074705E-2</c:v>
                </c:pt>
                <c:pt idx="909">
                  <c:v>6.1043590011148785E-2</c:v>
                </c:pt>
                <c:pt idx="910">
                  <c:v>4.7782222805176744E-2</c:v>
                </c:pt>
                <c:pt idx="911">
                  <c:v>3.4627203622836777E-2</c:v>
                </c:pt>
                <c:pt idx="912">
                  <c:v>3.2445585325418413E-2</c:v>
                </c:pt>
                <c:pt idx="913">
                  <c:v>3.2122099235009971E-2</c:v>
                </c:pt>
                <c:pt idx="914">
                  <c:v>2.6365208534476325E-2</c:v>
                </c:pt>
                <c:pt idx="915">
                  <c:v>1.8480937734512981E-2</c:v>
                </c:pt>
                <c:pt idx="916">
                  <c:v>1.774225921974204E-2</c:v>
                </c:pt>
                <c:pt idx="917">
                  <c:v>1.5443872644849144E-2</c:v>
                </c:pt>
                <c:pt idx="918">
                  <c:v>6.8067350852423214E-3</c:v>
                </c:pt>
                <c:pt idx="919">
                  <c:v>3.0300479757596754E-3</c:v>
                </c:pt>
                <c:pt idx="920">
                  <c:v>9.1786340032924407E-3</c:v>
                </c:pt>
                <c:pt idx="921">
                  <c:v>2.7574672470356276E-2</c:v>
                </c:pt>
                <c:pt idx="922">
                  <c:v>2.3116671199347349E-2</c:v>
                </c:pt>
                <c:pt idx="923">
                  <c:v>4.0369288783178359E-2</c:v>
                </c:pt>
                <c:pt idx="924">
                  <c:v>4.2237294030694317E-2</c:v>
                </c:pt>
                <c:pt idx="925">
                  <c:v>3.3657579156241901E-2</c:v>
                </c:pt>
                <c:pt idx="926">
                  <c:v>4.5376195577112366E-2</c:v>
                </c:pt>
                <c:pt idx="927">
                  <c:v>3.919379543934598E-2</c:v>
                </c:pt>
                <c:pt idx="928">
                  <c:v>3.8297782426335303E-3</c:v>
                </c:pt>
                <c:pt idx="929">
                  <c:v>1.0342605463153687E-2</c:v>
                </c:pt>
                <c:pt idx="930">
                  <c:v>2.5833248367310935E-2</c:v>
                </c:pt>
                <c:pt idx="931">
                  <c:v>7.7889901428069841E-3</c:v>
                </c:pt>
                <c:pt idx="932">
                  <c:v>5.9475951375613789E-3</c:v>
                </c:pt>
                <c:pt idx="933">
                  <c:v>4.0314902368296934E-3</c:v>
                </c:pt>
                <c:pt idx="934">
                  <c:v>7.8385230153588115E-3</c:v>
                </c:pt>
                <c:pt idx="935">
                  <c:v>2.0441518642528855E-2</c:v>
                </c:pt>
                <c:pt idx="936">
                  <c:v>2.4891905393533253E-2</c:v>
                </c:pt>
                <c:pt idx="937">
                  <c:v>3.920118343195278E-2</c:v>
                </c:pt>
                <c:pt idx="938">
                  <c:v>1.5521276895744673E-2</c:v>
                </c:pt>
                <c:pt idx="939">
                  <c:v>1.8409786967630515E-2</c:v>
                </c:pt>
                <c:pt idx="940">
                  <c:v>4.9231789669901271E-2</c:v>
                </c:pt>
                <c:pt idx="941">
                  <c:v>3.5840324471911655E-2</c:v>
                </c:pt>
                <c:pt idx="942">
                  <c:v>2.9068706815953416E-2</c:v>
                </c:pt>
                <c:pt idx="943">
                  <c:v>4.8965245232239774E-2</c:v>
                </c:pt>
                <c:pt idx="944">
                  <c:v>8.7178967328757739E-2</c:v>
                </c:pt>
                <c:pt idx="945">
                  <c:v>8.4050520398541773E-2</c:v>
                </c:pt>
                <c:pt idx="946">
                  <c:v>4.3180035817541151E-2</c:v>
                </c:pt>
                <c:pt idx="947">
                  <c:v>4.2693574283069191E-2</c:v>
                </c:pt>
                <c:pt idx="948">
                  <c:v>5.3974461529345596E-2</c:v>
                </c:pt>
                <c:pt idx="949">
                  <c:v>4.877830323875032E-2</c:v>
                </c:pt>
                <c:pt idx="950">
                  <c:v>3.6099074139849918E-2</c:v>
                </c:pt>
                <c:pt idx="951">
                  <c:v>1.7184664573552055E-2</c:v>
                </c:pt>
                <c:pt idx="952">
                  <c:v>1.4347061670311634E-2</c:v>
                </c:pt>
                <c:pt idx="953">
                  <c:v>5.1560414254714804E-2</c:v>
                </c:pt>
                <c:pt idx="954">
                  <c:v>4.4803581251541269E-2</c:v>
                </c:pt>
                <c:pt idx="955">
                  <c:v>3.1920723935763284E-2</c:v>
                </c:pt>
                <c:pt idx="956">
                  <c:v>1.0184383517716888E-2</c:v>
                </c:pt>
                <c:pt idx="957">
                  <c:v>2.335560884912824E-2</c:v>
                </c:pt>
                <c:pt idx="958">
                  <c:v>4.6614086103483388E-2</c:v>
                </c:pt>
                <c:pt idx="959">
                  <c:v>3.2135468647759069E-2</c:v>
                </c:pt>
                <c:pt idx="960">
                  <c:v>4.4595169133473389E-2</c:v>
                </c:pt>
                <c:pt idx="961">
                  <c:v>3.5883695544308924E-2</c:v>
                </c:pt>
                <c:pt idx="962">
                  <c:v>9.4645562683344231E-3</c:v>
                </c:pt>
                <c:pt idx="963">
                  <c:v>2.6537103162988407E-2</c:v>
                </c:pt>
                <c:pt idx="964">
                  <c:v>4.6254540694439905E-2</c:v>
                </c:pt>
                <c:pt idx="965">
                  <c:v>7.0209231054362942E-2</c:v>
                </c:pt>
                <c:pt idx="966">
                  <c:v>6.7759613292095011E-2</c:v>
                </c:pt>
                <c:pt idx="967">
                  <c:v>6.1534190802257749E-2</c:v>
                </c:pt>
                <c:pt idx="968">
                  <c:v>6.9925820237930036E-2</c:v>
                </c:pt>
                <c:pt idx="969">
                  <c:v>5.5862472377486094E-2</c:v>
                </c:pt>
                <c:pt idx="970">
                  <c:v>5.2787713159927474E-2</c:v>
                </c:pt>
                <c:pt idx="971">
                  <c:v>6.9693721185654756E-2</c:v>
                </c:pt>
                <c:pt idx="972">
                  <c:v>7.1860255526692507E-2</c:v>
                </c:pt>
                <c:pt idx="973">
                  <c:v>9.5670604494173084E-2</c:v>
                </c:pt>
                <c:pt idx="974">
                  <c:v>0.10809143102430641</c:v>
                </c:pt>
                <c:pt idx="975">
                  <c:v>0.10173708734275788</c:v>
                </c:pt>
                <c:pt idx="976">
                  <c:v>0.1011644976334829</c:v>
                </c:pt>
                <c:pt idx="977">
                  <c:v>7.8852029962739989E-2</c:v>
                </c:pt>
                <c:pt idx="978">
                  <c:v>6.390922073015326E-2</c:v>
                </c:pt>
                <c:pt idx="979">
                  <c:v>5.7470825781423818E-2</c:v>
                </c:pt>
                <c:pt idx="980">
                  <c:v>4.7426538680155117E-2</c:v>
                </c:pt>
                <c:pt idx="981">
                  <c:v>2.8983285751694066E-2</c:v>
                </c:pt>
                <c:pt idx="982">
                  <c:v>3.6064876842213822E-2</c:v>
                </c:pt>
                <c:pt idx="983">
                  <c:v>2.0972330463101985E-2</c:v>
                </c:pt>
                <c:pt idx="984">
                  <c:v>2.0562770562770671E-2</c:v>
                </c:pt>
                <c:pt idx="985">
                  <c:v>3.5224477885698047E-3</c:v>
                </c:pt>
                <c:pt idx="986">
                  <c:v>2.6084750778596622E-2</c:v>
                </c:pt>
                <c:pt idx="987">
                  <c:v>4.4485039992100184E-2</c:v>
                </c:pt>
                <c:pt idx="988">
                  <c:v>3.4165736607142838E-2</c:v>
                </c:pt>
                <c:pt idx="989">
                  <c:v>4.5903100528426721E-2</c:v>
                </c:pt>
                <c:pt idx="990">
                  <c:v>6.4858087313347745E-2</c:v>
                </c:pt>
                <c:pt idx="991">
                  <c:v>4.0937021580017996E-2</c:v>
                </c:pt>
                <c:pt idx="992">
                  <c:v>1.0363220382579641E-2</c:v>
                </c:pt>
                <c:pt idx="993">
                  <c:v>3.2224430386833092E-2</c:v>
                </c:pt>
                <c:pt idx="994">
                  <c:v>5.3629721747240788E-2</c:v>
                </c:pt>
                <c:pt idx="995">
                  <c:v>7.1635914955530788E-2</c:v>
                </c:pt>
                <c:pt idx="996">
                  <c:v>5.8263682161666885E-2</c:v>
                </c:pt>
                <c:pt idx="997">
                  <c:v>8.8626073710489583E-2</c:v>
                </c:pt>
                <c:pt idx="998">
                  <c:v>0.12140996824717254</c:v>
                </c:pt>
                <c:pt idx="999">
                  <c:v>9.1208990900068398E-2</c:v>
                </c:pt>
                <c:pt idx="1000">
                  <c:v>9.0562908186184732E-2</c:v>
                </c:pt>
                <c:pt idx="1001">
                  <c:v>9.1469624049661524E-2</c:v>
                </c:pt>
                <c:pt idx="1002">
                  <c:v>8.8639244717434451E-2</c:v>
                </c:pt>
                <c:pt idx="1003">
                  <c:v>8.2241191905345401E-2</c:v>
                </c:pt>
                <c:pt idx="1004">
                  <c:v>6.5387573476899385E-2</c:v>
                </c:pt>
                <c:pt idx="1005">
                  <c:v>5.9668433669851861E-2</c:v>
                </c:pt>
                <c:pt idx="1006">
                  <c:v>6.6647331004060506E-2</c:v>
                </c:pt>
                <c:pt idx="1007">
                  <c:v>7.3309796282769346E-2</c:v>
                </c:pt>
                <c:pt idx="1008">
                  <c:v>4.7814975380004343E-2</c:v>
                </c:pt>
                <c:pt idx="1009">
                  <c:v>5.2818911386454559E-2</c:v>
                </c:pt>
                <c:pt idx="1010">
                  <c:v>7.1959267075335731E-2</c:v>
                </c:pt>
                <c:pt idx="1011">
                  <c:v>9.7642501684899852E-2</c:v>
                </c:pt>
                <c:pt idx="1012">
                  <c:v>0.10853904855131891</c:v>
                </c:pt>
                <c:pt idx="1013">
                  <c:v>7.7757967310469134E-2</c:v>
                </c:pt>
                <c:pt idx="1014">
                  <c:v>5.2650285683628839E-2</c:v>
                </c:pt>
                <c:pt idx="1015">
                  <c:v>4.0272074434453797E-2</c:v>
                </c:pt>
                <c:pt idx="1016">
                  <c:v>6.3663903276848455E-2</c:v>
                </c:pt>
                <c:pt idx="1017">
                  <c:v>1.7484533411071146E-2</c:v>
                </c:pt>
                <c:pt idx="1018">
                  <c:v>4.2886230593026653E-3</c:v>
                </c:pt>
                <c:pt idx="1019">
                  <c:v>2.2013988522238348E-2</c:v>
                </c:pt>
                <c:pt idx="1020">
                  <c:v>8.9797780721043718E-3</c:v>
                </c:pt>
                <c:pt idx="1021">
                  <c:v>2.4951376804176473E-3</c:v>
                </c:pt>
                <c:pt idx="1022">
                  <c:v>3.7761997698679828E-3</c:v>
                </c:pt>
                <c:pt idx="1023">
                  <c:v>8.2768807619824081E-3</c:v>
                </c:pt>
                <c:pt idx="1024">
                  <c:v>1.3406490363293111E-2</c:v>
                </c:pt>
                <c:pt idx="1025">
                  <c:v>9.6700404223983849E-3</c:v>
                </c:pt>
                <c:pt idx="1026">
                  <c:v>1.8408953873982448E-2</c:v>
                </c:pt>
                <c:pt idx="1027">
                  <c:v>4.3168614937241445E-2</c:v>
                </c:pt>
                <c:pt idx="1028">
                  <c:v>4.7199500630713764E-2</c:v>
                </c:pt>
                <c:pt idx="1029">
                  <c:v>4.4551699749179718E-2</c:v>
                </c:pt>
                <c:pt idx="1030">
                  <c:v>5.7133518548782458E-2</c:v>
                </c:pt>
                <c:pt idx="1031">
                  <c:v>5.5137439839788138E-2</c:v>
                </c:pt>
                <c:pt idx="1032">
                  <c:v>6.5234400469452947E-2</c:v>
                </c:pt>
                <c:pt idx="1033">
                  <c:v>6.344497358628054E-2</c:v>
                </c:pt>
                <c:pt idx="1034">
                  <c:v>7.2232132394109527E-2</c:v>
                </c:pt>
                <c:pt idx="1035">
                  <c:v>8.4896302087096975E-2</c:v>
                </c:pt>
                <c:pt idx="1036">
                  <c:v>6.1617308378474789E-2</c:v>
                </c:pt>
                <c:pt idx="1037">
                  <c:v>7.2999160555204945E-2</c:v>
                </c:pt>
                <c:pt idx="1038">
                  <c:v>8.3201561737432872E-2</c:v>
                </c:pt>
                <c:pt idx="1039">
                  <c:v>8.6717722596116653E-2</c:v>
                </c:pt>
                <c:pt idx="1040">
                  <c:v>8.6287416581025234E-2</c:v>
                </c:pt>
                <c:pt idx="1041">
                  <c:v>5.3448121817044614E-2</c:v>
                </c:pt>
                <c:pt idx="1042">
                  <c:v>5.4035909940149951E-2</c:v>
                </c:pt>
                <c:pt idx="1043">
                  <c:v>4.5401732717031518E-2</c:v>
                </c:pt>
                <c:pt idx="1044">
                  <c:v>3.1391059706158186E-2</c:v>
                </c:pt>
                <c:pt idx="1045">
                  <c:v>2.0334185763587254E-2</c:v>
                </c:pt>
                <c:pt idx="1046">
                  <c:v>2.1986222378459042E-2</c:v>
                </c:pt>
                <c:pt idx="1047">
                  <c:v>2.3028486496820655E-2</c:v>
                </c:pt>
                <c:pt idx="1048">
                  <c:v>3.0145355876636915E-2</c:v>
                </c:pt>
                <c:pt idx="1049">
                  <c:v>3.3240962495768134E-2</c:v>
                </c:pt>
                <c:pt idx="1050">
                  <c:v>1.4556472807098819E-2</c:v>
                </c:pt>
                <c:pt idx="1051">
                  <c:v>3.9906572406385177E-3</c:v>
                </c:pt>
                <c:pt idx="1052">
                  <c:v>7.6999688764394225E-3</c:v>
                </c:pt>
                <c:pt idx="1053">
                  <c:v>5.3821577783239594E-3</c:v>
                </c:pt>
                <c:pt idx="1054">
                  <c:v>7.1068977992532201E-3</c:v>
                </c:pt>
                <c:pt idx="1055">
                  <c:v>1.7659632639872802E-2</c:v>
                </c:pt>
                <c:pt idx="1056">
                  <c:v>1.3864526963985879E-2</c:v>
                </c:pt>
                <c:pt idx="1057">
                  <c:v>2.7966037640774877E-2</c:v>
                </c:pt>
                <c:pt idx="1058">
                  <c:v>4.1741950724323074E-2</c:v>
                </c:pt>
                <c:pt idx="1059">
                  <c:v>5.2393451460329477E-2</c:v>
                </c:pt>
                <c:pt idx="1060">
                  <c:v>4.3047580244713002E-2</c:v>
                </c:pt>
                <c:pt idx="1061">
                  <c:v>6.7529856084969975E-2</c:v>
                </c:pt>
                <c:pt idx="1062">
                  <c:v>5.3790898786250096E-2</c:v>
                </c:pt>
                <c:pt idx="1063">
                  <c:v>6.205923836389271E-2</c:v>
                </c:pt>
                <c:pt idx="1064">
                  <c:v>5.7680178888825262E-2</c:v>
                </c:pt>
                <c:pt idx="1065">
                  <c:v>4.275790030078408E-2</c:v>
                </c:pt>
                <c:pt idx="1066">
                  <c:v>4.7433888779646161E-2</c:v>
                </c:pt>
                <c:pt idx="1067">
                  <c:v>4.1199896495358157E-2</c:v>
                </c:pt>
                <c:pt idx="1068">
                  <c:v>4.42270231981583E-2</c:v>
                </c:pt>
                <c:pt idx="1069">
                  <c:v>2.7372205228469726E-2</c:v>
                </c:pt>
                <c:pt idx="1070">
                  <c:v>2.2522494160018613E-2</c:v>
                </c:pt>
                <c:pt idx="1071">
                  <c:v>2.1889365090225876E-2</c:v>
                </c:pt>
                <c:pt idx="1072">
                  <c:v>2.2009179242311161E-2</c:v>
                </c:pt>
                <c:pt idx="1073">
                  <c:v>1.0364467476594363E-2</c:v>
                </c:pt>
                <c:pt idx="1074">
                  <c:v>1.0134555525599831E-2</c:v>
                </c:pt>
                <c:pt idx="1075">
                  <c:v>1.283960604779133E-2</c:v>
                </c:pt>
                <c:pt idx="1076">
                  <c:v>3.2015123334452333E-3</c:v>
                </c:pt>
                <c:pt idx="1077">
                  <c:v>6.072849783940848E-3</c:v>
                </c:pt>
                <c:pt idx="1078">
                  <c:v>3.0763827068533978E-3</c:v>
                </c:pt>
                <c:pt idx="1079">
                  <c:v>4.4734050613730592E-3</c:v>
                </c:pt>
                <c:pt idx="1080">
                  <c:v>5.6932087287793198E-3</c:v>
                </c:pt>
                <c:pt idx="1081">
                  <c:v>1.0092390803892126E-2</c:v>
                </c:pt>
                <c:pt idx="1082">
                  <c:v>2.9803689746052964E-3</c:v>
                </c:pt>
                <c:pt idx="1083">
                  <c:v>8.689102799617876E-3</c:v>
                </c:pt>
                <c:pt idx="1084">
                  <c:v>3.0421807217795083E-2</c:v>
                </c:pt>
                <c:pt idx="1085">
                  <c:v>1.4618641497531337E-2</c:v>
                </c:pt>
                <c:pt idx="1086">
                  <c:v>1.5926226234706187E-2</c:v>
                </c:pt>
                <c:pt idx="1087">
                  <c:v>1.9123457540574984E-2</c:v>
                </c:pt>
                <c:pt idx="1088">
                  <c:v>2.1093309229005319E-2</c:v>
                </c:pt>
                <c:pt idx="1089">
                  <c:v>2.5899105458528471E-2</c:v>
                </c:pt>
                <c:pt idx="1090">
                  <c:v>3.4547328742474903E-2</c:v>
                </c:pt>
                <c:pt idx="1091">
                  <c:v>3.9146966641560699E-2</c:v>
                </c:pt>
                <c:pt idx="1092">
                  <c:v>4.7755176837090074E-2</c:v>
                </c:pt>
                <c:pt idx="1093">
                  <c:v>5.065651228607182E-2</c:v>
                </c:pt>
                <c:pt idx="1094">
                  <c:v>4.3794562809034376E-2</c:v>
                </c:pt>
                <c:pt idx="1095">
                  <c:v>3.4227851767815398E-2</c:v>
                </c:pt>
                <c:pt idx="1096">
                  <c:v>2.7684599124354836E-2</c:v>
                </c:pt>
                <c:pt idx="1097">
                  <c:v>3.6720777444861019E-2</c:v>
                </c:pt>
                <c:pt idx="1098">
                  <c:v>3.6738703339882273E-2</c:v>
                </c:pt>
                <c:pt idx="1099">
                  <c:v>3.3594631728740332E-2</c:v>
                </c:pt>
                <c:pt idx="1100">
                  <c:v>3.1847984458474921E-2</c:v>
                </c:pt>
                <c:pt idx="1101">
                  <c:v>3.3959994166828711E-2</c:v>
                </c:pt>
                <c:pt idx="1102">
                  <c:v>4.6353594887489136E-2</c:v>
                </c:pt>
                <c:pt idx="1103">
                  <c:v>4.5894115718734474E-2</c:v>
                </c:pt>
                <c:pt idx="1104">
                  <c:v>3.2479592019539094E-2</c:v>
                </c:pt>
                <c:pt idx="1105">
                  <c:v>2.9372025731161822E-2</c:v>
                </c:pt>
                <c:pt idx="1106">
                  <c:v>1.2317295436406139E-2</c:v>
                </c:pt>
                <c:pt idx="1107">
                  <c:v>1.4326955193968649E-2</c:v>
                </c:pt>
                <c:pt idx="1108">
                  <c:v>1.3326124670262951E-2</c:v>
                </c:pt>
                <c:pt idx="1109">
                  <c:v>2.0232996808750459E-2</c:v>
                </c:pt>
                <c:pt idx="1110">
                  <c:v>2.5870658499053567E-2</c:v>
                </c:pt>
                <c:pt idx="1111">
                  <c:v>2.830238308169819E-2</c:v>
                </c:pt>
                <c:pt idx="1112">
                  <c:v>2.5342801175318286E-2</c:v>
                </c:pt>
                <c:pt idx="1113">
                  <c:v>1.7849814160775468E-2</c:v>
                </c:pt>
                <c:pt idx="1114">
                  <c:v>2.4454714241921138E-2</c:v>
                </c:pt>
                <c:pt idx="1115">
                  <c:v>3.5154768503661282E-2</c:v>
                </c:pt>
                <c:pt idx="1116">
                  <c:v>3.3800968085979211E-2</c:v>
                </c:pt>
                <c:pt idx="1117">
                  <c:v>3.3116232171226612E-2</c:v>
                </c:pt>
                <c:pt idx="1118">
                  <c:v>4.6114032594277043E-2</c:v>
                </c:pt>
                <c:pt idx="1119">
                  <c:v>5.2620334818911818E-2</c:v>
                </c:pt>
                <c:pt idx="1120">
                  <c:v>4.3738159396585097E-2</c:v>
                </c:pt>
                <c:pt idx="1121">
                  <c:v>3.9179619780800978E-2</c:v>
                </c:pt>
                <c:pt idx="1122">
                  <c:v>4.4458381445293016E-2</c:v>
                </c:pt>
                <c:pt idx="1123">
                  <c:v>3.7170535211594746E-2</c:v>
                </c:pt>
                <c:pt idx="1124">
                  <c:v>2.8288354983863284E-2</c:v>
                </c:pt>
                <c:pt idx="1125">
                  <c:v>1.5681172719405723E-2</c:v>
                </c:pt>
                <c:pt idx="1126">
                  <c:v>2.5340958567209304E-2</c:v>
                </c:pt>
                <c:pt idx="1127">
                  <c:v>2.4362276399816585E-2</c:v>
                </c:pt>
                <c:pt idx="1128">
                  <c:v>2.5949964528403591E-2</c:v>
                </c:pt>
                <c:pt idx="1129">
                  <c:v>1.1075774577463449E-2</c:v>
                </c:pt>
                <c:pt idx="1130">
                  <c:v>1.6618055228865725E-2</c:v>
                </c:pt>
                <c:pt idx="1131">
                  <c:v>1.8298933944878026E-2</c:v>
                </c:pt>
                <c:pt idx="1132">
                  <c:v>1.76921249554578E-2</c:v>
                </c:pt>
                <c:pt idx="1133">
                  <c:v>1.2902423571348187E-2</c:v>
                </c:pt>
                <c:pt idx="1134">
                  <c:v>7.6462824981802235E-3</c:v>
                </c:pt>
              </c:numCache>
            </c:numRef>
          </c:xVal>
          <c:yVal>
            <c:numRef>
              <c:f>'Convex Profile (2_1_1)'!$T$51:$T$1185</c:f>
              <c:numCache>
                <c:formatCode>0.00%</c:formatCode>
                <c:ptCount val="1135"/>
                <c:pt idx="0">
                  <c:v>-3.3757625871406738E-3</c:v>
                </c:pt>
                <c:pt idx="1">
                  <c:v>-3.2821825920630321E-3</c:v>
                </c:pt>
                <c:pt idx="2">
                  <c:v>-2.7202018881280488E-3</c:v>
                </c:pt>
                <c:pt idx="3">
                  <c:v>-2.5645184167988333E-3</c:v>
                </c:pt>
                <c:pt idx="4">
                  <c:v>-2.9390876784467501E-3</c:v>
                </c:pt>
                <c:pt idx="5">
                  <c:v>-1.0041087403528381E-3</c:v>
                </c:pt>
                <c:pt idx="6">
                  <c:v>-7.2746369420828572E-4</c:v>
                </c:pt>
                <c:pt idx="7">
                  <c:v>-9.9046036191885456E-4</c:v>
                </c:pt>
                <c:pt idx="8">
                  <c:v>-1.299947139183244E-3</c:v>
                </c:pt>
                <c:pt idx="9">
                  <c:v>1.7836029300499767E-3</c:v>
                </c:pt>
                <c:pt idx="10">
                  <c:v>1.9035964996980681E-3</c:v>
                </c:pt>
                <c:pt idx="11">
                  <c:v>2.0099035701692802E-3</c:v>
                </c:pt>
                <c:pt idx="12">
                  <c:v>1.7009647582451048E-3</c:v>
                </c:pt>
                <c:pt idx="13">
                  <c:v>1.0841064771158759E-3</c:v>
                </c:pt>
                <c:pt idx="14">
                  <c:v>6.4463508848211504E-4</c:v>
                </c:pt>
                <c:pt idx="15">
                  <c:v>4.3974903757626471E-4</c:v>
                </c:pt>
                <c:pt idx="16">
                  <c:v>1.0035253867717309E-3</c:v>
                </c:pt>
                <c:pt idx="17">
                  <c:v>7.8906413099932848E-5</c:v>
                </c:pt>
                <c:pt idx="18">
                  <c:v>5.9946189954307449E-4</c:v>
                </c:pt>
                <c:pt idx="19">
                  <c:v>1.7086317840488974E-3</c:v>
                </c:pt>
                <c:pt idx="20">
                  <c:v>1.6802913221831695E-3</c:v>
                </c:pt>
                <c:pt idx="21">
                  <c:v>1.8748347552866029E-3</c:v>
                </c:pt>
                <c:pt idx="22">
                  <c:v>2.5200558130005213E-3</c:v>
                </c:pt>
                <c:pt idx="23">
                  <c:v>2.14220857048808E-3</c:v>
                </c:pt>
                <c:pt idx="24">
                  <c:v>2.8673473386127135E-3</c:v>
                </c:pt>
                <c:pt idx="25">
                  <c:v>3.9864188740716955E-3</c:v>
                </c:pt>
                <c:pt idx="26">
                  <c:v>3.6575048617992767E-3</c:v>
                </c:pt>
                <c:pt idx="27">
                  <c:v>2.6554684552395624E-3</c:v>
                </c:pt>
                <c:pt idx="28">
                  <c:v>2.0456765489593742E-3</c:v>
                </c:pt>
                <c:pt idx="29">
                  <c:v>2.7952330731872976E-3</c:v>
                </c:pt>
                <c:pt idx="30">
                  <c:v>2.2650545026765556E-3</c:v>
                </c:pt>
                <c:pt idx="31">
                  <c:v>2.4116729223200295E-3</c:v>
                </c:pt>
                <c:pt idx="32">
                  <c:v>2.173923846167547E-3</c:v>
                </c:pt>
                <c:pt idx="33">
                  <c:v>1.9619636911212268E-3</c:v>
                </c:pt>
                <c:pt idx="34">
                  <c:v>1.6457579157242996E-3</c:v>
                </c:pt>
                <c:pt idx="35">
                  <c:v>1.0213398517073813E-3</c:v>
                </c:pt>
                <c:pt idx="36">
                  <c:v>1.4752191313638363E-4</c:v>
                </c:pt>
                <c:pt idx="37">
                  <c:v>-1.1292162671754369E-3</c:v>
                </c:pt>
                <c:pt idx="38">
                  <c:v>-1.9552757008666211E-3</c:v>
                </c:pt>
                <c:pt idx="39">
                  <c:v>-2.925238014139131E-3</c:v>
                </c:pt>
                <c:pt idx="40">
                  <c:v>-2.0489276879042118E-3</c:v>
                </c:pt>
                <c:pt idx="41">
                  <c:v>-3.5500867641425904E-3</c:v>
                </c:pt>
                <c:pt idx="42">
                  <c:v>-3.7070608654653503E-3</c:v>
                </c:pt>
                <c:pt idx="43">
                  <c:v>-3.4741775480673365E-3</c:v>
                </c:pt>
                <c:pt idx="44">
                  <c:v>-3.1720653823947842E-3</c:v>
                </c:pt>
                <c:pt idx="45">
                  <c:v>-3.3583958209222331E-3</c:v>
                </c:pt>
                <c:pt idx="46">
                  <c:v>-3.7207479400492849E-3</c:v>
                </c:pt>
                <c:pt idx="47">
                  <c:v>-3.5826225691040214E-3</c:v>
                </c:pt>
                <c:pt idx="48">
                  <c:v>-3.0914894967343232E-3</c:v>
                </c:pt>
                <c:pt idx="49">
                  <c:v>-3.0758357219617949E-3</c:v>
                </c:pt>
                <c:pt idx="50">
                  <c:v>-2.926594271884575E-3</c:v>
                </c:pt>
                <c:pt idx="51">
                  <c:v>-3.1747242269446474E-3</c:v>
                </c:pt>
                <c:pt idx="52">
                  <c:v>-2.8959053296719883E-3</c:v>
                </c:pt>
                <c:pt idx="53">
                  <c:v>-2.3207175107520239E-3</c:v>
                </c:pt>
                <c:pt idx="54">
                  <c:v>-2.2491993051387826E-3</c:v>
                </c:pt>
                <c:pt idx="55">
                  <c:v>-1.9602653721054741E-3</c:v>
                </c:pt>
                <c:pt idx="56">
                  <c:v>-1.9479532747017636E-3</c:v>
                </c:pt>
                <c:pt idx="57">
                  <c:v>-3.2616585239175766E-4</c:v>
                </c:pt>
                <c:pt idx="58">
                  <c:v>6.411846919671671E-4</c:v>
                </c:pt>
                <c:pt idx="59">
                  <c:v>1.1040487440892033E-3</c:v>
                </c:pt>
                <c:pt idx="60">
                  <c:v>3.9091369753596616E-4</c:v>
                </c:pt>
                <c:pt idx="61">
                  <c:v>8.2439766038899798E-4</c:v>
                </c:pt>
                <c:pt idx="62">
                  <c:v>3.2052943957916469E-4</c:v>
                </c:pt>
                <c:pt idx="63">
                  <c:v>7.7751023168870503E-5</c:v>
                </c:pt>
                <c:pt idx="64">
                  <c:v>-5.5120474792358376E-4</c:v>
                </c:pt>
                <c:pt idx="65">
                  <c:v>-5.3045065725565443E-4</c:v>
                </c:pt>
                <c:pt idx="66">
                  <c:v>-3.5510114109538193E-4</c:v>
                </c:pt>
                <c:pt idx="67">
                  <c:v>-4.1646288986818547E-4</c:v>
                </c:pt>
                <c:pt idx="68">
                  <c:v>-2.1729499390610307E-5</c:v>
                </c:pt>
                <c:pt idx="69">
                  <c:v>2.6970526131409045E-4</c:v>
                </c:pt>
                <c:pt idx="70">
                  <c:v>3.5982613568661392E-3</c:v>
                </c:pt>
                <c:pt idx="71">
                  <c:v>2.1337990385883465E-3</c:v>
                </c:pt>
                <c:pt idx="72">
                  <c:v>2.2740991715806125E-3</c:v>
                </c:pt>
                <c:pt idx="73">
                  <c:v>2.1377818722672082E-3</c:v>
                </c:pt>
                <c:pt idx="74">
                  <c:v>2.3504299156971165E-3</c:v>
                </c:pt>
                <c:pt idx="75">
                  <c:v>2.2191500973398615E-3</c:v>
                </c:pt>
                <c:pt idx="76">
                  <c:v>2.5143902936495266E-3</c:v>
                </c:pt>
                <c:pt idx="77">
                  <c:v>2.025565004547758E-3</c:v>
                </c:pt>
                <c:pt idx="78">
                  <c:v>1.4212196136393906E-3</c:v>
                </c:pt>
                <c:pt idx="79">
                  <c:v>1.547213589542018E-3</c:v>
                </c:pt>
                <c:pt idx="80">
                  <c:v>1.7708897376216282E-3</c:v>
                </c:pt>
                <c:pt idx="81">
                  <c:v>2.0442151413180287E-3</c:v>
                </c:pt>
                <c:pt idx="82">
                  <c:v>2.395656059493545E-3</c:v>
                </c:pt>
                <c:pt idx="83">
                  <c:v>2.1594980154242549E-3</c:v>
                </c:pt>
                <c:pt idx="84">
                  <c:v>2.49432005596395E-3</c:v>
                </c:pt>
                <c:pt idx="85">
                  <c:v>1.8948076074618569E-3</c:v>
                </c:pt>
                <c:pt idx="86">
                  <c:v>1.3458101172012515E-3</c:v>
                </c:pt>
                <c:pt idx="87">
                  <c:v>1.2123139095474578E-3</c:v>
                </c:pt>
                <c:pt idx="88">
                  <c:v>4.1997845510088894E-4</c:v>
                </c:pt>
                <c:pt idx="89">
                  <c:v>2.0201089213633949E-5</c:v>
                </c:pt>
                <c:pt idx="90">
                  <c:v>-3.6960636618833531E-3</c:v>
                </c:pt>
                <c:pt idx="91">
                  <c:v>-1.8577554132581664E-3</c:v>
                </c:pt>
                <c:pt idx="92">
                  <c:v>-1.3454317592519471E-3</c:v>
                </c:pt>
                <c:pt idx="93">
                  <c:v>-1.2561136143947049E-3</c:v>
                </c:pt>
                <c:pt idx="94">
                  <c:v>-1.8465156883922251E-3</c:v>
                </c:pt>
                <c:pt idx="95">
                  <c:v>-2.5015921455271428E-3</c:v>
                </c:pt>
                <c:pt idx="96">
                  <c:v>-2.2888196537648176E-3</c:v>
                </c:pt>
                <c:pt idx="97">
                  <c:v>-2.1642986148160404E-3</c:v>
                </c:pt>
                <c:pt idx="98">
                  <c:v>-1.9092127523364644E-3</c:v>
                </c:pt>
                <c:pt idx="99">
                  <c:v>-1.6401428522592187E-3</c:v>
                </c:pt>
                <c:pt idx="100">
                  <c:v>-1.7589422809686228E-3</c:v>
                </c:pt>
                <c:pt idx="101">
                  <c:v>-1.5537414602856403E-3</c:v>
                </c:pt>
                <c:pt idx="102">
                  <c:v>-1.0372720826655746E-3</c:v>
                </c:pt>
                <c:pt idx="103">
                  <c:v>-1.1972307192182896E-3</c:v>
                </c:pt>
                <c:pt idx="104">
                  <c:v>-8.1819598429833107E-4</c:v>
                </c:pt>
                <c:pt idx="105">
                  <c:v>4.4012921099745306E-4</c:v>
                </c:pt>
                <c:pt idx="106">
                  <c:v>-5.9764882686152987E-4</c:v>
                </c:pt>
                <c:pt idx="107">
                  <c:v>-1.3502638963873714E-3</c:v>
                </c:pt>
                <c:pt idx="108">
                  <c:v>-7.4683183651980123E-4</c:v>
                </c:pt>
                <c:pt idx="109">
                  <c:v>-6.5974163031778943E-4</c:v>
                </c:pt>
                <c:pt idx="110">
                  <c:v>-1.4030923184726873E-3</c:v>
                </c:pt>
                <c:pt idx="111">
                  <c:v>-1.2719477105594956E-3</c:v>
                </c:pt>
                <c:pt idx="112">
                  <c:v>-1.3837522083445242E-3</c:v>
                </c:pt>
                <c:pt idx="113">
                  <c:v>-1.7486949637354199E-3</c:v>
                </c:pt>
                <c:pt idx="114">
                  <c:v>-1.8492808349703793E-3</c:v>
                </c:pt>
                <c:pt idx="115">
                  <c:v>-2.0041641994781312E-3</c:v>
                </c:pt>
                <c:pt idx="116">
                  <c:v>-1.635803751681264E-3</c:v>
                </c:pt>
                <c:pt idx="117">
                  <c:v>-1.4168450501799157E-3</c:v>
                </c:pt>
                <c:pt idx="118">
                  <c:v>-1.5867741554702608E-3</c:v>
                </c:pt>
                <c:pt idx="119">
                  <c:v>-1.8504014311353512E-3</c:v>
                </c:pt>
                <c:pt idx="120">
                  <c:v>-1.3532676121531528E-3</c:v>
                </c:pt>
                <c:pt idx="121">
                  <c:v>-1.5844319007178864E-3</c:v>
                </c:pt>
                <c:pt idx="122">
                  <c:v>-1.350695188133022E-3</c:v>
                </c:pt>
                <c:pt idx="123">
                  <c:v>-7.7656279489557445E-4</c:v>
                </c:pt>
                <c:pt idx="124">
                  <c:v>4.6780077578323365E-4</c:v>
                </c:pt>
                <c:pt idx="125">
                  <c:v>5.0040008170726402E-4</c:v>
                </c:pt>
                <c:pt idx="126">
                  <c:v>-2.4643652798828075E-4</c:v>
                </c:pt>
                <c:pt idx="127">
                  <c:v>2.7113818323720729E-4</c:v>
                </c:pt>
                <c:pt idx="128">
                  <c:v>-6.4987821681405933E-5</c:v>
                </c:pt>
                <c:pt idx="129">
                  <c:v>-3.6367156201144724E-5</c:v>
                </c:pt>
                <c:pt idx="130">
                  <c:v>4.9272870061334295E-4</c:v>
                </c:pt>
                <c:pt idx="131">
                  <c:v>7.1646945183823085E-4</c:v>
                </c:pt>
                <c:pt idx="132">
                  <c:v>1.0801666917694686E-3</c:v>
                </c:pt>
                <c:pt idx="133">
                  <c:v>1.199489657104813E-3</c:v>
                </c:pt>
                <c:pt idx="134">
                  <c:v>1.710340264460708E-3</c:v>
                </c:pt>
                <c:pt idx="135">
                  <c:v>1.5410320072448691E-3</c:v>
                </c:pt>
                <c:pt idx="136">
                  <c:v>8.2648059675305419E-4</c:v>
                </c:pt>
                <c:pt idx="137">
                  <c:v>6.647492609666017E-4</c:v>
                </c:pt>
                <c:pt idx="138">
                  <c:v>7.0044891671550147E-4</c:v>
                </c:pt>
                <c:pt idx="139">
                  <c:v>2.0732568595716039E-3</c:v>
                </c:pt>
                <c:pt idx="140">
                  <c:v>2.1588964112997377E-3</c:v>
                </c:pt>
                <c:pt idx="141">
                  <c:v>2.0716113784411405E-3</c:v>
                </c:pt>
                <c:pt idx="142">
                  <c:v>1.8335585261073373E-3</c:v>
                </c:pt>
                <c:pt idx="143">
                  <c:v>1.2375397882236072E-3</c:v>
                </c:pt>
                <c:pt idx="144">
                  <c:v>5.7363984068503626E-4</c:v>
                </c:pt>
                <c:pt idx="145">
                  <c:v>4.4213955728999998E-4</c:v>
                </c:pt>
                <c:pt idx="146">
                  <c:v>1.1311649285110636E-3</c:v>
                </c:pt>
                <c:pt idx="147">
                  <c:v>1.5783592291109816E-3</c:v>
                </c:pt>
                <c:pt idx="148">
                  <c:v>1.7983527799330101E-3</c:v>
                </c:pt>
                <c:pt idx="149">
                  <c:v>1.9455261324814455E-3</c:v>
                </c:pt>
                <c:pt idx="150">
                  <c:v>2.3944104438009539E-3</c:v>
                </c:pt>
                <c:pt idx="151">
                  <c:v>2.0340937276366322E-3</c:v>
                </c:pt>
                <c:pt idx="152">
                  <c:v>1.5107012594020031E-3</c:v>
                </c:pt>
                <c:pt idx="153">
                  <c:v>-1.8077184733261698E-3</c:v>
                </c:pt>
                <c:pt idx="154">
                  <c:v>-1.9140645322398564E-3</c:v>
                </c:pt>
                <c:pt idx="155">
                  <c:v>-2.352719220197752E-3</c:v>
                </c:pt>
                <c:pt idx="156">
                  <c:v>-2.8719780766287561E-3</c:v>
                </c:pt>
                <c:pt idx="157">
                  <c:v>-2.3046733681043596E-3</c:v>
                </c:pt>
                <c:pt idx="158">
                  <c:v>-2.6235552976620058E-3</c:v>
                </c:pt>
                <c:pt idx="159">
                  <c:v>-2.7752708439899854E-3</c:v>
                </c:pt>
                <c:pt idx="160">
                  <c:v>-3.0265282920672876E-3</c:v>
                </c:pt>
                <c:pt idx="161">
                  <c:v>-2.8114971765628161E-3</c:v>
                </c:pt>
                <c:pt idx="162">
                  <c:v>-3.3891271045354276E-3</c:v>
                </c:pt>
                <c:pt idx="163">
                  <c:v>-2.9815840226113943E-3</c:v>
                </c:pt>
                <c:pt idx="164">
                  <c:v>-2.3842369508939587E-3</c:v>
                </c:pt>
                <c:pt idx="165">
                  <c:v>-1.4430142966566084E-3</c:v>
                </c:pt>
                <c:pt idx="166">
                  <c:v>-1.7370528445685984E-3</c:v>
                </c:pt>
                <c:pt idx="167">
                  <c:v>-1.7222961590194208E-3</c:v>
                </c:pt>
                <c:pt idx="168">
                  <c:v>-1.4618288230316967E-3</c:v>
                </c:pt>
                <c:pt idx="169">
                  <c:v>-1.7811604533811698E-3</c:v>
                </c:pt>
                <c:pt idx="170">
                  <c:v>-9.959451068221048E-4</c:v>
                </c:pt>
                <c:pt idx="171">
                  <c:v>-7.0649843770664855E-4</c:v>
                </c:pt>
                <c:pt idx="172">
                  <c:v>-4.6537815002833938E-4</c:v>
                </c:pt>
                <c:pt idx="173">
                  <c:v>4.0509988823367316E-4</c:v>
                </c:pt>
                <c:pt idx="174">
                  <c:v>1.223421830749416E-4</c:v>
                </c:pt>
                <c:pt idx="175">
                  <c:v>4.6885344054015121E-4</c:v>
                </c:pt>
                <c:pt idx="176">
                  <c:v>3.8896020585732494E-4</c:v>
                </c:pt>
                <c:pt idx="177">
                  <c:v>9.5183240021712301E-4</c:v>
                </c:pt>
                <c:pt idx="178">
                  <c:v>1.3805446024510726E-3</c:v>
                </c:pt>
                <c:pt idx="179">
                  <c:v>-7.2138832967327815E-4</c:v>
                </c:pt>
                <c:pt idx="180">
                  <c:v>6.7314934009821137E-4</c:v>
                </c:pt>
                <c:pt idx="181">
                  <c:v>1.5494076794864142E-4</c:v>
                </c:pt>
                <c:pt idx="182">
                  <c:v>2.8086295095874902E-4</c:v>
                </c:pt>
                <c:pt idx="183">
                  <c:v>-3.7558949299121291E-4</c:v>
                </c:pt>
                <c:pt idx="184">
                  <c:v>-9.245909357294968E-4</c:v>
                </c:pt>
                <c:pt idx="185">
                  <c:v>-7.7399842077230385E-4</c:v>
                </c:pt>
                <c:pt idx="186">
                  <c:v>4.144575646154447E-4</c:v>
                </c:pt>
                <c:pt idx="187">
                  <c:v>1.9595519752857449E-4</c:v>
                </c:pt>
                <c:pt idx="188">
                  <c:v>8.7440436390195941E-5</c:v>
                </c:pt>
                <c:pt idx="189">
                  <c:v>5.4722488542613412E-4</c:v>
                </c:pt>
                <c:pt idx="190">
                  <c:v>6.1331764899086316E-4</c:v>
                </c:pt>
                <c:pt idx="191">
                  <c:v>-1.7503650478700727E-4</c:v>
                </c:pt>
                <c:pt idx="192">
                  <c:v>6.6355871852330495E-5</c:v>
                </c:pt>
                <c:pt idx="193">
                  <c:v>-9.7735047144520415E-4</c:v>
                </c:pt>
                <c:pt idx="194">
                  <c:v>-7.2082548500274068E-4</c:v>
                </c:pt>
                <c:pt idx="195">
                  <c:v>-1.1240439103950006E-3</c:v>
                </c:pt>
                <c:pt idx="196">
                  <c:v>-1.3012071952799298E-3</c:v>
                </c:pt>
                <c:pt idx="197">
                  <c:v>-1.9669915916338265E-3</c:v>
                </c:pt>
                <c:pt idx="198">
                  <c:v>-2.1326598207841441E-3</c:v>
                </c:pt>
                <c:pt idx="199">
                  <c:v>-1.6221013935138195E-3</c:v>
                </c:pt>
                <c:pt idx="200">
                  <c:v>-8.9487527636444852E-4</c:v>
                </c:pt>
                <c:pt idx="201">
                  <c:v>-2.0686629503396947E-4</c:v>
                </c:pt>
                <c:pt idx="202">
                  <c:v>-2.7144957967617511E-4</c:v>
                </c:pt>
                <c:pt idx="203">
                  <c:v>-6.1203907986306927E-4</c:v>
                </c:pt>
                <c:pt idx="204">
                  <c:v>-1.0472478534129248E-4</c:v>
                </c:pt>
                <c:pt idx="205">
                  <c:v>2.2299808020154188E-6</c:v>
                </c:pt>
                <c:pt idx="206">
                  <c:v>-1.0999829380886617E-4</c:v>
                </c:pt>
                <c:pt idx="207">
                  <c:v>-1.4334083339395676E-4</c:v>
                </c:pt>
                <c:pt idx="208">
                  <c:v>-1.0294590238966173E-3</c:v>
                </c:pt>
                <c:pt idx="209">
                  <c:v>-1.094586814502807E-3</c:v>
                </c:pt>
                <c:pt idx="210">
                  <c:v>-8.8474581707520539E-4</c:v>
                </c:pt>
                <c:pt idx="211">
                  <c:v>-5.1866514531928587E-5</c:v>
                </c:pt>
                <c:pt idx="212">
                  <c:v>-1.076620685267482E-4</c:v>
                </c:pt>
                <c:pt idx="213">
                  <c:v>9.7105335070146737E-4</c:v>
                </c:pt>
                <c:pt idx="214">
                  <c:v>1.212998894710271E-3</c:v>
                </c:pt>
                <c:pt idx="215">
                  <c:v>1.1387618459002269E-3</c:v>
                </c:pt>
                <c:pt idx="216">
                  <c:v>1.2549880355572363E-3</c:v>
                </c:pt>
                <c:pt idx="217">
                  <c:v>1.5617670931566963E-3</c:v>
                </c:pt>
                <c:pt idx="218">
                  <c:v>1.3833013167579011E-3</c:v>
                </c:pt>
                <c:pt idx="219">
                  <c:v>1.0830883370411826E-3</c:v>
                </c:pt>
                <c:pt idx="220">
                  <c:v>1.0987308243786131E-3</c:v>
                </c:pt>
                <c:pt idx="221">
                  <c:v>1.3807872150877198E-3</c:v>
                </c:pt>
                <c:pt idx="222">
                  <c:v>1.1290592917800879E-3</c:v>
                </c:pt>
                <c:pt idx="223">
                  <c:v>1.4450979536264619E-3</c:v>
                </c:pt>
                <c:pt idx="224">
                  <c:v>1.424339726024737E-3</c:v>
                </c:pt>
                <c:pt idx="225">
                  <c:v>1.2162940883737594E-3</c:v>
                </c:pt>
                <c:pt idx="226">
                  <c:v>1.0940152445668705E-3</c:v>
                </c:pt>
                <c:pt idx="227">
                  <c:v>1.0678642909978109E-3</c:v>
                </c:pt>
                <c:pt idx="228">
                  <c:v>4.9769467816629387E-4</c:v>
                </c:pt>
                <c:pt idx="229">
                  <c:v>-1.6025446875178595E-4</c:v>
                </c:pt>
                <c:pt idx="230">
                  <c:v>-5.9103385968273248E-4</c:v>
                </c:pt>
                <c:pt idx="231">
                  <c:v>-6.6754662943280252E-4</c:v>
                </c:pt>
                <c:pt idx="232">
                  <c:v>-1.0718329933457893E-3</c:v>
                </c:pt>
                <c:pt idx="233">
                  <c:v>-1.4548748051549376E-3</c:v>
                </c:pt>
                <c:pt idx="234">
                  <c:v>-3.0494658528701368E-4</c:v>
                </c:pt>
                <c:pt idx="235">
                  <c:v>-8.562202214126291E-4</c:v>
                </c:pt>
                <c:pt idx="236">
                  <c:v>-7.6699924816736598E-4</c:v>
                </c:pt>
                <c:pt idx="237">
                  <c:v>5.67708743480555E-4</c:v>
                </c:pt>
                <c:pt idx="238">
                  <c:v>1.4391147398673532E-4</c:v>
                </c:pt>
                <c:pt idx="239">
                  <c:v>-3.6795103643216809E-4</c:v>
                </c:pt>
                <c:pt idx="240">
                  <c:v>-9.5398050277961666E-4</c:v>
                </c:pt>
                <c:pt idx="241">
                  <c:v>-1.1260590239869916E-3</c:v>
                </c:pt>
                <c:pt idx="242">
                  <c:v>-1.6933574513866567E-3</c:v>
                </c:pt>
                <c:pt idx="243">
                  <c:v>-1.7273633858355675E-3</c:v>
                </c:pt>
                <c:pt idx="244">
                  <c:v>-1.7529573633551232E-3</c:v>
                </c:pt>
                <c:pt idx="245">
                  <c:v>-1.7684367731525263E-3</c:v>
                </c:pt>
                <c:pt idx="246">
                  <c:v>-2.884586472600148E-3</c:v>
                </c:pt>
                <c:pt idx="247">
                  <c:v>-2.1146931170797911E-3</c:v>
                </c:pt>
                <c:pt idx="248">
                  <c:v>-2.6333198218330134E-3</c:v>
                </c:pt>
                <c:pt idx="249">
                  <c:v>-3.1256309233200774E-3</c:v>
                </c:pt>
                <c:pt idx="250">
                  <c:v>-2.5728464031748999E-3</c:v>
                </c:pt>
                <c:pt idx="251">
                  <c:v>-2.4775872246509678E-3</c:v>
                </c:pt>
                <c:pt idx="252">
                  <c:v>-2.2196928255311388E-3</c:v>
                </c:pt>
                <c:pt idx="253">
                  <c:v>-2.0490030254767255E-3</c:v>
                </c:pt>
                <c:pt idx="254">
                  <c:v>-3.1187375643848547E-3</c:v>
                </c:pt>
                <c:pt idx="255">
                  <c:v>-2.4636045735996204E-3</c:v>
                </c:pt>
                <c:pt idx="256">
                  <c:v>-2.9154719698770704E-3</c:v>
                </c:pt>
                <c:pt idx="257">
                  <c:v>-4.5232104571363285E-3</c:v>
                </c:pt>
                <c:pt idx="258">
                  <c:v>-3.811810114852543E-3</c:v>
                </c:pt>
                <c:pt idx="259">
                  <c:v>-3.5684949673674415E-3</c:v>
                </c:pt>
                <c:pt idx="260">
                  <c:v>-3.2412524087697125E-3</c:v>
                </c:pt>
                <c:pt idx="261">
                  <c:v>-2.9025258115139563E-3</c:v>
                </c:pt>
                <c:pt idx="262">
                  <c:v>-2.6718331200790146E-3</c:v>
                </c:pt>
                <c:pt idx="263">
                  <c:v>-2.6887177173464671E-3</c:v>
                </c:pt>
                <c:pt idx="264">
                  <c:v>-2.070869373251516E-3</c:v>
                </c:pt>
                <c:pt idx="265">
                  <c:v>-3.9898520701464602E-4</c:v>
                </c:pt>
                <c:pt idx="266">
                  <c:v>2.4851008953019615E-4</c:v>
                </c:pt>
                <c:pt idx="267">
                  <c:v>2.8265135704641509E-5</c:v>
                </c:pt>
                <c:pt idx="268">
                  <c:v>2.3763945184840374E-4</c:v>
                </c:pt>
                <c:pt idx="269">
                  <c:v>1.1195243066977056E-3</c:v>
                </c:pt>
                <c:pt idx="270">
                  <c:v>6.1531071811016247E-4</c:v>
                </c:pt>
                <c:pt idx="271">
                  <c:v>1.0182468500752329E-3</c:v>
                </c:pt>
                <c:pt idx="272">
                  <c:v>8.009239453559136E-4</c:v>
                </c:pt>
                <c:pt idx="273">
                  <c:v>1.708527144008043E-3</c:v>
                </c:pt>
                <c:pt idx="274">
                  <c:v>3.7385442583768302E-3</c:v>
                </c:pt>
                <c:pt idx="275">
                  <c:v>3.8688845250143267E-3</c:v>
                </c:pt>
                <c:pt idx="276">
                  <c:v>4.5376552208962195E-3</c:v>
                </c:pt>
                <c:pt idx="277">
                  <c:v>5.0050488259483217E-3</c:v>
                </c:pt>
                <c:pt idx="278">
                  <c:v>6.1197087731055255E-3</c:v>
                </c:pt>
                <c:pt idx="279">
                  <c:v>5.6638590294704194E-3</c:v>
                </c:pt>
                <c:pt idx="280">
                  <c:v>-9.2024976261395608E-3</c:v>
                </c:pt>
                <c:pt idx="281">
                  <c:v>-1.0814734484373423E-3</c:v>
                </c:pt>
                <c:pt idx="282">
                  <c:v>-1.3349294031209435E-2</c:v>
                </c:pt>
                <c:pt idx="283">
                  <c:v>-1.3671345742428342E-2</c:v>
                </c:pt>
                <c:pt idx="284">
                  <c:v>-7.2375614733470872E-3</c:v>
                </c:pt>
                <c:pt idx="285">
                  <c:v>-6.8298925138158273E-3</c:v>
                </c:pt>
                <c:pt idx="286">
                  <c:v>-1.9262687952822377E-3</c:v>
                </c:pt>
                <c:pt idx="287">
                  <c:v>-8.682219194745544E-4</c:v>
                </c:pt>
                <c:pt idx="288">
                  <c:v>-2.2114400577989413E-3</c:v>
                </c:pt>
                <c:pt idx="289">
                  <c:v>-1.1203412949263303E-3</c:v>
                </c:pt>
                <c:pt idx="290">
                  <c:v>-5.9763671250245842E-4</c:v>
                </c:pt>
                <c:pt idx="291">
                  <c:v>2.080996778879296E-4</c:v>
                </c:pt>
                <c:pt idx="292">
                  <c:v>-4.5252676406370984E-4</c:v>
                </c:pt>
                <c:pt idx="293">
                  <c:v>-1.1231122070469723E-3</c:v>
                </c:pt>
                <c:pt idx="294">
                  <c:v>-2.1889118815680009E-3</c:v>
                </c:pt>
                <c:pt idx="295">
                  <c:v>-1.0744959986473956E-3</c:v>
                </c:pt>
                <c:pt idx="296">
                  <c:v>-6.6389115046894265E-4</c:v>
                </c:pt>
                <c:pt idx="297">
                  <c:v>-3.14718860501495E-4</c:v>
                </c:pt>
                <c:pt idx="298">
                  <c:v>7.1175306117199355E-4</c:v>
                </c:pt>
                <c:pt idx="299">
                  <c:v>-8.5583125177590702E-4</c:v>
                </c:pt>
                <c:pt idx="300">
                  <c:v>2.5981195643920429E-4</c:v>
                </c:pt>
                <c:pt idx="301">
                  <c:v>-6.9178312763684691E-4</c:v>
                </c:pt>
                <c:pt idx="302">
                  <c:v>-6.9860732634441369E-4</c:v>
                </c:pt>
                <c:pt idx="303">
                  <c:v>-8.9278676480464281E-4</c:v>
                </c:pt>
                <c:pt idx="304">
                  <c:v>-2.2707192813387067E-4</c:v>
                </c:pt>
                <c:pt idx="305">
                  <c:v>8.927825092370778E-4</c:v>
                </c:pt>
                <c:pt idx="306">
                  <c:v>-4.0480771484696643E-4</c:v>
                </c:pt>
                <c:pt idx="307">
                  <c:v>-9.1537910631345198E-4</c:v>
                </c:pt>
                <c:pt idx="308">
                  <c:v>-1.786243856608305E-3</c:v>
                </c:pt>
                <c:pt idx="309">
                  <c:v>-1.975806576299699E-3</c:v>
                </c:pt>
                <c:pt idx="310">
                  <c:v>-2.9702145618396569E-3</c:v>
                </c:pt>
                <c:pt idx="311">
                  <c:v>-2.4089201505005375E-3</c:v>
                </c:pt>
                <c:pt idx="312">
                  <c:v>-2.1320283986170363E-3</c:v>
                </c:pt>
                <c:pt idx="313">
                  <c:v>-2.1873821624834866E-3</c:v>
                </c:pt>
                <c:pt idx="314">
                  <c:v>-1.8875469685648572E-3</c:v>
                </c:pt>
                <c:pt idx="315">
                  <c:v>-1.2880041686437194E-3</c:v>
                </c:pt>
                <c:pt idx="316">
                  <c:v>-7.2004543333659132E-4</c:v>
                </c:pt>
                <c:pt idx="317">
                  <c:v>-6.107310561541679E-4</c:v>
                </c:pt>
                <c:pt idx="318">
                  <c:v>-8.3489712531770177E-4</c:v>
                </c:pt>
                <c:pt idx="319">
                  <c:v>-1.2421310222954229E-4</c:v>
                </c:pt>
                <c:pt idx="320">
                  <c:v>-5.9228481350093176E-5</c:v>
                </c:pt>
                <c:pt idx="321">
                  <c:v>3.4581197800820362E-4</c:v>
                </c:pt>
                <c:pt idx="322">
                  <c:v>8.8818437388571425E-4</c:v>
                </c:pt>
                <c:pt idx="323">
                  <c:v>5.1105978030330235E-4</c:v>
                </c:pt>
                <c:pt idx="324">
                  <c:v>6.2982368980146752E-4</c:v>
                </c:pt>
                <c:pt idx="325">
                  <c:v>4.0600990410433191E-4</c:v>
                </c:pt>
                <c:pt idx="326">
                  <c:v>-6.9399589809460149E-4</c:v>
                </c:pt>
                <c:pt idx="327">
                  <c:v>-9.5865619047319495E-4</c:v>
                </c:pt>
                <c:pt idx="328">
                  <c:v>-1.2500745011194692E-3</c:v>
                </c:pt>
                <c:pt idx="329">
                  <c:v>-1.4025171329719033E-3</c:v>
                </c:pt>
                <c:pt idx="330">
                  <c:v>-2.9007223982744357E-3</c:v>
                </c:pt>
                <c:pt idx="331">
                  <c:v>-2.5095126054798245E-3</c:v>
                </c:pt>
                <c:pt idx="332">
                  <c:v>-2.1191757190434091E-3</c:v>
                </c:pt>
                <c:pt idx="333">
                  <c:v>-1.767148965532872E-3</c:v>
                </c:pt>
                <c:pt idx="334">
                  <c:v>-2.7133463617046161E-4</c:v>
                </c:pt>
                <c:pt idx="335">
                  <c:v>-7.8762362304551914E-4</c:v>
                </c:pt>
                <c:pt idx="336">
                  <c:v>-4.6233529496342296E-4</c:v>
                </c:pt>
                <c:pt idx="337">
                  <c:v>-1.1392562833334452E-5</c:v>
                </c:pt>
                <c:pt idx="338">
                  <c:v>3.3284288121260275E-4</c:v>
                </c:pt>
                <c:pt idx="339">
                  <c:v>2.4441749576742389E-4</c:v>
                </c:pt>
                <c:pt idx="340">
                  <c:v>2.5993084746778194E-4</c:v>
                </c:pt>
                <c:pt idx="341">
                  <c:v>-1.3829644868446067E-4</c:v>
                </c:pt>
                <c:pt idx="342">
                  <c:v>-2.3819973765337732E-4</c:v>
                </c:pt>
                <c:pt idx="343">
                  <c:v>-6.0671277220736286E-4</c:v>
                </c:pt>
                <c:pt idx="344">
                  <c:v>-1.242653669311089E-4</c:v>
                </c:pt>
                <c:pt idx="345">
                  <c:v>-1.158399901505236E-4</c:v>
                </c:pt>
                <c:pt idx="346">
                  <c:v>1.3574935292637313E-4</c:v>
                </c:pt>
                <c:pt idx="347">
                  <c:v>7.8977323496109975E-4</c:v>
                </c:pt>
                <c:pt idx="348">
                  <c:v>1.954667300085644E-3</c:v>
                </c:pt>
                <c:pt idx="349">
                  <c:v>2.1100345254252417E-3</c:v>
                </c:pt>
                <c:pt idx="350">
                  <c:v>1.9895722860305831E-3</c:v>
                </c:pt>
                <c:pt idx="351">
                  <c:v>1.4037657755958666E-3</c:v>
                </c:pt>
                <c:pt idx="352">
                  <c:v>1.5184146770361728E-3</c:v>
                </c:pt>
                <c:pt idx="353">
                  <c:v>2.0762446201931795E-3</c:v>
                </c:pt>
                <c:pt idx="354">
                  <c:v>2.3779321345875903E-3</c:v>
                </c:pt>
                <c:pt idx="355">
                  <c:v>1.9849341165336654E-3</c:v>
                </c:pt>
                <c:pt idx="356">
                  <c:v>1.6766666761143245E-3</c:v>
                </c:pt>
                <c:pt idx="357">
                  <c:v>1.398407151242731E-3</c:v>
                </c:pt>
                <c:pt idx="358">
                  <c:v>1.7883689528066515E-3</c:v>
                </c:pt>
                <c:pt idx="359">
                  <c:v>1.9303133678729711E-3</c:v>
                </c:pt>
                <c:pt idx="360">
                  <c:v>1.1697753749391193E-3</c:v>
                </c:pt>
                <c:pt idx="361">
                  <c:v>7.3578820135966616E-4</c:v>
                </c:pt>
                <c:pt idx="362">
                  <c:v>5.9169154906846266E-4</c:v>
                </c:pt>
                <c:pt idx="363">
                  <c:v>4.6858409961259007E-4</c:v>
                </c:pt>
                <c:pt idx="364">
                  <c:v>1.8390683999198743E-3</c:v>
                </c:pt>
                <c:pt idx="365">
                  <c:v>3.078315216200167E-3</c:v>
                </c:pt>
                <c:pt idx="366">
                  <c:v>3.1765308859590391E-3</c:v>
                </c:pt>
                <c:pt idx="367">
                  <c:v>2.050625968323061E-3</c:v>
                </c:pt>
                <c:pt idx="368">
                  <c:v>1.9124595896484742E-3</c:v>
                </c:pt>
                <c:pt idx="369">
                  <c:v>2.847147762811586E-3</c:v>
                </c:pt>
                <c:pt idx="370">
                  <c:v>1.8790488354181178E-3</c:v>
                </c:pt>
                <c:pt idx="371">
                  <c:v>2.1019567723516985E-3</c:v>
                </c:pt>
                <c:pt idx="372">
                  <c:v>-3.1291063118270568E-3</c:v>
                </c:pt>
                <c:pt idx="373">
                  <c:v>-2.7379271847891573E-3</c:v>
                </c:pt>
                <c:pt idx="374">
                  <c:v>-4.8381091476227267E-3</c:v>
                </c:pt>
                <c:pt idx="375">
                  <c:v>-3.8807950013985959E-3</c:v>
                </c:pt>
                <c:pt idx="376">
                  <c:v>-3.8841219689585982E-3</c:v>
                </c:pt>
                <c:pt idx="377">
                  <c:v>-2.6614854899029705E-3</c:v>
                </c:pt>
                <c:pt idx="378">
                  <c:v>4.0495865616008153E-4</c:v>
                </c:pt>
                <c:pt idx="379">
                  <c:v>1.9632458324239099E-3</c:v>
                </c:pt>
                <c:pt idx="380">
                  <c:v>3.9435646435914684E-3</c:v>
                </c:pt>
                <c:pt idx="381">
                  <c:v>2.4511663217603452E-3</c:v>
                </c:pt>
                <c:pt idx="382">
                  <c:v>1.6508328678812578E-3</c:v>
                </c:pt>
                <c:pt idx="383">
                  <c:v>2.3849573852419148E-3</c:v>
                </c:pt>
                <c:pt idx="384">
                  <c:v>1.3261319700255125E-3</c:v>
                </c:pt>
                <c:pt idx="385">
                  <c:v>1.2375716131254322E-3</c:v>
                </c:pt>
                <c:pt idx="386">
                  <c:v>2.4574692290637579E-3</c:v>
                </c:pt>
                <c:pt idx="387">
                  <c:v>-1.5261077779020749E-3</c:v>
                </c:pt>
                <c:pt idx="388">
                  <c:v>-1.942816721506202E-3</c:v>
                </c:pt>
                <c:pt idx="389">
                  <c:v>-1.9284601898356124E-3</c:v>
                </c:pt>
                <c:pt idx="390">
                  <c:v>-1.8607692075593985E-3</c:v>
                </c:pt>
                <c:pt idx="391">
                  <c:v>-1.2384909104204977E-3</c:v>
                </c:pt>
                <c:pt idx="392">
                  <c:v>-1.6252444278599398E-3</c:v>
                </c:pt>
                <c:pt idx="393">
                  <c:v>-2.4156870210325643E-3</c:v>
                </c:pt>
                <c:pt idx="394">
                  <c:v>-1.9246054606416596E-3</c:v>
                </c:pt>
                <c:pt idx="395">
                  <c:v>-1.5550538511033274E-3</c:v>
                </c:pt>
                <c:pt idx="396">
                  <c:v>-2.0944800563186261E-3</c:v>
                </c:pt>
                <c:pt idx="397">
                  <c:v>-1.2981471911300835E-3</c:v>
                </c:pt>
                <c:pt idx="398">
                  <c:v>-3.5132530843483556E-3</c:v>
                </c:pt>
                <c:pt idx="399">
                  <c:v>-3.8622948454907213E-3</c:v>
                </c:pt>
                <c:pt idx="400">
                  <c:v>-3.8463049304562347E-3</c:v>
                </c:pt>
                <c:pt idx="401">
                  <c:v>-3.3585667713228462E-3</c:v>
                </c:pt>
                <c:pt idx="402">
                  <c:v>-3.6479414974276425E-3</c:v>
                </c:pt>
                <c:pt idx="403">
                  <c:v>-3.4619282378167693E-3</c:v>
                </c:pt>
                <c:pt idx="404">
                  <c:v>-2.2524566802745172E-3</c:v>
                </c:pt>
                <c:pt idx="405">
                  <c:v>-2.5364236067142443E-3</c:v>
                </c:pt>
                <c:pt idx="406">
                  <c:v>-2.5061804865454951E-3</c:v>
                </c:pt>
                <c:pt idx="407">
                  <c:v>-1.792521887827192E-3</c:v>
                </c:pt>
                <c:pt idx="408">
                  <c:v>-1.1063819978370804E-3</c:v>
                </c:pt>
                <c:pt idx="409">
                  <c:v>-1.0897657339551392E-3</c:v>
                </c:pt>
                <c:pt idx="410">
                  <c:v>-5.9565512330428394E-4</c:v>
                </c:pt>
                <c:pt idx="411">
                  <c:v>-2.1687788727901003E-3</c:v>
                </c:pt>
                <c:pt idx="412">
                  <c:v>-2.1372516512567774E-3</c:v>
                </c:pt>
                <c:pt idx="413">
                  <c:v>-1.8049238071115026E-3</c:v>
                </c:pt>
                <c:pt idx="414">
                  <c:v>-1.6368005322051626E-3</c:v>
                </c:pt>
                <c:pt idx="415">
                  <c:v>-2.1108706808721234E-3</c:v>
                </c:pt>
                <c:pt idx="416">
                  <c:v>-1.820393390321251E-3</c:v>
                </c:pt>
                <c:pt idx="417">
                  <c:v>-1.5183753522939325E-3</c:v>
                </c:pt>
                <c:pt idx="418">
                  <c:v>-8.201153002381778E-4</c:v>
                </c:pt>
                <c:pt idx="419">
                  <c:v>-1.0262065723751768E-3</c:v>
                </c:pt>
                <c:pt idx="420">
                  <c:v>-5.9230137438748276E-4</c:v>
                </c:pt>
                <c:pt idx="421">
                  <c:v>-4.5820193658552277E-4</c:v>
                </c:pt>
                <c:pt idx="422">
                  <c:v>4.4495915183806467E-4</c:v>
                </c:pt>
                <c:pt idx="423">
                  <c:v>4.1060926256575314E-4</c:v>
                </c:pt>
                <c:pt idx="424">
                  <c:v>1.4159017757697789E-4</c:v>
                </c:pt>
                <c:pt idx="425">
                  <c:v>2.7088507368677739E-4</c:v>
                </c:pt>
                <c:pt idx="426">
                  <c:v>-7.9411568610798788E-4</c:v>
                </c:pt>
                <c:pt idx="427">
                  <c:v>-1.4863785148583331E-3</c:v>
                </c:pt>
                <c:pt idx="428">
                  <c:v>-2.1205694409385245E-3</c:v>
                </c:pt>
                <c:pt idx="429">
                  <c:v>-1.1951698500296537E-3</c:v>
                </c:pt>
                <c:pt idx="430">
                  <c:v>-4.76514418552898E-4</c:v>
                </c:pt>
                <c:pt idx="431">
                  <c:v>-1.2285780113741041E-4</c:v>
                </c:pt>
                <c:pt idx="432">
                  <c:v>7.9762737868582789E-5</c:v>
                </c:pt>
                <c:pt idx="433">
                  <c:v>-2.8158712611414671E-5</c:v>
                </c:pt>
                <c:pt idx="434">
                  <c:v>-5.8370647791683439E-4</c:v>
                </c:pt>
                <c:pt idx="435">
                  <c:v>-1.3742353357583115E-3</c:v>
                </c:pt>
                <c:pt idx="436">
                  <c:v>-1.8389774387840285E-3</c:v>
                </c:pt>
                <c:pt idx="437">
                  <c:v>-1.849189357311487E-3</c:v>
                </c:pt>
                <c:pt idx="438">
                  <c:v>-2.3048902269857674E-3</c:v>
                </c:pt>
                <c:pt idx="439">
                  <c:v>-3.5176556483549337E-3</c:v>
                </c:pt>
                <c:pt idx="440">
                  <c:v>-2.2443845108763849E-3</c:v>
                </c:pt>
                <c:pt idx="441">
                  <c:v>-3.0710492242809195E-3</c:v>
                </c:pt>
                <c:pt idx="442">
                  <c:v>-3.7846903233699214E-3</c:v>
                </c:pt>
                <c:pt idx="443">
                  <c:v>-2.7488757712147427E-3</c:v>
                </c:pt>
                <c:pt idx="444">
                  <c:v>-1.9448653936071647E-3</c:v>
                </c:pt>
                <c:pt idx="445">
                  <c:v>-1.8540146422240111E-3</c:v>
                </c:pt>
                <c:pt idx="446">
                  <c:v>-7.2571508145213848E-4</c:v>
                </c:pt>
                <c:pt idx="447">
                  <c:v>-7.6335548136108322E-4</c:v>
                </c:pt>
                <c:pt idx="448">
                  <c:v>-6.9897951785791168E-4</c:v>
                </c:pt>
                <c:pt idx="449">
                  <c:v>3.8568492137656119E-3</c:v>
                </c:pt>
                <c:pt idx="450">
                  <c:v>1.6850733288422681E-3</c:v>
                </c:pt>
                <c:pt idx="451">
                  <c:v>2.9338614028433518E-3</c:v>
                </c:pt>
                <c:pt idx="452">
                  <c:v>3.8276717661127613E-3</c:v>
                </c:pt>
                <c:pt idx="453">
                  <c:v>5.1304508298910534E-3</c:v>
                </c:pt>
                <c:pt idx="454">
                  <c:v>4.9755290345765424E-3</c:v>
                </c:pt>
                <c:pt idx="455">
                  <c:v>3.9131549435265089E-3</c:v>
                </c:pt>
                <c:pt idx="456">
                  <c:v>3.6240030935561496E-3</c:v>
                </c:pt>
                <c:pt idx="457">
                  <c:v>3.2702230474705996E-3</c:v>
                </c:pt>
                <c:pt idx="458">
                  <c:v>3.3030291801341427E-3</c:v>
                </c:pt>
                <c:pt idx="459">
                  <c:v>1.8060607175676147E-3</c:v>
                </c:pt>
                <c:pt idx="460">
                  <c:v>1.5802854250233089E-3</c:v>
                </c:pt>
                <c:pt idx="461">
                  <c:v>8.1019651828295736E-4</c:v>
                </c:pt>
                <c:pt idx="462">
                  <c:v>1.2968990856252471E-3</c:v>
                </c:pt>
                <c:pt idx="463">
                  <c:v>-7.1926749306783222E-5</c:v>
                </c:pt>
                <c:pt idx="464">
                  <c:v>-3.929441968025249E-3</c:v>
                </c:pt>
                <c:pt idx="465">
                  <c:v>-3.3577889062695876E-3</c:v>
                </c:pt>
                <c:pt idx="466">
                  <c:v>-3.5069844249452364E-3</c:v>
                </c:pt>
                <c:pt idx="467">
                  <c:v>-2.7295077311090266E-3</c:v>
                </c:pt>
                <c:pt idx="468">
                  <c:v>-2.2728909681708487E-3</c:v>
                </c:pt>
                <c:pt idx="469">
                  <c:v>-1.3793311584517909E-3</c:v>
                </c:pt>
                <c:pt idx="470">
                  <c:v>-1.7232968799266724E-3</c:v>
                </c:pt>
                <c:pt idx="471">
                  <c:v>-1.6883294437252117E-3</c:v>
                </c:pt>
                <c:pt idx="472">
                  <c:v>-2.143331070804777E-3</c:v>
                </c:pt>
                <c:pt idx="473">
                  <c:v>-2.6263597712402609E-3</c:v>
                </c:pt>
                <c:pt idx="474">
                  <c:v>-2.4632351565646582E-3</c:v>
                </c:pt>
                <c:pt idx="475">
                  <c:v>-2.1319871574920768E-3</c:v>
                </c:pt>
                <c:pt idx="476">
                  <c:v>-1.1116658201247853E-3</c:v>
                </c:pt>
                <c:pt idx="477">
                  <c:v>-4.1243424265324791E-4</c:v>
                </c:pt>
                <c:pt idx="478">
                  <c:v>-7.0431558855121867E-4</c:v>
                </c:pt>
                <c:pt idx="479">
                  <c:v>-7.8207384291428816E-5</c:v>
                </c:pt>
                <c:pt idx="480">
                  <c:v>-3.7306324409436264E-4</c:v>
                </c:pt>
                <c:pt idx="481">
                  <c:v>-1.1107906431372383E-3</c:v>
                </c:pt>
                <c:pt idx="482">
                  <c:v>-7.6596784212912272E-4</c:v>
                </c:pt>
                <c:pt idx="483">
                  <c:v>-7.1412357543509941E-4</c:v>
                </c:pt>
                <c:pt idx="484">
                  <c:v>5.7058708923385382E-4</c:v>
                </c:pt>
                <c:pt idx="485">
                  <c:v>3.0780583918579296E-3</c:v>
                </c:pt>
                <c:pt idx="486">
                  <c:v>1.2003808579812425E-3</c:v>
                </c:pt>
                <c:pt idx="487">
                  <c:v>-1.4766382796784772E-3</c:v>
                </c:pt>
                <c:pt idx="488">
                  <c:v>1.9628324845686329E-3</c:v>
                </c:pt>
                <c:pt idx="489">
                  <c:v>1.3792634598814857E-3</c:v>
                </c:pt>
                <c:pt idx="490">
                  <c:v>-2.3639598565716735E-4</c:v>
                </c:pt>
                <c:pt idx="491">
                  <c:v>-6.1557323870653491E-4</c:v>
                </c:pt>
                <c:pt idx="492">
                  <c:v>-4.1100991774947193E-3</c:v>
                </c:pt>
                <c:pt idx="493">
                  <c:v>-6.0308975552703092E-3</c:v>
                </c:pt>
                <c:pt idx="494">
                  <c:v>-6.9461836819273426E-3</c:v>
                </c:pt>
                <c:pt idx="495">
                  <c:v>-3.4095170139469833E-3</c:v>
                </c:pt>
                <c:pt idx="496">
                  <c:v>-3.478587246407483E-3</c:v>
                </c:pt>
                <c:pt idx="497">
                  <c:v>-2.6001988999436731E-3</c:v>
                </c:pt>
                <c:pt idx="498">
                  <c:v>-1.3865138874702421E-3</c:v>
                </c:pt>
                <c:pt idx="499">
                  <c:v>-1.5533496255840662E-3</c:v>
                </c:pt>
                <c:pt idx="500">
                  <c:v>1.0044275245735257E-4</c:v>
                </c:pt>
                <c:pt idx="501">
                  <c:v>-1.1620673741351562E-3</c:v>
                </c:pt>
                <c:pt idx="502">
                  <c:v>-1.667916899997568E-3</c:v>
                </c:pt>
                <c:pt idx="503">
                  <c:v>2.1470156651681727E-4</c:v>
                </c:pt>
                <c:pt idx="504">
                  <c:v>-5.4717871039111632E-4</c:v>
                </c:pt>
                <c:pt idx="505">
                  <c:v>-1.5513857638287387E-3</c:v>
                </c:pt>
                <c:pt idx="506">
                  <c:v>-4.8051820870353978E-4</c:v>
                </c:pt>
                <c:pt idx="507">
                  <c:v>-2.1414332345187637E-3</c:v>
                </c:pt>
                <c:pt idx="508">
                  <c:v>-2.9385430137316426E-3</c:v>
                </c:pt>
                <c:pt idx="509">
                  <c:v>-2.7180901558947479E-3</c:v>
                </c:pt>
                <c:pt idx="510">
                  <c:v>-2.9964009813938652E-3</c:v>
                </c:pt>
                <c:pt idx="511">
                  <c:v>-4.3576407600367517E-3</c:v>
                </c:pt>
                <c:pt idx="512">
                  <c:v>-4.0804833101617533E-3</c:v>
                </c:pt>
                <c:pt idx="513">
                  <c:v>-5.0214070691023682E-3</c:v>
                </c:pt>
                <c:pt idx="514">
                  <c:v>-5.4836573778392905E-3</c:v>
                </c:pt>
                <c:pt idx="515">
                  <c:v>-5.8913264480354721E-3</c:v>
                </c:pt>
                <c:pt idx="516">
                  <c:v>-4.4291963054848837E-3</c:v>
                </c:pt>
                <c:pt idx="517">
                  <c:v>-5.3838248122775045E-3</c:v>
                </c:pt>
                <c:pt idx="518">
                  <c:v>-5.9045809984050734E-3</c:v>
                </c:pt>
                <c:pt idx="519">
                  <c:v>-5.8401385749794477E-3</c:v>
                </c:pt>
                <c:pt idx="520">
                  <c:v>-5.0307545919027197E-3</c:v>
                </c:pt>
                <c:pt idx="521">
                  <c:v>-3.3126243512324738E-3</c:v>
                </c:pt>
                <c:pt idx="522">
                  <c:v>-3.0115460151104445E-3</c:v>
                </c:pt>
                <c:pt idx="523">
                  <c:v>-2.4378633057614563E-3</c:v>
                </c:pt>
                <c:pt idx="524">
                  <c:v>-2.4536088512270293E-3</c:v>
                </c:pt>
                <c:pt idx="525">
                  <c:v>-1.5627009665484248E-3</c:v>
                </c:pt>
                <c:pt idx="526">
                  <c:v>-2.2705837430093689E-3</c:v>
                </c:pt>
                <c:pt idx="527">
                  <c:v>-1.5735001448851094E-3</c:v>
                </c:pt>
                <c:pt idx="528">
                  <c:v>-1.5361150282806602E-3</c:v>
                </c:pt>
                <c:pt idx="529">
                  <c:v>-1.1758926669996894E-3</c:v>
                </c:pt>
                <c:pt idx="530">
                  <c:v>-3.4725710932359544E-4</c:v>
                </c:pt>
                <c:pt idx="531">
                  <c:v>2.1177163329078041E-4</c:v>
                </c:pt>
                <c:pt idx="532">
                  <c:v>-1.1918199492078063E-4</c:v>
                </c:pt>
                <c:pt idx="533">
                  <c:v>2.1274450282682267E-4</c:v>
                </c:pt>
                <c:pt idx="534">
                  <c:v>2.6979948394090236E-4</c:v>
                </c:pt>
                <c:pt idx="535">
                  <c:v>1.8179262602147084E-4</c:v>
                </c:pt>
                <c:pt idx="536">
                  <c:v>-6.6391072497240522E-4</c:v>
                </c:pt>
                <c:pt idx="537">
                  <c:v>-6.1769827304181124E-4</c:v>
                </c:pt>
                <c:pt idx="538">
                  <c:v>-9.716413505803656E-4</c:v>
                </c:pt>
                <c:pt idx="539">
                  <c:v>-1.3434423199994994E-3</c:v>
                </c:pt>
                <c:pt idx="540">
                  <c:v>-3.2276971138989197E-4</c:v>
                </c:pt>
                <c:pt idx="541">
                  <c:v>-4.9249833936659826E-4</c:v>
                </c:pt>
                <c:pt idx="542">
                  <c:v>-4.9798169007986282E-4</c:v>
                </c:pt>
                <c:pt idx="543">
                  <c:v>-7.5079406247480218E-4</c:v>
                </c:pt>
                <c:pt idx="544">
                  <c:v>-1.9501662413988763E-3</c:v>
                </c:pt>
                <c:pt idx="545">
                  <c:v>-1.9165402740198845E-3</c:v>
                </c:pt>
                <c:pt idx="546">
                  <c:v>-1.4537191496253321E-3</c:v>
                </c:pt>
                <c:pt idx="547">
                  <c:v>-1.7842174742332961E-3</c:v>
                </c:pt>
                <c:pt idx="548">
                  <c:v>-2.6303904837540193E-3</c:v>
                </c:pt>
                <c:pt idx="549">
                  <c:v>-3.1020829752146373E-3</c:v>
                </c:pt>
                <c:pt idx="550">
                  <c:v>-2.7353998495539544E-3</c:v>
                </c:pt>
                <c:pt idx="551">
                  <c:v>-2.1397213747555988E-3</c:v>
                </c:pt>
                <c:pt idx="552">
                  <c:v>-2.3268252276947843E-3</c:v>
                </c:pt>
                <c:pt idx="553">
                  <c:v>-2.500296888374276E-3</c:v>
                </c:pt>
                <c:pt idx="554">
                  <c:v>-2.3887012481658143E-3</c:v>
                </c:pt>
                <c:pt idx="555">
                  <c:v>-2.0246017780343184E-3</c:v>
                </c:pt>
                <c:pt idx="556">
                  <c:v>-1.662972109119254E-3</c:v>
                </c:pt>
                <c:pt idx="557">
                  <c:v>-1.4336663611507205E-3</c:v>
                </c:pt>
                <c:pt idx="558">
                  <c:v>-9.2166860018871866E-4</c:v>
                </c:pt>
                <c:pt idx="559">
                  <c:v>-2.8993060057969089E-4</c:v>
                </c:pt>
                <c:pt idx="560">
                  <c:v>-1.1834263096981434E-3</c:v>
                </c:pt>
                <c:pt idx="561">
                  <c:v>-1.4282519878641153E-3</c:v>
                </c:pt>
                <c:pt idx="562">
                  <c:v>-1.0362527561573742E-3</c:v>
                </c:pt>
                <c:pt idx="563">
                  <c:v>-6.5135407368333009E-4</c:v>
                </c:pt>
                <c:pt idx="564">
                  <c:v>-6.2956695267124552E-5</c:v>
                </c:pt>
                <c:pt idx="565">
                  <c:v>1.146735950816602E-4</c:v>
                </c:pt>
                <c:pt idx="566">
                  <c:v>-4.2518704140870334E-4</c:v>
                </c:pt>
                <c:pt idx="567">
                  <c:v>-3.2101699331965605E-4</c:v>
                </c:pt>
                <c:pt idx="568">
                  <c:v>8.0645457329220349E-5</c:v>
                </c:pt>
                <c:pt idx="569">
                  <c:v>-8.6364741304967296E-5</c:v>
                </c:pt>
                <c:pt idx="570">
                  <c:v>-3.7045135838820187E-4</c:v>
                </c:pt>
                <c:pt idx="571">
                  <c:v>8.2609126534016752E-5</c:v>
                </c:pt>
                <c:pt idx="572">
                  <c:v>-6.0963148439807657E-4</c:v>
                </c:pt>
                <c:pt idx="573">
                  <c:v>5.2752939823474954E-4</c:v>
                </c:pt>
                <c:pt idx="574">
                  <c:v>-3.0883248409296904E-4</c:v>
                </c:pt>
                <c:pt idx="575">
                  <c:v>-8.3410003920825204E-4</c:v>
                </c:pt>
                <c:pt idx="576">
                  <c:v>7.4343691676981294E-4</c:v>
                </c:pt>
                <c:pt idx="577">
                  <c:v>7.8520214648114539E-4</c:v>
                </c:pt>
                <c:pt idx="578">
                  <c:v>1.18484452292833E-3</c:v>
                </c:pt>
                <c:pt idx="579">
                  <c:v>5.4256175649602945E-4</c:v>
                </c:pt>
                <c:pt idx="580">
                  <c:v>6.1115238357456469E-4</c:v>
                </c:pt>
                <c:pt idx="581">
                  <c:v>5.2426471423894228E-4</c:v>
                </c:pt>
                <c:pt idx="582">
                  <c:v>8.9855421153695048E-4</c:v>
                </c:pt>
                <c:pt idx="583">
                  <c:v>6.9460452180638343E-2</c:v>
                </c:pt>
                <c:pt idx="584">
                  <c:v>5.5924999802916764E-2</c:v>
                </c:pt>
                <c:pt idx="585">
                  <c:v>6.0971241368472651E-3</c:v>
                </c:pt>
                <c:pt idx="586">
                  <c:v>1.4124352941815577E-3</c:v>
                </c:pt>
                <c:pt idx="587">
                  <c:v>-3.0972993585454689E-2</c:v>
                </c:pt>
                <c:pt idx="588">
                  <c:v>-1.0447761345152351E-2</c:v>
                </c:pt>
                <c:pt idx="589">
                  <c:v>1.2740086764797764E-2</c:v>
                </c:pt>
                <c:pt idx="590">
                  <c:v>2.7891865799128723E-2</c:v>
                </c:pt>
                <c:pt idx="591">
                  <c:v>3.4537097978759812E-2</c:v>
                </c:pt>
                <c:pt idx="592">
                  <c:v>2.0304242420901009E-2</c:v>
                </c:pt>
                <c:pt idx="593">
                  <c:v>1.6870131965224244E-2</c:v>
                </c:pt>
                <c:pt idx="594">
                  <c:v>9.737433489633629E-3</c:v>
                </c:pt>
                <c:pt idx="595">
                  <c:v>2.871861152899724E-3</c:v>
                </c:pt>
                <c:pt idx="596">
                  <c:v>1.156025243676928E-2</c:v>
                </c:pt>
                <c:pt idx="597">
                  <c:v>8.6340877953250406E-3</c:v>
                </c:pt>
                <c:pt idx="598">
                  <c:v>9.0374788205274115E-3</c:v>
                </c:pt>
                <c:pt idx="599">
                  <c:v>1.4207470884813E-2</c:v>
                </c:pt>
                <c:pt idx="600">
                  <c:v>7.7955905055282493E-3</c:v>
                </c:pt>
                <c:pt idx="601">
                  <c:v>1.054064520640452E-2</c:v>
                </c:pt>
                <c:pt idx="602">
                  <c:v>4.3322383417356836E-3</c:v>
                </c:pt>
                <c:pt idx="603">
                  <c:v>3.4709082857009577E-3</c:v>
                </c:pt>
                <c:pt idx="604">
                  <c:v>2.491110103918448E-3</c:v>
                </c:pt>
                <c:pt idx="605">
                  <c:v>5.112835291325446E-4</c:v>
                </c:pt>
                <c:pt idx="606">
                  <c:v>1.9903005117063444E-3</c:v>
                </c:pt>
                <c:pt idx="607">
                  <c:v>1.4251409041770025E-3</c:v>
                </c:pt>
                <c:pt idx="608">
                  <c:v>-6.3083725651139622E-3</c:v>
                </c:pt>
                <c:pt idx="609">
                  <c:v>-6.3045843261859691E-3</c:v>
                </c:pt>
                <c:pt idx="610">
                  <c:v>-6.5032284131623097E-3</c:v>
                </c:pt>
                <c:pt idx="611">
                  <c:v>-4.6050980258854901E-3</c:v>
                </c:pt>
                <c:pt idx="612">
                  <c:v>-5.572665100612717E-3</c:v>
                </c:pt>
                <c:pt idx="613">
                  <c:v>-4.5155926353145359E-3</c:v>
                </c:pt>
                <c:pt idx="614">
                  <c:v>-4.0634165318448323E-3</c:v>
                </c:pt>
                <c:pt idx="615">
                  <c:v>-4.8649793823266618E-3</c:v>
                </c:pt>
                <c:pt idx="616">
                  <c:v>-3.56312570916828E-3</c:v>
                </c:pt>
                <c:pt idx="617">
                  <c:v>-4.7449297689249326E-3</c:v>
                </c:pt>
                <c:pt idx="618">
                  <c:v>-5.4116301647703091E-3</c:v>
                </c:pt>
                <c:pt idx="619">
                  <c:v>-3.6291568289319454E-3</c:v>
                </c:pt>
                <c:pt idx="620">
                  <c:v>-2.6951678983430094E-3</c:v>
                </c:pt>
                <c:pt idx="621">
                  <c:v>-3.4931548948725633E-3</c:v>
                </c:pt>
                <c:pt idx="622">
                  <c:v>-2.5873811191102769E-3</c:v>
                </c:pt>
                <c:pt idx="623">
                  <c:v>-3.9933411358716864E-4</c:v>
                </c:pt>
                <c:pt idx="624">
                  <c:v>-1.9525924281593721E-4</c:v>
                </c:pt>
                <c:pt idx="625">
                  <c:v>-8.0384625732532466E-4</c:v>
                </c:pt>
                <c:pt idx="626">
                  <c:v>2.0324952188306433E-3</c:v>
                </c:pt>
                <c:pt idx="627">
                  <c:v>5.5025057354396445E-4</c:v>
                </c:pt>
                <c:pt idx="628">
                  <c:v>3.8619058131752482E-3</c:v>
                </c:pt>
                <c:pt idx="629">
                  <c:v>2.7812771947843817E-3</c:v>
                </c:pt>
                <c:pt idx="630">
                  <c:v>2.6685141396682877E-3</c:v>
                </c:pt>
                <c:pt idx="631">
                  <c:v>2.1132139438631015E-3</c:v>
                </c:pt>
                <c:pt idx="632">
                  <c:v>1.0192503456618596E-3</c:v>
                </c:pt>
                <c:pt idx="633">
                  <c:v>1.3161973037456587E-3</c:v>
                </c:pt>
                <c:pt idx="634">
                  <c:v>2.6807902108250126E-3</c:v>
                </c:pt>
                <c:pt idx="635">
                  <c:v>2.0562686807612529E-3</c:v>
                </c:pt>
                <c:pt idx="636">
                  <c:v>3.2658182159279736E-3</c:v>
                </c:pt>
                <c:pt idx="637">
                  <c:v>2.803079009173981E-3</c:v>
                </c:pt>
                <c:pt idx="638">
                  <c:v>6.0794440032596597E-5</c:v>
                </c:pt>
                <c:pt idx="639">
                  <c:v>-1.0154143601297516E-3</c:v>
                </c:pt>
                <c:pt idx="640">
                  <c:v>-5.4453377623842059E-4</c:v>
                </c:pt>
                <c:pt idx="641">
                  <c:v>-2.9035540490695011E-3</c:v>
                </c:pt>
                <c:pt idx="642">
                  <c:v>-3.014073736056111E-3</c:v>
                </c:pt>
                <c:pt idx="643">
                  <c:v>-3.9834599218580014E-4</c:v>
                </c:pt>
                <c:pt idx="644">
                  <c:v>-1.4587817975613149E-3</c:v>
                </c:pt>
                <c:pt idx="645">
                  <c:v>-1.9042179942869719E-3</c:v>
                </c:pt>
                <c:pt idx="646">
                  <c:v>-2.0820064499165181E-3</c:v>
                </c:pt>
                <c:pt idx="647">
                  <c:v>-3.7478152013289412E-3</c:v>
                </c:pt>
                <c:pt idx="648">
                  <c:v>-1.0365224186994482E-3</c:v>
                </c:pt>
                <c:pt idx="649">
                  <c:v>-2.312801139556786E-4</c:v>
                </c:pt>
                <c:pt idx="650">
                  <c:v>-6.853251685695616E-4</c:v>
                </c:pt>
                <c:pt idx="651">
                  <c:v>-1.1104070862720805E-3</c:v>
                </c:pt>
                <c:pt idx="652">
                  <c:v>-3.5148230582877638E-3</c:v>
                </c:pt>
                <c:pt idx="653">
                  <c:v>-1.501719388301459E-3</c:v>
                </c:pt>
                <c:pt idx="654">
                  <c:v>7.1315754128420394E-4</c:v>
                </c:pt>
                <c:pt idx="655">
                  <c:v>-3.1985479006957362E-5</c:v>
                </c:pt>
                <c:pt idx="656">
                  <c:v>2.2750383632261784E-3</c:v>
                </c:pt>
                <c:pt idx="657">
                  <c:v>1.7039073020124196E-3</c:v>
                </c:pt>
                <c:pt idx="658">
                  <c:v>-4.4977845340077316E-5</c:v>
                </c:pt>
                <c:pt idx="659">
                  <c:v>-3.4378604438534133E-4</c:v>
                </c:pt>
                <c:pt idx="660">
                  <c:v>-1.1609910741875451E-3</c:v>
                </c:pt>
                <c:pt idx="661">
                  <c:v>5.4424030617261643E-4</c:v>
                </c:pt>
                <c:pt idx="662">
                  <c:v>-3.0653675345918563E-3</c:v>
                </c:pt>
                <c:pt idx="663">
                  <c:v>-2.2919988609944042E-3</c:v>
                </c:pt>
                <c:pt idx="664">
                  <c:v>-1.82249447510896E-3</c:v>
                </c:pt>
                <c:pt idx="665">
                  <c:v>-1.1913191118607669E-3</c:v>
                </c:pt>
                <c:pt idx="666">
                  <c:v>-6.9064699072418634E-4</c:v>
                </c:pt>
                <c:pt idx="667">
                  <c:v>-5.5143965683679408E-4</c:v>
                </c:pt>
                <c:pt idx="668">
                  <c:v>-1.8330283610090703E-3</c:v>
                </c:pt>
                <c:pt idx="669">
                  <c:v>-5.3294504478962335E-4</c:v>
                </c:pt>
                <c:pt idx="670">
                  <c:v>-7.5349612282737954E-4</c:v>
                </c:pt>
                <c:pt idx="671">
                  <c:v>-9.4047622492066107E-4</c:v>
                </c:pt>
                <c:pt idx="672">
                  <c:v>-1.3700129667526539E-4</c:v>
                </c:pt>
                <c:pt idx="673">
                  <c:v>-3.7107845259942707E-4</c:v>
                </c:pt>
                <c:pt idx="674">
                  <c:v>1.0949485926585734E-3</c:v>
                </c:pt>
                <c:pt idx="675">
                  <c:v>2.6834389190648622E-3</c:v>
                </c:pt>
                <c:pt idx="676">
                  <c:v>2.8964381032394737E-3</c:v>
                </c:pt>
                <c:pt idx="677">
                  <c:v>8.1529114102092404E-3</c:v>
                </c:pt>
                <c:pt idx="678">
                  <c:v>5.4023755496181991E-3</c:v>
                </c:pt>
                <c:pt idx="679">
                  <c:v>7.9967357705608144E-3</c:v>
                </c:pt>
                <c:pt idx="680">
                  <c:v>8.4758927647392568E-3</c:v>
                </c:pt>
                <c:pt idx="681">
                  <c:v>4.3106798801344492E-3</c:v>
                </c:pt>
                <c:pt idx="682">
                  <c:v>4.7899588104627355E-4</c:v>
                </c:pt>
                <c:pt idx="683">
                  <c:v>-1.1435018577500289E-3</c:v>
                </c:pt>
                <c:pt idx="684">
                  <c:v>3.2013735221614326E-4</c:v>
                </c:pt>
                <c:pt idx="685">
                  <c:v>1.2549615302890338E-3</c:v>
                </c:pt>
                <c:pt idx="686">
                  <c:v>-7.4339310605018305E-3</c:v>
                </c:pt>
                <c:pt idx="687">
                  <c:v>-5.9815764017792095E-3</c:v>
                </c:pt>
                <c:pt idx="688">
                  <c:v>-4.2351426026269179E-3</c:v>
                </c:pt>
                <c:pt idx="689">
                  <c:v>-4.577841546588024E-3</c:v>
                </c:pt>
                <c:pt idx="690">
                  <c:v>-5.1528287642365056E-3</c:v>
                </c:pt>
                <c:pt idx="691">
                  <c:v>-4.2301038141533409E-3</c:v>
                </c:pt>
                <c:pt idx="692">
                  <c:v>-4.3542697712145584E-3</c:v>
                </c:pt>
                <c:pt idx="693">
                  <c:v>-5.4241687860240306E-3</c:v>
                </c:pt>
                <c:pt idx="694">
                  <c:v>-5.531449928862231E-3</c:v>
                </c:pt>
                <c:pt idx="695">
                  <c:v>-5.5905488846487161E-3</c:v>
                </c:pt>
                <c:pt idx="696">
                  <c:v>-4.217476565146705E-3</c:v>
                </c:pt>
                <c:pt idx="697">
                  <c:v>-4.751544122238327E-3</c:v>
                </c:pt>
                <c:pt idx="698">
                  <c:v>-6.5274284574265984E-3</c:v>
                </c:pt>
                <c:pt idx="699">
                  <c:v>-4.7003435876490363E-3</c:v>
                </c:pt>
                <c:pt idx="700">
                  <c:v>-4.0734263889629085E-3</c:v>
                </c:pt>
                <c:pt idx="701">
                  <c:v>-2.0981887157530688E-3</c:v>
                </c:pt>
                <c:pt idx="702">
                  <c:v>-7.4210140502095623E-4</c:v>
                </c:pt>
                <c:pt idx="703">
                  <c:v>-3.0317356354674363E-3</c:v>
                </c:pt>
                <c:pt idx="704">
                  <c:v>-3.8959967989624644E-3</c:v>
                </c:pt>
                <c:pt idx="705">
                  <c:v>-3.1519453923564145E-3</c:v>
                </c:pt>
                <c:pt idx="706">
                  <c:v>-4.3821673694567354E-3</c:v>
                </c:pt>
                <c:pt idx="707">
                  <c:v>-3.1672522487005139E-3</c:v>
                </c:pt>
                <c:pt idx="708">
                  <c:v>-2.8920175864854958E-3</c:v>
                </c:pt>
                <c:pt idx="709">
                  <c:v>-2.5884520826325863E-3</c:v>
                </c:pt>
                <c:pt idx="710">
                  <c:v>-3.3416266429605601E-3</c:v>
                </c:pt>
                <c:pt idx="711">
                  <c:v>-4.4475797880856316E-3</c:v>
                </c:pt>
                <c:pt idx="712">
                  <c:v>-4.2264085595878909E-3</c:v>
                </c:pt>
                <c:pt idx="713">
                  <c:v>-3.1485361782628285E-3</c:v>
                </c:pt>
                <c:pt idx="714">
                  <c:v>-3.9590569107831319E-3</c:v>
                </c:pt>
                <c:pt idx="715">
                  <c:v>-4.2257285320383975E-3</c:v>
                </c:pt>
                <c:pt idx="716">
                  <c:v>-5.2500515468276721E-3</c:v>
                </c:pt>
                <c:pt idx="717">
                  <c:v>-5.5925370309789502E-3</c:v>
                </c:pt>
                <c:pt idx="718">
                  <c:v>-7.9392180132318302E-3</c:v>
                </c:pt>
                <c:pt idx="719">
                  <c:v>-7.4162829725030743E-3</c:v>
                </c:pt>
                <c:pt idx="720">
                  <c:v>-1.1106156814864487E-2</c:v>
                </c:pt>
                <c:pt idx="721">
                  <c:v>-6.8593077504652822E-3</c:v>
                </c:pt>
                <c:pt idx="722">
                  <c:v>-5.0581256858078794E-3</c:v>
                </c:pt>
                <c:pt idx="723">
                  <c:v>-2.8008325192561134E-3</c:v>
                </c:pt>
                <c:pt idx="724">
                  <c:v>-1.5049505455492218E-3</c:v>
                </c:pt>
                <c:pt idx="725">
                  <c:v>-1.1232612931688646E-4</c:v>
                </c:pt>
                <c:pt idx="726">
                  <c:v>9.8268771556853096E-4</c:v>
                </c:pt>
                <c:pt idx="727">
                  <c:v>2.9802062097905591E-4</c:v>
                </c:pt>
                <c:pt idx="728">
                  <c:v>7.2533466317925566E-4</c:v>
                </c:pt>
                <c:pt idx="729">
                  <c:v>4.7719007584801076E-4</c:v>
                </c:pt>
                <c:pt idx="730">
                  <c:v>1.925353124535123E-3</c:v>
                </c:pt>
                <c:pt idx="731">
                  <c:v>2.4092786818181722E-3</c:v>
                </c:pt>
                <c:pt idx="732">
                  <c:v>2.629765539801765E-3</c:v>
                </c:pt>
                <c:pt idx="733">
                  <c:v>2.246852595124027E-3</c:v>
                </c:pt>
                <c:pt idx="734">
                  <c:v>4.7860867798976692E-3</c:v>
                </c:pt>
                <c:pt idx="735">
                  <c:v>2.6315886739265437E-3</c:v>
                </c:pt>
                <c:pt idx="736">
                  <c:v>2.9894393784923867E-3</c:v>
                </c:pt>
                <c:pt idx="737">
                  <c:v>3.5758020763876353E-3</c:v>
                </c:pt>
                <c:pt idx="738">
                  <c:v>2.5804119327030861E-3</c:v>
                </c:pt>
                <c:pt idx="739">
                  <c:v>2.4368212495620156E-3</c:v>
                </c:pt>
                <c:pt idx="740">
                  <c:v>3.439412055489699E-3</c:v>
                </c:pt>
                <c:pt idx="741">
                  <c:v>2.4991195772694486E-3</c:v>
                </c:pt>
                <c:pt idx="742">
                  <c:v>2.6944692331882791E-3</c:v>
                </c:pt>
                <c:pt idx="743">
                  <c:v>2.0740910074876773E-3</c:v>
                </c:pt>
                <c:pt idx="744">
                  <c:v>1.8263836469207817E-3</c:v>
                </c:pt>
                <c:pt idx="745">
                  <c:v>2.3093549850008444E-3</c:v>
                </c:pt>
                <c:pt idx="746">
                  <c:v>2.7359646825306783E-3</c:v>
                </c:pt>
                <c:pt idx="747">
                  <c:v>2.5119688227495107E-3</c:v>
                </c:pt>
                <c:pt idx="748">
                  <c:v>3.8814632397743409E-3</c:v>
                </c:pt>
                <c:pt idx="749">
                  <c:v>4.8183799186012344E-3</c:v>
                </c:pt>
                <c:pt idx="750">
                  <c:v>2.8711151792393252E-3</c:v>
                </c:pt>
                <c:pt idx="751">
                  <c:v>3.8288091886806708E-3</c:v>
                </c:pt>
                <c:pt idx="752">
                  <c:v>3.6690525019140718E-3</c:v>
                </c:pt>
                <c:pt idx="753">
                  <c:v>3.7185908227204134E-3</c:v>
                </c:pt>
                <c:pt idx="754">
                  <c:v>1.808342211709002E-3</c:v>
                </c:pt>
                <c:pt idx="755">
                  <c:v>4.4379697974024079E-3</c:v>
                </c:pt>
                <c:pt idx="756">
                  <c:v>4.3593341111796136E-3</c:v>
                </c:pt>
                <c:pt idx="757">
                  <c:v>5.1670419895768482E-3</c:v>
                </c:pt>
                <c:pt idx="758">
                  <c:v>6.1766568383987419E-3</c:v>
                </c:pt>
                <c:pt idx="759">
                  <c:v>7.9678080033436238E-3</c:v>
                </c:pt>
                <c:pt idx="760">
                  <c:v>6.92199331102894E-3</c:v>
                </c:pt>
                <c:pt idx="761">
                  <c:v>8.227609620242049E-3</c:v>
                </c:pt>
                <c:pt idx="762">
                  <c:v>6.0910131811970913E-3</c:v>
                </c:pt>
                <c:pt idx="763">
                  <c:v>5.5996981385011413E-3</c:v>
                </c:pt>
                <c:pt idx="764">
                  <c:v>4.1093932019387047E-3</c:v>
                </c:pt>
                <c:pt idx="765">
                  <c:v>4.0859610360961529E-3</c:v>
                </c:pt>
                <c:pt idx="766">
                  <c:v>3.6458545959234812E-3</c:v>
                </c:pt>
                <c:pt idx="767">
                  <c:v>2.7063171767178762E-3</c:v>
                </c:pt>
                <c:pt idx="768">
                  <c:v>2.5246091028221507E-3</c:v>
                </c:pt>
                <c:pt idx="769">
                  <c:v>4.0459613516445891E-3</c:v>
                </c:pt>
                <c:pt idx="770">
                  <c:v>3.7140187592175078E-3</c:v>
                </c:pt>
                <c:pt idx="771">
                  <c:v>6.583747594047562E-3</c:v>
                </c:pt>
                <c:pt idx="772">
                  <c:v>6.7397290385882158E-3</c:v>
                </c:pt>
                <c:pt idx="773">
                  <c:v>6.2313433157341613E-3</c:v>
                </c:pt>
                <c:pt idx="774">
                  <c:v>6.5363572495487077E-3</c:v>
                </c:pt>
                <c:pt idx="775">
                  <c:v>7.0523827961901375E-3</c:v>
                </c:pt>
                <c:pt idx="776">
                  <c:v>6.3431006089524899E-3</c:v>
                </c:pt>
                <c:pt idx="777">
                  <c:v>6.0234957240048459E-3</c:v>
                </c:pt>
                <c:pt idx="778">
                  <c:v>7.9519091448896351E-3</c:v>
                </c:pt>
                <c:pt idx="779">
                  <c:v>6.2400326371425674E-3</c:v>
                </c:pt>
                <c:pt idx="780">
                  <c:v>2.6133641542891439E-4</c:v>
                </c:pt>
                <c:pt idx="781">
                  <c:v>1.4340254620182069E-3</c:v>
                </c:pt>
                <c:pt idx="782">
                  <c:v>5.692407561855406E-3</c:v>
                </c:pt>
                <c:pt idx="783">
                  <c:v>6.9038258308884437E-4</c:v>
                </c:pt>
                <c:pt idx="784">
                  <c:v>-1.7220966615619782E-3</c:v>
                </c:pt>
                <c:pt idx="785">
                  <c:v>2.0659829963187715E-3</c:v>
                </c:pt>
                <c:pt idx="786">
                  <c:v>2.0202934703106301E-3</c:v>
                </c:pt>
                <c:pt idx="787">
                  <c:v>2.9004746696026373E-4</c:v>
                </c:pt>
                <c:pt idx="788">
                  <c:v>-3.2803229666644729E-4</c:v>
                </c:pt>
                <c:pt idx="789">
                  <c:v>-9.7224570998810655E-4</c:v>
                </c:pt>
                <c:pt idx="790">
                  <c:v>-2.5267297077218309E-3</c:v>
                </c:pt>
                <c:pt idx="791">
                  <c:v>-1.2464597241796938E-3</c:v>
                </c:pt>
                <c:pt idx="792">
                  <c:v>-2.2514510978273172E-3</c:v>
                </c:pt>
                <c:pt idx="793">
                  <c:v>-1.4161662913053652E-3</c:v>
                </c:pt>
                <c:pt idx="794">
                  <c:v>-2.5030174537901129E-3</c:v>
                </c:pt>
                <c:pt idx="795">
                  <c:v>-1.8917291349457299E-3</c:v>
                </c:pt>
                <c:pt idx="796">
                  <c:v>-1.2428321951294397E-3</c:v>
                </c:pt>
                <c:pt idx="797">
                  <c:v>-2.1953842721013084E-3</c:v>
                </c:pt>
                <c:pt idx="798">
                  <c:v>-4.1675983839155606E-3</c:v>
                </c:pt>
                <c:pt idx="799">
                  <c:v>-2.9420026170470237E-3</c:v>
                </c:pt>
                <c:pt idx="800">
                  <c:v>-1.7742127952411479E-3</c:v>
                </c:pt>
                <c:pt idx="801">
                  <c:v>-2.2002285493522011E-3</c:v>
                </c:pt>
                <c:pt idx="802">
                  <c:v>-1.966892061106007E-3</c:v>
                </c:pt>
                <c:pt idx="803">
                  <c:v>-1.7268487568850022E-3</c:v>
                </c:pt>
                <c:pt idx="804">
                  <c:v>-1.9847491885901514E-3</c:v>
                </c:pt>
                <c:pt idx="805">
                  <c:v>-2.700258277712031E-3</c:v>
                </c:pt>
                <c:pt idx="806">
                  <c:v>-2.154581288025148E-3</c:v>
                </c:pt>
                <c:pt idx="807">
                  <c:v>-1.7254096220653548E-3</c:v>
                </c:pt>
                <c:pt idx="808">
                  <c:v>-1.356278284991852E-3</c:v>
                </c:pt>
                <c:pt idx="809">
                  <c:v>-1.2399268368640248E-3</c:v>
                </c:pt>
                <c:pt idx="810">
                  <c:v>-4.0125143097824445E-4</c:v>
                </c:pt>
                <c:pt idx="811">
                  <c:v>-9.8678830832199527E-4</c:v>
                </c:pt>
                <c:pt idx="812">
                  <c:v>-6.7211154564172926E-4</c:v>
                </c:pt>
                <c:pt idx="813">
                  <c:v>-1.2072375486172904E-3</c:v>
                </c:pt>
                <c:pt idx="814">
                  <c:v>-9.1039879120413669E-4</c:v>
                </c:pt>
                <c:pt idx="815">
                  <c:v>6.053036097175557E-5</c:v>
                </c:pt>
                <c:pt idx="816">
                  <c:v>-9.3605659770013006E-4</c:v>
                </c:pt>
                <c:pt idx="817">
                  <c:v>-1.7847423882626501E-3</c:v>
                </c:pt>
                <c:pt idx="818">
                  <c:v>-2.9417621272843641E-3</c:v>
                </c:pt>
                <c:pt idx="819">
                  <c:v>-2.8099305500673966E-3</c:v>
                </c:pt>
                <c:pt idx="820">
                  <c:v>-3.1008081116645769E-3</c:v>
                </c:pt>
                <c:pt idx="821">
                  <c:v>-1.6558766663447022E-3</c:v>
                </c:pt>
                <c:pt idx="822">
                  <c:v>-2.5781426548765474E-3</c:v>
                </c:pt>
                <c:pt idx="823">
                  <c:v>-2.23323370182682E-3</c:v>
                </c:pt>
                <c:pt idx="824">
                  <c:v>-3.2244294828305264E-3</c:v>
                </c:pt>
                <c:pt idx="825">
                  <c:v>-2.6591394768156196E-3</c:v>
                </c:pt>
                <c:pt idx="826">
                  <c:v>-3.7082313168730341E-3</c:v>
                </c:pt>
                <c:pt idx="827">
                  <c:v>-4.693568599547171E-3</c:v>
                </c:pt>
                <c:pt idx="828">
                  <c:v>-7.0121556387157113E-3</c:v>
                </c:pt>
                <c:pt idx="829">
                  <c:v>-5.7438469143208382E-3</c:v>
                </c:pt>
                <c:pt idx="830">
                  <c:v>-3.2630874078032335E-3</c:v>
                </c:pt>
                <c:pt idx="831">
                  <c:v>-3.2333298398616872E-3</c:v>
                </c:pt>
                <c:pt idx="832">
                  <c:v>-3.4673518520265123E-3</c:v>
                </c:pt>
                <c:pt idx="833">
                  <c:v>-3.0301065392922544E-3</c:v>
                </c:pt>
                <c:pt idx="834">
                  <c:v>-1.8919746223938771E-3</c:v>
                </c:pt>
                <c:pt idx="835">
                  <c:v>-2.3819156857535217E-3</c:v>
                </c:pt>
                <c:pt idx="836">
                  <c:v>-1.9323968832213323E-3</c:v>
                </c:pt>
                <c:pt idx="837">
                  <c:v>-2.0466083722766593E-3</c:v>
                </c:pt>
                <c:pt idx="838">
                  <c:v>-1.9816505725450684E-3</c:v>
                </c:pt>
                <c:pt idx="839">
                  <c:v>-2.4155727127957993E-3</c:v>
                </c:pt>
                <c:pt idx="840">
                  <c:v>-1.4765638358733568E-3</c:v>
                </c:pt>
                <c:pt idx="841">
                  <c:v>-2.3722930725876834E-3</c:v>
                </c:pt>
                <c:pt idx="842">
                  <c:v>-1.3369055682532771E-3</c:v>
                </c:pt>
                <c:pt idx="843">
                  <c:v>-1.9865490085304582E-3</c:v>
                </c:pt>
                <c:pt idx="844">
                  <c:v>-7.9936589365681154E-4</c:v>
                </c:pt>
                <c:pt idx="845">
                  <c:v>-9.0087115258119521E-4</c:v>
                </c:pt>
                <c:pt idx="846">
                  <c:v>-1.8311984261287773E-4</c:v>
                </c:pt>
                <c:pt idx="847">
                  <c:v>-1.0022086376983985E-3</c:v>
                </c:pt>
                <c:pt idx="848">
                  <c:v>-6.1345413318480979E-4</c:v>
                </c:pt>
                <c:pt idx="849">
                  <c:v>-1.017075574678894E-3</c:v>
                </c:pt>
                <c:pt idx="850">
                  <c:v>-1.6291484867365646E-3</c:v>
                </c:pt>
                <c:pt idx="851">
                  <c:v>-1.4070527898313312E-3</c:v>
                </c:pt>
                <c:pt idx="852">
                  <c:v>-1.1126451154681583E-3</c:v>
                </c:pt>
                <c:pt idx="853">
                  <c:v>-2.0598352104066464E-3</c:v>
                </c:pt>
                <c:pt idx="854">
                  <c:v>-1.7338389708152491E-3</c:v>
                </c:pt>
                <c:pt idx="855">
                  <c:v>-1.4098567992940625E-3</c:v>
                </c:pt>
                <c:pt idx="856">
                  <c:v>-1.1434870476144665E-3</c:v>
                </c:pt>
                <c:pt idx="857">
                  <c:v>-1.9131053720493618E-3</c:v>
                </c:pt>
                <c:pt idx="858">
                  <c:v>-2.7971661053035612E-3</c:v>
                </c:pt>
                <c:pt idx="859">
                  <c:v>-1.3075392463625102E-3</c:v>
                </c:pt>
                <c:pt idx="860">
                  <c:v>-1.4323472251028813E-3</c:v>
                </c:pt>
                <c:pt idx="861">
                  <c:v>-1.213964105731713E-3</c:v>
                </c:pt>
                <c:pt idx="862">
                  <c:v>-1.8931881114540028E-3</c:v>
                </c:pt>
                <c:pt idx="863">
                  <c:v>-6.9710367016262431E-4</c:v>
                </c:pt>
                <c:pt idx="864">
                  <c:v>-2.9871135696113438E-4</c:v>
                </c:pt>
                <c:pt idx="865">
                  <c:v>-2.264838539278724E-4</c:v>
                </c:pt>
                <c:pt idx="866">
                  <c:v>-6.2148697654673679E-4</c:v>
                </c:pt>
                <c:pt idx="867">
                  <c:v>-8.6995228726116647E-4</c:v>
                </c:pt>
                <c:pt idx="868">
                  <c:v>-4.2736867592907402E-4</c:v>
                </c:pt>
                <c:pt idx="869">
                  <c:v>-9.597434197320398E-4</c:v>
                </c:pt>
                <c:pt idx="870">
                  <c:v>-4.5423175303993535E-4</c:v>
                </c:pt>
                <c:pt idx="871">
                  <c:v>1.9483244008067224E-4</c:v>
                </c:pt>
                <c:pt idx="872">
                  <c:v>4.910737999233028E-4</c:v>
                </c:pt>
                <c:pt idx="873">
                  <c:v>3.1445596414636512E-4</c:v>
                </c:pt>
                <c:pt idx="874">
                  <c:v>7.494663893359288E-5</c:v>
                </c:pt>
                <c:pt idx="875">
                  <c:v>2.4552587982062946E-5</c:v>
                </c:pt>
                <c:pt idx="876">
                  <c:v>5.5680598085117161E-4</c:v>
                </c:pt>
                <c:pt idx="877">
                  <c:v>-9.2263610799103724E-4</c:v>
                </c:pt>
                <c:pt idx="878">
                  <c:v>-8.9844454036358545E-4</c:v>
                </c:pt>
                <c:pt idx="879">
                  <c:v>-1.1543529328594815E-3</c:v>
                </c:pt>
                <c:pt idx="880">
                  <c:v>-6.048752674047142E-4</c:v>
                </c:pt>
                <c:pt idx="881">
                  <c:v>-6.5497000916037162E-4</c:v>
                </c:pt>
                <c:pt idx="882">
                  <c:v>-6.8896343320790088E-4</c:v>
                </c:pt>
                <c:pt idx="883">
                  <c:v>3.8038536621298746E-4</c:v>
                </c:pt>
                <c:pt idx="884">
                  <c:v>6.1668624234534342E-4</c:v>
                </c:pt>
                <c:pt idx="885">
                  <c:v>8.4576381391099353E-4</c:v>
                </c:pt>
                <c:pt idx="886">
                  <c:v>2.0617966158997802E-4</c:v>
                </c:pt>
                <c:pt idx="887">
                  <c:v>1.3577616066922094E-3</c:v>
                </c:pt>
                <c:pt idx="888">
                  <c:v>1.5876382341044604E-3</c:v>
                </c:pt>
                <c:pt idx="889">
                  <c:v>1.1427138346635779E-3</c:v>
                </c:pt>
                <c:pt idx="890">
                  <c:v>1.4477663330751955E-3</c:v>
                </c:pt>
                <c:pt idx="891">
                  <c:v>7.8348123823190896E-4</c:v>
                </c:pt>
                <c:pt idx="892">
                  <c:v>-2.0236829158319924E-3</c:v>
                </c:pt>
                <c:pt idx="893">
                  <c:v>-1.897968361319502E-3</c:v>
                </c:pt>
                <c:pt idx="894">
                  <c:v>-1.3619092816624656E-3</c:v>
                </c:pt>
                <c:pt idx="895">
                  <c:v>-3.2699208061193197E-4</c:v>
                </c:pt>
                <c:pt idx="896">
                  <c:v>6.3587454666236276E-4</c:v>
                </c:pt>
                <c:pt idx="897">
                  <c:v>1.8308211551840703E-3</c:v>
                </c:pt>
                <c:pt idx="898">
                  <c:v>1.1091860216378979E-3</c:v>
                </c:pt>
                <c:pt idx="899">
                  <c:v>4.4722864064627998E-4</c:v>
                </c:pt>
                <c:pt idx="900">
                  <c:v>7.0225707312410179E-4</c:v>
                </c:pt>
                <c:pt idx="901">
                  <c:v>8.3768519633276028E-4</c:v>
                </c:pt>
                <c:pt idx="902">
                  <c:v>1.4827874929330687E-3</c:v>
                </c:pt>
                <c:pt idx="903">
                  <c:v>5.025475418956038E-4</c:v>
                </c:pt>
                <c:pt idx="904">
                  <c:v>1.3139667443997638E-3</c:v>
                </c:pt>
                <c:pt idx="905">
                  <c:v>1.3693322943333364E-3</c:v>
                </c:pt>
                <c:pt idx="906">
                  <c:v>2.4998305016690203E-3</c:v>
                </c:pt>
                <c:pt idx="907">
                  <c:v>3.0281938038769773E-3</c:v>
                </c:pt>
                <c:pt idx="908">
                  <c:v>2.8414538854264482E-3</c:v>
                </c:pt>
                <c:pt idx="909">
                  <c:v>3.7489391895964008E-3</c:v>
                </c:pt>
                <c:pt idx="910">
                  <c:v>4.8132895703294487E-3</c:v>
                </c:pt>
                <c:pt idx="911">
                  <c:v>5.3154836048665555E-3</c:v>
                </c:pt>
                <c:pt idx="912">
                  <c:v>4.3904380708699176E-3</c:v>
                </c:pt>
                <c:pt idx="913">
                  <c:v>3.465360030983522E-3</c:v>
                </c:pt>
                <c:pt idx="914">
                  <c:v>4.2590041352110752E-3</c:v>
                </c:pt>
                <c:pt idx="915">
                  <c:v>4.4756663378227035E-3</c:v>
                </c:pt>
                <c:pt idx="916">
                  <c:v>4.6140518081678739E-3</c:v>
                </c:pt>
                <c:pt idx="917">
                  <c:v>4.2954824515846202E-3</c:v>
                </c:pt>
                <c:pt idx="918">
                  <c:v>5.5766282801719136E-3</c:v>
                </c:pt>
                <c:pt idx="919">
                  <c:v>4.7731510563640001E-3</c:v>
                </c:pt>
                <c:pt idx="920">
                  <c:v>4.712902136635222E-3</c:v>
                </c:pt>
                <c:pt idx="921">
                  <c:v>-6.0821190290754057E-3</c:v>
                </c:pt>
                <c:pt idx="922">
                  <c:v>-4.6121747781190381E-3</c:v>
                </c:pt>
                <c:pt idx="923">
                  <c:v>-8.6354727379754914E-3</c:v>
                </c:pt>
                <c:pt idx="924">
                  <c:v>-8.4178718736693803E-3</c:v>
                </c:pt>
                <c:pt idx="925">
                  <c:v>-8.8018944413585931E-3</c:v>
                </c:pt>
                <c:pt idx="926">
                  <c:v>-1.2385887172332466E-2</c:v>
                </c:pt>
                <c:pt idx="927">
                  <c:v>-9.9536548862682039E-3</c:v>
                </c:pt>
                <c:pt idx="928">
                  <c:v>-5.3462970934949894E-3</c:v>
                </c:pt>
                <c:pt idx="929">
                  <c:v>-7.3768571377801351E-3</c:v>
                </c:pt>
                <c:pt idx="930">
                  <c:v>-6.9645622054348433E-3</c:v>
                </c:pt>
                <c:pt idx="931">
                  <c:v>-6.0524249920947959E-3</c:v>
                </c:pt>
                <c:pt idx="932">
                  <c:v>-6.6385316121472249E-3</c:v>
                </c:pt>
                <c:pt idx="933">
                  <c:v>-4.2271938468514403E-3</c:v>
                </c:pt>
                <c:pt idx="934">
                  <c:v>6.1709243041982997E-3</c:v>
                </c:pt>
                <c:pt idx="935">
                  <c:v>-5.2425951846402086E-5</c:v>
                </c:pt>
                <c:pt idx="936">
                  <c:v>-2.4048746582239211E-5</c:v>
                </c:pt>
                <c:pt idx="937">
                  <c:v>-1.9576071601723477E-4</c:v>
                </c:pt>
                <c:pt idx="938">
                  <c:v>2.5266150516614072E-3</c:v>
                </c:pt>
                <c:pt idx="939">
                  <c:v>2.8982045773431331E-3</c:v>
                </c:pt>
                <c:pt idx="940">
                  <c:v>4.5806300993851412E-3</c:v>
                </c:pt>
                <c:pt idx="941">
                  <c:v>4.2579682414458642E-3</c:v>
                </c:pt>
                <c:pt idx="942">
                  <c:v>3.3600069079799955E-3</c:v>
                </c:pt>
                <c:pt idx="943">
                  <c:v>4.6510606069880556E-3</c:v>
                </c:pt>
                <c:pt idx="944">
                  <c:v>2.2331966182598251E-3</c:v>
                </c:pt>
                <c:pt idx="945">
                  <c:v>4.5630249727202088E-3</c:v>
                </c:pt>
                <c:pt idx="946">
                  <c:v>6.5605208011549898E-3</c:v>
                </c:pt>
                <c:pt idx="947">
                  <c:v>7.8031169837360359E-3</c:v>
                </c:pt>
                <c:pt idx="948">
                  <c:v>9.064170342109712E-3</c:v>
                </c:pt>
                <c:pt idx="949">
                  <c:v>1.2894153944831066E-2</c:v>
                </c:pt>
                <c:pt idx="950">
                  <c:v>1.1657894234718968E-2</c:v>
                </c:pt>
                <c:pt idx="951">
                  <c:v>1.0498252408452036E-2</c:v>
                </c:pt>
                <c:pt idx="952">
                  <c:v>-1.7291069161755601E-3</c:v>
                </c:pt>
                <c:pt idx="953">
                  <c:v>9.8517700443334633E-4</c:v>
                </c:pt>
                <c:pt idx="954">
                  <c:v>-7.4205088347849557E-3</c:v>
                </c:pt>
                <c:pt idx="955">
                  <c:v>-5.6692911904447918E-3</c:v>
                </c:pt>
                <c:pt idx="956">
                  <c:v>-6.4766706810475139E-3</c:v>
                </c:pt>
                <c:pt idx="957">
                  <c:v>-2.5773561770559006E-3</c:v>
                </c:pt>
                <c:pt idx="958">
                  <c:v>-1.7494932984983835E-3</c:v>
                </c:pt>
                <c:pt idx="959">
                  <c:v>-4.5888734799077735E-3</c:v>
                </c:pt>
                <c:pt idx="960">
                  <c:v>-3.3004766698090382E-3</c:v>
                </c:pt>
                <c:pt idx="961">
                  <c:v>-2.5832357031494446E-3</c:v>
                </c:pt>
                <c:pt idx="962">
                  <c:v>-6.5126583575590979E-3</c:v>
                </c:pt>
                <c:pt idx="963">
                  <c:v>-5.0045915316391243E-3</c:v>
                </c:pt>
                <c:pt idx="964">
                  <c:v>-6.2901420978657141E-3</c:v>
                </c:pt>
                <c:pt idx="965">
                  <c:v>-4.7690847497531275E-3</c:v>
                </c:pt>
                <c:pt idx="966">
                  <c:v>-5.0432276717076174E-3</c:v>
                </c:pt>
                <c:pt idx="967">
                  <c:v>-3.4056034772415034E-3</c:v>
                </c:pt>
                <c:pt idx="968">
                  <c:v>-3.9308911054966034E-3</c:v>
                </c:pt>
                <c:pt idx="969">
                  <c:v>-4.5166385931441067E-3</c:v>
                </c:pt>
                <c:pt idx="970">
                  <c:v>-5.3473404827579785E-3</c:v>
                </c:pt>
                <c:pt idx="971">
                  <c:v>-4.3686425409293905E-3</c:v>
                </c:pt>
                <c:pt idx="972">
                  <c:v>-3.6521997136922391E-3</c:v>
                </c:pt>
                <c:pt idx="973">
                  <c:v>-3.9760761928538946E-3</c:v>
                </c:pt>
                <c:pt idx="974">
                  <c:v>-2.9718977947835734E-3</c:v>
                </c:pt>
                <c:pt idx="975">
                  <c:v>-3.1472958400433626E-3</c:v>
                </c:pt>
                <c:pt idx="976">
                  <c:v>-4.2276157359355526E-3</c:v>
                </c:pt>
                <c:pt idx="977">
                  <c:v>-4.3637021837428236E-3</c:v>
                </c:pt>
                <c:pt idx="978">
                  <c:v>-2.8320030176486322E-3</c:v>
                </c:pt>
                <c:pt idx="979">
                  <c:v>-2.3334139753538041E-3</c:v>
                </c:pt>
                <c:pt idx="980">
                  <c:v>-1.1426372693090769E-3</c:v>
                </c:pt>
                <c:pt idx="981">
                  <c:v>-1.264184324353268E-3</c:v>
                </c:pt>
                <c:pt idx="982">
                  <c:v>-1.7085513280020725E-3</c:v>
                </c:pt>
                <c:pt idx="983">
                  <c:v>6.9972568586229578E-4</c:v>
                </c:pt>
                <c:pt idx="984">
                  <c:v>1.3817700460430071E-3</c:v>
                </c:pt>
                <c:pt idx="985">
                  <c:v>9.1572097597463209E-3</c:v>
                </c:pt>
                <c:pt idx="986">
                  <c:v>8.3486768402625255E-3</c:v>
                </c:pt>
                <c:pt idx="987">
                  <c:v>5.4709664495899979E-3</c:v>
                </c:pt>
                <c:pt idx="988">
                  <c:v>1.9946588597068438E-3</c:v>
                </c:pt>
                <c:pt idx="989">
                  <c:v>1.7926710775979515E-3</c:v>
                </c:pt>
                <c:pt idx="990">
                  <c:v>4.1466709454911488E-3</c:v>
                </c:pt>
                <c:pt idx="991">
                  <c:v>4.7501219978152154E-3</c:v>
                </c:pt>
                <c:pt idx="992">
                  <c:v>5.5979637167993257E-3</c:v>
                </c:pt>
                <c:pt idx="993">
                  <c:v>3.9690224544146613E-3</c:v>
                </c:pt>
                <c:pt idx="994">
                  <c:v>4.0655759336549746E-3</c:v>
                </c:pt>
                <c:pt idx="995">
                  <c:v>4.8304877668996493E-3</c:v>
                </c:pt>
                <c:pt idx="996">
                  <c:v>4.1371290246954295E-3</c:v>
                </c:pt>
                <c:pt idx="997">
                  <c:v>3.7624576545645105E-3</c:v>
                </c:pt>
                <c:pt idx="998">
                  <c:v>5.8508634828986494E-3</c:v>
                </c:pt>
                <c:pt idx="999">
                  <c:v>3.6375942632349556E-3</c:v>
                </c:pt>
                <c:pt idx="1000">
                  <c:v>1.7864054584300071E-3</c:v>
                </c:pt>
                <c:pt idx="1001">
                  <c:v>6.9330934358458052E-4</c:v>
                </c:pt>
                <c:pt idx="1002">
                  <c:v>1.1361505391871418E-4</c:v>
                </c:pt>
                <c:pt idx="1003">
                  <c:v>-4.5210386307018569E-3</c:v>
                </c:pt>
                <c:pt idx="1004">
                  <c:v>-5.1653489546618081E-3</c:v>
                </c:pt>
                <c:pt idx="1005">
                  <c:v>-4.825555905568768E-3</c:v>
                </c:pt>
                <c:pt idx="1006">
                  <c:v>-2.8049017102915741E-3</c:v>
                </c:pt>
                <c:pt idx="1007">
                  <c:v>-1.8223850642108408E-3</c:v>
                </c:pt>
                <c:pt idx="1008">
                  <c:v>-1.9718632220591115E-3</c:v>
                </c:pt>
                <c:pt idx="1009">
                  <c:v>-1.2980798456165843E-3</c:v>
                </c:pt>
                <c:pt idx="1010">
                  <c:v>-1.9930055782154676E-3</c:v>
                </c:pt>
                <c:pt idx="1011">
                  <c:v>-1.9559454946493915E-3</c:v>
                </c:pt>
                <c:pt idx="1012">
                  <c:v>-2.9142111760080969E-3</c:v>
                </c:pt>
                <c:pt idx="1013">
                  <c:v>-2.9563830913634792E-3</c:v>
                </c:pt>
                <c:pt idx="1014">
                  <c:v>-2.5450407551457221E-3</c:v>
                </c:pt>
                <c:pt idx="1015">
                  <c:v>-2.539829325224785E-3</c:v>
                </c:pt>
                <c:pt idx="1016">
                  <c:v>-1.5500973973359145E-3</c:v>
                </c:pt>
                <c:pt idx="1017">
                  <c:v>-1.2922420116673328E-3</c:v>
                </c:pt>
                <c:pt idx="1018">
                  <c:v>-2.4746535555514315E-3</c:v>
                </c:pt>
                <c:pt idx="1019">
                  <c:v>-3.7698327840188783E-3</c:v>
                </c:pt>
                <c:pt idx="1020">
                  <c:v>-3.4610744768742707E-3</c:v>
                </c:pt>
                <c:pt idx="1021">
                  <c:v>-7.6369519392480711E-3</c:v>
                </c:pt>
                <c:pt idx="1022">
                  <c:v>-7.9420263640144206E-3</c:v>
                </c:pt>
                <c:pt idx="1023">
                  <c:v>-8.5850367921379567E-3</c:v>
                </c:pt>
                <c:pt idx="1024">
                  <c:v>-8.9656503812920452E-3</c:v>
                </c:pt>
                <c:pt idx="1025">
                  <c:v>-7.7772988644744245E-3</c:v>
                </c:pt>
                <c:pt idx="1026">
                  <c:v>-8.3762253744197324E-3</c:v>
                </c:pt>
                <c:pt idx="1027">
                  <c:v>-6.0337758873562075E-3</c:v>
                </c:pt>
                <c:pt idx="1028">
                  <c:v>-6.9898455491540501E-3</c:v>
                </c:pt>
                <c:pt idx="1029">
                  <c:v>-7.6002363986733545E-3</c:v>
                </c:pt>
                <c:pt idx="1030">
                  <c:v>-8.4612944036543958E-3</c:v>
                </c:pt>
                <c:pt idx="1031">
                  <c:v>-8.7648139273128756E-3</c:v>
                </c:pt>
                <c:pt idx="1032">
                  <c:v>-9.7040475321040764E-3</c:v>
                </c:pt>
                <c:pt idx="1033">
                  <c:v>-1.1341185708931278E-2</c:v>
                </c:pt>
                <c:pt idx="1034">
                  <c:v>-1.1431725013871907E-2</c:v>
                </c:pt>
                <c:pt idx="1035">
                  <c:v>-1.251390203209457E-2</c:v>
                </c:pt>
                <c:pt idx="1036">
                  <c:v>-1.0180669347310656E-2</c:v>
                </c:pt>
                <c:pt idx="1037">
                  <c:v>-1.0801721431173417E-2</c:v>
                </c:pt>
                <c:pt idx="1038">
                  <c:v>-1.0824458499204326E-2</c:v>
                </c:pt>
                <c:pt idx="1039">
                  <c:v>-9.5632767133110308E-3</c:v>
                </c:pt>
                <c:pt idx="1040">
                  <c:v>-8.5247806239122648E-3</c:v>
                </c:pt>
                <c:pt idx="1041">
                  <c:v>-4.8077902768511871E-3</c:v>
                </c:pt>
                <c:pt idx="1042">
                  <c:v>-4.7255150261188428E-3</c:v>
                </c:pt>
                <c:pt idx="1043">
                  <c:v>-4.352838234858325E-3</c:v>
                </c:pt>
                <c:pt idx="1044">
                  <c:v>-4.2220971197987067E-3</c:v>
                </c:pt>
                <c:pt idx="1045">
                  <c:v>-2.6408169045808449E-3</c:v>
                </c:pt>
                <c:pt idx="1046">
                  <c:v>-1.10647660865415E-3</c:v>
                </c:pt>
                <c:pt idx="1047">
                  <c:v>-1.6441846182010389E-3</c:v>
                </c:pt>
                <c:pt idx="1048">
                  <c:v>-5.2690111203790302E-4</c:v>
                </c:pt>
                <c:pt idx="1049">
                  <c:v>3.4869091041933586E-4</c:v>
                </c:pt>
                <c:pt idx="1050">
                  <c:v>3.8891030646970304E-3</c:v>
                </c:pt>
                <c:pt idx="1051">
                  <c:v>-6.468205595348886E-3</c:v>
                </c:pt>
                <c:pt idx="1052">
                  <c:v>-6.9121263053938398E-3</c:v>
                </c:pt>
                <c:pt idx="1053">
                  <c:v>-6.2876334067596407E-3</c:v>
                </c:pt>
                <c:pt idx="1054">
                  <c:v>-5.6731585292193465E-3</c:v>
                </c:pt>
                <c:pt idx="1055">
                  <c:v>-6.4943653958439151E-3</c:v>
                </c:pt>
                <c:pt idx="1056">
                  <c:v>-5.8830074646776254E-3</c:v>
                </c:pt>
                <c:pt idx="1057">
                  <c:v>-7.9751923426242266E-3</c:v>
                </c:pt>
                <c:pt idx="1058">
                  <c:v>-6.4073674714117956E-3</c:v>
                </c:pt>
                <c:pt idx="1059">
                  <c:v>-3.8426074131340249E-3</c:v>
                </c:pt>
                <c:pt idx="1060">
                  <c:v>-4.73715789733542E-3</c:v>
                </c:pt>
                <c:pt idx="1061">
                  <c:v>-7.3150017022194369E-3</c:v>
                </c:pt>
                <c:pt idx="1062">
                  <c:v>-4.3713397530570353E-3</c:v>
                </c:pt>
                <c:pt idx="1063">
                  <c:v>-6.0880590051192174E-3</c:v>
                </c:pt>
                <c:pt idx="1064">
                  <c:v>-6.8071303002202876E-3</c:v>
                </c:pt>
                <c:pt idx="1065">
                  <c:v>-4.3744628374096095E-3</c:v>
                </c:pt>
                <c:pt idx="1066">
                  <c:v>-3.5332497188564904E-3</c:v>
                </c:pt>
                <c:pt idx="1067">
                  <c:v>-1.3271158421988005E-3</c:v>
                </c:pt>
                <c:pt idx="1068">
                  <c:v>-2.1342870443157302E-3</c:v>
                </c:pt>
                <c:pt idx="1069">
                  <c:v>4.5138770754560298E-4</c:v>
                </c:pt>
                <c:pt idx="1070">
                  <c:v>3.0402733385082037E-4</c:v>
                </c:pt>
                <c:pt idx="1071">
                  <c:v>1.5892932419481198E-3</c:v>
                </c:pt>
                <c:pt idx="1072">
                  <c:v>6.9479741670086526E-4</c:v>
                </c:pt>
                <c:pt idx="1073">
                  <c:v>1.3610519886624317E-3</c:v>
                </c:pt>
                <c:pt idx="1074">
                  <c:v>3.9060356098397087E-4</c:v>
                </c:pt>
                <c:pt idx="1075">
                  <c:v>4.5242867258976638E-4</c:v>
                </c:pt>
                <c:pt idx="1076">
                  <c:v>-8.3475595330639862E-4</c:v>
                </c:pt>
                <c:pt idx="1077">
                  <c:v>-1.5084696214129334E-4</c:v>
                </c:pt>
                <c:pt idx="1078">
                  <c:v>-9.4468008398096437E-4</c:v>
                </c:pt>
                <c:pt idx="1079">
                  <c:v>-1.3231090164317338E-3</c:v>
                </c:pt>
                <c:pt idx="1080">
                  <c:v>-1.9755136060627398E-3</c:v>
                </c:pt>
                <c:pt idx="1081">
                  <c:v>-2.0913778285143181E-3</c:v>
                </c:pt>
                <c:pt idx="1082">
                  <c:v>-2.5211608008107733E-3</c:v>
                </c:pt>
                <c:pt idx="1083">
                  <c:v>-1.4382805231547557E-3</c:v>
                </c:pt>
                <c:pt idx="1084">
                  <c:v>-1.9236757079285072E-3</c:v>
                </c:pt>
                <c:pt idx="1085">
                  <c:v>-7.6353399131612321E-4</c:v>
                </c:pt>
                <c:pt idx="1086">
                  <c:v>-1.4866985598079863E-3</c:v>
                </c:pt>
                <c:pt idx="1087">
                  <c:v>-1.2421326950551315E-3</c:v>
                </c:pt>
                <c:pt idx="1088">
                  <c:v>-1.475331222644205E-3</c:v>
                </c:pt>
                <c:pt idx="1089">
                  <c:v>-1.857556197155108E-3</c:v>
                </c:pt>
                <c:pt idx="1090">
                  <c:v>-1.8403777101154706E-3</c:v>
                </c:pt>
                <c:pt idx="1091">
                  <c:v>-2.2210987892418155E-3</c:v>
                </c:pt>
                <c:pt idx="1092">
                  <c:v>-2.4232354953239721E-3</c:v>
                </c:pt>
                <c:pt idx="1093">
                  <c:v>-2.8751520295517974E-3</c:v>
                </c:pt>
                <c:pt idx="1094">
                  <c:v>-2.2555158117483209E-3</c:v>
                </c:pt>
                <c:pt idx="1095">
                  <c:v>-3.6114667106056375E-3</c:v>
                </c:pt>
                <c:pt idx="1096">
                  <c:v>-3.6562414715829439E-3</c:v>
                </c:pt>
                <c:pt idx="1097">
                  <c:v>-4.1206765548904567E-3</c:v>
                </c:pt>
                <c:pt idx="1098">
                  <c:v>-3.7463346666930519E-3</c:v>
                </c:pt>
                <c:pt idx="1099">
                  <c:v>-4.7793116345941078E-3</c:v>
                </c:pt>
                <c:pt idx="1100">
                  <c:v>-4.73318548708479E-3</c:v>
                </c:pt>
                <c:pt idx="1101">
                  <c:v>-4.6056596704966424E-3</c:v>
                </c:pt>
                <c:pt idx="1102">
                  <c:v>-3.111316369023398E-3</c:v>
                </c:pt>
                <c:pt idx="1103">
                  <c:v>-1.3631055877836307E-3</c:v>
                </c:pt>
                <c:pt idx="1104">
                  <c:v>-5.1082870465857244E-4</c:v>
                </c:pt>
                <c:pt idx="1105">
                  <c:v>-2.7576644684734752E-4</c:v>
                </c:pt>
                <c:pt idx="1106">
                  <c:v>3.1742249621751206E-3</c:v>
                </c:pt>
                <c:pt idx="1107">
                  <c:v>3.1358382002906193E-3</c:v>
                </c:pt>
                <c:pt idx="1108">
                  <c:v>3.0794214352638516E-3</c:v>
                </c:pt>
                <c:pt idx="1109">
                  <c:v>2.2378926617454553E-3</c:v>
                </c:pt>
                <c:pt idx="1110">
                  <c:v>3.2731467422797422E-4</c:v>
                </c:pt>
                <c:pt idx="1111">
                  <c:v>-7.4544513596108697E-4</c:v>
                </c:pt>
                <c:pt idx="1112">
                  <c:v>-7.0190053905994088E-4</c:v>
                </c:pt>
                <c:pt idx="1113">
                  <c:v>3.9574185817614627E-4</c:v>
                </c:pt>
                <c:pt idx="1114">
                  <c:v>1.1558033427139236E-4</c:v>
                </c:pt>
                <c:pt idx="1115">
                  <c:v>1.1400845091589229E-3</c:v>
                </c:pt>
                <c:pt idx="1116">
                  <c:v>2.0655025287448225E-3</c:v>
                </c:pt>
                <c:pt idx="1117">
                  <c:v>2.0943945552209797E-3</c:v>
                </c:pt>
                <c:pt idx="1118">
                  <c:v>1.6913664434192732E-3</c:v>
                </c:pt>
                <c:pt idx="1119">
                  <c:v>2.1943272141327075E-3</c:v>
                </c:pt>
                <c:pt idx="1120">
                  <c:v>1.741070491584118E-3</c:v>
                </c:pt>
                <c:pt idx="1121">
                  <c:v>2.5378382333067773E-3</c:v>
                </c:pt>
                <c:pt idx="1122">
                  <c:v>1.1846751557347268E-3</c:v>
                </c:pt>
                <c:pt idx="1123">
                  <c:v>1.1601502157645438E-3</c:v>
                </c:pt>
                <c:pt idx="1124">
                  <c:v>1.4854803721144894E-3</c:v>
                </c:pt>
                <c:pt idx="1125">
                  <c:v>2.9560983765359872E-3</c:v>
                </c:pt>
                <c:pt idx="1126">
                  <c:v>1.5593361067902656E-3</c:v>
                </c:pt>
                <c:pt idx="1127">
                  <c:v>1.2965652418679419E-3</c:v>
                </c:pt>
                <c:pt idx="1128">
                  <c:v>1.2221325603780642E-3</c:v>
                </c:pt>
                <c:pt idx="1129">
                  <c:v>1.4190196083021522E-3</c:v>
                </c:pt>
                <c:pt idx="1130">
                  <c:v>5.5697086112971306E-5</c:v>
                </c:pt>
                <c:pt idx="1131">
                  <c:v>-2.6441504821822504E-3</c:v>
                </c:pt>
                <c:pt idx="1132">
                  <c:v>-2.7153509249774332E-3</c:v>
                </c:pt>
                <c:pt idx="1133">
                  <c:v>-4.7195929938848025E-3</c:v>
                </c:pt>
                <c:pt idx="1134">
                  <c:v>-4.1371639159026863E-3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8E-4790-A781-F2BFB73C2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780079"/>
        <c:axId val="1561619167"/>
      </c:scatterChart>
      <c:valAx>
        <c:axId val="2074780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619167"/>
        <c:crosses val="autoZero"/>
        <c:crossBetween val="midCat"/>
      </c:valAx>
      <c:valAx>
        <c:axId val="156161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7800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12</xdr:row>
      <xdr:rowOff>0</xdr:rowOff>
    </xdr:from>
    <xdr:to>
      <xdr:col>12</xdr:col>
      <xdr:colOff>533761</xdr:colOff>
      <xdr:row>38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C6C7A1-4A16-32A6-C0F1-EFF15982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286000"/>
          <a:ext cx="7848960" cy="51149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19</xdr:col>
      <xdr:colOff>75733</xdr:colOff>
      <xdr:row>26</xdr:row>
      <xdr:rowOff>113952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BB2212-B2CD-8594-253F-96754968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2286000"/>
          <a:ext cx="3733333" cy="2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26</xdr:col>
      <xdr:colOff>218590</xdr:colOff>
      <xdr:row>26</xdr:row>
      <xdr:rowOff>113952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528D41-B2AB-5A9A-DB62-DB09F42FB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2286000"/>
          <a:ext cx="3876190" cy="27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12</xdr:row>
      <xdr:rowOff>0</xdr:rowOff>
    </xdr:from>
    <xdr:to>
      <xdr:col>33</xdr:col>
      <xdr:colOff>190019</xdr:colOff>
      <xdr:row>26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C08CD1-8024-BB2E-FDFC-B9115590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59200" y="2286000"/>
          <a:ext cx="3847619" cy="27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19</xdr:col>
      <xdr:colOff>199543</xdr:colOff>
      <xdr:row>41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317F30-2969-807B-27DF-DCB753042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5143500"/>
          <a:ext cx="3857143" cy="2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</xdr:row>
      <xdr:rowOff>0</xdr:rowOff>
    </xdr:from>
    <xdr:to>
      <xdr:col>26</xdr:col>
      <xdr:colOff>285257</xdr:colOff>
      <xdr:row>41</xdr:row>
      <xdr:rowOff>152048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5C8C76-8F62-4CDD-B4CA-C1F7B69F7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0" y="5143500"/>
          <a:ext cx="3942857" cy="2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41156</xdr:colOff>
      <xdr:row>1</xdr:row>
      <xdr:rowOff>131863</xdr:rowOff>
    </xdr:from>
    <xdr:to>
      <xdr:col>9</xdr:col>
      <xdr:colOff>423648</xdr:colOff>
      <xdr:row>27</xdr:row>
      <xdr:rowOff>9338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84E12-3684-46AD-BAE2-1394278C2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234590</xdr:colOff>
      <xdr:row>36</xdr:row>
      <xdr:rowOff>86942</xdr:rowOff>
    </xdr:from>
    <xdr:to>
      <xdr:col>37</xdr:col>
      <xdr:colOff>388968</xdr:colOff>
      <xdr:row>57</xdr:row>
      <xdr:rowOff>86941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FD0F4-7411-4402-AD45-4968F73455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459936</xdr:colOff>
      <xdr:row>58</xdr:row>
      <xdr:rowOff>151414</xdr:rowOff>
    </xdr:from>
    <xdr:to>
      <xdr:col>34</xdr:col>
      <xdr:colOff>302524</xdr:colOff>
      <xdr:row>79</xdr:row>
      <xdr:rowOff>129544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B6D176-0701-455B-8981-09380EB20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18</xdr:col>
      <xdr:colOff>0</xdr:colOff>
      <xdr:row>1</xdr:row>
      <xdr:rowOff>0</xdr:rowOff>
    </xdr:from>
    <xdr:to>
      <xdr:col>24</xdr:col>
      <xdr:colOff>1113640</xdr:colOff>
      <xdr:row>21</xdr:row>
      <xdr:rowOff>94755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00B1DC-FAAE-4BFC-BBB2-7C3D69ACA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871900" y="200025"/>
          <a:ext cx="6266665" cy="394285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35</xdr:col>
      <xdr:colOff>323047</xdr:colOff>
      <xdr:row>21</xdr:row>
      <xdr:rowOff>94755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1514A3-1642-43E0-A20F-56A69CF01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58400" y="200025"/>
          <a:ext cx="6419048" cy="3942855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46</xdr:col>
      <xdr:colOff>123048</xdr:colOff>
      <xdr:row>21</xdr:row>
      <xdr:rowOff>94755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77B2E5-0E9D-489C-8E60-8A8DAE88A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0" y="200025"/>
          <a:ext cx="6219048" cy="39428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12</xdr:row>
      <xdr:rowOff>1</xdr:rowOff>
    </xdr:from>
    <xdr:to>
      <xdr:col>12</xdr:col>
      <xdr:colOff>421180</xdr:colOff>
      <xdr:row>38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FA7105-0392-F2BD-A435-BD963F1AA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286001"/>
          <a:ext cx="7736379" cy="506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19</xdr:col>
      <xdr:colOff>75733</xdr:colOff>
      <xdr:row>26</xdr:row>
      <xdr:rowOff>113952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7C4ADE-B722-6E89-5861-A0A87337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2286000"/>
          <a:ext cx="3733333" cy="2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26</xdr:col>
      <xdr:colOff>218590</xdr:colOff>
      <xdr:row>26</xdr:row>
      <xdr:rowOff>113952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1358DF-5426-E154-EDFA-6499F6F9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2286000"/>
          <a:ext cx="3876190" cy="27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12</xdr:row>
      <xdr:rowOff>0</xdr:rowOff>
    </xdr:from>
    <xdr:to>
      <xdr:col>33</xdr:col>
      <xdr:colOff>190019</xdr:colOff>
      <xdr:row>26</xdr:row>
      <xdr:rowOff>113952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BC7D1E-8327-8B21-F003-704017D58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59200" y="2286000"/>
          <a:ext cx="3847619" cy="27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19</xdr:col>
      <xdr:colOff>132876</xdr:colOff>
      <xdr:row>42</xdr:row>
      <xdr:rowOff>113952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311351-6F88-C5DA-65F7-7FA6B7A5B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5334000"/>
          <a:ext cx="3790476" cy="2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28</xdr:row>
      <xdr:rowOff>0</xdr:rowOff>
    </xdr:from>
    <xdr:to>
      <xdr:col>26</xdr:col>
      <xdr:colOff>285257</xdr:colOff>
      <xdr:row>42</xdr:row>
      <xdr:rowOff>152048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58D4D6-A7FD-2501-488F-541C7AC4C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0" y="5334000"/>
          <a:ext cx="3942857" cy="28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41156</xdr:colOff>
      <xdr:row>1</xdr:row>
      <xdr:rowOff>131863</xdr:rowOff>
    </xdr:from>
    <xdr:to>
      <xdr:col>9</xdr:col>
      <xdr:colOff>423648</xdr:colOff>
      <xdr:row>27</xdr:row>
      <xdr:rowOff>9338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57DEE1-8211-4F2E-AD4A-20EE83AC81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234590</xdr:colOff>
      <xdr:row>36</xdr:row>
      <xdr:rowOff>86942</xdr:rowOff>
    </xdr:from>
    <xdr:to>
      <xdr:col>37</xdr:col>
      <xdr:colOff>388968</xdr:colOff>
      <xdr:row>57</xdr:row>
      <xdr:rowOff>86941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E4654E-67C4-430A-B6C0-0A483ADA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459936</xdr:colOff>
      <xdr:row>58</xdr:row>
      <xdr:rowOff>151414</xdr:rowOff>
    </xdr:from>
    <xdr:to>
      <xdr:col>34</xdr:col>
      <xdr:colOff>302524</xdr:colOff>
      <xdr:row>79</xdr:row>
      <xdr:rowOff>129544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D44ECF-1628-46C0-A464-AC3BDEF6D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18</xdr:col>
      <xdr:colOff>0</xdr:colOff>
      <xdr:row>1</xdr:row>
      <xdr:rowOff>0</xdr:rowOff>
    </xdr:from>
    <xdr:to>
      <xdr:col>24</xdr:col>
      <xdr:colOff>1113640</xdr:colOff>
      <xdr:row>21</xdr:row>
      <xdr:rowOff>94755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BF0BB4-DF47-44DE-960C-E3EE77E70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833300" y="200025"/>
          <a:ext cx="6266665" cy="394285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35</xdr:col>
      <xdr:colOff>323047</xdr:colOff>
      <xdr:row>21</xdr:row>
      <xdr:rowOff>94755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8E5B3D-46D0-48FD-9894-50218783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19800" y="200025"/>
          <a:ext cx="6419047" cy="3942855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46</xdr:col>
      <xdr:colOff>123048</xdr:colOff>
      <xdr:row>21</xdr:row>
      <xdr:rowOff>94755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12A9CB-2859-48F8-B0AF-299899A3D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825400" y="200025"/>
          <a:ext cx="6219048" cy="39428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1</xdr:row>
      <xdr:rowOff>133350</xdr:rowOff>
    </xdr:from>
    <xdr:to>
      <xdr:col>13</xdr:col>
      <xdr:colOff>323850</xdr:colOff>
      <xdr:row>6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1382C7-32F9-04AA-B80E-11972F0ECC2D}"/>
            </a:ext>
          </a:extLst>
        </xdr:cNvPr>
        <xdr:cNvSpPr txBox="1"/>
      </xdr:nvSpPr>
      <xdr:spPr>
        <a:xfrm>
          <a:off x="7505700" y="323850"/>
          <a:ext cx="4229100" cy="866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is just the difference of the </a:t>
          </a:r>
          <a:r>
            <a:rPr lang="en-US" sz="1100" i="1"/>
            <a:t>estimated returns</a:t>
          </a:r>
          <a:r>
            <a:rPr lang="en-US" sz="1100" i="0"/>
            <a:t> from the equal</a:t>
          </a:r>
          <a:r>
            <a:rPr lang="en-US" sz="1100" i="0" baseline="0"/>
            <a:t> weighted basket and 2:1:1 weighted basket</a:t>
          </a:r>
          <a:r>
            <a:rPr lang="en-US" sz="1100" i="0"/>
            <a:t> based on S&amp;P returns</a:t>
          </a:r>
          <a:r>
            <a:rPr lang="en-US" sz="1100" i="0" baseline="0"/>
            <a:t> from the Convex Profile Sheet tabs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9FB7C-DBA7-4719-9CD8-2F99E923EE65}">
  <dimension ref="A1:V11"/>
  <sheetViews>
    <sheetView tabSelected="1"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37</v>
      </c>
      <c r="T1" s="1" t="s">
        <v>38</v>
      </c>
      <c r="U1" s="1" t="s">
        <v>39</v>
      </c>
      <c r="V1" s="1" t="s">
        <v>40</v>
      </c>
    </row>
    <row r="2" spans="1:22" x14ac:dyDescent="0.25">
      <c r="A2" s="1" t="s">
        <v>11</v>
      </c>
      <c r="B2" s="2">
        <v>0.1193318401211511</v>
      </c>
      <c r="C2" s="2">
        <v>0.12081816752380339</v>
      </c>
      <c r="D2" s="2">
        <v>0.12229565112996391</v>
      </c>
      <c r="E2" s="2">
        <v>0.1237642222529161</v>
      </c>
      <c r="F2" s="2">
        <v>0.1252238280942127</v>
      </c>
      <c r="G2" s="2">
        <v>0.12667443017882329</v>
      </c>
      <c r="H2" s="2">
        <v>0.1281160029421553</v>
      </c>
      <c r="I2" s="2">
        <v>0.12954853245313869</v>
      </c>
      <c r="J2" s="2">
        <v>0.1309720152593076</v>
      </c>
      <c r="K2" s="2">
        <v>0.13238645734144081</v>
      </c>
      <c r="L2" s="2">
        <v>0.1337918731666789</v>
      </c>
      <c r="M2" s="2">
        <v>0.13518828483026571</v>
      </c>
      <c r="N2" s="2">
        <v>0.13657572127713549</v>
      </c>
      <c r="O2" s="2">
        <v>0.1379542175954957</v>
      </c>
      <c r="P2" s="2">
        <v>0.13932381437542429</v>
      </c>
      <c r="Q2" s="2">
        <v>0.14068455712618899</v>
      </c>
      <c r="R2" s="2">
        <v>0.14203649574670449</v>
      </c>
      <c r="S2" s="2">
        <v>0.1433796840440594</v>
      </c>
      <c r="T2" s="2">
        <v>0.14471417929563379</v>
      </c>
      <c r="U2" s="2">
        <v>0.14604004185070721</v>
      </c>
      <c r="V2" s="2">
        <v>0.14735733476792789</v>
      </c>
    </row>
    <row r="3" spans="1:22" x14ac:dyDescent="0.25">
      <c r="A3" s="1" t="s">
        <v>12</v>
      </c>
      <c r="B3" s="2">
        <v>0.19464169472192741</v>
      </c>
      <c r="C3" s="2">
        <v>0.19277613369217289</v>
      </c>
      <c r="D3" s="2">
        <v>0.1909663402302246</v>
      </c>
      <c r="E3" s="2">
        <v>0.18921057681821521</v>
      </c>
      <c r="F3" s="2">
        <v>0.18750718721791301</v>
      </c>
      <c r="G3" s="2">
        <v>0.18585459130023871</v>
      </c>
      <c r="H3" s="2">
        <v>0.1842512802663667</v>
      </c>
      <c r="I3" s="2">
        <v>0.18269581222597731</v>
      </c>
      <c r="J3" s="2">
        <v>0.18118680810172219</v>
      </c>
      <c r="K3" s="2">
        <v>0.17972294783207751</v>
      </c>
      <c r="L3" s="2">
        <v>0.17830296684749919</v>
      </c>
      <c r="M3" s="2">
        <v>0.17692565279724909</v>
      </c>
      <c r="N3" s="2">
        <v>0.1755898425064279</v>
      </c>
      <c r="O3" s="2">
        <v>0.17429441914468699</v>
      </c>
      <c r="P3" s="2">
        <v>0.17303830958982039</v>
      </c>
      <c r="Q3" s="2">
        <v>0.1718204819709806</v>
      </c>
      <c r="R3" s="2">
        <v>0.17063994337764871</v>
      </c>
      <c r="S3" s="2">
        <v>0.16949573772171811</v>
      </c>
      <c r="T3" s="2">
        <v>0.16838694374117799</v>
      </c>
      <c r="U3" s="2">
        <v>0.16731267313486489</v>
      </c>
      <c r="V3" s="2">
        <v>0.16627206881866879</v>
      </c>
    </row>
    <row r="4" spans="1:22" x14ac:dyDescent="0.25">
      <c r="A4" s="1" t="s">
        <v>13</v>
      </c>
      <c r="B4">
        <v>0.6130846748515687</v>
      </c>
      <c r="C4">
        <v>0.62672782781673164</v>
      </c>
      <c r="D4">
        <v>0.64040422507195283</v>
      </c>
      <c r="E4">
        <v>0.65410837139312283</v>
      </c>
      <c r="F4">
        <v>0.66783481717254289</v>
      </c>
      <c r="G4">
        <v>0.68157815899305474</v>
      </c>
      <c r="H4">
        <v>0.69533304060054157</v>
      </c>
      <c r="I4">
        <v>0.70909415423764321</v>
      </c>
      <c r="J4">
        <v>0.72285624230312118</v>
      </c>
      <c r="K4">
        <v>0.73661409930319444</v>
      </c>
      <c r="L4">
        <v>0.75036257406254936</v>
      </c>
      <c r="M4">
        <v>0.76409657216405491</v>
      </c>
      <c r="N4">
        <v>0.77781105858749078</v>
      </c>
      <c r="O4">
        <v>0.79150106051861491</v>
      </c>
      <c r="P4">
        <v>0.80516167030113317</v>
      </c>
      <c r="Q4">
        <v>0.81878804850489073</v>
      </c>
      <c r="R4">
        <v>0.83237542708484757</v>
      </c>
      <c r="S4">
        <v>0.84591911260602537</v>
      </c>
      <c r="T4">
        <v>0.85941448951095167</v>
      </c>
      <c r="U4">
        <v>0.87285702340664539</v>
      </c>
      <c r="V4">
        <v>0.88624226434946995</v>
      </c>
    </row>
    <row r="5" spans="1:22" x14ac:dyDescent="0.25">
      <c r="A5" s="1" t="s">
        <v>14</v>
      </c>
      <c r="B5" s="3">
        <v>-1.817014340958217E-2</v>
      </c>
      <c r="C5" s="3">
        <v>-1.803279035757872E-2</v>
      </c>
      <c r="D5" s="3">
        <v>-1.780423896968393E-2</v>
      </c>
      <c r="E5" s="3">
        <v>-1.7674520542606952E-2</v>
      </c>
      <c r="F5" s="3">
        <v>-1.746938167532858E-2</v>
      </c>
      <c r="G5" s="3">
        <v>-1.7242691259491408E-2</v>
      </c>
      <c r="H5" s="3">
        <v>-1.708602117574206E-2</v>
      </c>
      <c r="I5" s="3">
        <v>-1.6981981062319379E-2</v>
      </c>
      <c r="J5" s="3">
        <v>-1.6902116091800191E-2</v>
      </c>
      <c r="K5" s="3">
        <v>-1.6785099709992021E-2</v>
      </c>
      <c r="L5" s="3">
        <v>-1.6644284439639129E-2</v>
      </c>
      <c r="M5" s="3">
        <v>-1.6480988079391499E-2</v>
      </c>
      <c r="N5" s="3">
        <v>-1.6387568614882539E-2</v>
      </c>
      <c r="O5" s="3">
        <v>-1.6266939067350029E-2</v>
      </c>
      <c r="P5" s="3">
        <v>-1.609895175724263E-2</v>
      </c>
      <c r="Q5" s="3">
        <v>-1.5782265439917949E-2</v>
      </c>
      <c r="R5" s="3">
        <v>-1.5492610759240889E-2</v>
      </c>
      <c r="S5" s="3">
        <v>-1.527009121863207E-2</v>
      </c>
      <c r="T5" s="3">
        <v>-1.5078427873176359E-2</v>
      </c>
      <c r="U5" s="3">
        <v>-1.494431528971788E-2</v>
      </c>
      <c r="V5" s="3">
        <v>-1.480240324917851E-2</v>
      </c>
    </row>
    <row r="6" spans="1:22" x14ac:dyDescent="0.25">
      <c r="A6" s="1" t="s">
        <v>15</v>
      </c>
      <c r="B6" s="3">
        <v>-3.0096059865029019E-2</v>
      </c>
      <c r="C6" s="3">
        <v>-2.9742660512967391E-2</v>
      </c>
      <c r="D6" s="3">
        <v>-2.9398450128142909E-2</v>
      </c>
      <c r="E6" s="3">
        <v>-2.9065761820108262E-2</v>
      </c>
      <c r="F6" s="3">
        <v>-2.8741412710303029E-2</v>
      </c>
      <c r="G6" s="3">
        <v>-2.8428082144041789E-2</v>
      </c>
      <c r="H6" s="3">
        <v>-2.813278303027042E-2</v>
      </c>
      <c r="I6" s="3">
        <v>-2.7846322573439442E-2</v>
      </c>
      <c r="J6" s="3">
        <v>-2.7568280779518228E-2</v>
      </c>
      <c r="K6" s="3">
        <v>-2.7295626149363279E-2</v>
      </c>
      <c r="L6" s="3">
        <v>-2.7027666982989001E-2</v>
      </c>
      <c r="M6" s="3">
        <v>-2.6767309638256929E-2</v>
      </c>
      <c r="N6" s="3">
        <v>-2.651346199412738E-2</v>
      </c>
      <c r="O6" s="3">
        <v>-2.626710272119857E-2</v>
      </c>
      <c r="P6" s="3">
        <v>-2.6028955085442621E-2</v>
      </c>
      <c r="Q6" s="3">
        <v>-2.58028844850836E-2</v>
      </c>
      <c r="R6" s="3">
        <v>-2.5582672792856791E-2</v>
      </c>
      <c r="S6" s="3">
        <v>-2.5366297644703242E-2</v>
      </c>
      <c r="T6" s="3">
        <v>-2.5155840396987161E-2</v>
      </c>
      <c r="U6" s="3">
        <v>-2.495169243158574E-2</v>
      </c>
      <c r="V6" s="3">
        <v>-2.475128411242758E-2</v>
      </c>
    </row>
    <row r="7" spans="1:22" x14ac:dyDescent="0.25">
      <c r="A7" s="1" t="s">
        <v>16</v>
      </c>
      <c r="B7">
        <v>0</v>
      </c>
      <c r="C7">
        <v>2.678746862233434E-3</v>
      </c>
      <c r="D7">
        <v>5.3053330996607542E-3</v>
      </c>
      <c r="E7">
        <v>7.8815951731322307E-3</v>
      </c>
      <c r="F7">
        <v>1.0409280343974051E-2</v>
      </c>
      <c r="G7">
        <v>1.2890052212394769E-2</v>
      </c>
      <c r="H7">
        <v>1.5325495837170111E-2</v>
      </c>
      <c r="I7">
        <v>1.7717122473867749E-2</v>
      </c>
      <c r="J7">
        <v>2.0066373965070269E-2</v>
      </c>
      <c r="K7">
        <v>2.237462681268481E-2</v>
      </c>
      <c r="L7">
        <v>2.4643195959441571E-2</v>
      </c>
      <c r="M7">
        <v>2.6873338304031331E-2</v>
      </c>
      <c r="N7">
        <v>2.906625597197127E-2</v>
      </c>
      <c r="O7">
        <v>3.1223099362181681E-2</v>
      </c>
      <c r="P7">
        <v>3.3344969987384787E-2</v>
      </c>
      <c r="Q7">
        <v>3.543292312475E-2</v>
      </c>
      <c r="R7">
        <v>3.7487970291711657E-2</v>
      </c>
      <c r="S7">
        <v>3.9511081560534587E-2</v>
      </c>
      <c r="T7">
        <v>4.1503187723990739E-2</v>
      </c>
      <c r="U7">
        <v>4.3465182323423862E-2</v>
      </c>
      <c r="V7">
        <v>4.5397923549493492E-2</v>
      </c>
    </row>
    <row r="8" spans="1:22" x14ac:dyDescent="0.25">
      <c r="A8" s="1" t="s">
        <v>17</v>
      </c>
      <c r="B8">
        <v>0</v>
      </c>
      <c r="C8">
        <v>0.55485922302227875</v>
      </c>
      <c r="D8">
        <v>0.55864748794043384</v>
      </c>
      <c r="E8">
        <v>0.56237119953516279</v>
      </c>
      <c r="F8">
        <v>0.56603221148447824</v>
      </c>
      <c r="G8">
        <v>0.5696322975799647</v>
      </c>
      <c r="H8">
        <v>0.57317315630984533</v>
      </c>
      <c r="I8">
        <v>0.57665641511802235</v>
      </c>
      <c r="J8">
        <v>0.58008363436357069</v>
      </c>
      <c r="K8">
        <v>0.58345631100709994</v>
      </c>
      <c r="L8">
        <v>0.58677588204575526</v>
      </c>
      <c r="M8">
        <v>0.59004372771714553</v>
      </c>
      <c r="N8">
        <v>0.59326117449088422</v>
      </c>
      <c r="O8">
        <v>0.5964294978640251</v>
      </c>
      <c r="P8">
        <v>0.59954992497628978</v>
      </c>
      <c r="Q8">
        <v>0.60262363705812605</v>
      </c>
      <c r="R8">
        <v>0.60565177172510809</v>
      </c>
      <c r="S8">
        <v>0.60863542512914337</v>
      </c>
      <c r="T8">
        <v>0.61157565397827263</v>
      </c>
      <c r="U8">
        <v>0.61447347743351355</v>
      </c>
      <c r="V8">
        <v>0.61732987889243263</v>
      </c>
    </row>
    <row r="9" spans="1:22" x14ac:dyDescent="0.25">
      <c r="A9" s="1" t="s">
        <v>18</v>
      </c>
      <c r="B9">
        <v>1</v>
      </c>
      <c r="C9">
        <v>0.99995070232338845</v>
      </c>
      <c r="D9">
        <v>0.99980287030079307</v>
      </c>
      <c r="E9">
        <v>0.99955661136430252</v>
      </c>
      <c r="F9">
        <v>0.99921205705848137</v>
      </c>
      <c r="G9">
        <v>0.99876936642338665</v>
      </c>
      <c r="H9">
        <v>0.99822872911992333</v>
      </c>
      <c r="I9">
        <v>0.99759036830678482</v>
      </c>
      <c r="J9">
        <v>0.99685454327696565</v>
      </c>
      <c r="K9">
        <v>0.99602155186086971</v>
      </c>
      <c r="L9">
        <v>0.9950917326021621</v>
      </c>
      <c r="M9">
        <v>0.9940654667119162</v>
      </c>
      <c r="N9">
        <v>0.99294317980607549</v>
      </c>
      <c r="O9">
        <v>0.99172534343088159</v>
      </c>
      <c r="P9">
        <v>0.99041247638069074</v>
      </c>
      <c r="Q9">
        <v>0.9890051458124226</v>
      </c>
      <c r="R9">
        <v>0.98750396816083119</v>
      </c>
      <c r="S9">
        <v>0.98590960985881237</v>
      </c>
      <c r="T9">
        <v>0.98422278786702366</v>
      </c>
      <c r="U9">
        <v>0.98244427001723644</v>
      </c>
      <c r="V9">
        <v>0.98057487517401865</v>
      </c>
    </row>
    <row r="10" spans="1:22" x14ac:dyDescent="0.25">
      <c r="A10" s="1" t="s">
        <v>19</v>
      </c>
      <c r="B10" s="2">
        <v>-0.33924959024260531</v>
      </c>
      <c r="C10" s="2">
        <v>-0.3332343450880707</v>
      </c>
      <c r="D10" s="2">
        <v>-0.32725418819829571</v>
      </c>
      <c r="E10" s="2">
        <v>-0.32130881344963041</v>
      </c>
      <c r="F10" s="2">
        <v>-0.31539791826908548</v>
      </c>
      <c r="G10" s="2">
        <v>-0.3095212035830055</v>
      </c>
      <c r="H10" s="2">
        <v>-0.30367837376662371</v>
      </c>
      <c r="I10" s="2">
        <v>-0.29786913659449449</v>
      </c>
      <c r="J10" s="2">
        <v>-0.29209320319176552</v>
      </c>
      <c r="K10" s="2">
        <v>-0.28635028798630119</v>
      </c>
      <c r="L10" s="2">
        <v>-0.28064010866161321</v>
      </c>
      <c r="M10" s="2">
        <v>-0.27496238611059942</v>
      </c>
      <c r="N10" s="2">
        <v>-0.2693168443900632</v>
      </c>
      <c r="O10" s="2">
        <v>-0.26370321067601621</v>
      </c>
      <c r="P10" s="2">
        <v>-0.25812121521972059</v>
      </c>
      <c r="Q10" s="2">
        <v>-0.25257059130448722</v>
      </c>
      <c r="R10" s="2">
        <v>-0.247051075203189</v>
      </c>
      <c r="S10" s="2">
        <v>-0.24156240613649449</v>
      </c>
      <c r="T10" s="2">
        <v>-0.2361043262317962</v>
      </c>
      <c r="U10" s="2">
        <v>-0.23067658048282219</v>
      </c>
      <c r="V10" s="2">
        <v>-0.22527891670992289</v>
      </c>
    </row>
    <row r="11" spans="1:22" x14ac:dyDescent="0.25">
      <c r="A11" s="1" t="s">
        <v>20</v>
      </c>
      <c r="B11">
        <v>50</v>
      </c>
      <c r="C11">
        <v>100</v>
      </c>
      <c r="D11">
        <v>150</v>
      </c>
      <c r="E11">
        <v>200</v>
      </c>
      <c r="F11">
        <v>250</v>
      </c>
      <c r="G11">
        <v>300</v>
      </c>
      <c r="H11">
        <v>350</v>
      </c>
      <c r="I11">
        <v>400</v>
      </c>
      <c r="J11">
        <v>450</v>
      </c>
      <c r="K11">
        <v>500</v>
      </c>
      <c r="L11">
        <v>550</v>
      </c>
      <c r="M11">
        <v>600</v>
      </c>
      <c r="N11">
        <v>650</v>
      </c>
      <c r="O11">
        <v>700</v>
      </c>
      <c r="P11">
        <v>750</v>
      </c>
      <c r="Q11">
        <v>800</v>
      </c>
      <c r="R11">
        <v>850</v>
      </c>
      <c r="S11">
        <v>900</v>
      </c>
      <c r="T11">
        <v>950</v>
      </c>
      <c r="U11">
        <v>1000</v>
      </c>
      <c r="V11">
        <v>1050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196B3-8538-40ED-BA76-9D187D58CBCE}">
  <dimension ref="A1:U1760"/>
  <sheetViews>
    <sheetView topLeftCell="C1" zoomScale="82" zoomScaleNormal="80" workbookViewId="0">
      <selection activeCell="C1" sqref="C1"/>
    </sheetView>
  </sheetViews>
  <sheetFormatPr defaultRowHeight="15" x14ac:dyDescent="0.25"/>
  <cols>
    <col min="1" max="1" width="12.28515625" style="13" bestFit="1" customWidth="1"/>
    <col min="2" max="2" width="12.7109375" bestFit="1" customWidth="1"/>
    <col min="3" max="3" width="28.42578125" bestFit="1" customWidth="1"/>
    <col min="4" max="4" width="29" bestFit="1" customWidth="1"/>
    <col min="5" max="9" width="30.28515625" customWidth="1"/>
    <col min="10" max="10" width="19.140625" bestFit="1" customWidth="1"/>
    <col min="11" max="11" width="39.5703125" bestFit="1" customWidth="1"/>
    <col min="12" max="13" width="52.85546875" bestFit="1" customWidth="1"/>
    <col min="14" max="14" width="34.42578125" bestFit="1" customWidth="1"/>
    <col min="15" max="15" width="36.140625" bestFit="1" customWidth="1"/>
    <col min="16" max="16" width="29.85546875" bestFit="1" customWidth="1"/>
    <col min="17" max="17" width="41.140625" bestFit="1" customWidth="1"/>
    <col min="18" max="18" width="27.5703125" customWidth="1"/>
    <col min="19" max="19" width="13.42578125" bestFit="1" customWidth="1"/>
    <col min="20" max="20" width="15.140625" bestFit="1" customWidth="1"/>
    <col min="21" max="21" width="16.28515625" bestFit="1" customWidth="1"/>
    <col min="23" max="23" width="9.28515625" bestFit="1" customWidth="1"/>
    <col min="24" max="24" width="14" bestFit="1" customWidth="1"/>
    <col min="25" max="25" width="17" bestFit="1" customWidth="1"/>
  </cols>
  <sheetData>
    <row r="1" spans="11:13" ht="15.75" thickBot="1" x14ac:dyDescent="0.3"/>
    <row r="2" spans="11:13" x14ac:dyDescent="0.25">
      <c r="K2" s="4"/>
      <c r="L2" s="5" t="str">
        <f>C30</f>
        <v>C&amp;C + NomRates + MacqCom (1_1_1)</v>
      </c>
    </row>
    <row r="3" spans="11:13" x14ac:dyDescent="0.25">
      <c r="K3" s="6" t="s">
        <v>21</v>
      </c>
      <c r="L3" s="7">
        <f>PERCENTILE(F32:F1432,0.05)*SQRT(252)</f>
        <v>-4.1744225972027781E-2</v>
      </c>
      <c r="M3" s="8"/>
    </row>
    <row r="4" spans="11:13" ht="17.25" customHeight="1" x14ac:dyDescent="0.25">
      <c r="K4" s="6" t="s">
        <v>22</v>
      </c>
      <c r="L4" s="7">
        <f>PERCENTILE(F32:F1432,0.1587)*SQRT(252)</f>
        <v>-1.8829706258273814E-2</v>
      </c>
      <c r="M4" s="3">
        <f>_xlfn.STDEV.P(F32:F1432)*SQRT(252)</f>
        <v>4.060905222242802E-2</v>
      </c>
    </row>
    <row r="5" spans="11:13" ht="15.75" thickBot="1" x14ac:dyDescent="0.3">
      <c r="K5" s="9" t="s">
        <v>23</v>
      </c>
      <c r="L5" s="10" t="e">
        <f>#REF!</f>
        <v>#REF!</v>
      </c>
    </row>
    <row r="10" spans="11:13" x14ac:dyDescent="0.25">
      <c r="L10" t="str">
        <f>C30</f>
        <v>C&amp;C + NomRates + MacqCom (1_1_1)</v>
      </c>
    </row>
    <row r="11" spans="11:13" x14ac:dyDescent="0.25">
      <c r="K11" s="12">
        <v>0.2</v>
      </c>
      <c r="L11" s="3">
        <f>1.1775*K11^2 - 0.1285*K11 + 0.0032</f>
        <v>2.4600000000000011E-2</v>
      </c>
      <c r="M11" s="2"/>
    </row>
    <row r="12" spans="11:13" x14ac:dyDescent="0.25">
      <c r="K12" s="12">
        <v>0.15</v>
      </c>
      <c r="L12" s="3">
        <f t="shared" ref="L12:L20" si="0">1.1775*K12^2 - 0.1285*K12 + 0.0032</f>
        <v>1.0418749999999999E-2</v>
      </c>
    </row>
    <row r="13" spans="11:13" x14ac:dyDescent="0.25">
      <c r="K13" s="12">
        <v>0.1</v>
      </c>
      <c r="L13" s="3">
        <f t="shared" si="0"/>
        <v>2.1250000000000023E-3</v>
      </c>
    </row>
    <row r="14" spans="11:13" x14ac:dyDescent="0.25">
      <c r="K14" s="12">
        <v>0.05</v>
      </c>
      <c r="L14" s="3">
        <f t="shared" si="0"/>
        <v>-2.8124999999999938E-4</v>
      </c>
    </row>
    <row r="15" spans="11:13" x14ac:dyDescent="0.25">
      <c r="K15" s="11">
        <v>-0.05</v>
      </c>
      <c r="L15" s="3">
        <f t="shared" si="0"/>
        <v>1.256875E-2</v>
      </c>
    </row>
    <row r="16" spans="11:13" x14ac:dyDescent="0.25">
      <c r="K16" s="11">
        <v>-0.1</v>
      </c>
      <c r="L16" s="3">
        <f t="shared" si="0"/>
        <v>2.7825000000000003E-2</v>
      </c>
    </row>
    <row r="17" spans="1:14" x14ac:dyDescent="0.25">
      <c r="K17" s="12">
        <v>-0.15</v>
      </c>
      <c r="L17" s="3">
        <f t="shared" si="0"/>
        <v>4.8968749999999998E-2</v>
      </c>
    </row>
    <row r="18" spans="1:14" x14ac:dyDescent="0.25">
      <c r="K18" s="12">
        <v>-0.2</v>
      </c>
      <c r="L18" s="3">
        <f t="shared" si="0"/>
        <v>7.5999999999999998E-2</v>
      </c>
    </row>
    <row r="19" spans="1:14" x14ac:dyDescent="0.25">
      <c r="K19" s="12">
        <v>-0.25</v>
      </c>
      <c r="L19" s="3">
        <f t="shared" si="0"/>
        <v>0.10891874999999999</v>
      </c>
    </row>
    <row r="20" spans="1:14" x14ac:dyDescent="0.25">
      <c r="K20" s="12">
        <v>-0.3</v>
      </c>
      <c r="L20" s="3">
        <f t="shared" si="0"/>
        <v>0.14772500000000002</v>
      </c>
    </row>
    <row r="21" spans="1:14" x14ac:dyDescent="0.25">
      <c r="M21" t="e">
        <f ca="1">_xlfn.FORMULATEXT(#REF!)</f>
        <v>#REF!</v>
      </c>
    </row>
    <row r="23" spans="1:14" x14ac:dyDescent="0.25">
      <c r="M23" s="15"/>
    </row>
    <row r="24" spans="1:14" x14ac:dyDescent="0.25">
      <c r="M24" s="15"/>
    </row>
    <row r="25" spans="1:14" x14ac:dyDescent="0.25">
      <c r="M25" s="15"/>
    </row>
    <row r="26" spans="1:14" x14ac:dyDescent="0.25">
      <c r="M26" s="15"/>
    </row>
    <row r="27" spans="1:14" x14ac:dyDescent="0.25">
      <c r="M27" s="15"/>
    </row>
    <row r="28" spans="1:14" x14ac:dyDescent="0.25">
      <c r="B28">
        <v>1</v>
      </c>
      <c r="C28">
        <v>0.5</v>
      </c>
    </row>
    <row r="29" spans="1:14" x14ac:dyDescent="0.25">
      <c r="C29" s="2">
        <f>C28/B28</f>
        <v>0.5</v>
      </c>
    </row>
    <row r="30" spans="1:14" x14ac:dyDescent="0.25">
      <c r="B30" t="s">
        <v>0</v>
      </c>
      <c r="C30" t="s">
        <v>41</v>
      </c>
      <c r="D30" t="s">
        <v>30</v>
      </c>
    </row>
    <row r="31" spans="1:14" x14ac:dyDescent="0.25">
      <c r="A31" s="13">
        <v>42787</v>
      </c>
      <c r="B31">
        <v>100</v>
      </c>
      <c r="C31">
        <v>100</v>
      </c>
      <c r="D31">
        <v>100</v>
      </c>
      <c r="N31" s="14"/>
    </row>
    <row r="32" spans="1:14" x14ac:dyDescent="0.25">
      <c r="A32" s="13">
        <v>42788</v>
      </c>
      <c r="B32">
        <v>99.891772146547282</v>
      </c>
      <c r="C32">
        <v>99.9925532253678</v>
      </c>
      <c r="D32">
        <f t="shared" ref="D32:D95" si="1">D31+D$31/$C$31*C$29*($C32-$C31)+D$31/$B$31*($B32-$B31)</f>
        <v>99.888048759231182</v>
      </c>
      <c r="E32">
        <f>(B32/B31)-1</f>
        <v>-1.0822785345271368E-3</v>
      </c>
      <c r="F32">
        <f>(C32/C31)-1</f>
        <v>-7.4467746322026684E-5</v>
      </c>
      <c r="G32">
        <f>(D32/D31)-1</f>
        <v>-1.1195124076881502E-3</v>
      </c>
      <c r="L32" s="16"/>
      <c r="M32" s="16"/>
      <c r="N32" s="16"/>
    </row>
    <row r="33" spans="1:14" x14ac:dyDescent="0.25">
      <c r="A33" s="13">
        <v>42789</v>
      </c>
      <c r="B33">
        <v>99.933625886749695</v>
      </c>
      <c r="C33">
        <v>99.972247375808394</v>
      </c>
      <c r="D33">
        <f t="shared" si="1"/>
        <v>99.919749574653892</v>
      </c>
      <c r="E33">
        <f t="shared" ref="E33:E96" si="2">(B33/B32)-1</f>
        <v>4.1899086684549225E-4</v>
      </c>
      <c r="F33">
        <f t="shared" ref="F33:F96" si="3">(C33/C32)-1</f>
        <v>-2.0307361802873736E-4</v>
      </c>
      <c r="G33">
        <f t="shared" ref="G33:G96" si="4">(D33/D32)-1</f>
        <v>3.1736344654320625E-4</v>
      </c>
      <c r="L33" s="16"/>
      <c r="M33" s="16"/>
      <c r="N33" s="16"/>
    </row>
    <row r="34" spans="1:14" x14ac:dyDescent="0.25">
      <c r="A34" s="13">
        <v>42790</v>
      </c>
      <c r="B34">
        <v>100.08286195029974</v>
      </c>
      <c r="C34">
        <v>99.855252781764804</v>
      </c>
      <c r="D34">
        <f t="shared" si="1"/>
        <v>100.01048834118215</v>
      </c>
      <c r="E34">
        <f t="shared" si="2"/>
        <v>1.493351834538359E-3</v>
      </c>
      <c r="F34">
        <f t="shared" si="3"/>
        <v>-1.1702707212711827E-3</v>
      </c>
      <c r="G34">
        <f t="shared" si="4"/>
        <v>9.0811643258237318E-4</v>
      </c>
    </row>
    <row r="35" spans="1:14" x14ac:dyDescent="0.25">
      <c r="A35" s="13">
        <v>42793</v>
      </c>
      <c r="B35">
        <v>100.18474832796421</v>
      </c>
      <c r="C35">
        <v>99.841856255925094</v>
      </c>
      <c r="D35">
        <f t="shared" si="1"/>
        <v>100.10567645592677</v>
      </c>
      <c r="E35">
        <f t="shared" si="2"/>
        <v>1.018020225231675E-3</v>
      </c>
      <c r="F35">
        <f t="shared" si="3"/>
        <v>-1.3415945046968414E-4</v>
      </c>
      <c r="G35">
        <f t="shared" si="4"/>
        <v>9.5178132137396787E-4</v>
      </c>
    </row>
    <row r="36" spans="1:14" x14ac:dyDescent="0.25">
      <c r="A36" s="13">
        <v>42794</v>
      </c>
      <c r="B36">
        <v>99.926438880856352</v>
      </c>
      <c r="C36">
        <v>99.939608212007997</v>
      </c>
      <c r="D36">
        <f t="shared" si="1"/>
        <v>99.896242986860358</v>
      </c>
      <c r="E36">
        <f t="shared" si="2"/>
        <v>-2.5783310475788745E-3</v>
      </c>
      <c r="F36">
        <f t="shared" si="3"/>
        <v>9.7906789545598727E-4</v>
      </c>
      <c r="G36">
        <f t="shared" si="4"/>
        <v>-2.0921238083698723E-3</v>
      </c>
    </row>
    <row r="37" spans="1:14" x14ac:dyDescent="0.25">
      <c r="A37" s="13">
        <v>42795</v>
      </c>
      <c r="B37">
        <v>101.29281553069697</v>
      </c>
      <c r="C37">
        <v>100.020154948729</v>
      </c>
      <c r="D37">
        <f t="shared" si="1"/>
        <v>101.30289300506148</v>
      </c>
      <c r="E37">
        <f t="shared" si="2"/>
        <v>1.3673825117192173E-2</v>
      </c>
      <c r="F37">
        <f t="shared" si="3"/>
        <v>8.0595409729977696E-4</v>
      </c>
      <c r="G37">
        <f t="shared" si="4"/>
        <v>1.4081110321497725E-2</v>
      </c>
    </row>
    <row r="38" spans="1:14" x14ac:dyDescent="0.25">
      <c r="A38" s="13">
        <v>42796</v>
      </c>
      <c r="B38">
        <v>100.6992533969172</v>
      </c>
      <c r="C38">
        <v>100.071828302209</v>
      </c>
      <c r="D38">
        <f t="shared" si="1"/>
        <v>100.73516754802171</v>
      </c>
      <c r="E38">
        <f t="shared" si="2"/>
        <v>-5.8598641045759514E-3</v>
      </c>
      <c r="F38">
        <f t="shared" si="3"/>
        <v>5.1662940840757621E-4</v>
      </c>
      <c r="G38">
        <f t="shared" si="4"/>
        <v>-5.6042373539263446E-3</v>
      </c>
    </row>
    <row r="39" spans="1:14" x14ac:dyDescent="0.25">
      <c r="A39" s="13">
        <v>42797</v>
      </c>
      <c r="B39">
        <v>100.74998520322316</v>
      </c>
      <c r="C39">
        <v>100.111790691149</v>
      </c>
      <c r="D39">
        <f t="shared" si="1"/>
        <v>100.80588054879767</v>
      </c>
      <c r="E39">
        <f t="shared" si="2"/>
        <v>5.0379525760724242E-4</v>
      </c>
      <c r="F39">
        <f t="shared" si="3"/>
        <v>3.9933705237515937E-4</v>
      </c>
      <c r="G39">
        <f t="shared" si="4"/>
        <v>7.019693568510732E-4</v>
      </c>
    </row>
    <row r="40" spans="1:14" x14ac:dyDescent="0.25">
      <c r="A40" s="13">
        <v>42800</v>
      </c>
      <c r="B40">
        <v>100.41980569718184</v>
      </c>
      <c r="C40">
        <v>100.121173337643</v>
      </c>
      <c r="D40">
        <f t="shared" si="1"/>
        <v>100.48039236600336</v>
      </c>
      <c r="E40">
        <f t="shared" si="2"/>
        <v>-3.2772164221692712E-3</v>
      </c>
      <c r="F40">
        <f t="shared" si="3"/>
        <v>9.3721692811854496E-5</v>
      </c>
      <c r="G40">
        <f t="shared" si="4"/>
        <v>-3.2288610646752369E-3</v>
      </c>
    </row>
    <row r="41" spans="1:14" x14ac:dyDescent="0.25">
      <c r="A41" s="13">
        <v>42801</v>
      </c>
      <c r="B41">
        <v>100.12725228081744</v>
      </c>
      <c r="C41">
        <v>100.221752710666</v>
      </c>
      <c r="D41">
        <f t="shared" si="1"/>
        <v>100.23812863615046</v>
      </c>
      <c r="E41">
        <f t="shared" si="2"/>
        <v>-2.9133039476952893E-3</v>
      </c>
      <c r="F41">
        <f t="shared" si="3"/>
        <v>1.0045764514146072E-3</v>
      </c>
      <c r="G41">
        <f t="shared" si="4"/>
        <v>-2.4110547754475631E-3</v>
      </c>
    </row>
    <row r="42" spans="1:14" x14ac:dyDescent="0.25">
      <c r="A42" s="13">
        <v>42802</v>
      </c>
      <c r="B42">
        <v>99.898536387388063</v>
      </c>
      <c r="C42">
        <v>100.20414622533499</v>
      </c>
      <c r="D42">
        <f t="shared" si="1"/>
        <v>100.00060950005559</v>
      </c>
      <c r="E42">
        <f t="shared" si="2"/>
        <v>-2.2842521713062336E-3</v>
      </c>
      <c r="F42">
        <f t="shared" si="3"/>
        <v>-1.7567528859563364E-4</v>
      </c>
      <c r="G42">
        <f t="shared" si="4"/>
        <v>-2.3695487867400056E-3</v>
      </c>
    </row>
    <row r="43" spans="1:14" x14ac:dyDescent="0.25">
      <c r="A43" s="13">
        <v>42803</v>
      </c>
      <c r="B43">
        <v>99.978438982319958</v>
      </c>
      <c r="C43">
        <v>100.218541539965</v>
      </c>
      <c r="D43">
        <f t="shared" si="1"/>
        <v>100.08770975230249</v>
      </c>
      <c r="E43">
        <f t="shared" si="2"/>
        <v>7.9983749333467635E-4</v>
      </c>
      <c r="F43">
        <f t="shared" si="3"/>
        <v>1.4365987009790082E-4</v>
      </c>
      <c r="G43">
        <f t="shared" si="4"/>
        <v>8.7099721374039873E-4</v>
      </c>
    </row>
    <row r="44" spans="1:14" x14ac:dyDescent="0.25">
      <c r="A44" s="13">
        <v>42804</v>
      </c>
      <c r="B44">
        <v>100.30523636794088</v>
      </c>
      <c r="C44">
        <v>100.278551673538</v>
      </c>
      <c r="D44">
        <f t="shared" si="1"/>
        <v>100.44451220470991</v>
      </c>
      <c r="E44">
        <f t="shared" si="2"/>
        <v>3.2686786165836423E-3</v>
      </c>
      <c r="F44">
        <f t="shared" si="3"/>
        <v>5.9879272488783108E-4</v>
      </c>
      <c r="G44">
        <f t="shared" si="4"/>
        <v>3.5648977610780452E-3</v>
      </c>
    </row>
    <row r="45" spans="1:14" x14ac:dyDescent="0.25">
      <c r="A45" s="13">
        <v>42807</v>
      </c>
      <c r="B45">
        <v>100.3420169275127</v>
      </c>
      <c r="C45">
        <v>100.250896536703</v>
      </c>
      <c r="D45">
        <f t="shared" si="1"/>
        <v>100.46746519586422</v>
      </c>
      <c r="E45">
        <f t="shared" si="2"/>
        <v>3.6668633566550035E-4</v>
      </c>
      <c r="F45">
        <f t="shared" si="3"/>
        <v>-2.7578316971554884E-4</v>
      </c>
      <c r="G45">
        <f t="shared" si="4"/>
        <v>2.2851413830893286E-4</v>
      </c>
    </row>
    <row r="46" spans="1:14" x14ac:dyDescent="0.25">
      <c r="A46" s="13">
        <v>42808</v>
      </c>
      <c r="B46">
        <v>100.00295935536784</v>
      </c>
      <c r="C46">
        <v>100.363615025432</v>
      </c>
      <c r="D46">
        <f t="shared" si="1"/>
        <v>100.18476686808386</v>
      </c>
      <c r="E46">
        <f t="shared" si="2"/>
        <v>-3.3790189048104047E-3</v>
      </c>
      <c r="F46">
        <f t="shared" si="3"/>
        <v>1.124363897212044E-3</v>
      </c>
      <c r="G46">
        <f t="shared" si="4"/>
        <v>-2.8138296037353294E-3</v>
      </c>
    </row>
    <row r="47" spans="1:14" x14ac:dyDescent="0.25">
      <c r="A47" s="13">
        <v>42809</v>
      </c>
      <c r="B47">
        <v>100.84045692446881</v>
      </c>
      <c r="C47">
        <v>100.237455550492</v>
      </c>
      <c r="D47">
        <f t="shared" si="1"/>
        <v>100.95918469971483</v>
      </c>
      <c r="E47">
        <f t="shared" si="2"/>
        <v>8.374727853051489E-3</v>
      </c>
      <c r="F47">
        <f t="shared" si="3"/>
        <v>-1.2570240211856598E-3</v>
      </c>
      <c r="G47">
        <f t="shared" si="4"/>
        <v>7.7298960295097974E-3</v>
      </c>
    </row>
    <row r="48" spans="1:14" x14ac:dyDescent="0.25">
      <c r="A48" s="13">
        <v>42810</v>
      </c>
      <c r="B48">
        <v>100.67642408407953</v>
      </c>
      <c r="C48">
        <v>100.14676475164001</v>
      </c>
      <c r="D48">
        <f t="shared" si="1"/>
        <v>100.74980645989955</v>
      </c>
      <c r="E48">
        <f t="shared" si="2"/>
        <v>-1.6266570520614421E-3</v>
      </c>
      <c r="F48">
        <f t="shared" si="3"/>
        <v>-9.0475958666280665E-4</v>
      </c>
      <c r="G48">
        <f t="shared" si="4"/>
        <v>-2.0738899629393348E-3</v>
      </c>
      <c r="J48" s="17" t="s">
        <v>25</v>
      </c>
    </row>
    <row r="49" spans="1:21" x14ac:dyDescent="0.25">
      <c r="A49" s="13">
        <v>42811</v>
      </c>
      <c r="B49">
        <v>100.54409862263147</v>
      </c>
      <c r="C49">
        <v>100.15372213717799</v>
      </c>
      <c r="D49">
        <f t="shared" si="1"/>
        <v>100.62095969122048</v>
      </c>
      <c r="E49">
        <f t="shared" si="2"/>
        <v>-1.3143639402364293E-3</v>
      </c>
      <c r="F49">
        <f t="shared" si="3"/>
        <v>6.947189512551688E-5</v>
      </c>
      <c r="G49">
        <f t="shared" si="4"/>
        <v>-1.278878572638753E-3</v>
      </c>
      <c r="J49" t="str">
        <f>B30</f>
        <v>SPX</v>
      </c>
      <c r="K49" t="str">
        <f>D30</f>
        <v>SPX w C&amp;C,Rates,Commod</v>
      </c>
      <c r="S49" t="s">
        <v>26</v>
      </c>
    </row>
    <row r="50" spans="1:21" x14ac:dyDescent="0.25">
      <c r="A50" s="13">
        <v>42814</v>
      </c>
      <c r="B50">
        <v>100.3420169275127</v>
      </c>
      <c r="C50">
        <v>100.159045008352</v>
      </c>
      <c r="D50">
        <f t="shared" si="1"/>
        <v>100.42153943168871</v>
      </c>
      <c r="E50">
        <f t="shared" si="2"/>
        <v>-2.00988121517931E-3</v>
      </c>
      <c r="F50">
        <f t="shared" si="3"/>
        <v>5.3147013015841793E-5</v>
      </c>
      <c r="G50">
        <f t="shared" si="4"/>
        <v>-1.9818958211463844E-3</v>
      </c>
      <c r="K50" s="2"/>
      <c r="L50" s="2"/>
      <c r="O50" t="s">
        <v>27</v>
      </c>
      <c r="S50" t="s">
        <v>24</v>
      </c>
      <c r="T50" t="s">
        <v>28</v>
      </c>
      <c r="U50" t="s">
        <v>29</v>
      </c>
    </row>
    <row r="51" spans="1:21" x14ac:dyDescent="0.25">
      <c r="A51" s="13">
        <v>42815</v>
      </c>
      <c r="B51">
        <v>99.096973847753858</v>
      </c>
      <c r="C51">
        <v>100.180471853412</v>
      </c>
      <c r="D51">
        <f t="shared" si="1"/>
        <v>99.187209774459873</v>
      </c>
      <c r="E51">
        <f t="shared" si="2"/>
        <v>-1.2407993359932812E-2</v>
      </c>
      <c r="F51">
        <f t="shared" si="3"/>
        <v>2.1392820846299898E-4</v>
      </c>
      <c r="G51">
        <f t="shared" si="4"/>
        <v>-1.2291483124180602E-2</v>
      </c>
      <c r="J51" s="2">
        <f t="shared" ref="J51:J114" si="5">(B51/B31)-1</f>
        <v>-9.0302615224614469E-3</v>
      </c>
      <c r="K51" s="2">
        <f t="shared" ref="K51:K114" si="6">(C51/C31)-1</f>
        <v>1.80471853412012E-3</v>
      </c>
      <c r="L51" s="2"/>
      <c r="O51" t="s">
        <v>24</v>
      </c>
      <c r="P51" t="s">
        <v>28</v>
      </c>
      <c r="Q51" t="s">
        <v>29</v>
      </c>
      <c r="S51" s="2">
        <v>8.7181684394852521E-3</v>
      </c>
      <c r="T51" s="2">
        <v>-3.3757625871406738E-3</v>
      </c>
      <c r="U51" s="2">
        <v>-1.5818646199255992E-3</v>
      </c>
    </row>
    <row r="52" spans="1:21" x14ac:dyDescent="0.25">
      <c r="A52" s="13">
        <v>42816</v>
      </c>
      <c r="B52">
        <v>99.284258766033375</v>
      </c>
      <c r="C52">
        <v>99.815821967708004</v>
      </c>
      <c r="D52">
        <f t="shared" si="1"/>
        <v>99.192169749887398</v>
      </c>
      <c r="E52">
        <f t="shared" si="2"/>
        <v>1.8899156150544716E-3</v>
      </c>
      <c r="F52">
        <f t="shared" si="3"/>
        <v>-3.6399298082521181E-3</v>
      </c>
      <c r="G52">
        <f t="shared" si="4"/>
        <v>5.0006199779240035E-5</v>
      </c>
      <c r="J52" s="2">
        <f t="shared" si="5"/>
        <v>-6.0817159157278144E-3</v>
      </c>
      <c r="K52" s="2">
        <f t="shared" si="6"/>
        <v>-1.7674441941838426E-3</v>
      </c>
      <c r="L52" s="2"/>
      <c r="O52" s="2">
        <v>-1.2082965987657124E-2</v>
      </c>
      <c r="P52" s="2">
        <v>-5.4931283828296706E-4</v>
      </c>
      <c r="Q52" s="2">
        <v>1.1911808929234713E-3</v>
      </c>
      <c r="S52" s="2">
        <v>4.3378888940714955E-3</v>
      </c>
      <c r="T52" s="2">
        <v>-3.2821825920630321E-3</v>
      </c>
      <c r="U52" s="2">
        <v>-1.4230478442790462E-3</v>
      </c>
    </row>
    <row r="53" spans="1:21" x14ac:dyDescent="0.25">
      <c r="A53" s="13">
        <v>42817</v>
      </c>
      <c r="B53">
        <v>99.178990267948507</v>
      </c>
      <c r="C53">
        <v>99.836606540674197</v>
      </c>
      <c r="D53">
        <f t="shared" si="1"/>
        <v>99.097293538285626</v>
      </c>
      <c r="E53">
        <f t="shared" si="2"/>
        <v>-1.0602737976110888E-3</v>
      </c>
      <c r="F53">
        <f t="shared" si="3"/>
        <v>2.0822924218277805E-4</v>
      </c>
      <c r="G53">
        <f t="shared" si="4"/>
        <v>-9.5648892287569787E-4</v>
      </c>
      <c r="J53" s="2">
        <f t="shared" si="5"/>
        <v>-7.5513683417870459E-3</v>
      </c>
      <c r="K53" s="2">
        <f t="shared" si="6"/>
        <v>-1.3567848947548811E-3</v>
      </c>
      <c r="L53" s="2"/>
      <c r="O53" s="2">
        <v>-2.6043980453132054E-2</v>
      </c>
      <c r="P53" s="2">
        <v>-1.9990439397610249E-4</v>
      </c>
      <c r="Q53" s="2">
        <v>1.5517684997610193E-3</v>
      </c>
      <c r="S53" s="2">
        <v>3.8978155407869419E-3</v>
      </c>
      <c r="T53" s="2">
        <v>-2.7202018881280488E-3</v>
      </c>
      <c r="U53" s="2">
        <v>-1.2933762378435354E-3</v>
      </c>
    </row>
    <row r="54" spans="1:21" x14ac:dyDescent="0.25">
      <c r="A54" s="13">
        <v>42818</v>
      </c>
      <c r="B54">
        <v>99.095282787543667</v>
      </c>
      <c r="C54">
        <v>99.927122126285994</v>
      </c>
      <c r="D54">
        <f t="shared" si="1"/>
        <v>99.058843850686685</v>
      </c>
      <c r="E54">
        <f t="shared" si="2"/>
        <v>-8.4400416034369208E-4</v>
      </c>
      <c r="F54">
        <f t="shared" si="3"/>
        <v>9.0663724207140639E-4</v>
      </c>
      <c r="G54">
        <f t="shared" si="4"/>
        <v>-3.8799937138633833E-4</v>
      </c>
      <c r="J54" s="2">
        <f t="shared" si="5"/>
        <v>-9.8676151292166336E-3</v>
      </c>
      <c r="K54" s="2">
        <f t="shared" si="6"/>
        <v>7.1973524195323435E-4</v>
      </c>
      <c r="L54" s="2"/>
      <c r="O54" s="2">
        <v>-2.2890614104411622E-2</v>
      </c>
      <c r="P54" s="2">
        <v>1.347443554429173E-4</v>
      </c>
      <c r="Q54" s="2">
        <v>1.8748615225938625E-3</v>
      </c>
      <c r="S54" s="2">
        <v>3.5433403012776754E-3</v>
      </c>
      <c r="T54" s="2">
        <v>-2.5645184167988333E-3</v>
      </c>
      <c r="U54" s="2">
        <v>-9.9836061478120186E-4</v>
      </c>
    </row>
    <row r="55" spans="1:21" x14ac:dyDescent="0.25">
      <c r="A55" s="13">
        <v>42821</v>
      </c>
      <c r="B55">
        <v>98.994241939984292</v>
      </c>
      <c r="C55">
        <v>99.782353606933</v>
      </c>
      <c r="D55">
        <f t="shared" si="1"/>
        <v>98.885418743450813</v>
      </c>
      <c r="E55">
        <f t="shared" si="2"/>
        <v>-1.0196332733214408E-3</v>
      </c>
      <c r="F55">
        <f t="shared" si="3"/>
        <v>-1.4487410051701177E-3</v>
      </c>
      <c r="G55">
        <f t="shared" si="4"/>
        <v>-1.750728158076198E-3</v>
      </c>
      <c r="J55" s="2">
        <f t="shared" si="5"/>
        <v>-1.1883110032703703E-2</v>
      </c>
      <c r="K55" s="2">
        <f t="shared" si="6"/>
        <v>-5.9596897757563383E-4</v>
      </c>
      <c r="L55" s="2"/>
      <c r="O55" s="2">
        <v>-1.5232583025487023E-2</v>
      </c>
      <c r="P55" s="2">
        <v>-5.9382708331567891E-4</v>
      </c>
      <c r="Q55" s="2">
        <v>1.0723699931929342E-3</v>
      </c>
      <c r="S55" s="2">
        <v>3.5364119452137022E-3</v>
      </c>
      <c r="T55" s="2">
        <v>-2.9390876784467501E-3</v>
      </c>
      <c r="U55" s="2">
        <v>-1.5143822880289148E-3</v>
      </c>
    </row>
    <row r="56" spans="1:21" x14ac:dyDescent="0.25">
      <c r="A56" s="13">
        <v>42822</v>
      </c>
      <c r="B56">
        <v>99.712096999213671</v>
      </c>
      <c r="C56">
        <v>99.976919470957597</v>
      </c>
      <c r="D56">
        <f t="shared" si="1"/>
        <v>99.700556734692498</v>
      </c>
      <c r="E56">
        <f t="shared" si="2"/>
        <v>7.251482966702083E-3</v>
      </c>
      <c r="F56">
        <f t="shared" si="3"/>
        <v>1.949902532776937E-3</v>
      </c>
      <c r="G56">
        <f t="shared" si="4"/>
        <v>8.2432577178692679E-3</v>
      </c>
      <c r="J56" s="2">
        <f t="shared" si="5"/>
        <v>-2.1449967000048975E-3</v>
      </c>
      <c r="K56" s="2">
        <f t="shared" si="6"/>
        <v>3.7333805502259843E-4</v>
      </c>
      <c r="L56" s="2"/>
      <c r="O56" s="2">
        <v>-2.3559942536725553E-2</v>
      </c>
      <c r="P56" s="2">
        <v>-9.9414811670872627E-4</v>
      </c>
      <c r="Q56" s="2">
        <v>7.5667997369621709E-4</v>
      </c>
      <c r="S56" s="2">
        <v>2.7846505545783273E-3</v>
      </c>
      <c r="T56" s="2">
        <v>-1.0041087403528381E-3</v>
      </c>
      <c r="U56" s="2">
        <v>-1.758293872113903E-3</v>
      </c>
    </row>
    <row r="57" spans="1:21" x14ac:dyDescent="0.25">
      <c r="A57" s="13">
        <v>42823</v>
      </c>
      <c r="B57">
        <v>99.820324852666403</v>
      </c>
      <c r="C57">
        <v>99.986740992352196</v>
      </c>
      <c r="D57">
        <f t="shared" si="1"/>
        <v>99.813695348842529</v>
      </c>
      <c r="E57">
        <f t="shared" si="2"/>
        <v>1.0854034436120763E-3</v>
      </c>
      <c r="F57">
        <f t="shared" si="3"/>
        <v>9.8237887770302734E-5</v>
      </c>
      <c r="G57">
        <f t="shared" si="4"/>
        <v>1.1347841762920918E-3</v>
      </c>
      <c r="J57" s="2">
        <f t="shared" si="5"/>
        <v>-1.453697056712111E-2</v>
      </c>
      <c r="K57" s="2">
        <f t="shared" si="6"/>
        <v>-3.3407223168102629E-4</v>
      </c>
      <c r="L57" s="2"/>
      <c r="O57" s="2">
        <v>-1.5267317526731827E-2</v>
      </c>
      <c r="P57" s="2">
        <v>-1.5003043818332396E-3</v>
      </c>
      <c r="Q57" s="2">
        <v>2.2437883065151709E-4</v>
      </c>
      <c r="S57" s="2">
        <v>5.5141705729289114E-3</v>
      </c>
      <c r="T57" s="2">
        <v>-7.2746369420828572E-4</v>
      </c>
      <c r="U57" s="2">
        <v>-1.4134839345101291E-3</v>
      </c>
    </row>
    <row r="58" spans="1:21" x14ac:dyDescent="0.25">
      <c r="A58" s="13">
        <v>42824</v>
      </c>
      <c r="B58">
        <v>100.11330103408335</v>
      </c>
      <c r="C58">
        <v>100.02709498419701</v>
      </c>
      <c r="D58">
        <f t="shared" si="1"/>
        <v>100.12684852618187</v>
      </c>
      <c r="E58">
        <f t="shared" si="2"/>
        <v>2.9350353432466836E-3</v>
      </c>
      <c r="F58">
        <f t="shared" si="3"/>
        <v>4.0359343093188116E-4</v>
      </c>
      <c r="G58">
        <f t="shared" si="4"/>
        <v>3.1373768523939027E-3</v>
      </c>
      <c r="J58" s="2">
        <f t="shared" si="5"/>
        <v>-5.8188352253640829E-3</v>
      </c>
      <c r="K58" s="2">
        <f t="shared" si="6"/>
        <v>-4.4701209891861993E-4</v>
      </c>
      <c r="L58" s="2"/>
      <c r="O58" s="2">
        <v>-1.5214358783595228E-2</v>
      </c>
      <c r="P58" s="2">
        <v>-2.1279460190982702E-3</v>
      </c>
      <c r="Q58" s="2">
        <v>-3.5195776419760794E-4</v>
      </c>
      <c r="S58" s="2">
        <v>5.4165003706025949E-3</v>
      </c>
      <c r="T58" s="2">
        <v>-9.9046036191885456E-4</v>
      </c>
      <c r="U58" s="2">
        <v>-1.6233079307530485E-3</v>
      </c>
    </row>
    <row r="59" spans="1:21" x14ac:dyDescent="0.25">
      <c r="A59" s="13">
        <v>42825</v>
      </c>
      <c r="B59">
        <v>99.887544496021803</v>
      </c>
      <c r="C59">
        <v>100.09119116747701</v>
      </c>
      <c r="D59">
        <f t="shared" si="1"/>
        <v>99.933140079760335</v>
      </c>
      <c r="E59">
        <f t="shared" si="2"/>
        <v>-2.255010430479043E-3</v>
      </c>
      <c r="F59">
        <f t="shared" si="3"/>
        <v>6.407882113355079E-4</v>
      </c>
      <c r="G59">
        <f t="shared" si="4"/>
        <v>-1.9346304140480663E-3</v>
      </c>
      <c r="J59" s="2">
        <f t="shared" si="5"/>
        <v>-8.5602067877402765E-3</v>
      </c>
      <c r="K59" s="2">
        <f t="shared" si="6"/>
        <v>-2.0576521036907991E-4</v>
      </c>
      <c r="L59" s="2"/>
      <c r="O59" s="2">
        <v>-8.2100893287372356E-3</v>
      </c>
      <c r="P59" s="2">
        <v>-2.2246766624079983E-3</v>
      </c>
      <c r="Q59" s="2">
        <v>-4.4615884299659125E-4</v>
      </c>
      <c r="S59" s="2">
        <v>3.8917910802811484E-3</v>
      </c>
      <c r="T59" s="2">
        <v>-1.299947139183244E-3</v>
      </c>
      <c r="U59" s="2">
        <v>-2.0083247224733647E-3</v>
      </c>
    </row>
    <row r="60" spans="1:21" x14ac:dyDescent="0.25">
      <c r="A60" s="13">
        <v>42828</v>
      </c>
      <c r="B60">
        <v>99.723511655632535</v>
      </c>
      <c r="C60">
        <v>100.073240621876</v>
      </c>
      <c r="D60">
        <f t="shared" si="1"/>
        <v>99.760131966570555</v>
      </c>
      <c r="E60">
        <f t="shared" si="2"/>
        <v>-1.6421751202002621E-3</v>
      </c>
      <c r="F60">
        <f t="shared" si="3"/>
        <v>-1.7934191202673144E-4</v>
      </c>
      <c r="G60">
        <f t="shared" si="4"/>
        <v>-1.7312386366694632E-3</v>
      </c>
      <c r="J60" s="2">
        <f t="shared" si="5"/>
        <v>-6.9338317945863981E-3</v>
      </c>
      <c r="K60" s="2">
        <f t="shared" si="6"/>
        <v>-4.7874704389805345E-4</v>
      </c>
      <c r="L60" s="2"/>
      <c r="O60" s="2">
        <v>-4.2177949890356281E-3</v>
      </c>
      <c r="P60" s="2">
        <v>-2.5650106791766936E-3</v>
      </c>
      <c r="Q60" s="2">
        <v>-1.0674243940365091E-3</v>
      </c>
      <c r="S60" s="2">
        <v>3.6374023995429106E-3</v>
      </c>
      <c r="T60" s="2">
        <v>1.7836029300499767E-3</v>
      </c>
      <c r="U60" s="2">
        <v>1.4133463220278308E-3</v>
      </c>
    </row>
    <row r="61" spans="1:21" x14ac:dyDescent="0.25">
      <c r="A61" s="13">
        <v>42829</v>
      </c>
      <c r="B61">
        <v>99.779316642569071</v>
      </c>
      <c r="C61">
        <v>99.919491139231397</v>
      </c>
      <c r="D61">
        <f t="shared" si="1"/>
        <v>99.739062212184791</v>
      </c>
      <c r="E61">
        <f t="shared" si="2"/>
        <v>5.5959709009489877E-4</v>
      </c>
      <c r="F61">
        <f t="shared" si="3"/>
        <v>-1.536369579811403E-3</v>
      </c>
      <c r="G61">
        <f t="shared" si="4"/>
        <v>-2.1120415511099999E-4</v>
      </c>
      <c r="J61" s="2">
        <f t="shared" si="5"/>
        <v>-3.4749344491402656E-3</v>
      </c>
      <c r="K61" s="2">
        <f t="shared" si="6"/>
        <v>-3.0159278126696831E-3</v>
      </c>
      <c r="L61" s="2"/>
      <c r="O61" s="2">
        <v>-2.1483681742606731E-4</v>
      </c>
      <c r="P61" s="2">
        <v>-2.1863367323824434E-3</v>
      </c>
      <c r="Q61" s="2">
        <v>-7.9726177113659258E-4</v>
      </c>
      <c r="S61" s="2">
        <v>1.6804342695302399E-3</v>
      </c>
      <c r="T61" s="2">
        <v>1.9035964996980681E-3</v>
      </c>
      <c r="U61" s="2">
        <v>1.6891845273643291E-3</v>
      </c>
    </row>
    <row r="62" spans="1:21" x14ac:dyDescent="0.25">
      <c r="A62" s="13">
        <v>42830</v>
      </c>
      <c r="B62">
        <v>99.474503039680741</v>
      </c>
      <c r="C62">
        <v>99.968772979913396</v>
      </c>
      <c r="D62">
        <f t="shared" si="1"/>
        <v>99.45888952963746</v>
      </c>
      <c r="E62">
        <f t="shared" si="2"/>
        <v>-3.0548776354145657E-3</v>
      </c>
      <c r="F62">
        <f t="shared" si="3"/>
        <v>4.9321548899139422E-4</v>
      </c>
      <c r="G62">
        <f t="shared" si="4"/>
        <v>-2.8090567159263502E-3</v>
      </c>
      <c r="J62" s="2">
        <f t="shared" si="5"/>
        <v>-4.2446402424055618E-3</v>
      </c>
      <c r="K62" s="2">
        <f t="shared" si="6"/>
        <v>-2.3489371876119769E-3</v>
      </c>
      <c r="L62" s="2"/>
      <c r="O62" s="2">
        <v>-3.717023036250322E-3</v>
      </c>
      <c r="P62" s="2">
        <v>-2.4765570730785891E-3</v>
      </c>
      <c r="Q62" s="2">
        <v>-1.1392046483859053E-3</v>
      </c>
      <c r="S62" s="2">
        <v>1.9391394004748541E-3</v>
      </c>
      <c r="T62" s="2">
        <v>2.0099035701692802E-3</v>
      </c>
      <c r="U62" s="2">
        <v>1.8555890568683342E-3</v>
      </c>
    </row>
    <row r="63" spans="1:21" x14ac:dyDescent="0.25">
      <c r="A63" s="13">
        <v>42831</v>
      </c>
      <c r="B63">
        <v>99.666438373538298</v>
      </c>
      <c r="C63">
        <v>99.854714378698304</v>
      </c>
      <c r="D63">
        <f t="shared" si="1"/>
        <v>99.593795562887479</v>
      </c>
      <c r="E63">
        <f t="shared" si="2"/>
        <v>1.9294927644020188E-3</v>
      </c>
      <c r="F63">
        <f t="shared" si="3"/>
        <v>-1.1409422944304026E-3</v>
      </c>
      <c r="G63">
        <f t="shared" si="4"/>
        <v>1.3563999546748473E-3</v>
      </c>
      <c r="J63" s="2">
        <f t="shared" si="5"/>
        <v>-3.1206789379540911E-3</v>
      </c>
      <c r="K63" s="2">
        <f t="shared" si="6"/>
        <v>-3.6303378164969091E-3</v>
      </c>
      <c r="L63" s="2"/>
      <c r="O63" s="2">
        <v>-1.485677443124267E-2</v>
      </c>
      <c r="P63" s="2">
        <v>-2.5799740308964925E-3</v>
      </c>
      <c r="Q63" s="2">
        <v>-1.3193477402830833E-3</v>
      </c>
      <c r="S63" s="2">
        <v>1.1731068809605061E-2</v>
      </c>
      <c r="T63" s="2">
        <v>1.7009647582451048E-3</v>
      </c>
      <c r="U63" s="2">
        <v>1.6543348719506579E-3</v>
      </c>
    </row>
    <row r="64" spans="1:21" x14ac:dyDescent="0.25">
      <c r="A64" s="13">
        <v>42832</v>
      </c>
      <c r="B64">
        <v>99.583999188291116</v>
      </c>
      <c r="C64">
        <v>99.787993834535698</v>
      </c>
      <c r="D64">
        <f t="shared" si="1"/>
        <v>99.477996105558987</v>
      </c>
      <c r="E64">
        <f t="shared" si="2"/>
        <v>-8.2715091050222789E-4</v>
      </c>
      <c r="F64">
        <f t="shared" si="3"/>
        <v>-6.6817620557768631E-4</v>
      </c>
      <c r="G64">
        <f t="shared" si="4"/>
        <v>-1.1627175837010117E-3</v>
      </c>
      <c r="J64" s="2">
        <f t="shared" si="5"/>
        <v>-7.1904240074178727E-3</v>
      </c>
      <c r="K64" s="2">
        <f t="shared" si="6"/>
        <v>-4.8919517764810516E-3</v>
      </c>
      <c r="L64" s="2"/>
      <c r="O64" s="2">
        <v>-1.4686543006648956E-2</v>
      </c>
      <c r="P64" s="2">
        <v>-2.9725248698955209E-3</v>
      </c>
      <c r="Q64" s="2">
        <v>-1.7068451818696984E-3</v>
      </c>
      <c r="S64" s="2">
        <v>1.0221951498077475E-2</v>
      </c>
      <c r="T64" s="2">
        <v>1.0841064771158759E-3</v>
      </c>
      <c r="U64" s="2">
        <v>8.5543475933191893E-4</v>
      </c>
    </row>
    <row r="65" spans="1:21" x14ac:dyDescent="0.25">
      <c r="A65" s="13">
        <v>42835</v>
      </c>
      <c r="B65">
        <v>99.652487126804161</v>
      </c>
      <c r="C65">
        <v>99.802783706434994</v>
      </c>
      <c r="D65">
        <f t="shared" si="1"/>
        <v>99.553878980021679</v>
      </c>
      <c r="E65">
        <f t="shared" si="2"/>
        <v>6.8774039073837834E-4</v>
      </c>
      <c r="F65">
        <f t="shared" si="3"/>
        <v>1.4821293956290837E-4</v>
      </c>
      <c r="G65">
        <f t="shared" si="4"/>
        <v>7.6281064590566494E-4</v>
      </c>
      <c r="J65" s="2">
        <f t="shared" si="5"/>
        <v>-6.8717953039220125E-3</v>
      </c>
      <c r="K65" s="2">
        <f t="shared" si="6"/>
        <v>-4.4699134446537503E-3</v>
      </c>
      <c r="L65" s="2"/>
      <c r="O65" s="2">
        <v>-1.4733914709051277E-2</v>
      </c>
      <c r="P65" s="2">
        <v>-3.2840264313580558E-3</v>
      </c>
      <c r="Q65" s="2">
        <v>-2.0070623788365216E-3</v>
      </c>
      <c r="S65" s="2">
        <v>1.0389017324542671E-2</v>
      </c>
      <c r="T65" s="2">
        <v>6.4463508848211504E-4</v>
      </c>
      <c r="U65" s="2">
        <v>5.2755474314869488E-4</v>
      </c>
    </row>
    <row r="66" spans="1:21" x14ac:dyDescent="0.25">
      <c r="A66" s="13">
        <v>42836</v>
      </c>
      <c r="B66">
        <v>99.509592539042373</v>
      </c>
      <c r="C66">
        <v>99.612411984413598</v>
      </c>
      <c r="D66">
        <f t="shared" si="1"/>
        <v>99.315798531249186</v>
      </c>
      <c r="E66">
        <f t="shared" si="2"/>
        <v>-1.4339289653649834E-3</v>
      </c>
      <c r="F66">
        <f t="shared" si="3"/>
        <v>-1.9074790797556362E-3</v>
      </c>
      <c r="G66">
        <f t="shared" si="4"/>
        <v>-2.391473353040019E-3</v>
      </c>
      <c r="J66" s="2">
        <f t="shared" si="5"/>
        <v>-4.933522162801629E-3</v>
      </c>
      <c r="K66" s="2">
        <f t="shared" si="6"/>
        <v>-7.4848145000361299E-3</v>
      </c>
      <c r="L66" s="2"/>
      <c r="O66" s="2">
        <v>-7.6537843711612652E-3</v>
      </c>
      <c r="P66" s="2">
        <v>-8.167471898558043E-4</v>
      </c>
      <c r="Q66" s="2">
        <v>-1.4155637710664415E-3</v>
      </c>
      <c r="S66" s="2">
        <v>1.3363773570487014E-2</v>
      </c>
      <c r="T66" s="2">
        <v>4.3974903757626471E-4</v>
      </c>
      <c r="U66" s="2">
        <v>3.241395703463823E-4</v>
      </c>
    </row>
    <row r="67" spans="1:21" x14ac:dyDescent="0.25">
      <c r="A67" s="13">
        <v>42837</v>
      </c>
      <c r="B67">
        <v>99.135445467535874</v>
      </c>
      <c r="C67">
        <v>99.598400834718504</v>
      </c>
      <c r="D67">
        <f t="shared" si="1"/>
        <v>98.934645884895147</v>
      </c>
      <c r="E67">
        <f t="shared" si="2"/>
        <v>-3.7599095922306036E-3</v>
      </c>
      <c r="F67">
        <f t="shared" si="3"/>
        <v>-1.4065666532891985E-4</v>
      </c>
      <c r="G67">
        <f t="shared" si="4"/>
        <v>-3.8377846424314521E-3</v>
      </c>
      <c r="J67" s="2">
        <f t="shared" si="5"/>
        <v>-1.6908010028257037E-2</v>
      </c>
      <c r="K67" s="2">
        <f t="shared" si="6"/>
        <v>-6.3754083966306441E-3</v>
      </c>
      <c r="L67" s="2"/>
      <c r="O67" s="2">
        <v>-5.6951391986925781E-4</v>
      </c>
      <c r="P67" s="2">
        <v>-8.8510054666057769E-4</v>
      </c>
      <c r="Q67" s="2">
        <v>-1.5214961630930501E-3</v>
      </c>
      <c r="S67" s="2">
        <v>1.8782190132370591E-2</v>
      </c>
      <c r="T67" s="2">
        <v>1.0035253867717309E-3</v>
      </c>
      <c r="U67" s="2">
        <v>9.1875285747278213E-4</v>
      </c>
    </row>
    <row r="68" spans="1:21" x14ac:dyDescent="0.25">
      <c r="A68" s="13">
        <v>42838</v>
      </c>
      <c r="B68">
        <v>98.45986691356147</v>
      </c>
      <c r="C68">
        <v>99.662111924047394</v>
      </c>
      <c r="D68">
        <f t="shared" si="1"/>
        <v>98.290922875585196</v>
      </c>
      <c r="E68">
        <f t="shared" si="2"/>
        <v>-6.8147023578527532E-3</v>
      </c>
      <c r="F68">
        <f t="shared" si="3"/>
        <v>6.3967984219570617E-4</v>
      </c>
      <c r="G68">
        <f t="shared" si="4"/>
        <v>-6.5065478685685241E-3</v>
      </c>
      <c r="J68" s="2">
        <f t="shared" si="5"/>
        <v>-2.2016645810412516E-2</v>
      </c>
      <c r="K68" s="2">
        <f t="shared" si="6"/>
        <v>-4.8394257048096634E-3</v>
      </c>
      <c r="L68" s="2"/>
      <c r="O68" s="2">
        <v>-9.0739132076895768E-3</v>
      </c>
      <c r="P68" s="2">
        <v>-8.2758142821548475E-5</v>
      </c>
      <c r="Q68" s="2">
        <v>-8.1996767854219943E-4</v>
      </c>
      <c r="S68" s="2">
        <v>2.1783651152456507E-2</v>
      </c>
      <c r="T68" s="2">
        <v>7.8906413099932848E-5</v>
      </c>
      <c r="U68" s="2">
        <v>-4.5472493915843515E-5</v>
      </c>
    </row>
    <row r="69" spans="1:21" x14ac:dyDescent="0.25">
      <c r="A69" s="13">
        <v>42842</v>
      </c>
      <c r="B69">
        <v>99.307933608976171</v>
      </c>
      <c r="C69">
        <v>99.654432854227196</v>
      </c>
      <c r="D69">
        <f t="shared" si="1"/>
        <v>99.135150036089797</v>
      </c>
      <c r="E69">
        <f t="shared" si="2"/>
        <v>8.6133236007643887E-3</v>
      </c>
      <c r="F69">
        <f t="shared" si="3"/>
        <v>-7.7051044493736676E-5</v>
      </c>
      <c r="G69">
        <f t="shared" si="4"/>
        <v>8.5890653562508135E-3</v>
      </c>
      <c r="J69" s="2">
        <f t="shared" si="5"/>
        <v>-1.2294754546410047E-2</v>
      </c>
      <c r="K69" s="2">
        <f t="shared" si="6"/>
        <v>-4.9852294282876075E-3</v>
      </c>
      <c r="L69" s="2"/>
      <c r="O69" s="2">
        <v>-3.3996260411361945E-4</v>
      </c>
      <c r="P69" s="2">
        <v>-3.6971871350310881E-4</v>
      </c>
      <c r="Q69" s="2">
        <v>-1.1362490190918173E-3</v>
      </c>
      <c r="S69" s="2">
        <v>3.1395484171322208E-2</v>
      </c>
      <c r="T69" s="2">
        <v>5.9946189954307449E-4</v>
      </c>
      <c r="U69" s="2">
        <v>5.1381253017090955E-4</v>
      </c>
    </row>
    <row r="70" spans="1:21" x14ac:dyDescent="0.25">
      <c r="A70" s="13">
        <v>42843</v>
      </c>
      <c r="B70">
        <v>99.019607843137265</v>
      </c>
      <c r="C70">
        <v>99.695168562534306</v>
      </c>
      <c r="D70">
        <f t="shared" si="1"/>
        <v>98.86719212440444</v>
      </c>
      <c r="E70">
        <f t="shared" si="2"/>
        <v>-2.9033507733046138E-3</v>
      </c>
      <c r="F70">
        <f t="shared" si="3"/>
        <v>4.0876965670655352E-4</v>
      </c>
      <c r="G70">
        <f t="shared" si="4"/>
        <v>-2.7029556276235711E-3</v>
      </c>
      <c r="J70" s="2">
        <f t="shared" si="5"/>
        <v>-1.3179016376865804E-2</v>
      </c>
      <c r="K70" s="2">
        <f t="shared" si="6"/>
        <v>-4.6313984501250571E-3</v>
      </c>
      <c r="L70" s="2"/>
      <c r="O70" s="2">
        <v>-7.2316173035598119E-3</v>
      </c>
      <c r="P70" s="2">
        <v>-2.8957203551660537E-4</v>
      </c>
      <c r="Q70" s="2">
        <v>-9.9444256301206568E-4</v>
      </c>
      <c r="S70" s="2">
        <v>2.2355975924333471E-2</v>
      </c>
      <c r="T70" s="2">
        <v>1.7086317840488974E-3</v>
      </c>
      <c r="U70" s="2">
        <v>1.7388267473670282E-3</v>
      </c>
    </row>
    <row r="71" spans="1:21" x14ac:dyDescent="0.25">
      <c r="A71" s="13">
        <v>42844</v>
      </c>
      <c r="B71">
        <v>98.849656292012298</v>
      </c>
      <c r="C71">
        <v>99.743394682079298</v>
      </c>
      <c r="D71">
        <f t="shared" si="1"/>
        <v>98.721353633051962</v>
      </c>
      <c r="E71">
        <f t="shared" si="2"/>
        <v>-1.7163423974996261E-3</v>
      </c>
      <c r="F71">
        <f t="shared" si="3"/>
        <v>4.8373577416382929E-4</v>
      </c>
      <c r="G71">
        <f t="shared" si="4"/>
        <v>-1.4750949047785955E-3</v>
      </c>
      <c r="J71" s="2">
        <f t="shared" si="5"/>
        <v>-2.4957124939205544E-3</v>
      </c>
      <c r="K71" s="2">
        <f t="shared" si="6"/>
        <v>-4.3628979106052901E-3</v>
      </c>
      <c r="L71" s="2"/>
      <c r="O71" s="2">
        <v>-2.0443590832702419E-2</v>
      </c>
      <c r="P71" s="2">
        <v>2.6134751790318766E-4</v>
      </c>
      <c r="Q71" s="2">
        <v>-4.4660799232165704E-4</v>
      </c>
      <c r="S71" s="2">
        <v>3.0093363661454209E-2</v>
      </c>
      <c r="T71" s="2">
        <v>1.6802913221831695E-3</v>
      </c>
      <c r="U71" s="2">
        <v>1.6714490806430948E-3</v>
      </c>
    </row>
    <row r="72" spans="1:21" x14ac:dyDescent="0.25">
      <c r="A72" s="13">
        <v>42845</v>
      </c>
      <c r="B72">
        <v>99.59668213986761</v>
      </c>
      <c r="C72">
        <v>99.753885368286006</v>
      </c>
      <c r="D72">
        <f t="shared" si="1"/>
        <v>99.473624824010628</v>
      </c>
      <c r="E72">
        <f t="shared" si="2"/>
        <v>7.5571921631019112E-3</v>
      </c>
      <c r="F72">
        <f t="shared" si="3"/>
        <v>1.0517675120391701E-4</v>
      </c>
      <c r="G72">
        <f t="shared" si="4"/>
        <v>7.620146637726144E-3</v>
      </c>
      <c r="J72" s="2">
        <f t="shared" si="5"/>
        <v>3.1467563712237467E-3</v>
      </c>
      <c r="K72" s="2">
        <f t="shared" si="6"/>
        <v>-6.205088351828314E-4</v>
      </c>
      <c r="L72" s="2"/>
      <c r="O72" s="2">
        <v>-1.6449934980493963E-2</v>
      </c>
      <c r="P72" s="2">
        <v>3.7931607639785092E-4</v>
      </c>
      <c r="Q72" s="2">
        <v>-3.3515438734610381E-4</v>
      </c>
      <c r="S72" s="2">
        <v>3.3774141375701561E-2</v>
      </c>
      <c r="T72" s="2">
        <v>1.8748347552866029E-3</v>
      </c>
      <c r="U72" s="2">
        <v>1.9153596334664513E-3</v>
      </c>
    </row>
    <row r="73" spans="1:21" x14ac:dyDescent="0.25">
      <c r="A73" s="13">
        <v>42846</v>
      </c>
      <c r="B73">
        <v>99.294405127294567</v>
      </c>
      <c r="C73">
        <v>99.765267971218506</v>
      </c>
      <c r="D73">
        <f t="shared" si="1"/>
        <v>99.177039112903842</v>
      </c>
      <c r="E73">
        <f t="shared" si="2"/>
        <v>-3.0350108666123976E-3</v>
      </c>
      <c r="F73">
        <f t="shared" si="3"/>
        <v>1.1410686301061013E-4</v>
      </c>
      <c r="G73">
        <f t="shared" si="4"/>
        <v>-2.9815512567427094E-3</v>
      </c>
      <c r="J73" s="2">
        <f t="shared" si="5"/>
        <v>1.16370270592836E-3</v>
      </c>
      <c r="K73" s="2">
        <f t="shared" si="6"/>
        <v>-7.1455322779456765E-4</v>
      </c>
      <c r="L73" s="2"/>
      <c r="O73" s="2">
        <v>-4.3293694301539398E-3</v>
      </c>
      <c r="P73" s="2">
        <v>-1.0873270480072916E-3</v>
      </c>
      <c r="Q73" s="2">
        <v>-1.2862878507978737E-3</v>
      </c>
      <c r="S73" s="2">
        <v>3.3965199901330179E-2</v>
      </c>
      <c r="T73" s="2">
        <v>2.5200558130005213E-3</v>
      </c>
      <c r="U73" s="2">
        <v>2.5083319833625328E-3</v>
      </c>
    </row>
    <row r="74" spans="1:21" x14ac:dyDescent="0.25">
      <c r="A74" s="13">
        <v>42849</v>
      </c>
      <c r="B74">
        <v>100.3707649510861</v>
      </c>
      <c r="C74">
        <v>99.733756471795203</v>
      </c>
      <c r="D74">
        <f t="shared" si="1"/>
        <v>100.23764318698372</v>
      </c>
      <c r="E74">
        <f t="shared" si="2"/>
        <v>1.0840085324159476E-2</v>
      </c>
      <c r="F74">
        <f t="shared" si="3"/>
        <v>-3.1585641039322265E-4</v>
      </c>
      <c r="G74">
        <f t="shared" si="4"/>
        <v>1.0694048577841508E-2</v>
      </c>
      <c r="J74" s="2">
        <f t="shared" si="5"/>
        <v>1.2871270232681198E-2</v>
      </c>
      <c r="K74" s="2">
        <f t="shared" si="6"/>
        <v>-1.9350667804324262E-3</v>
      </c>
      <c r="L74" s="2"/>
      <c r="O74" s="2">
        <v>-1.0370439575839607E-2</v>
      </c>
      <c r="P74" s="2">
        <v>-7.4510295575813679E-4</v>
      </c>
      <c r="Q74" s="2">
        <v>-9.4259546028874208E-4</v>
      </c>
      <c r="S74" s="2">
        <v>3.7406602622750862E-2</v>
      </c>
      <c r="T74" s="2">
        <v>2.14220857048808E-3</v>
      </c>
      <c r="U74" s="2">
        <v>2.0258788599303301E-3</v>
      </c>
    </row>
    <row r="75" spans="1:21" x14ac:dyDescent="0.25">
      <c r="A75" s="13">
        <v>42850</v>
      </c>
      <c r="B75">
        <v>100.98208321707297</v>
      </c>
      <c r="C75">
        <v>99.798285008555695</v>
      </c>
      <c r="D75">
        <f t="shared" si="1"/>
        <v>100.88122572135083</v>
      </c>
      <c r="E75">
        <f t="shared" si="2"/>
        <v>6.0906008466188322E-3</v>
      </c>
      <c r="F75">
        <f t="shared" si="3"/>
        <v>6.4700798449068841E-4</v>
      </c>
      <c r="G75">
        <f t="shared" si="4"/>
        <v>6.420567302910074E-3</v>
      </c>
      <c r="J75" s="2">
        <f t="shared" si="5"/>
        <v>2.0080372738182195E-2</v>
      </c>
      <c r="K75" s="2">
        <f t="shared" si="6"/>
        <v>1.5966151375268467E-4</v>
      </c>
      <c r="L75" s="2"/>
      <c r="O75" s="2">
        <v>-1.5670391061452404E-2</v>
      </c>
      <c r="P75" s="2">
        <v>-7.6742158508669167E-4</v>
      </c>
      <c r="Q75" s="2">
        <v>-1.043518986441061E-3</v>
      </c>
      <c r="S75" s="2">
        <v>4.7481629415867976E-2</v>
      </c>
      <c r="T75" s="2">
        <v>2.8673473386127135E-3</v>
      </c>
      <c r="U75" s="2">
        <v>2.81302991840926E-3</v>
      </c>
    </row>
    <row r="76" spans="1:21" x14ac:dyDescent="0.25">
      <c r="A76" s="13">
        <v>42851</v>
      </c>
      <c r="B76">
        <v>100.93304247097718</v>
      </c>
      <c r="C76">
        <v>99.825839399703099</v>
      </c>
      <c r="D76">
        <f t="shared" si="1"/>
        <v>100.84596217082876</v>
      </c>
      <c r="E76">
        <f t="shared" si="2"/>
        <v>-4.856380907726221E-4</v>
      </c>
      <c r="F76">
        <f t="shared" si="3"/>
        <v>2.7610084827656145E-4</v>
      </c>
      <c r="G76">
        <f t="shared" si="4"/>
        <v>-3.4955513545675831E-4</v>
      </c>
      <c r="J76" s="2">
        <f t="shared" si="5"/>
        <v>1.2244707598247917E-2</v>
      </c>
      <c r="K76" s="2">
        <f t="shared" si="6"/>
        <v>-1.5111494938427894E-3</v>
      </c>
      <c r="L76" s="2"/>
      <c r="O76" s="2">
        <v>-1.6635997646113676E-2</v>
      </c>
      <c r="P76" s="2">
        <v>-7.6890161259790535E-4</v>
      </c>
      <c r="Q76" s="2">
        <v>-1.152650044073944E-3</v>
      </c>
      <c r="S76" s="2">
        <v>3.5869792557944979E-2</v>
      </c>
      <c r="T76" s="2">
        <v>3.9864188740716955E-3</v>
      </c>
      <c r="U76" s="2">
        <v>4.0156077805466595E-3</v>
      </c>
    </row>
    <row r="77" spans="1:21" x14ac:dyDescent="0.25">
      <c r="A77" s="13">
        <v>42852</v>
      </c>
      <c r="B77">
        <v>100.98884745791375</v>
      </c>
      <c r="C77">
        <v>99.7792596765089</v>
      </c>
      <c r="D77">
        <f t="shared" si="1"/>
        <v>100.87847729616821</v>
      </c>
      <c r="E77">
        <f t="shared" si="2"/>
        <v>5.5289116002432692E-4</v>
      </c>
      <c r="F77">
        <f t="shared" si="3"/>
        <v>-4.6660988251445712E-4</v>
      </c>
      <c r="G77">
        <f t="shared" si="4"/>
        <v>3.2242367110724146E-4</v>
      </c>
      <c r="J77" s="2">
        <f t="shared" si="5"/>
        <v>1.1706259291101917E-2</v>
      </c>
      <c r="K77" s="2">
        <f t="shared" si="6"/>
        <v>-2.0750882945486104E-3</v>
      </c>
      <c r="L77" s="2"/>
      <c r="O77" s="2">
        <v>-2.04911155445342E-2</v>
      </c>
      <c r="P77" s="2">
        <v>-1.8210067528123819E-4</v>
      </c>
      <c r="Q77" s="2">
        <v>-4.006816748139963E-4</v>
      </c>
      <c r="S77" s="2">
        <v>3.0269581021800551E-2</v>
      </c>
      <c r="T77" s="2">
        <v>3.6575048617992767E-3</v>
      </c>
      <c r="U77" s="2">
        <v>3.6506538645619813E-3</v>
      </c>
    </row>
    <row r="78" spans="1:21" x14ac:dyDescent="0.25">
      <c r="A78" s="13">
        <v>42853</v>
      </c>
      <c r="B78">
        <v>100.79564382889853</v>
      </c>
      <c r="C78">
        <v>99.765426528088398</v>
      </c>
      <c r="D78">
        <f t="shared" si="1"/>
        <v>100.67835709294275</v>
      </c>
      <c r="E78">
        <f t="shared" si="2"/>
        <v>-1.9131184668260692E-3</v>
      </c>
      <c r="F78">
        <f t="shared" si="3"/>
        <v>-1.3863751309994843E-4</v>
      </c>
      <c r="G78">
        <f t="shared" si="4"/>
        <v>-1.9837750191047387E-3</v>
      </c>
      <c r="J78" s="2">
        <f t="shared" si="5"/>
        <v>6.8157056831328333E-3</v>
      </c>
      <c r="K78" s="2">
        <f t="shared" si="6"/>
        <v>-2.6159757628665403E-3</v>
      </c>
      <c r="L78" s="2"/>
      <c r="O78" s="2">
        <v>-1.9605831382388472E-2</v>
      </c>
      <c r="P78" s="2">
        <v>2.0615297342185812E-4</v>
      </c>
      <c r="Q78" s="2">
        <v>-6.5795069187246646E-5</v>
      </c>
      <c r="S78" s="2">
        <v>2.5683536388957373E-2</v>
      </c>
      <c r="T78" s="2">
        <v>2.6554684552395624E-3</v>
      </c>
      <c r="U78" s="2">
        <v>2.5992006313588778E-3</v>
      </c>
    </row>
    <row r="79" spans="1:21" x14ac:dyDescent="0.25">
      <c r="A79" s="13">
        <v>42856</v>
      </c>
      <c r="B79">
        <v>100.97024579560157</v>
      </c>
      <c r="C79">
        <v>99.749402169522298</v>
      </c>
      <c r="D79">
        <f t="shared" si="1"/>
        <v>100.84494688036274</v>
      </c>
      <c r="E79">
        <f t="shared" si="2"/>
        <v>1.7322372284205301E-3</v>
      </c>
      <c r="F79">
        <f t="shared" si="3"/>
        <v>-1.6062035841235556E-4</v>
      </c>
      <c r="G79">
        <f t="shared" si="4"/>
        <v>1.6546732806357323E-3</v>
      </c>
      <c r="J79" s="2">
        <f t="shared" si="5"/>
        <v>1.0839202275343629E-2</v>
      </c>
      <c r="K79" s="2">
        <f t="shared" si="6"/>
        <v>-3.4147760054410448E-3</v>
      </c>
      <c r="L79" s="2"/>
      <c r="O79" s="2">
        <v>-2.1232831885711123E-2</v>
      </c>
      <c r="P79" s="2">
        <v>1.1025629209389098E-3</v>
      </c>
      <c r="Q79" s="2">
        <v>8.8060170056003528E-4</v>
      </c>
      <c r="S79" s="2">
        <v>3.2453067286089654E-2</v>
      </c>
      <c r="T79" s="2">
        <v>2.0456765489593742E-3</v>
      </c>
      <c r="U79" s="2">
        <v>1.9735690146649443E-3</v>
      </c>
    </row>
    <row r="80" spans="1:21" x14ac:dyDescent="0.25">
      <c r="A80" s="13">
        <v>42857</v>
      </c>
      <c r="B80">
        <v>101.09031107052569</v>
      </c>
      <c r="C80">
        <v>99.760285602791598</v>
      </c>
      <c r="D80">
        <f t="shared" si="1"/>
        <v>100.97045387192151</v>
      </c>
      <c r="E80">
        <f t="shared" si="2"/>
        <v>1.1891154069998411E-3</v>
      </c>
      <c r="F80">
        <f t="shared" si="3"/>
        <v>1.0910775435823972E-4</v>
      </c>
      <c r="G80">
        <f t="shared" si="4"/>
        <v>1.2445540945908995E-3</v>
      </c>
      <c r="J80" s="2">
        <f t="shared" si="5"/>
        <v>1.3705889335435817E-2</v>
      </c>
      <c r="K80" s="2">
        <f t="shared" si="6"/>
        <v>-3.1272597663434265E-3</v>
      </c>
      <c r="L80" s="2"/>
      <c r="O80" s="2">
        <v>-3.049224393795158E-2</v>
      </c>
      <c r="P80" s="2">
        <v>1.9515269951300152E-3</v>
      </c>
      <c r="Q80" s="2">
        <v>1.7328245345267224E-3</v>
      </c>
      <c r="S80" s="2">
        <v>2.6840244294439097E-2</v>
      </c>
      <c r="T80" s="2">
        <v>2.7952330731872976E-3</v>
      </c>
      <c r="U80" s="2">
        <v>2.599020953743203E-3</v>
      </c>
    </row>
    <row r="81" spans="1:21" x14ac:dyDescent="0.25">
      <c r="A81" s="13">
        <v>42858</v>
      </c>
      <c r="B81">
        <v>100.96179049455058</v>
      </c>
      <c r="C81">
        <v>99.632934779792606</v>
      </c>
      <c r="D81">
        <f t="shared" si="1"/>
        <v>100.7782578844469</v>
      </c>
      <c r="E81">
        <f t="shared" si="2"/>
        <v>-1.2713441536987835E-3</v>
      </c>
      <c r="F81">
        <f t="shared" si="3"/>
        <v>-1.2765683481105183E-3</v>
      </c>
      <c r="G81">
        <f t="shared" si="4"/>
        <v>-1.9034874074984609E-3</v>
      </c>
      <c r="J81" s="2">
        <f t="shared" si="5"/>
        <v>1.1850891464985525E-2</v>
      </c>
      <c r="K81" s="2">
        <f t="shared" si="6"/>
        <v>-2.8678724858545168E-3</v>
      </c>
      <c r="L81" s="2"/>
      <c r="O81" s="2">
        <v>-3.2478760292729447E-2</v>
      </c>
      <c r="P81" s="2">
        <v>3.2670515181376647E-3</v>
      </c>
      <c r="Q81" s="2">
        <v>3.1188360245719693E-3</v>
      </c>
      <c r="S81" s="2">
        <v>2.285515018425488E-2</v>
      </c>
      <c r="T81" s="2">
        <v>2.2650545026765556E-3</v>
      </c>
      <c r="U81" s="2">
        <v>2.0570246404050252E-3</v>
      </c>
    </row>
    <row r="82" spans="1:21" x14ac:dyDescent="0.25">
      <c r="A82" s="13">
        <v>42859</v>
      </c>
      <c r="B82">
        <v>101.02055483685498</v>
      </c>
      <c r="C82">
        <v>99.605248168212796</v>
      </c>
      <c r="D82">
        <f t="shared" si="1"/>
        <v>100.8231789209614</v>
      </c>
      <c r="E82">
        <f t="shared" si="2"/>
        <v>5.8204536603945201E-4</v>
      </c>
      <c r="F82">
        <f t="shared" si="3"/>
        <v>-2.7788613916679417E-4</v>
      </c>
      <c r="G82">
        <f t="shared" si="4"/>
        <v>4.4574134796016018E-4</v>
      </c>
      <c r="J82" s="2">
        <f t="shared" si="5"/>
        <v>1.5542191716781062E-2</v>
      </c>
      <c r="K82" s="2">
        <f t="shared" si="6"/>
        <v>-3.6363836512591785E-3</v>
      </c>
      <c r="L82" s="2"/>
      <c r="O82" s="2">
        <v>-3.2731980524049464E-2</v>
      </c>
      <c r="P82" s="2">
        <v>2.6769676172704315E-3</v>
      </c>
      <c r="Q82" s="2">
        <v>2.5039667888357986E-3</v>
      </c>
      <c r="S82" s="2">
        <v>2.1959555144351439E-2</v>
      </c>
      <c r="T82" s="2">
        <v>2.4116729223200295E-3</v>
      </c>
      <c r="U82" s="2">
        <v>2.1982680151708678E-3</v>
      </c>
    </row>
    <row r="83" spans="1:21" x14ac:dyDescent="0.25">
      <c r="A83" s="13">
        <v>42860</v>
      </c>
      <c r="B83">
        <v>101.43359629319603</v>
      </c>
      <c r="C83">
        <v>99.634047868204703</v>
      </c>
      <c r="D83">
        <f t="shared" si="1"/>
        <v>101.2506202272984</v>
      </c>
      <c r="E83">
        <f t="shared" si="2"/>
        <v>4.0886872677357022E-3</v>
      </c>
      <c r="F83">
        <f t="shared" si="3"/>
        <v>2.8913837896649142E-4</v>
      </c>
      <c r="G83">
        <f t="shared" si="4"/>
        <v>4.2395142755029536E-3</v>
      </c>
      <c r="J83" s="2">
        <f t="shared" si="5"/>
        <v>1.7730722081535921E-2</v>
      </c>
      <c r="K83" s="2">
        <f t="shared" si="6"/>
        <v>-2.209875736630007E-3</v>
      </c>
      <c r="L83" s="2"/>
      <c r="O83" s="2">
        <v>-2.214125560538116E-2</v>
      </c>
      <c r="P83" s="2">
        <v>2.0825390467225091E-3</v>
      </c>
      <c r="Q83" s="2">
        <v>1.6943038292152046E-3</v>
      </c>
      <c r="S83" s="2">
        <v>1.7200101397977896E-2</v>
      </c>
      <c r="T83" s="2">
        <v>2.173923846167547E-3</v>
      </c>
      <c r="U83" s="2">
        <v>1.8483576931023205E-3</v>
      </c>
    </row>
    <row r="84" spans="1:21" x14ac:dyDescent="0.25">
      <c r="A84" s="13">
        <v>42863</v>
      </c>
      <c r="B84">
        <v>101.43740117866899</v>
      </c>
      <c r="C84">
        <v>99.775107523997605</v>
      </c>
      <c r="D84">
        <f t="shared" si="1"/>
        <v>101.32495494066781</v>
      </c>
      <c r="E84">
        <f t="shared" si="2"/>
        <v>3.7511097032982832E-5</v>
      </c>
      <c r="F84">
        <f t="shared" si="3"/>
        <v>1.4157776263341582E-3</v>
      </c>
      <c r="G84">
        <f t="shared" si="4"/>
        <v>7.3416551130778274E-4</v>
      </c>
      <c r="J84" s="2">
        <f t="shared" si="5"/>
        <v>1.8611443660477178E-2</v>
      </c>
      <c r="K84" s="2">
        <f t="shared" si="6"/>
        <v>-1.2913688353588526E-4</v>
      </c>
      <c r="L84" s="2"/>
      <c r="O84" s="2">
        <v>-6.9090015500358204E-3</v>
      </c>
      <c r="P84" s="2">
        <v>1.7463393507595182E-3</v>
      </c>
      <c r="Q84" s="2">
        <v>1.2975566033601726E-3</v>
      </c>
      <c r="S84" s="2">
        <v>2.2045938459799075E-2</v>
      </c>
      <c r="T84" s="2">
        <v>1.9619636911212268E-3</v>
      </c>
      <c r="U84" s="2">
        <v>1.8459779859809622E-3</v>
      </c>
    </row>
    <row r="85" spans="1:21" x14ac:dyDescent="0.25">
      <c r="A85" s="13">
        <v>42864</v>
      </c>
      <c r="B85">
        <v>101.33340097574177</v>
      </c>
      <c r="C85">
        <v>99.749820396458205</v>
      </c>
      <c r="D85">
        <f t="shared" si="1"/>
        <v>101.20831117397088</v>
      </c>
      <c r="E85">
        <f t="shared" si="2"/>
        <v>-1.0252648600888037E-3</v>
      </c>
      <c r="F85">
        <f t="shared" si="3"/>
        <v>-2.5344124568660309E-4</v>
      </c>
      <c r="G85">
        <f t="shared" si="4"/>
        <v>-1.1511849846390643E-3</v>
      </c>
      <c r="J85" s="2">
        <f t="shared" si="5"/>
        <v>1.6867756113289056E-2</v>
      </c>
      <c r="K85" s="2">
        <f t="shared" si="6"/>
        <v>-5.3067968657649622E-4</v>
      </c>
      <c r="L85" s="2"/>
      <c r="O85" s="2">
        <v>-3.7155693730924755E-3</v>
      </c>
      <c r="P85" s="2">
        <v>2.1353045006697879E-3</v>
      </c>
      <c r="Q85" s="2">
        <v>1.7205374554507546E-3</v>
      </c>
      <c r="S85" s="2">
        <v>1.7005169345498672E-2</v>
      </c>
      <c r="T85" s="2">
        <v>1.6457579157242996E-3</v>
      </c>
      <c r="U85" s="2">
        <v>1.5124869355418458E-3</v>
      </c>
    </row>
    <row r="86" spans="1:21" x14ac:dyDescent="0.25">
      <c r="A86" s="13">
        <v>42865</v>
      </c>
      <c r="B86">
        <v>101.44797030498273</v>
      </c>
      <c r="C86">
        <v>99.650329189591503</v>
      </c>
      <c r="D86">
        <f t="shared" si="1"/>
        <v>101.2731348997785</v>
      </c>
      <c r="E86">
        <f t="shared" si="2"/>
        <v>1.1306176259533451E-3</v>
      </c>
      <c r="F86">
        <f t="shared" si="3"/>
        <v>-9.9740737849218775E-4</v>
      </c>
      <c r="G86">
        <f t="shared" si="4"/>
        <v>6.4049804858590242E-4</v>
      </c>
      <c r="J86" s="2">
        <f t="shared" si="5"/>
        <v>1.9479305627543742E-2</v>
      </c>
      <c r="K86" s="2">
        <f t="shared" si="6"/>
        <v>3.8064739546550541E-4</v>
      </c>
      <c r="L86" s="2"/>
      <c r="O86" s="2">
        <v>-3.4665172423619106E-3</v>
      </c>
      <c r="P86" s="2">
        <v>2.6633666124358246E-3</v>
      </c>
      <c r="Q86" s="2">
        <v>2.3678112498017878E-3</v>
      </c>
      <c r="S86" s="2">
        <v>2.0540132912287401E-2</v>
      </c>
      <c r="T86" s="2">
        <v>1.0213398517073813E-3</v>
      </c>
      <c r="U86" s="2">
        <v>8.6443141495307074E-4</v>
      </c>
    </row>
    <row r="87" spans="1:21" x14ac:dyDescent="0.25">
      <c r="A87" s="13">
        <v>42866</v>
      </c>
      <c r="B87">
        <v>101.22855524270943</v>
      </c>
      <c r="C87">
        <v>99.633382651935705</v>
      </c>
      <c r="D87">
        <f t="shared" si="1"/>
        <v>101.0452465686773</v>
      </c>
      <c r="E87">
        <f t="shared" si="2"/>
        <v>-2.162833436821554E-3</v>
      </c>
      <c r="F87">
        <f t="shared" si="3"/>
        <v>-1.7006002683195298E-4</v>
      </c>
      <c r="G87">
        <f t="shared" si="4"/>
        <v>-2.2502347866165673E-3</v>
      </c>
      <c r="J87" s="2">
        <f t="shared" si="5"/>
        <v>2.1113636654399137E-2</v>
      </c>
      <c r="K87" s="2">
        <f t="shared" si="6"/>
        <v>3.5122870371440129E-4</v>
      </c>
      <c r="L87" s="2"/>
      <c r="O87" s="2">
        <v>-2.8204712855059988E-3</v>
      </c>
      <c r="P87" s="2">
        <v>1.6662511256286816E-3</v>
      </c>
      <c r="Q87" s="2">
        <v>1.4356463272386932E-3</v>
      </c>
      <c r="S87" s="2">
        <v>2.2754332583674985E-2</v>
      </c>
      <c r="T87" s="2">
        <v>1.4752191313638363E-4</v>
      </c>
      <c r="U87" s="2">
        <v>-4.6586383485647254E-5</v>
      </c>
    </row>
    <row r="88" spans="1:21" x14ac:dyDescent="0.25">
      <c r="A88" s="13">
        <v>42867</v>
      </c>
      <c r="B88">
        <v>101.07889641410684</v>
      </c>
      <c r="C88">
        <v>99.498333307647101</v>
      </c>
      <c r="D88">
        <f t="shared" si="1"/>
        <v>100.8280630679304</v>
      </c>
      <c r="E88">
        <f t="shared" si="2"/>
        <v>-1.4784250179583625E-3</v>
      </c>
      <c r="F88">
        <f t="shared" si="3"/>
        <v>-1.3554628046745787E-3</v>
      </c>
      <c r="G88">
        <f t="shared" si="4"/>
        <v>-2.1493688037990122E-3</v>
      </c>
      <c r="J88" s="2">
        <f t="shared" si="5"/>
        <v>2.6599969943536861E-2</v>
      </c>
      <c r="K88" s="2">
        <f t="shared" si="6"/>
        <v>-1.6433388098890944E-3</v>
      </c>
      <c r="L88" s="2"/>
      <c r="O88" s="2">
        <v>-6.3481267358159732E-3</v>
      </c>
      <c r="P88" s="2">
        <v>1.2018033894536373E-3</v>
      </c>
      <c r="Q88" s="2">
        <v>8.9365012475939309E-4</v>
      </c>
      <c r="S88" s="2">
        <v>2.7407750560161759E-2</v>
      </c>
      <c r="T88" s="2">
        <v>-1.1292162671754369E-3</v>
      </c>
      <c r="U88" s="2">
        <v>-1.2718320312019582E-3</v>
      </c>
    </row>
    <row r="89" spans="1:21" x14ac:dyDescent="0.25">
      <c r="A89" s="13">
        <v>42870</v>
      </c>
      <c r="B89">
        <v>101.56169410411859</v>
      </c>
      <c r="C89">
        <v>99.574964986969206</v>
      </c>
      <c r="D89">
        <f t="shared" si="1"/>
        <v>101.3491765976032</v>
      </c>
      <c r="E89">
        <f t="shared" si="2"/>
        <v>4.7764440168973632E-3</v>
      </c>
      <c r="F89">
        <f t="shared" si="3"/>
        <v>7.7018053242317031E-4</v>
      </c>
      <c r="G89">
        <f t="shared" si="4"/>
        <v>5.1683381968938846E-3</v>
      </c>
      <c r="J89" s="2">
        <f t="shared" si="5"/>
        <v>2.2694667115082279E-2</v>
      </c>
      <c r="K89" s="2">
        <f t="shared" si="6"/>
        <v>-7.9743434368073629E-4</v>
      </c>
      <c r="L89" s="2"/>
      <c r="O89" s="2">
        <v>-1.0982909200421442E-2</v>
      </c>
      <c r="P89" s="2">
        <v>1.9129580119048306E-3</v>
      </c>
      <c r="Q89" s="2">
        <v>1.6212067720680068E-3</v>
      </c>
      <c r="S89" s="2">
        <v>3.136137519865323E-2</v>
      </c>
      <c r="T89" s="2">
        <v>-1.9552757008666211E-3</v>
      </c>
      <c r="U89" s="2">
        <v>-2.1056793768753357E-3</v>
      </c>
    </row>
    <row r="90" spans="1:21" x14ac:dyDescent="0.25">
      <c r="A90" s="13">
        <v>42871</v>
      </c>
      <c r="B90">
        <v>101.49193787044788</v>
      </c>
      <c r="C90">
        <v>99.513328504700894</v>
      </c>
      <c r="D90">
        <f t="shared" si="1"/>
        <v>101.24860212279835</v>
      </c>
      <c r="E90">
        <f t="shared" si="2"/>
        <v>-6.8683605847685847E-4</v>
      </c>
      <c r="F90">
        <f t="shared" si="3"/>
        <v>-6.1899577144097773E-4</v>
      </c>
      <c r="G90">
        <f t="shared" si="4"/>
        <v>-9.923561116256252E-4</v>
      </c>
      <c r="J90" s="2">
        <f t="shared" si="5"/>
        <v>2.4968085424325048E-2</v>
      </c>
      <c r="K90" s="2">
        <f t="shared" si="6"/>
        <v>-1.823960583599904E-3</v>
      </c>
      <c r="L90" s="2"/>
      <c r="O90" s="2">
        <v>-4.9960408732702133E-3</v>
      </c>
      <c r="P90" s="2">
        <v>2.6289234325744815E-3</v>
      </c>
      <c r="Q90" s="2">
        <v>2.4051054719340659E-3</v>
      </c>
      <c r="S90" s="2">
        <v>3.0137370339220704E-2</v>
      </c>
      <c r="T90" s="2">
        <v>-2.925238014139131E-3</v>
      </c>
      <c r="U90" s="2">
        <v>-3.1421884199724914E-3</v>
      </c>
    </row>
    <row r="91" spans="1:21" x14ac:dyDescent="0.25">
      <c r="A91" s="13">
        <v>42872</v>
      </c>
      <c r="B91">
        <v>99.64699118112101</v>
      </c>
      <c r="C91">
        <v>99.513794307291604</v>
      </c>
      <c r="D91">
        <f t="shared" si="1"/>
        <v>99.403888334766819</v>
      </c>
      <c r="E91">
        <f t="shared" si="2"/>
        <v>-1.8178258569482741E-2</v>
      </c>
      <c r="F91">
        <f t="shared" si="3"/>
        <v>4.6808060558678477E-6</v>
      </c>
      <c r="G91">
        <f t="shared" si="4"/>
        <v>-1.8219646981339932E-2</v>
      </c>
      <c r="J91" s="2">
        <f t="shared" si="5"/>
        <v>8.0661371927617243E-3</v>
      </c>
      <c r="K91" s="2">
        <f t="shared" si="6"/>
        <v>-2.3019105728205869E-3</v>
      </c>
      <c r="L91" s="2"/>
      <c r="O91" s="2">
        <v>-7.9800545854621374E-3</v>
      </c>
      <c r="P91" s="2">
        <v>2.4422602212499367E-3</v>
      </c>
      <c r="Q91" s="2">
        <v>2.2285148163967428E-3</v>
      </c>
      <c r="S91" s="2">
        <v>1.821037557167271E-2</v>
      </c>
      <c r="T91" s="2">
        <v>-2.0489276879042118E-3</v>
      </c>
      <c r="U91" s="2">
        <v>-2.1666275093970011E-3</v>
      </c>
    </row>
    <row r="92" spans="1:21" x14ac:dyDescent="0.25">
      <c r="A92" s="13">
        <v>42873</v>
      </c>
      <c r="B92">
        <v>100.01437401178669</v>
      </c>
      <c r="C92">
        <v>99.524065196546104</v>
      </c>
      <c r="D92">
        <f t="shared" si="1"/>
        <v>99.776406610059738</v>
      </c>
      <c r="E92">
        <f t="shared" si="2"/>
        <v>3.6868431882495223E-3</v>
      </c>
      <c r="F92">
        <f t="shared" si="3"/>
        <v>1.0321070888719142E-4</v>
      </c>
      <c r="G92">
        <f t="shared" si="4"/>
        <v>3.7475221697402805E-3</v>
      </c>
      <c r="J92" s="2">
        <f t="shared" si="5"/>
        <v>4.1938331975004406E-3</v>
      </c>
      <c r="K92" s="2">
        <f t="shared" si="6"/>
        <v>-2.3038718831994709E-3</v>
      </c>
      <c r="L92" s="2"/>
      <c r="O92" s="2">
        <v>-4.4893695118163324E-3</v>
      </c>
      <c r="P92" s="2">
        <v>2.1271210859152845E-3</v>
      </c>
      <c r="Q92" s="2">
        <v>1.9103345758719747E-3</v>
      </c>
      <c r="S92" s="2">
        <v>1.0445426099760846E-2</v>
      </c>
      <c r="T92" s="2">
        <v>-3.5500867641425904E-3</v>
      </c>
      <c r="U92" s="2">
        <v>-3.7868645391077038E-3</v>
      </c>
    </row>
    <row r="93" spans="1:21" x14ac:dyDescent="0.25">
      <c r="A93" s="13">
        <v>42874</v>
      </c>
      <c r="B93">
        <v>100.69122086091875</v>
      </c>
      <c r="C93">
        <v>99.507389153593394</v>
      </c>
      <c r="D93">
        <f t="shared" si="1"/>
        <v>100.44491543771545</v>
      </c>
      <c r="E93">
        <f t="shared" si="2"/>
        <v>6.7674957306866901E-3</v>
      </c>
      <c r="F93">
        <f t="shared" si="3"/>
        <v>-1.6755789586953007E-4</v>
      </c>
      <c r="G93">
        <f t="shared" si="4"/>
        <v>6.7000691883838392E-3</v>
      </c>
      <c r="J93" s="2">
        <f t="shared" si="5"/>
        <v>1.4067416304407887E-2</v>
      </c>
      <c r="K93" s="2">
        <f t="shared" si="6"/>
        <v>-2.5848556603838002E-3</v>
      </c>
      <c r="L93" s="2"/>
      <c r="O93" s="2">
        <v>-1.0488135296959911E-4</v>
      </c>
      <c r="P93" s="2">
        <v>-1.7956696166503416E-3</v>
      </c>
      <c r="Q93" s="2">
        <v>-2.4371332557540093E-3</v>
      </c>
      <c r="S93" s="2">
        <v>1.0231047328916887E-2</v>
      </c>
      <c r="T93" s="2">
        <v>-3.7070608654653503E-3</v>
      </c>
      <c r="U93" s="2">
        <v>-3.9544321587499098E-3</v>
      </c>
    </row>
    <row r="94" spans="1:21" x14ac:dyDescent="0.25">
      <c r="A94" s="13">
        <v>42877</v>
      </c>
      <c r="B94">
        <v>101.21079911050232</v>
      </c>
      <c r="C94">
        <v>99.659150833476403</v>
      </c>
      <c r="D94">
        <f t="shared" si="1"/>
        <v>101.04037452724053</v>
      </c>
      <c r="E94">
        <f t="shared" si="2"/>
        <v>5.160114706536767E-3</v>
      </c>
      <c r="F94">
        <f t="shared" si="3"/>
        <v>1.5251297534171204E-3</v>
      </c>
      <c r="G94">
        <f t="shared" si="4"/>
        <v>5.9282153499777834E-3</v>
      </c>
      <c r="J94" s="2">
        <f t="shared" si="5"/>
        <v>8.3693111218750005E-3</v>
      </c>
      <c r="K94" s="2">
        <f t="shared" si="6"/>
        <v>-7.4804801260941467E-4</v>
      </c>
      <c r="L94" s="2"/>
      <c r="O94" s="2">
        <v>-2.9184489532786406E-3</v>
      </c>
      <c r="P94" s="2">
        <v>-2.9509188659693208E-4</v>
      </c>
      <c r="Q94" s="2">
        <v>-1.0865138387888829E-3</v>
      </c>
      <c r="S94" s="2">
        <v>1.0702507050793342E-2</v>
      </c>
      <c r="T94" s="2">
        <v>-3.4741775480673365E-3</v>
      </c>
      <c r="U94" s="2">
        <v>-3.6071654256254471E-3</v>
      </c>
    </row>
    <row r="95" spans="1:21" x14ac:dyDescent="0.25">
      <c r="A95" s="13">
        <v>42878</v>
      </c>
      <c r="B95">
        <v>101.39681573362419</v>
      </c>
      <c r="C95">
        <v>99.745138912581197</v>
      </c>
      <c r="D95">
        <f t="shared" si="1"/>
        <v>101.2693851899148</v>
      </c>
      <c r="E95">
        <f t="shared" si="2"/>
        <v>1.8379127993919386E-3</v>
      </c>
      <c r="F95">
        <f t="shared" si="3"/>
        <v>8.6282171166063293E-4</v>
      </c>
      <c r="G95">
        <f t="shared" si="4"/>
        <v>2.2665262648302598E-3</v>
      </c>
      <c r="J95" s="2">
        <f t="shared" si="5"/>
        <v>4.1069910952391542E-3</v>
      </c>
      <c r="K95" s="2">
        <f t="shared" si="6"/>
        <v>-5.3253516300344472E-4</v>
      </c>
      <c r="L95" s="2"/>
      <c r="O95" s="2">
        <v>-1.4288679767506252E-2</v>
      </c>
      <c r="P95" s="2">
        <v>-1.8889735653926376E-4</v>
      </c>
      <c r="Q95" s="2">
        <v>-1.0197865578287502E-3</v>
      </c>
      <c r="S95" s="2">
        <v>7.2249589490966937E-3</v>
      </c>
      <c r="T95" s="2">
        <v>-3.1720653823947842E-3</v>
      </c>
      <c r="U95" s="2">
        <v>-3.2794765849485374E-3</v>
      </c>
    </row>
    <row r="96" spans="1:21" x14ac:dyDescent="0.25">
      <c r="A96" s="13">
        <v>42879</v>
      </c>
      <c r="B96">
        <v>101.64920646999636</v>
      </c>
      <c r="C96">
        <v>99.790713674813105</v>
      </c>
      <c r="D96">
        <f t="shared" ref="D96:D159" si="7">D95+D$31/$C$31*C$29*($C96-$C95)+D$31/$B$31*($B96-$B95)</f>
        <v>101.54456330740292</v>
      </c>
      <c r="E96">
        <f t="shared" si="2"/>
        <v>2.4891386829661855E-3</v>
      </c>
      <c r="F96">
        <f t="shared" si="3"/>
        <v>4.5691211350007421E-4</v>
      </c>
      <c r="G96">
        <f t="shared" si="4"/>
        <v>2.7172883193875563E-3</v>
      </c>
      <c r="J96" s="2">
        <f t="shared" si="5"/>
        <v>7.0954365536450847E-3</v>
      </c>
      <c r="K96" s="2">
        <f t="shared" si="6"/>
        <v>-3.5187006792247733E-4</v>
      </c>
      <c r="L96" s="2"/>
      <c r="O96" s="2">
        <v>-8.0947850903744234E-3</v>
      </c>
      <c r="P96" s="2">
        <v>1.7072841234577751E-4</v>
      </c>
      <c r="Q96" s="2">
        <v>-4.5643972454267878E-4</v>
      </c>
      <c r="S96" s="2">
        <v>1.5905065208014157E-2</v>
      </c>
      <c r="T96" s="2">
        <v>-3.3583958209222331E-3</v>
      </c>
      <c r="U96" s="2">
        <v>-3.468673485672702E-3</v>
      </c>
    </row>
    <row r="97" spans="1:21" x14ac:dyDescent="0.25">
      <c r="A97" s="13">
        <v>42880</v>
      </c>
      <c r="B97">
        <v>102.10071954611945</v>
      </c>
      <c r="C97">
        <v>99.765080077767706</v>
      </c>
      <c r="D97">
        <f t="shared" si="7"/>
        <v>101.98325958500331</v>
      </c>
      <c r="E97">
        <f t="shared" ref="E97:E160" si="8">(B97/B96)-1</f>
        <v>4.4418750701842313E-3</v>
      </c>
      <c r="F97">
        <f t="shared" ref="F97:F160" si="9">(C97/C96)-1</f>
        <v>-2.5687357171255698E-4</v>
      </c>
      <c r="G97">
        <f t="shared" ref="G97:G160" si="10">(D97/D96)-1</f>
        <v>4.3202340264376637E-3</v>
      </c>
      <c r="J97" s="2">
        <f t="shared" si="5"/>
        <v>1.1009850257663878E-2</v>
      </c>
      <c r="K97" s="2">
        <f t="shared" si="6"/>
        <v>-1.4210968078098851E-4</v>
      </c>
      <c r="L97" s="2"/>
      <c r="O97" s="2">
        <v>-1.1863658783520692E-2</v>
      </c>
      <c r="P97" s="2">
        <v>4.5825686588862879E-4</v>
      </c>
      <c r="Q97" s="2">
        <v>-9.9258931605561429E-5</v>
      </c>
      <c r="S97" s="2">
        <v>1.9081924817585527E-2</v>
      </c>
      <c r="T97" s="2">
        <v>-3.7207479400492849E-3</v>
      </c>
      <c r="U97" s="2">
        <v>-3.9803587330327073E-3</v>
      </c>
    </row>
    <row r="98" spans="1:21" x14ac:dyDescent="0.25">
      <c r="A98" s="13">
        <v>42881</v>
      </c>
      <c r="B98">
        <v>102.13242692506067</v>
      </c>
      <c r="C98">
        <v>99.761413353317295</v>
      </c>
      <c r="D98">
        <f t="shared" si="7"/>
        <v>102.01313360171933</v>
      </c>
      <c r="E98">
        <f t="shared" si="8"/>
        <v>3.1055000476176708E-4</v>
      </c>
      <c r="F98">
        <f t="shared" si="9"/>
        <v>-3.6753585999749205E-5</v>
      </c>
      <c r="G98">
        <f t="shared" si="10"/>
        <v>2.9293059309520864E-4</v>
      </c>
      <c r="J98" s="2">
        <f t="shared" si="5"/>
        <v>1.3262310208875139E-2</v>
      </c>
      <c r="K98" s="2">
        <f t="shared" si="6"/>
        <v>-4.0226107487995044E-5</v>
      </c>
      <c r="L98" s="2"/>
      <c r="O98" s="2">
        <v>-5.692467287927383E-3</v>
      </c>
      <c r="P98" s="2">
        <v>1.1988778483706941E-3</v>
      </c>
      <c r="Q98" s="2">
        <v>5.8560295905452087E-4</v>
      </c>
      <c r="S98" s="2">
        <v>2.1114857063686321E-2</v>
      </c>
      <c r="T98" s="2">
        <v>-3.5826225691040214E-3</v>
      </c>
      <c r="U98" s="2">
        <v>-3.8528536885532594E-3</v>
      </c>
    </row>
    <row r="99" spans="1:21" x14ac:dyDescent="0.25">
      <c r="A99" s="13">
        <v>42885</v>
      </c>
      <c r="B99">
        <v>102.00940229476871</v>
      </c>
      <c r="C99">
        <v>99.779329313576696</v>
      </c>
      <c r="D99">
        <f t="shared" si="7"/>
        <v>101.89906695155706</v>
      </c>
      <c r="E99">
        <f t="shared" si="8"/>
        <v>-1.2045599423798903E-3</v>
      </c>
      <c r="F99">
        <f t="shared" si="9"/>
        <v>1.7958807576179403E-4</v>
      </c>
      <c r="G99">
        <f t="shared" si="10"/>
        <v>-1.1181565170580443E-3</v>
      </c>
      <c r="J99" s="2">
        <f t="shared" si="5"/>
        <v>1.0291710107062091E-2</v>
      </c>
      <c r="K99" s="2">
        <f t="shared" si="6"/>
        <v>3.0002329240574888E-4</v>
      </c>
      <c r="L99" s="2"/>
      <c r="O99" s="2">
        <v>-2.0070858858234342E-4</v>
      </c>
      <c r="P99" s="2">
        <v>-3.4661176232597679E-4</v>
      </c>
      <c r="Q99" s="2">
        <v>-8.7528650406309971E-4</v>
      </c>
      <c r="S99" s="2">
        <v>1.3655684951084712E-2</v>
      </c>
      <c r="T99" s="2">
        <v>-3.0914894967343232E-3</v>
      </c>
      <c r="U99" s="2">
        <v>-3.3929714476639283E-3</v>
      </c>
    </row>
    <row r="100" spans="1:21" x14ac:dyDescent="0.25">
      <c r="A100" s="13">
        <v>42886</v>
      </c>
      <c r="B100">
        <v>101.9624753739357</v>
      </c>
      <c r="C100">
        <v>99.729540793510097</v>
      </c>
      <c r="D100">
        <f t="shared" si="7"/>
        <v>101.82724577069077</v>
      </c>
      <c r="E100">
        <f t="shared" si="8"/>
        <v>-4.6002544645251664E-4</v>
      </c>
      <c r="F100">
        <f t="shared" si="9"/>
        <v>-4.9898631719735853E-4</v>
      </c>
      <c r="G100">
        <f t="shared" si="10"/>
        <v>-7.0482667815241484E-4</v>
      </c>
      <c r="J100" s="2">
        <f t="shared" si="5"/>
        <v>8.6275756219758026E-3</v>
      </c>
      <c r="K100" s="2">
        <f t="shared" si="6"/>
        <v>-3.0818686109135296E-4</v>
      </c>
      <c r="L100" s="2"/>
      <c r="O100" s="2">
        <v>-5.2735993571240147E-4</v>
      </c>
      <c r="P100" s="2">
        <v>1.0871794954008251E-3</v>
      </c>
      <c r="Q100" s="2">
        <v>6.4563824183694329E-4</v>
      </c>
      <c r="S100" s="2">
        <v>1.5513796691003723E-2</v>
      </c>
      <c r="T100" s="2">
        <v>-3.0758357219617949E-3</v>
      </c>
      <c r="U100" s="2">
        <v>-3.4260761141740037E-3</v>
      </c>
    </row>
    <row r="101" spans="1:21" x14ac:dyDescent="0.25">
      <c r="A101" s="13">
        <v>42887</v>
      </c>
      <c r="B101">
        <v>102.73444435989144</v>
      </c>
      <c r="C101">
        <v>99.809753833444702</v>
      </c>
      <c r="D101">
        <f t="shared" si="7"/>
        <v>102.6393212766138</v>
      </c>
      <c r="E101">
        <f t="shared" si="8"/>
        <v>7.5711087154821666E-3</v>
      </c>
      <c r="F101">
        <f t="shared" si="9"/>
        <v>8.0430571820921948E-4</v>
      </c>
      <c r="G101">
        <f t="shared" si="10"/>
        <v>7.975031631040963E-3</v>
      </c>
      <c r="J101" s="2">
        <f t="shared" si="5"/>
        <v>1.7557670646070056E-2</v>
      </c>
      <c r="K101" s="2">
        <f t="shared" si="6"/>
        <v>1.774704860826315E-3</v>
      </c>
      <c r="L101" s="2"/>
      <c r="O101" s="2">
        <v>-8.3848374190007569E-3</v>
      </c>
      <c r="P101" s="2">
        <v>6.6408130291573109E-4</v>
      </c>
      <c r="Q101" s="2">
        <v>1.0807721435512896E-4</v>
      </c>
      <c r="S101" s="2">
        <v>1.6908079021082267E-2</v>
      </c>
      <c r="T101" s="2">
        <v>-2.926594271884575E-3</v>
      </c>
      <c r="U101" s="2">
        <v>-3.2817324418552563E-3</v>
      </c>
    </row>
    <row r="102" spans="1:21" x14ac:dyDescent="0.25">
      <c r="A102" s="13">
        <v>42888</v>
      </c>
      <c r="B102">
        <v>103.11535567223872</v>
      </c>
      <c r="C102">
        <v>99.758670032524293</v>
      </c>
      <c r="D102">
        <f t="shared" si="7"/>
        <v>102.99469068850087</v>
      </c>
      <c r="E102">
        <f t="shared" si="8"/>
        <v>3.7077273812169409E-3</v>
      </c>
      <c r="F102">
        <f t="shared" si="9"/>
        <v>-5.1181171136494008E-4</v>
      </c>
      <c r="G102">
        <f t="shared" si="10"/>
        <v>3.4623125666366494E-3</v>
      </c>
      <c r="J102" s="2">
        <f t="shared" si="5"/>
        <v>2.0736382202283243E-2</v>
      </c>
      <c r="K102" s="2">
        <f t="shared" si="6"/>
        <v>1.5402990016388785E-3</v>
      </c>
      <c r="L102" s="2"/>
      <c r="O102" s="2">
        <v>-4.6319437502082561E-3</v>
      </c>
      <c r="P102" s="2">
        <v>6.0307705258888511E-4</v>
      </c>
      <c r="Q102" s="2">
        <v>1.2913932722691257E-4</v>
      </c>
      <c r="S102" s="2">
        <v>2.5570911240854421E-2</v>
      </c>
      <c r="T102" s="2">
        <v>-3.1747242269446474E-3</v>
      </c>
      <c r="U102" s="2">
        <v>-3.5888055296410259E-3</v>
      </c>
    </row>
    <row r="103" spans="1:21" x14ac:dyDescent="0.25">
      <c r="A103" s="13">
        <v>42891</v>
      </c>
      <c r="B103">
        <v>102.98979445163145</v>
      </c>
      <c r="C103">
        <v>99.758492232533499</v>
      </c>
      <c r="D103">
        <f t="shared" si="7"/>
        <v>102.8690405678982</v>
      </c>
      <c r="E103">
        <f t="shared" si="8"/>
        <v>-1.2176772294358873E-3</v>
      </c>
      <c r="F103">
        <f t="shared" si="9"/>
        <v>-1.7823011346784767E-6</v>
      </c>
      <c r="G103">
        <f t="shared" si="10"/>
        <v>-1.2199669688089942E-3</v>
      </c>
      <c r="J103" s="2">
        <f t="shared" si="5"/>
        <v>1.5342038686444681E-2</v>
      </c>
      <c r="K103" s="2">
        <f t="shared" si="6"/>
        <v>1.2490144382510948E-3</v>
      </c>
      <c r="L103" s="2"/>
      <c r="O103" s="2">
        <v>-2.8652816413133886E-3</v>
      </c>
      <c r="P103" s="2">
        <v>5.998251443559699E-4</v>
      </c>
      <c r="Q103" s="2">
        <v>1.4765161646024261E-4</v>
      </c>
      <c r="S103" s="2">
        <v>3.2757077060816098E-2</v>
      </c>
      <c r="T103" s="2">
        <v>-2.8959053296719883E-3</v>
      </c>
      <c r="U103" s="2">
        <v>-3.4719131330179787E-3</v>
      </c>
    </row>
    <row r="104" spans="1:21" x14ac:dyDescent="0.25">
      <c r="A104" s="13">
        <v>42892</v>
      </c>
      <c r="B104">
        <v>102.7035825110553</v>
      </c>
      <c r="C104">
        <v>99.729493305021506</v>
      </c>
      <c r="D104">
        <f t="shared" si="7"/>
        <v>102.56832916356605</v>
      </c>
      <c r="E104">
        <f t="shared" si="8"/>
        <v>-2.7790320594393014E-3</v>
      </c>
      <c r="F104">
        <f t="shared" si="9"/>
        <v>-2.9069131723036268E-4</v>
      </c>
      <c r="G104">
        <f t="shared" si="10"/>
        <v>-2.9232449595334442E-3</v>
      </c>
      <c r="J104" s="2">
        <f t="shared" si="5"/>
        <v>1.2482391284414751E-2</v>
      </c>
      <c r="K104" s="2">
        <f t="shared" si="6"/>
        <v>-4.5717033143888308E-4</v>
      </c>
      <c r="L104" s="2"/>
      <c r="O104" s="2">
        <v>-9.0930345184615513E-3</v>
      </c>
      <c r="P104" s="2">
        <v>8.2405837407839577E-4</v>
      </c>
      <c r="Q104" s="2">
        <v>4.3960938743925482E-4</v>
      </c>
      <c r="S104" s="2">
        <v>3.0631809885510952E-2</v>
      </c>
      <c r="T104" s="2">
        <v>-2.3207175107520239E-3</v>
      </c>
      <c r="U104" s="2">
        <v>-2.932526633198651E-3</v>
      </c>
    </row>
    <row r="105" spans="1:21" x14ac:dyDescent="0.25">
      <c r="A105" s="13">
        <v>42893</v>
      </c>
      <c r="B105">
        <v>102.86465599607673</v>
      </c>
      <c r="C105">
        <v>99.709694896358798</v>
      </c>
      <c r="D105">
        <f t="shared" si="7"/>
        <v>102.71950344425613</v>
      </c>
      <c r="E105">
        <f t="shared" si="8"/>
        <v>1.568333655781684E-3</v>
      </c>
      <c r="F105">
        <f t="shared" si="9"/>
        <v>-1.985210994921438E-4</v>
      </c>
      <c r="G105">
        <f t="shared" si="10"/>
        <v>1.4738884987490763E-3</v>
      </c>
      <c r="J105" s="2">
        <f t="shared" si="5"/>
        <v>1.5111059192630227E-2</v>
      </c>
      <c r="K105" s="2">
        <f t="shared" si="6"/>
        <v>-4.0226137691201647E-4</v>
      </c>
      <c r="L105" s="2"/>
      <c r="O105" s="2">
        <v>-6.9834268912054576E-3</v>
      </c>
      <c r="P105" s="2">
        <v>2.7850188634004347E-4</v>
      </c>
      <c r="Q105" s="2">
        <v>-1.9941744548535034E-4</v>
      </c>
      <c r="S105" s="2">
        <v>3.4654519530779915E-2</v>
      </c>
      <c r="T105" s="2">
        <v>-2.2491993051387826E-3</v>
      </c>
      <c r="U105" s="2">
        <v>-2.8567568824008349E-3</v>
      </c>
    </row>
    <row r="106" spans="1:21" x14ac:dyDescent="0.25">
      <c r="A106" s="13">
        <v>42894</v>
      </c>
      <c r="B106">
        <v>102.89213572449246</v>
      </c>
      <c r="C106">
        <v>99.718285805495597</v>
      </c>
      <c r="D106">
        <f t="shared" si="7"/>
        <v>102.75127862724025</v>
      </c>
      <c r="E106">
        <f t="shared" si="8"/>
        <v>2.6714451285170249E-4</v>
      </c>
      <c r="F106">
        <f t="shared" si="9"/>
        <v>8.6159215969106029E-5</v>
      </c>
      <c r="G106">
        <f t="shared" si="10"/>
        <v>3.0933933594567975E-4</v>
      </c>
      <c r="J106" s="2">
        <f t="shared" si="5"/>
        <v>1.423552797722949E-2</v>
      </c>
      <c r="K106" s="2">
        <f t="shared" si="6"/>
        <v>6.8195074172616721E-4</v>
      </c>
      <c r="L106" s="2"/>
      <c r="O106" s="2">
        <v>-4.2210316034070328E-3</v>
      </c>
      <c r="P106" s="2">
        <v>-1.1391369991549105E-3</v>
      </c>
      <c r="Q106" s="2">
        <v>-1.6761606724232658E-3</v>
      </c>
      <c r="S106" s="2">
        <v>2.5862705977979683E-2</v>
      </c>
      <c r="T106" s="2">
        <v>-1.9602653721054741E-3</v>
      </c>
      <c r="U106" s="2">
        <v>-2.6789753769104196E-3</v>
      </c>
    </row>
    <row r="107" spans="1:21" x14ac:dyDescent="0.25">
      <c r="A107" s="13">
        <v>42895</v>
      </c>
      <c r="B107">
        <v>102.80673718387742</v>
      </c>
      <c r="C107">
        <v>99.737426106126094</v>
      </c>
      <c r="D107">
        <f t="shared" si="7"/>
        <v>102.67545023694046</v>
      </c>
      <c r="E107">
        <f t="shared" si="8"/>
        <v>-8.2998122270205865E-4</v>
      </c>
      <c r="F107">
        <f t="shared" si="9"/>
        <v>1.9194373906339379E-4</v>
      </c>
      <c r="G107">
        <f t="shared" si="10"/>
        <v>-7.3798001652980449E-4</v>
      </c>
      <c r="J107" s="2">
        <f t="shared" si="5"/>
        <v>1.5590284158299772E-2</v>
      </c>
      <c r="K107" s="2">
        <f t="shared" si="6"/>
        <v>1.0442629911890933E-3</v>
      </c>
      <c r="L107" s="2"/>
      <c r="O107" s="2">
        <v>-8.2155491843116657E-4</v>
      </c>
      <c r="P107" s="2">
        <v>-1.7384645830414991E-3</v>
      </c>
      <c r="Q107" s="2">
        <v>-2.2107378209391682E-3</v>
      </c>
      <c r="S107" s="2">
        <v>2.6525860635290277E-2</v>
      </c>
      <c r="T107" s="2">
        <v>-1.9479532747017636E-3</v>
      </c>
      <c r="U107" s="2">
        <v>-2.682463129845436E-3</v>
      </c>
    </row>
    <row r="108" spans="1:21" x14ac:dyDescent="0.25">
      <c r="A108" s="13">
        <v>42898</v>
      </c>
      <c r="B108">
        <v>102.70611910137059</v>
      </c>
      <c r="C108">
        <v>99.750784865537696</v>
      </c>
      <c r="D108">
        <f t="shared" si="7"/>
        <v>102.58151153413944</v>
      </c>
      <c r="E108">
        <f t="shared" si="8"/>
        <v>-9.7871098006796498E-4</v>
      </c>
      <c r="F108">
        <f t="shared" si="9"/>
        <v>1.3393928370875052E-4</v>
      </c>
      <c r="G108">
        <f t="shared" si="10"/>
        <v>-9.1490909057856395E-4</v>
      </c>
      <c r="J108" s="2">
        <f t="shared" si="5"/>
        <v>1.6098540298632003E-2</v>
      </c>
      <c r="K108" s="2">
        <f t="shared" si="6"/>
        <v>2.5372440873960844E-3</v>
      </c>
      <c r="L108" s="2"/>
      <c r="O108" s="2">
        <v>-5.9254497655368832E-3</v>
      </c>
      <c r="P108" s="2">
        <v>2.0562441855307423E-3</v>
      </c>
      <c r="Q108" s="2">
        <v>1.7114060359748606E-3</v>
      </c>
      <c r="S108" s="2">
        <v>2.3373085983509956E-2</v>
      </c>
      <c r="T108" s="2">
        <v>-3.2616585239175766E-4</v>
      </c>
      <c r="U108" s="2">
        <v>-1.0883412524711478E-3</v>
      </c>
    </row>
    <row r="109" spans="1:21" x14ac:dyDescent="0.25">
      <c r="A109" s="13">
        <v>42899</v>
      </c>
      <c r="B109">
        <v>103.16946959896505</v>
      </c>
      <c r="C109">
        <v>99.754045510225197</v>
      </c>
      <c r="D109">
        <f t="shared" si="7"/>
        <v>103.04649235407766</v>
      </c>
      <c r="E109">
        <f t="shared" si="8"/>
        <v>4.5114205623633108E-3</v>
      </c>
      <c r="F109">
        <f t="shared" si="9"/>
        <v>3.268791009403138E-5</v>
      </c>
      <c r="G109">
        <f t="shared" si="10"/>
        <v>4.5327936095334032E-3</v>
      </c>
      <c r="J109" s="2">
        <f t="shared" si="5"/>
        <v>1.5830530487195515E-2</v>
      </c>
      <c r="K109" s="2">
        <f t="shared" si="6"/>
        <v>1.7984492716560663E-3</v>
      </c>
      <c r="L109" s="2"/>
      <c r="O109" s="2">
        <v>-1.7607082325452605E-3</v>
      </c>
      <c r="P109" s="2">
        <v>4.5110388718638816E-4</v>
      </c>
      <c r="Q109" s="2">
        <v>5.3393022028780379E-5</v>
      </c>
      <c r="S109" s="2">
        <v>1.5108136693533725E-2</v>
      </c>
      <c r="T109" s="2">
        <v>6.411846919671671E-4</v>
      </c>
      <c r="U109" s="2">
        <v>-1.6335522993160545E-4</v>
      </c>
    </row>
    <row r="110" spans="1:21" x14ac:dyDescent="0.25">
      <c r="A110" s="13">
        <v>42900</v>
      </c>
      <c r="B110">
        <v>103.06673769119548</v>
      </c>
      <c r="C110">
        <v>99.682539158192498</v>
      </c>
      <c r="D110">
        <f t="shared" si="7"/>
        <v>102.90800727029173</v>
      </c>
      <c r="E110">
        <f t="shared" si="8"/>
        <v>-9.9575880508928627E-4</v>
      </c>
      <c r="F110">
        <f t="shared" si="9"/>
        <v>-7.1682658750282791E-4</v>
      </c>
      <c r="G110">
        <f t="shared" si="10"/>
        <v>-1.3439087602329369E-3</v>
      </c>
      <c r="J110" s="2">
        <f t="shared" si="5"/>
        <v>1.5516501643290992E-2</v>
      </c>
      <c r="K110" s="2">
        <f t="shared" si="6"/>
        <v>1.7003818084893041E-3</v>
      </c>
      <c r="L110" s="2"/>
      <c r="O110" s="2">
        <v>-3.8144194879183857E-3</v>
      </c>
      <c r="P110" s="2">
        <v>6.4010754821719473E-4</v>
      </c>
      <c r="Q110" s="2">
        <v>2.2511445276229836E-4</v>
      </c>
      <c r="S110" s="2">
        <v>1.6047534811992614E-2</v>
      </c>
      <c r="T110" s="2">
        <v>1.1040487440892033E-3</v>
      </c>
      <c r="U110" s="2">
        <v>3.3958189991944998E-4</v>
      </c>
    </row>
    <row r="111" spans="1:21" x14ac:dyDescent="0.25">
      <c r="A111" s="13">
        <v>42901</v>
      </c>
      <c r="B111">
        <v>102.83590797250335</v>
      </c>
      <c r="C111">
        <v>99.738930871822006</v>
      </c>
      <c r="D111">
        <f t="shared" si="7"/>
        <v>102.70537340841436</v>
      </c>
      <c r="E111">
        <f t="shared" si="8"/>
        <v>-2.2396140972632539E-3</v>
      </c>
      <c r="F111">
        <f t="shared" si="9"/>
        <v>5.6571305371755365E-4</v>
      </c>
      <c r="G111">
        <f t="shared" si="10"/>
        <v>-1.9690776962102419E-3</v>
      </c>
      <c r="J111" s="2">
        <f t="shared" si="5"/>
        <v>3.2002138284196402E-2</v>
      </c>
      <c r="K111" s="2">
        <f t="shared" si="6"/>
        <v>2.2623653946425293E-3</v>
      </c>
      <c r="L111" s="2"/>
      <c r="O111" s="2">
        <v>-1.3225935577684922E-2</v>
      </c>
      <c r="P111" s="2">
        <v>1.3035838978314729E-3</v>
      </c>
      <c r="Q111" s="2">
        <v>1.2952529568546201E-3</v>
      </c>
      <c r="S111" s="2">
        <v>1.2894034807542365E-2</v>
      </c>
      <c r="T111" s="2">
        <v>3.9091369753596616E-4</v>
      </c>
      <c r="U111" s="2">
        <v>-4.9443600037546442E-4</v>
      </c>
    </row>
    <row r="112" spans="1:21" x14ac:dyDescent="0.25">
      <c r="A112" s="13">
        <v>42902</v>
      </c>
      <c r="B112">
        <v>102.86507876112928</v>
      </c>
      <c r="C112">
        <v>99.751628043606303</v>
      </c>
      <c r="D112">
        <f t="shared" si="7"/>
        <v>102.74089278293245</v>
      </c>
      <c r="E112">
        <f t="shared" si="8"/>
        <v>2.8366345181418673E-4</v>
      </c>
      <c r="F112">
        <f t="shared" si="9"/>
        <v>1.2730406946714901E-4</v>
      </c>
      <c r="G112">
        <f t="shared" si="10"/>
        <v>3.4583754811778888E-4</v>
      </c>
      <c r="J112" s="2">
        <f t="shared" si="5"/>
        <v>2.8502950475965072E-2</v>
      </c>
      <c r="K112" s="2">
        <f t="shared" si="6"/>
        <v>2.2865107711464994E-3</v>
      </c>
      <c r="L112" s="2"/>
      <c r="O112" s="2">
        <v>-1.4169477096362404E-2</v>
      </c>
      <c r="P112" s="2">
        <v>1.6014842046851996E-3</v>
      </c>
      <c r="Q112" s="2">
        <v>1.4326230628820547E-3</v>
      </c>
      <c r="S112" s="2">
        <v>1.5711097955280362E-2</v>
      </c>
      <c r="T112" s="2">
        <v>8.2439766038899798E-4</v>
      </c>
      <c r="U112" s="2">
        <v>2.2074550651174363E-5</v>
      </c>
    </row>
    <row r="113" spans="1:21" x14ac:dyDescent="0.25">
      <c r="A113" s="13">
        <v>42905</v>
      </c>
      <c r="B113">
        <v>103.72371458285771</v>
      </c>
      <c r="C113">
        <v>99.810175342132098</v>
      </c>
      <c r="D113">
        <f t="shared" si="7"/>
        <v>103.62880225392377</v>
      </c>
      <c r="E113">
        <f t="shared" si="8"/>
        <v>8.3472042414154402E-3</v>
      </c>
      <c r="F113">
        <f t="shared" si="9"/>
        <v>5.8693075666105265E-4</v>
      </c>
      <c r="G113">
        <f t="shared" si="10"/>
        <v>8.6422207062895051E-3</v>
      </c>
      <c r="J113" s="2">
        <f t="shared" si="5"/>
        <v>3.011676386492157E-2</v>
      </c>
      <c r="K113" s="2">
        <f t="shared" si="6"/>
        <v>3.0428513009355118E-3</v>
      </c>
      <c r="L113" s="2"/>
      <c r="O113" s="2">
        <v>-1.1890031548326241E-2</v>
      </c>
      <c r="P113" s="2">
        <v>1.2178706542627094E-3</v>
      </c>
      <c r="Q113" s="2">
        <v>1.0644295601531795E-3</v>
      </c>
      <c r="S113" s="2">
        <v>1.5658918953286749E-2</v>
      </c>
      <c r="T113" s="2">
        <v>3.2052943957916469E-4</v>
      </c>
      <c r="U113" s="2">
        <v>-4.9111909085175487E-4</v>
      </c>
    </row>
    <row r="114" spans="1:21" x14ac:dyDescent="0.25">
      <c r="A114" s="13">
        <v>42906</v>
      </c>
      <c r="B114">
        <v>103.02911160151857</v>
      </c>
      <c r="C114">
        <v>99.831424139583604</v>
      </c>
      <c r="D114">
        <f t="shared" si="7"/>
        <v>102.94482367131037</v>
      </c>
      <c r="E114">
        <f t="shared" si="8"/>
        <v>-6.6966651178335113E-3</v>
      </c>
      <c r="F114">
        <f t="shared" si="9"/>
        <v>2.1289209620833915E-4</v>
      </c>
      <c r="G114">
        <f t="shared" si="10"/>
        <v>-6.6002749017346485E-3</v>
      </c>
      <c r="J114" s="2">
        <f t="shared" si="5"/>
        <v>1.796559761405514E-2</v>
      </c>
      <c r="K114" s="2">
        <f t="shared" si="6"/>
        <v>1.7286250651991075E-3</v>
      </c>
      <c r="L114" s="2"/>
      <c r="O114" s="2">
        <v>-7.7814650733190049E-3</v>
      </c>
      <c r="P114" s="2">
        <v>2.9387309359130143E-4</v>
      </c>
      <c r="Q114" s="2">
        <v>6.2649489689370341E-5</v>
      </c>
      <c r="S114" s="2">
        <v>1.9851297060480944E-2</v>
      </c>
      <c r="T114" s="2">
        <v>7.7751023168870503E-5</v>
      </c>
      <c r="U114" s="2">
        <v>-8.4079493634148239E-4</v>
      </c>
    </row>
    <row r="115" spans="1:21" x14ac:dyDescent="0.25">
      <c r="A115" s="13">
        <v>42907</v>
      </c>
      <c r="B115">
        <v>102.96907896405651</v>
      </c>
      <c r="C115">
        <v>99.883214819788904</v>
      </c>
      <c r="D115">
        <f t="shared" si="7"/>
        <v>102.91068637395097</v>
      </c>
      <c r="E115">
        <f t="shared" si="8"/>
        <v>-5.826764545369123E-4</v>
      </c>
      <c r="F115">
        <f t="shared" si="9"/>
        <v>5.1878134216432059E-4</v>
      </c>
      <c r="G115">
        <f t="shared" si="10"/>
        <v>-3.3160771121820698E-4</v>
      </c>
      <c r="J115" s="2">
        <f t="shared" ref="J115:J178" si="11">(B115/B95)-1</f>
        <v>1.5506041477305832E-2</v>
      </c>
      <c r="K115" s="2">
        <f t="shared" ref="K115:K178" si="12">(C115/C95)-1</f>
        <v>1.3842870811850982E-3</v>
      </c>
      <c r="L115" s="2"/>
      <c r="O115" s="2">
        <v>-8.8826057822740667E-3</v>
      </c>
      <c r="P115" s="2">
        <v>5.5071928889605104E-4</v>
      </c>
      <c r="Q115" s="2">
        <v>3.2675797120762518E-4</v>
      </c>
      <c r="S115" s="2">
        <v>2.0604644422707707E-2</v>
      </c>
      <c r="T115" s="2">
        <v>-5.5120474792358376E-4</v>
      </c>
      <c r="U115" s="2">
        <v>-1.4894289051343712E-3</v>
      </c>
    </row>
    <row r="116" spans="1:21" x14ac:dyDescent="0.25">
      <c r="A116" s="13">
        <v>42908</v>
      </c>
      <c r="B116">
        <v>102.92215204322349</v>
      </c>
      <c r="C116">
        <v>99.905594353105997</v>
      </c>
      <c r="D116">
        <f t="shared" si="7"/>
        <v>102.8749492197765</v>
      </c>
      <c r="E116">
        <f t="shared" si="8"/>
        <v>-4.5573798760889517E-4</v>
      </c>
      <c r="F116">
        <f t="shared" si="9"/>
        <v>2.2405699854055605E-4</v>
      </c>
      <c r="G116">
        <f t="shared" si="10"/>
        <v>-3.4726378215577114E-4</v>
      </c>
      <c r="J116" s="2">
        <f t="shared" si="11"/>
        <v>1.2522926813037794E-2</v>
      </c>
      <c r="K116" s="2">
        <f t="shared" si="12"/>
        <v>1.1512161208431237E-3</v>
      </c>
      <c r="L116" s="2"/>
      <c r="O116" s="2">
        <v>-1.042176737505307E-2</v>
      </c>
      <c r="P116" s="2">
        <v>5.3211246206674723E-4</v>
      </c>
      <c r="Q116" s="2">
        <v>2.3893210866066106E-4</v>
      </c>
      <c r="S116" s="2">
        <v>2.2738770642864781E-2</v>
      </c>
      <c r="T116" s="2">
        <v>-5.3045065725565443E-4</v>
      </c>
      <c r="U116" s="2">
        <v>-1.4395743429399532E-3</v>
      </c>
    </row>
    <row r="117" spans="1:21" x14ac:dyDescent="0.25">
      <c r="A117" s="13">
        <v>42909</v>
      </c>
      <c r="B117">
        <v>103.08280276319239</v>
      </c>
      <c r="C117">
        <v>99.931636606839504</v>
      </c>
      <c r="D117">
        <f t="shared" si="7"/>
        <v>103.04862106661214</v>
      </c>
      <c r="E117">
        <f t="shared" si="8"/>
        <v>1.5608954610804027E-3</v>
      </c>
      <c r="F117">
        <f t="shared" si="9"/>
        <v>2.6066862323514961E-4</v>
      </c>
      <c r="G117">
        <f t="shared" si="10"/>
        <v>1.6881840346245625E-3</v>
      </c>
      <c r="J117" s="2">
        <f t="shared" si="11"/>
        <v>9.6187688141544658E-3</v>
      </c>
      <c r="K117" s="2">
        <f t="shared" si="12"/>
        <v>1.6694872488647317E-3</v>
      </c>
      <c r="L117" s="2"/>
      <c r="O117" s="2">
        <v>-5.6432023946807464E-3</v>
      </c>
      <c r="P117" s="2">
        <v>1.3556741863096633E-5</v>
      </c>
      <c r="Q117" s="2">
        <v>-2.3165933159097207E-4</v>
      </c>
      <c r="S117" s="2">
        <v>2.6219910092807552E-2</v>
      </c>
      <c r="T117" s="2">
        <v>-3.5510114109538193E-4</v>
      </c>
      <c r="U117" s="2">
        <v>-1.1557984600268911E-3</v>
      </c>
    </row>
    <row r="118" spans="1:21" x14ac:dyDescent="0.25">
      <c r="A118" s="13">
        <v>42912</v>
      </c>
      <c r="B118">
        <v>103.11535567223872</v>
      </c>
      <c r="C118">
        <v>99.996962526796807</v>
      </c>
      <c r="D118">
        <f t="shared" si="7"/>
        <v>103.11383693563712</v>
      </c>
      <c r="E118">
        <f t="shared" si="8"/>
        <v>3.1579379075585834E-4</v>
      </c>
      <c r="F118">
        <f t="shared" si="9"/>
        <v>6.5370609524095791E-4</v>
      </c>
      <c r="G118">
        <f t="shared" si="10"/>
        <v>6.3286503351478451E-4</v>
      </c>
      <c r="J118" s="2">
        <f t="shared" si="11"/>
        <v>9.6240613953026966E-3</v>
      </c>
      <c r="K118" s="2">
        <f t="shared" si="12"/>
        <v>2.3611250639090642E-3</v>
      </c>
      <c r="L118" s="2"/>
      <c r="O118" s="2">
        <v>-5.3697528442525622E-3</v>
      </c>
      <c r="P118" s="2">
        <v>3.403199988527561E-4</v>
      </c>
      <c r="Q118" s="2">
        <v>1.753949182308201E-4</v>
      </c>
      <c r="S118" s="2">
        <v>2.9904749843963296E-2</v>
      </c>
      <c r="T118" s="2">
        <v>-4.1646288986818547E-4</v>
      </c>
      <c r="U118" s="2">
        <v>-1.1950387273521601E-3</v>
      </c>
    </row>
    <row r="119" spans="1:21" x14ac:dyDescent="0.25">
      <c r="A119" s="13">
        <v>42913</v>
      </c>
      <c r="B119">
        <v>102.28293128376836</v>
      </c>
      <c r="C119">
        <v>100.00080337431901</v>
      </c>
      <c r="D119">
        <f t="shared" si="7"/>
        <v>102.28333297092787</v>
      </c>
      <c r="E119">
        <f t="shared" si="8"/>
        <v>-8.0727490395929857E-3</v>
      </c>
      <c r="F119">
        <f t="shared" si="9"/>
        <v>3.8409641904602054E-5</v>
      </c>
      <c r="G119">
        <f t="shared" si="10"/>
        <v>-8.0542436339329226E-3</v>
      </c>
      <c r="J119" s="2">
        <f t="shared" si="11"/>
        <v>2.6814095842779828E-3</v>
      </c>
      <c r="K119" s="2">
        <f t="shared" si="12"/>
        <v>2.2196386993771355E-3</v>
      </c>
      <c r="L119" s="2"/>
      <c r="O119" s="2">
        <v>-1.0644358001985599E-2</v>
      </c>
      <c r="P119" s="2">
        <v>6.9444546619101821E-4</v>
      </c>
      <c r="Q119" s="2">
        <v>5.7917611387980905E-4</v>
      </c>
      <c r="S119" s="2">
        <v>3.7567995342660421E-2</v>
      </c>
      <c r="T119" s="2">
        <v>-2.1729499390610307E-5</v>
      </c>
      <c r="U119" s="2">
        <v>-7.9132455779362676E-4</v>
      </c>
    </row>
    <row r="120" spans="1:21" x14ac:dyDescent="0.25">
      <c r="A120" s="13">
        <v>42914</v>
      </c>
      <c r="B120">
        <v>103.18384361075177</v>
      </c>
      <c r="C120">
        <v>99.890848576810896</v>
      </c>
      <c r="D120">
        <f t="shared" si="7"/>
        <v>103.12926789915723</v>
      </c>
      <c r="E120">
        <f t="shared" si="8"/>
        <v>8.8080417296994007E-3</v>
      </c>
      <c r="F120">
        <f t="shared" si="9"/>
        <v>-1.0995391416660505E-3</v>
      </c>
      <c r="G120">
        <f t="shared" si="10"/>
        <v>8.2705060898806693E-3</v>
      </c>
      <c r="J120" s="2">
        <f t="shared" si="11"/>
        <v>1.1978605191143465E-2</v>
      </c>
      <c r="K120" s="2">
        <f t="shared" si="12"/>
        <v>1.6174523818854869E-3</v>
      </c>
      <c r="L120" s="2"/>
      <c r="O120" s="2">
        <v>-8.1742981827656047E-3</v>
      </c>
      <c r="P120" s="2">
        <v>5.0796861076007893E-4</v>
      </c>
      <c r="Q120" s="2">
        <v>3.9167993323596662E-4</v>
      </c>
      <c r="S120" s="2">
        <v>3.3228163701971125E-2</v>
      </c>
      <c r="T120" s="2">
        <v>2.6970526131409045E-4</v>
      </c>
      <c r="U120" s="2">
        <v>-4.5058623216542859E-4</v>
      </c>
    </row>
    <row r="121" spans="1:21" x14ac:dyDescent="0.25">
      <c r="A121" s="13">
        <v>42915</v>
      </c>
      <c r="B121">
        <v>102.29645976544995</v>
      </c>
      <c r="C121">
        <v>99.811076365522496</v>
      </c>
      <c r="D121">
        <f t="shared" si="7"/>
        <v>102.20199794821121</v>
      </c>
      <c r="E121">
        <f t="shared" si="8"/>
        <v>-8.6000270415332869E-3</v>
      </c>
      <c r="F121">
        <f t="shared" si="9"/>
        <v>-7.9859378937063852E-4</v>
      </c>
      <c r="G121">
        <f t="shared" si="10"/>
        <v>-8.991336502579661E-3</v>
      </c>
      <c r="J121" s="2">
        <f t="shared" si="11"/>
        <v>-4.2632692196901134E-3</v>
      </c>
      <c r="K121" s="2">
        <f t="shared" si="12"/>
        <v>1.3250529402153433E-5</v>
      </c>
      <c r="L121" s="2"/>
      <c r="O121" s="2">
        <v>-7.9909978962477979E-4</v>
      </c>
      <c r="P121" s="2">
        <v>8.0189228872717955E-4</v>
      </c>
      <c r="Q121" s="2">
        <v>7.0562594500822584E-4</v>
      </c>
      <c r="S121" s="2">
        <v>3.6823935558112586E-2</v>
      </c>
      <c r="T121" s="2">
        <v>3.5982613568661392E-3</v>
      </c>
      <c r="U121" s="2">
        <v>3.1435896983431633E-3</v>
      </c>
    </row>
    <row r="122" spans="1:21" x14ac:dyDescent="0.25">
      <c r="A122" s="13">
        <v>42916</v>
      </c>
      <c r="B122">
        <v>102.45330559994589</v>
      </c>
      <c r="C122">
        <v>99.787525733950105</v>
      </c>
      <c r="D122">
        <f t="shared" si="7"/>
        <v>102.34706846692096</v>
      </c>
      <c r="E122">
        <f t="shared" si="8"/>
        <v>1.5332479232963436E-3</v>
      </c>
      <c r="F122">
        <f t="shared" si="9"/>
        <v>-2.3595208497850795E-4</v>
      </c>
      <c r="G122">
        <f t="shared" si="10"/>
        <v>1.4194489503351893E-3</v>
      </c>
      <c r="J122" s="2">
        <f t="shared" si="11"/>
        <v>-6.4204799370252141E-3</v>
      </c>
      <c r="K122" s="2">
        <f t="shared" si="12"/>
        <v>2.8925507343280366E-4</v>
      </c>
      <c r="L122" s="2"/>
      <c r="O122" s="2">
        <v>-5.7657745574016817E-3</v>
      </c>
      <c r="P122" s="2">
        <v>7.8696632427588398E-4</v>
      </c>
      <c r="Q122" s="2">
        <v>6.264338171737549E-4</v>
      </c>
      <c r="S122" s="2">
        <v>3.0617208330330659E-2</v>
      </c>
      <c r="T122" s="2">
        <v>2.1337990385883465E-3</v>
      </c>
      <c r="U122" s="2">
        <v>1.6375163017834371E-3</v>
      </c>
    </row>
    <row r="123" spans="1:21" x14ac:dyDescent="0.25">
      <c r="A123" s="13">
        <v>42919</v>
      </c>
      <c r="B123">
        <v>102.69005402937374</v>
      </c>
      <c r="C123">
        <v>99.777582549533804</v>
      </c>
      <c r="D123">
        <f t="shared" si="7"/>
        <v>102.57884530414066</v>
      </c>
      <c r="E123">
        <f t="shared" si="8"/>
        <v>2.3107934687074394E-3</v>
      </c>
      <c r="F123">
        <f t="shared" si="9"/>
        <v>-9.9643561088047505E-5</v>
      </c>
      <c r="G123">
        <f t="shared" si="10"/>
        <v>2.2646162776476242E-3</v>
      </c>
      <c r="J123" s="2">
        <f t="shared" si="11"/>
        <v>-2.9103895570787852E-3</v>
      </c>
      <c r="K123" s="2">
        <f t="shared" si="12"/>
        <v>1.9136533214436646E-4</v>
      </c>
      <c r="L123" s="2"/>
      <c r="O123" s="2">
        <v>-2.0126462631596675E-3</v>
      </c>
      <c r="P123" s="2">
        <v>7.1811301676394379E-4</v>
      </c>
      <c r="Q123" s="2">
        <v>5.7073013825381658E-4</v>
      </c>
      <c r="S123" s="2">
        <v>2.3817609838058029E-2</v>
      </c>
      <c r="T123" s="2">
        <v>2.2740991715806125E-3</v>
      </c>
      <c r="U123" s="2">
        <v>1.9416294947105506E-3</v>
      </c>
    </row>
    <row r="124" spans="1:21" x14ac:dyDescent="0.25">
      <c r="A124" s="13">
        <v>42921</v>
      </c>
      <c r="B124">
        <v>102.83929009292376</v>
      </c>
      <c r="C124">
        <v>99.7780241780452</v>
      </c>
      <c r="D124">
        <f t="shared" si="7"/>
        <v>102.72830218194638</v>
      </c>
      <c r="E124">
        <f t="shared" si="8"/>
        <v>1.4532669688471778E-3</v>
      </c>
      <c r="F124">
        <f t="shared" si="9"/>
        <v>4.4261295986114391E-6</v>
      </c>
      <c r="G124">
        <f t="shared" si="10"/>
        <v>1.45699512762687E-3</v>
      </c>
      <c r="J124" s="2">
        <f t="shared" si="11"/>
        <v>1.3213519777057758E-3</v>
      </c>
      <c r="K124" s="2">
        <f t="shared" si="12"/>
        <v>4.8662508366770219E-4</v>
      </c>
      <c r="L124" s="2"/>
      <c r="O124" s="2">
        <v>-6.9767807701988094E-3</v>
      </c>
      <c r="P124" s="2">
        <v>7.3243200189976321E-4</v>
      </c>
      <c r="Q124" s="2">
        <v>1.7260361863447038E-4</v>
      </c>
      <c r="S124" s="2">
        <v>2.1340727158892792E-2</v>
      </c>
      <c r="T124" s="2">
        <v>2.1377818722672082E-3</v>
      </c>
      <c r="U124" s="2">
        <v>1.839909716284005E-3</v>
      </c>
    </row>
    <row r="125" spans="1:21" x14ac:dyDescent="0.25">
      <c r="A125" s="13">
        <v>42922</v>
      </c>
      <c r="B125">
        <v>101.875808538163</v>
      </c>
      <c r="C125">
        <v>99.799609571231102</v>
      </c>
      <c r="D125">
        <f t="shared" si="7"/>
        <v>101.77561332377857</v>
      </c>
      <c r="E125">
        <f t="shared" si="8"/>
        <v>-9.36880791271677E-3</v>
      </c>
      <c r="F125">
        <f t="shared" si="9"/>
        <v>2.1633414134747397E-4</v>
      </c>
      <c r="G125">
        <f t="shared" si="10"/>
        <v>-9.273869400474033E-3</v>
      </c>
      <c r="J125" s="2">
        <f t="shared" si="11"/>
        <v>-9.613092547079094E-3</v>
      </c>
      <c r="K125" s="2">
        <f t="shared" si="12"/>
        <v>9.0176461743030067E-4</v>
      </c>
      <c r="L125" s="2"/>
      <c r="O125" s="2">
        <v>-2.1450043684935416E-2</v>
      </c>
      <c r="P125" s="2">
        <v>3.6317825906166945E-3</v>
      </c>
      <c r="Q125" s="2">
        <v>3.9859318300270452E-3</v>
      </c>
      <c r="S125" s="2">
        <v>2.2397809435177773E-2</v>
      </c>
      <c r="T125" s="2">
        <v>2.3504299156971165E-3</v>
      </c>
      <c r="U125" s="2">
        <v>2.1070250638637322E-3</v>
      </c>
    </row>
    <row r="126" spans="1:21" x14ac:dyDescent="0.25">
      <c r="A126" s="13">
        <v>42923</v>
      </c>
      <c r="B126">
        <v>102.52813501424718</v>
      </c>
      <c r="C126">
        <v>99.687339201974694</v>
      </c>
      <c r="D126">
        <f t="shared" si="7"/>
        <v>102.37180461523455</v>
      </c>
      <c r="E126">
        <f t="shared" si="8"/>
        <v>6.4031538541342581E-3</v>
      </c>
      <c r="F126">
        <f t="shared" si="9"/>
        <v>-1.1249580007252069E-3</v>
      </c>
      <c r="G126">
        <f t="shared" si="10"/>
        <v>5.8578992745474956E-3</v>
      </c>
      <c r="J126" s="2">
        <f t="shared" si="11"/>
        <v>-3.537692241318946E-3</v>
      </c>
      <c r="K126" s="2">
        <f t="shared" si="12"/>
        <v>-3.1034030790766387E-4</v>
      </c>
      <c r="L126" s="2"/>
      <c r="O126" s="2">
        <v>-2.8612842869715105E-2</v>
      </c>
      <c r="P126" s="2">
        <v>1.8955649317826007E-2</v>
      </c>
      <c r="Q126" s="2">
        <v>1.9267587501416328E-2</v>
      </c>
      <c r="S126" s="2">
        <v>2.6300151264135874E-2</v>
      </c>
      <c r="T126" s="2">
        <v>2.2191500973398615E-3</v>
      </c>
      <c r="U126" s="2">
        <v>2.1062579890207545E-3</v>
      </c>
    </row>
    <row r="127" spans="1:21" x14ac:dyDescent="0.25">
      <c r="A127" s="13">
        <v>42926</v>
      </c>
      <c r="B127">
        <v>102.62325715107086</v>
      </c>
      <c r="C127">
        <v>99.734651533387606</v>
      </c>
      <c r="D127">
        <f t="shared" si="7"/>
        <v>102.49058291776468</v>
      </c>
      <c r="E127">
        <f t="shared" si="8"/>
        <v>9.2776618642731457E-4</v>
      </c>
      <c r="F127">
        <f t="shared" si="9"/>
        <v>4.7460722486580842E-4</v>
      </c>
      <c r="G127">
        <f t="shared" si="10"/>
        <v>1.1602638341343674E-3</v>
      </c>
      <c r="J127" s="2">
        <f t="shared" si="11"/>
        <v>-1.784708257770995E-3</v>
      </c>
      <c r="K127" s="2">
        <f t="shared" si="12"/>
        <v>-2.7818772218357601E-5</v>
      </c>
      <c r="L127" s="2"/>
      <c r="O127" s="2">
        <v>-2.8755669143608387E-2</v>
      </c>
      <c r="P127" s="2">
        <v>9.9815685346527072E-3</v>
      </c>
      <c r="Q127" s="2">
        <v>9.7554332434126589E-3</v>
      </c>
      <c r="S127" s="2">
        <v>3.4957922685747933E-2</v>
      </c>
      <c r="T127" s="2">
        <v>2.5143902936495266E-3</v>
      </c>
      <c r="U127" s="2">
        <v>2.4110067172293803E-3</v>
      </c>
    </row>
    <row r="128" spans="1:21" x14ac:dyDescent="0.25">
      <c r="A128" s="13">
        <v>42927</v>
      </c>
      <c r="B128">
        <v>102.54293179108643</v>
      </c>
      <c r="C128">
        <v>99.764934049732005</v>
      </c>
      <c r="D128">
        <f t="shared" si="7"/>
        <v>102.42539881595245</v>
      </c>
      <c r="E128">
        <f t="shared" si="8"/>
        <v>-7.8272081996166865E-4</v>
      </c>
      <c r="F128">
        <f t="shared" si="9"/>
        <v>3.0363084323070666E-4</v>
      </c>
      <c r="G128">
        <f t="shared" si="10"/>
        <v>-6.36000888633248E-4</v>
      </c>
      <c r="J128" s="2">
        <f t="shared" si="11"/>
        <v>-1.5888762199561812E-3</v>
      </c>
      <c r="K128" s="2">
        <f t="shared" si="12"/>
        <v>1.4184534200278875E-4</v>
      </c>
      <c r="L128" s="2"/>
      <c r="O128" s="2">
        <v>-5.1248318576222029E-2</v>
      </c>
      <c r="P128" s="2">
        <v>2.284008123313086E-2</v>
      </c>
      <c r="Q128" s="2">
        <v>2.3186654918501803E-2</v>
      </c>
      <c r="S128" s="2">
        <v>2.9475236485271505E-2</v>
      </c>
      <c r="T128" s="2">
        <v>2.025565004547758E-3</v>
      </c>
      <c r="U128" s="2">
        <v>1.8674813064958329E-3</v>
      </c>
    </row>
    <row r="129" spans="1:21" x14ac:dyDescent="0.25">
      <c r="A129" s="13">
        <v>42928</v>
      </c>
      <c r="B129">
        <v>103.29207146420448</v>
      </c>
      <c r="C129">
        <v>99.655478856078901</v>
      </c>
      <c r="D129">
        <f t="shared" si="7"/>
        <v>103.11981089224395</v>
      </c>
      <c r="E129">
        <f t="shared" si="8"/>
        <v>7.3056198026821839E-3</v>
      </c>
      <c r="F129">
        <f t="shared" si="9"/>
        <v>-1.0971309177485455E-3</v>
      </c>
      <c r="G129">
        <f t="shared" si="10"/>
        <v>6.779686330919521E-3</v>
      </c>
      <c r="J129" s="2">
        <f t="shared" si="11"/>
        <v>1.1883541295307776E-3</v>
      </c>
      <c r="K129" s="2">
        <f t="shared" si="12"/>
        <v>-9.8809680993028337E-4</v>
      </c>
      <c r="L129" s="2"/>
      <c r="O129" s="2">
        <v>-5.534745781421313E-2</v>
      </c>
      <c r="P129" s="2">
        <v>2.3774411502785364E-2</v>
      </c>
      <c r="Q129" s="2">
        <v>2.417937747807275E-2</v>
      </c>
      <c r="S129" s="2">
        <v>2.7664753487286031E-2</v>
      </c>
      <c r="T129" s="2">
        <v>1.4212196136393906E-3</v>
      </c>
      <c r="U129" s="2">
        <v>1.3000250019306048E-3</v>
      </c>
    </row>
    <row r="130" spans="1:21" x14ac:dyDescent="0.25">
      <c r="A130" s="13">
        <v>42929</v>
      </c>
      <c r="B130">
        <v>103.48569785827225</v>
      </c>
      <c r="C130">
        <v>99.619900420050001</v>
      </c>
      <c r="D130">
        <f t="shared" si="7"/>
        <v>103.29564806829725</v>
      </c>
      <c r="E130">
        <f t="shared" si="8"/>
        <v>1.8745523380743201E-3</v>
      </c>
      <c r="F130">
        <f t="shared" si="9"/>
        <v>-3.5701435021229244E-4</v>
      </c>
      <c r="G130">
        <f t="shared" si="10"/>
        <v>1.7051735697717341E-3</v>
      </c>
      <c r="J130" s="2">
        <f t="shared" si="11"/>
        <v>4.0649406051060932E-3</v>
      </c>
      <c r="K130" s="2">
        <f t="shared" si="12"/>
        <v>-6.2838224900241269E-4</v>
      </c>
      <c r="L130" s="2"/>
      <c r="O130" s="2">
        <v>-5.0458883322973436E-2</v>
      </c>
      <c r="P130" s="2">
        <v>1.6069268436276429E-2</v>
      </c>
      <c r="Q130" s="2">
        <v>1.6343759329831897E-2</v>
      </c>
      <c r="S130" s="2">
        <v>2.0088568265419049E-2</v>
      </c>
      <c r="T130" s="2">
        <v>1.547213589542018E-3</v>
      </c>
      <c r="U130" s="2">
        <v>1.3203725651149689E-3</v>
      </c>
    </row>
    <row r="131" spans="1:21" x14ac:dyDescent="0.25">
      <c r="A131" s="13">
        <v>42930</v>
      </c>
      <c r="B131">
        <v>103.96934107838909</v>
      </c>
      <c r="C131">
        <v>99.671114927553603</v>
      </c>
      <c r="D131">
        <f t="shared" si="7"/>
        <v>103.8048985421659</v>
      </c>
      <c r="E131">
        <f t="shared" si="8"/>
        <v>4.6735271648765675E-3</v>
      </c>
      <c r="F131">
        <f t="shared" si="9"/>
        <v>5.1409916379818732E-4</v>
      </c>
      <c r="G131">
        <f t="shared" si="10"/>
        <v>4.9300283544562173E-3</v>
      </c>
      <c r="J131" s="2">
        <f t="shared" si="11"/>
        <v>1.102176397556387E-2</v>
      </c>
      <c r="K131" s="2">
        <f t="shared" si="12"/>
        <v>-6.799345418646574E-4</v>
      </c>
      <c r="L131" s="2"/>
      <c r="O131" s="2">
        <v>-4.9165967076687189E-2</v>
      </c>
      <c r="P131" s="2">
        <v>1.4482099623073674E-2</v>
      </c>
      <c r="Q131" s="2">
        <v>1.4869236714034173E-2</v>
      </c>
      <c r="S131" s="2">
        <v>2.1025379164539171E-2</v>
      </c>
      <c r="T131" s="2">
        <v>1.7708897376216282E-3</v>
      </c>
      <c r="U131" s="2">
        <v>1.5881009914398003E-3</v>
      </c>
    </row>
    <row r="132" spans="1:21" x14ac:dyDescent="0.25">
      <c r="A132" s="13">
        <v>42933</v>
      </c>
      <c r="B132">
        <v>103.96384513270594</v>
      </c>
      <c r="C132">
        <v>99.683548976746494</v>
      </c>
      <c r="D132">
        <f t="shared" si="7"/>
        <v>103.80561962107919</v>
      </c>
      <c r="E132">
        <f t="shared" si="8"/>
        <v>-5.2861214913435539E-5</v>
      </c>
      <c r="F132">
        <f t="shared" si="9"/>
        <v>1.247507786175106E-4</v>
      </c>
      <c r="G132">
        <f t="shared" si="10"/>
        <v>6.9464825207532499E-6</v>
      </c>
      <c r="J132" s="2">
        <f t="shared" si="11"/>
        <v>1.0681626697901958E-2</v>
      </c>
      <c r="K132" s="2">
        <f t="shared" si="12"/>
        <v>-6.8248577186180714E-4</v>
      </c>
      <c r="L132" s="2"/>
      <c r="O132" s="2">
        <v>-4.1553761995742899E-2</v>
      </c>
      <c r="P132" s="2">
        <v>9.5266010539858392E-3</v>
      </c>
      <c r="Q132" s="2">
        <v>9.6257984546679332E-3</v>
      </c>
      <c r="S132" s="2">
        <v>1.8624461979913853E-2</v>
      </c>
      <c r="T132" s="2">
        <v>2.0442151413180287E-3</v>
      </c>
      <c r="U132" s="2">
        <v>1.8709714252842513E-3</v>
      </c>
    </row>
    <row r="133" spans="1:21" x14ac:dyDescent="0.25">
      <c r="A133" s="13">
        <v>42934</v>
      </c>
      <c r="B133">
        <v>104.02599159543075</v>
      </c>
      <c r="C133">
        <v>99.633737876287199</v>
      </c>
      <c r="D133">
        <f t="shared" si="7"/>
        <v>103.84286053357435</v>
      </c>
      <c r="E133">
        <f t="shared" si="8"/>
        <v>5.9776995209714912E-4</v>
      </c>
      <c r="F133">
        <f t="shared" si="9"/>
        <v>-4.9969228594493043E-4</v>
      </c>
      <c r="G133">
        <f t="shared" si="10"/>
        <v>3.587562275635392E-4</v>
      </c>
      <c r="J133" s="2">
        <f t="shared" si="11"/>
        <v>2.9142517098303955E-3</v>
      </c>
      <c r="K133" s="2">
        <f t="shared" si="12"/>
        <v>-1.7677302463411371E-3</v>
      </c>
      <c r="L133" s="2"/>
      <c r="O133" s="2">
        <v>-2.8897487744206529E-2</v>
      </c>
      <c r="P133" s="2">
        <v>8.5737481857370845E-3</v>
      </c>
      <c r="Q133" s="2">
        <v>8.6407260480263481E-3</v>
      </c>
      <c r="S133" s="2">
        <v>1.4684182756369513E-2</v>
      </c>
      <c r="T133" s="2">
        <v>2.395656059493545E-3</v>
      </c>
      <c r="U133" s="2">
        <v>2.2547968733608315E-3</v>
      </c>
    </row>
    <row r="134" spans="1:21" x14ac:dyDescent="0.25">
      <c r="A134" s="13">
        <v>42935</v>
      </c>
      <c r="B134">
        <v>104.58488699490145</v>
      </c>
      <c r="C134">
        <v>99.632054720940104</v>
      </c>
      <c r="D134">
        <f t="shared" si="7"/>
        <v>104.40091435537151</v>
      </c>
      <c r="E134">
        <f t="shared" si="8"/>
        <v>5.3726514969865136E-3</v>
      </c>
      <c r="F134">
        <f t="shared" si="9"/>
        <v>-1.6893427697950436E-5</v>
      </c>
      <c r="G134">
        <f t="shared" si="10"/>
        <v>5.3740220457114685E-3</v>
      </c>
      <c r="J134" s="2">
        <f t="shared" si="11"/>
        <v>1.5100347554195093E-2</v>
      </c>
      <c r="K134" s="2">
        <f t="shared" si="12"/>
        <v>-1.997060748775259E-3</v>
      </c>
      <c r="L134" s="2"/>
      <c r="O134" s="2">
        <v>-3.116385080134576E-2</v>
      </c>
      <c r="P134" s="2">
        <v>9.1504585436250618E-3</v>
      </c>
      <c r="Q134" s="2">
        <v>9.3103693806166898E-3</v>
      </c>
      <c r="S134" s="2">
        <v>1.6532682126878306E-2</v>
      </c>
      <c r="T134" s="2">
        <v>2.1594980154242549E-3</v>
      </c>
      <c r="U134" s="2">
        <v>2.0187477447604074E-3</v>
      </c>
    </row>
    <row r="135" spans="1:21" x14ac:dyDescent="0.25">
      <c r="A135" s="13">
        <v>42936</v>
      </c>
      <c r="B135">
        <v>104.56882192290456</v>
      </c>
      <c r="C135">
        <v>99.717312024235795</v>
      </c>
      <c r="D135">
        <f t="shared" si="7"/>
        <v>104.42747793502247</v>
      </c>
      <c r="E135">
        <f t="shared" si="8"/>
        <v>-1.5360796821128897E-4</v>
      </c>
      <c r="F135">
        <f t="shared" si="9"/>
        <v>8.5572162026048559E-4</v>
      </c>
      <c r="G135">
        <f t="shared" si="10"/>
        <v>2.5443818969383969E-4</v>
      </c>
      <c r="J135" s="2">
        <f t="shared" si="11"/>
        <v>1.5536149055062287E-2</v>
      </c>
      <c r="K135" s="2">
        <f t="shared" si="12"/>
        <v>-1.6609677196757211E-3</v>
      </c>
      <c r="L135" s="2"/>
      <c r="O135" s="2">
        <v>-4.1720915846035433E-2</v>
      </c>
      <c r="P135" s="2">
        <v>1.0232593125540257E-2</v>
      </c>
      <c r="Q135" s="2">
        <v>1.0265107876568313E-2</v>
      </c>
      <c r="S135" s="2">
        <v>1.5742720988223935E-2</v>
      </c>
      <c r="T135" s="2">
        <v>2.49432005596395E-3</v>
      </c>
      <c r="U135" s="2">
        <v>2.3440520950730459E-3</v>
      </c>
    </row>
    <row r="136" spans="1:21" x14ac:dyDescent="0.25">
      <c r="A136" s="13">
        <v>42937</v>
      </c>
      <c r="B136">
        <v>104.53035030312255</v>
      </c>
      <c r="C136">
        <v>99.7336639231508</v>
      </c>
      <c r="D136">
        <f t="shared" si="7"/>
        <v>104.39718226469795</v>
      </c>
      <c r="E136">
        <f t="shared" si="8"/>
        <v>-3.6790717418988539E-4</v>
      </c>
      <c r="F136">
        <f t="shared" si="9"/>
        <v>1.6398254809590895E-4</v>
      </c>
      <c r="G136">
        <f t="shared" si="10"/>
        <v>-2.9011205597984091E-4</v>
      </c>
      <c r="J136" s="2">
        <f t="shared" si="11"/>
        <v>1.562538508934086E-2</v>
      </c>
      <c r="K136" s="2">
        <f t="shared" si="12"/>
        <v>-1.7209289536632699E-3</v>
      </c>
      <c r="L136" s="2"/>
      <c r="O136" s="2">
        <v>-4.784843105817671E-2</v>
      </c>
      <c r="P136" s="2">
        <v>9.5210333239148515E-3</v>
      </c>
      <c r="Q136" s="2">
        <v>9.5192525611196288E-3</v>
      </c>
      <c r="S136" s="2">
        <v>7.6672349371516013E-3</v>
      </c>
      <c r="T136" s="2">
        <v>1.8948076074618569E-3</v>
      </c>
      <c r="U136" s="2">
        <v>1.6591997345498655E-3</v>
      </c>
    </row>
    <row r="137" spans="1:21" x14ac:dyDescent="0.25">
      <c r="A137" s="13">
        <v>42940</v>
      </c>
      <c r="B137">
        <v>104.41916309430196</v>
      </c>
      <c r="C137">
        <v>99.823382753929494</v>
      </c>
      <c r="D137">
        <f t="shared" si="7"/>
        <v>104.33085447126672</v>
      </c>
      <c r="E137">
        <f t="shared" si="8"/>
        <v>-1.0636834995593203E-3</v>
      </c>
      <c r="F137">
        <f t="shared" si="9"/>
        <v>8.9958422512004255E-4</v>
      </c>
      <c r="G137">
        <f t="shared" si="10"/>
        <v>-6.3534083959326804E-4</v>
      </c>
      <c r="J137" s="2">
        <f t="shared" si="11"/>
        <v>1.2963950293237048E-2</v>
      </c>
      <c r="K137" s="2">
        <f t="shared" si="12"/>
        <v>-1.0832790954471427E-3</v>
      </c>
      <c r="L137" s="2"/>
      <c r="O137" s="2">
        <v>-5.0685381855605338E-2</v>
      </c>
      <c r="P137" s="2">
        <v>8.9070218994420358E-3</v>
      </c>
      <c r="Q137" s="2">
        <v>8.7880352246147986E-3</v>
      </c>
      <c r="S137" s="2">
        <v>1.3759725865281736E-2</v>
      </c>
      <c r="T137" s="2">
        <v>1.3458101172012515E-3</v>
      </c>
      <c r="U137" s="2">
        <v>1.1037996901743785E-3</v>
      </c>
    </row>
    <row r="138" spans="1:21" x14ac:dyDescent="0.25">
      <c r="A138" s="13">
        <v>42941</v>
      </c>
      <c r="B138">
        <v>104.72439946224286</v>
      </c>
      <c r="C138">
        <v>99.800944304074903</v>
      </c>
      <c r="D138">
        <f t="shared" si="7"/>
        <v>104.62487161428032</v>
      </c>
      <c r="E138">
        <f t="shared" si="8"/>
        <v>2.9231834358338649E-3</v>
      </c>
      <c r="F138">
        <f t="shared" si="9"/>
        <v>-2.2478150144344955E-4</v>
      </c>
      <c r="G138">
        <f t="shared" si="10"/>
        <v>2.8181226397852033E-3</v>
      </c>
      <c r="J138" s="2">
        <f t="shared" si="11"/>
        <v>1.560430819943659E-2</v>
      </c>
      <c r="K138" s="2">
        <f t="shared" si="12"/>
        <v>-1.9602417690375296E-3</v>
      </c>
      <c r="L138" s="2"/>
      <c r="O138" s="2">
        <v>-4.1354698262017764E-2</v>
      </c>
      <c r="P138" s="2">
        <v>7.5829401166924715E-3</v>
      </c>
      <c r="Q138" s="2">
        <v>7.3291777606248054E-3</v>
      </c>
      <c r="S138" s="2">
        <v>1.5449203825851798E-2</v>
      </c>
      <c r="T138" s="2">
        <v>1.2123139095474578E-3</v>
      </c>
      <c r="U138" s="2">
        <v>9.3701945483282145E-4</v>
      </c>
    </row>
    <row r="139" spans="1:21" x14ac:dyDescent="0.25">
      <c r="A139" s="13">
        <v>42942</v>
      </c>
      <c r="B139">
        <v>104.75399301592132</v>
      </c>
      <c r="C139">
        <v>99.8565254868561</v>
      </c>
      <c r="D139">
        <f t="shared" si="7"/>
        <v>104.68225575934939</v>
      </c>
      <c r="E139">
        <f t="shared" si="8"/>
        <v>2.8258508838852059E-4</v>
      </c>
      <c r="F139">
        <f t="shared" si="9"/>
        <v>5.5692040960897415E-4</v>
      </c>
      <c r="G139">
        <f t="shared" si="10"/>
        <v>5.4847517787770528E-4</v>
      </c>
      <c r="J139" s="2">
        <f t="shared" si="11"/>
        <v>2.4159082078879512E-2</v>
      </c>
      <c r="K139" s="2">
        <f t="shared" si="12"/>
        <v>-1.4427672838072114E-3</v>
      </c>
      <c r="L139" s="2"/>
      <c r="O139" s="2">
        <v>-3.9829161700436932E-2</v>
      </c>
      <c r="P139" s="2">
        <v>6.0723369654693826E-3</v>
      </c>
      <c r="Q139" s="2">
        <v>5.8197350037909601E-3</v>
      </c>
      <c r="S139" s="2">
        <v>1.3729134520970465E-2</v>
      </c>
      <c r="T139" s="2">
        <v>4.1997845510088894E-4</v>
      </c>
      <c r="U139" s="2">
        <v>9.0118623288892863E-5</v>
      </c>
    </row>
    <row r="140" spans="1:21" x14ac:dyDescent="0.25">
      <c r="A140" s="13">
        <v>42943</v>
      </c>
      <c r="B140">
        <v>104.65210663825685</v>
      </c>
      <c r="C140">
        <v>99.762957707689097</v>
      </c>
      <c r="D140">
        <f t="shared" si="7"/>
        <v>104.53358549210142</v>
      </c>
      <c r="E140">
        <f t="shared" si="8"/>
        <v>-9.7262524063390643E-4</v>
      </c>
      <c r="F140">
        <f t="shared" si="9"/>
        <v>-9.3702217968039125E-4</v>
      </c>
      <c r="G140">
        <f t="shared" si="10"/>
        <v>-1.4202050401908028E-3</v>
      </c>
      <c r="J140" s="2">
        <f t="shared" si="11"/>
        <v>1.422958261803009E-2</v>
      </c>
      <c r="K140" s="2">
        <f t="shared" si="12"/>
        <v>-1.2803061636167401E-3</v>
      </c>
      <c r="L140" s="2"/>
      <c r="O140" s="2">
        <v>-4.2206865040836261E-2</v>
      </c>
      <c r="P140" s="2">
        <v>4.8600287344560122E-3</v>
      </c>
      <c r="Q140" s="2">
        <v>4.6261675265422131E-3</v>
      </c>
      <c r="S140" s="2">
        <v>1.4039644446004473E-2</v>
      </c>
      <c r="T140" s="2">
        <v>2.0201089213633949E-5</v>
      </c>
      <c r="U140" s="2">
        <v>-4.0152339434973428E-4</v>
      </c>
    </row>
    <row r="141" spans="1:21" x14ac:dyDescent="0.25">
      <c r="A141" s="13">
        <v>42944</v>
      </c>
      <c r="B141">
        <v>104.51174864081034</v>
      </c>
      <c r="C141">
        <v>99.794815566127596</v>
      </c>
      <c r="D141">
        <f t="shared" si="7"/>
        <v>104.40915642387417</v>
      </c>
      <c r="E141">
        <f t="shared" si="8"/>
        <v>-1.3411865461215866E-3</v>
      </c>
      <c r="F141">
        <f t="shared" si="9"/>
        <v>3.1933554468022152E-4</v>
      </c>
      <c r="G141">
        <f t="shared" si="10"/>
        <v>-1.1903262252174196E-3</v>
      </c>
      <c r="J141" s="2">
        <f t="shared" si="11"/>
        <v>2.1655577137661419E-2</v>
      </c>
      <c r="K141" s="2">
        <f t="shared" si="12"/>
        <v>-1.6291578036242704E-4</v>
      </c>
      <c r="L141" s="2"/>
      <c r="O141" s="2">
        <v>-4.3081692984353603E-2</v>
      </c>
      <c r="P141" s="2">
        <v>4.1932403678752728E-3</v>
      </c>
      <c r="Q141" s="2">
        <v>3.9609173400101394E-3</v>
      </c>
      <c r="S141" s="2">
        <v>2.4994101042588035E-3</v>
      </c>
      <c r="T141" s="2">
        <v>-3.6960636618833531E-3</v>
      </c>
      <c r="U141" s="2">
        <v>-4.2916237504131427E-3</v>
      </c>
    </row>
    <row r="142" spans="1:21" x14ac:dyDescent="0.25">
      <c r="A142" s="13">
        <v>42947</v>
      </c>
      <c r="B142">
        <v>104.4356509313514</v>
      </c>
      <c r="C142">
        <v>99.749582234677604</v>
      </c>
      <c r="D142">
        <f t="shared" si="7"/>
        <v>104.31044204869023</v>
      </c>
      <c r="E142">
        <f t="shared" si="8"/>
        <v>-7.2812588487514152E-4</v>
      </c>
      <c r="F142">
        <f t="shared" si="9"/>
        <v>-4.5326334031869919E-4</v>
      </c>
      <c r="G142">
        <f t="shared" si="10"/>
        <v>-9.4545707067272833E-4</v>
      </c>
      <c r="J142" s="2">
        <f t="shared" si="11"/>
        <v>1.9348768883515222E-2</v>
      </c>
      <c r="K142" s="2">
        <f t="shared" si="12"/>
        <v>-3.8024291105953623E-4</v>
      </c>
      <c r="L142" s="2"/>
      <c r="O142" s="2">
        <v>-5.4056392251292329E-2</v>
      </c>
      <c r="P142" s="2">
        <v>4.6229943423974351E-3</v>
      </c>
      <c r="Q142" s="2">
        <v>4.6388541106439085E-3</v>
      </c>
      <c r="S142" s="2">
        <v>3.2298331834823557E-4</v>
      </c>
      <c r="T142" s="2">
        <v>-1.8577554132581664E-3</v>
      </c>
      <c r="U142" s="2">
        <v>-2.5208395346900669E-3</v>
      </c>
    </row>
    <row r="143" spans="1:21" x14ac:dyDescent="0.25">
      <c r="A143" s="13">
        <v>42948</v>
      </c>
      <c r="B143">
        <v>104.69142378814396</v>
      </c>
      <c r="C143">
        <v>99.723380395534306</v>
      </c>
      <c r="D143">
        <f t="shared" si="7"/>
        <v>104.55311398591115</v>
      </c>
      <c r="E143">
        <f t="shared" si="8"/>
        <v>2.4490952515887621E-3</v>
      </c>
      <c r="F143">
        <f t="shared" si="9"/>
        <v>-2.6267617925113118E-4</v>
      </c>
      <c r="G143">
        <f t="shared" si="10"/>
        <v>2.3264395438726826E-3</v>
      </c>
      <c r="J143" s="2">
        <f t="shared" si="11"/>
        <v>1.9489421616213587E-2</v>
      </c>
      <c r="K143" s="2">
        <f t="shared" si="12"/>
        <v>-5.4322977781695592E-4</v>
      </c>
      <c r="L143" s="2"/>
      <c r="O143" s="2">
        <v>-5.3987969013718828E-2</v>
      </c>
      <c r="P143" s="2">
        <v>4.9473268334199183E-3</v>
      </c>
      <c r="Q143" s="2">
        <v>4.8916842745387878E-3</v>
      </c>
      <c r="S143" s="2">
        <v>4.1684546067553008E-3</v>
      </c>
      <c r="T143" s="2">
        <v>-1.3454317592519471E-3</v>
      </c>
      <c r="U143" s="2">
        <v>-2.0165093416026902E-3</v>
      </c>
    </row>
    <row r="144" spans="1:21" x14ac:dyDescent="0.25">
      <c r="A144" s="13">
        <v>42949</v>
      </c>
      <c r="B144">
        <v>104.74300112455505</v>
      </c>
      <c r="C144">
        <v>99.719528209390901</v>
      </c>
      <c r="D144">
        <f t="shared" si="7"/>
        <v>104.60276522925054</v>
      </c>
      <c r="E144">
        <f t="shared" si="8"/>
        <v>4.9266056898278343E-4</v>
      </c>
      <c r="F144">
        <f t="shared" si="9"/>
        <v>-3.8628716035549182E-5</v>
      </c>
      <c r="G144">
        <f t="shared" si="10"/>
        <v>4.7489014383716999E-4</v>
      </c>
      <c r="J144" s="2">
        <f t="shared" si="11"/>
        <v>1.8511514713016153E-2</v>
      </c>
      <c r="K144" s="2">
        <f t="shared" si="12"/>
        <v>-5.8626104431491743E-4</v>
      </c>
      <c r="L144" s="2"/>
      <c r="O144" s="2">
        <v>-3.0854994014087089E-2</v>
      </c>
      <c r="P144" s="2">
        <v>2.3413661144806586E-3</v>
      </c>
      <c r="Q144" s="2">
        <v>2.2221219448670393E-3</v>
      </c>
      <c r="S144" s="2">
        <v>2.9057809286245906E-3</v>
      </c>
      <c r="T144" s="2">
        <v>-1.2561136143947049E-3</v>
      </c>
      <c r="U144" s="2">
        <v>-2.047257347013498E-3</v>
      </c>
    </row>
    <row r="145" spans="1:21" x14ac:dyDescent="0.25">
      <c r="A145" s="13">
        <v>42950</v>
      </c>
      <c r="B145">
        <v>104.51428523112565</v>
      </c>
      <c r="C145">
        <v>99.765928738349004</v>
      </c>
      <c r="D145">
        <f t="shared" si="7"/>
        <v>104.39724960030019</v>
      </c>
      <c r="E145">
        <f t="shared" si="8"/>
        <v>-2.1835911800676122E-3</v>
      </c>
      <c r="F145">
        <f t="shared" si="9"/>
        <v>4.6531035386232489E-4</v>
      </c>
      <c r="G145">
        <f t="shared" si="10"/>
        <v>-1.9647246274985264E-3</v>
      </c>
      <c r="J145" s="2">
        <f t="shared" si="11"/>
        <v>2.5898952173462053E-2</v>
      </c>
      <c r="K145" s="2">
        <f t="shared" si="12"/>
        <v>-3.3748461568938737E-4</v>
      </c>
      <c r="L145" s="2"/>
      <c r="O145" s="2">
        <v>-9.0068559649881808E-3</v>
      </c>
      <c r="P145" s="2">
        <v>-4.9509217102938763E-4</v>
      </c>
      <c r="Q145" s="2">
        <v>-1.1456494455910349E-3</v>
      </c>
      <c r="S145" s="2">
        <v>1.2510418037461113E-2</v>
      </c>
      <c r="T145" s="2">
        <v>-1.8465156883922251E-3</v>
      </c>
      <c r="U145" s="2">
        <v>-2.6315919968541435E-3</v>
      </c>
    </row>
    <row r="146" spans="1:21" x14ac:dyDescent="0.25">
      <c r="A146" s="13">
        <v>42951</v>
      </c>
      <c r="B146">
        <v>104.71171651066635</v>
      </c>
      <c r="C146">
        <v>99.844712013039299</v>
      </c>
      <c r="D146">
        <f t="shared" si="7"/>
        <v>104.63407251718603</v>
      </c>
      <c r="E146">
        <f t="shared" si="8"/>
        <v>1.8890363083294837E-3</v>
      </c>
      <c r="F146">
        <f t="shared" si="9"/>
        <v>7.8968116356548101E-4</v>
      </c>
      <c r="G146">
        <f t="shared" si="10"/>
        <v>2.2684785067859092E-3</v>
      </c>
      <c r="J146" s="2">
        <f t="shared" si="11"/>
        <v>2.1297388235099968E-2</v>
      </c>
      <c r="K146" s="2">
        <f t="shared" si="12"/>
        <v>1.578663974025396E-3</v>
      </c>
      <c r="L146" s="2"/>
      <c r="O146" s="2">
        <v>-3.2803128682846738E-3</v>
      </c>
      <c r="P146" s="2">
        <v>-9.8920201909047378E-4</v>
      </c>
      <c r="Q146" s="2">
        <v>-1.6747312464948649E-3</v>
      </c>
      <c r="S146" s="2">
        <v>2.8785362078111998E-3</v>
      </c>
      <c r="T146" s="2">
        <v>-2.5015921455271428E-3</v>
      </c>
      <c r="U146" s="2">
        <v>-3.2392958603496558E-3</v>
      </c>
    </row>
    <row r="147" spans="1:21" x14ac:dyDescent="0.25">
      <c r="A147" s="13">
        <v>42954</v>
      </c>
      <c r="B147">
        <v>104.88420465210662</v>
      </c>
      <c r="C147">
        <v>99.835121833648799</v>
      </c>
      <c r="D147">
        <f t="shared" si="7"/>
        <v>104.80176556893105</v>
      </c>
      <c r="E147">
        <f t="shared" si="8"/>
        <v>1.647266869345021E-3</v>
      </c>
      <c r="F147">
        <f t="shared" si="9"/>
        <v>-9.6050949490944504E-5</v>
      </c>
      <c r="G147">
        <f t="shared" si="10"/>
        <v>1.6026619982461021E-3</v>
      </c>
      <c r="J147" s="2">
        <f t="shared" si="11"/>
        <v>2.2031531290294559E-2</v>
      </c>
      <c r="K147" s="2">
        <f t="shared" si="12"/>
        <v>1.0073760595390446E-3</v>
      </c>
      <c r="L147" s="2"/>
      <c r="O147" s="2">
        <v>-2.1273876731791042E-3</v>
      </c>
      <c r="P147" s="2">
        <v>-7.3158739642642523E-5</v>
      </c>
      <c r="Q147" s="2">
        <v>-7.1719597528541179E-4</v>
      </c>
      <c r="S147" s="2">
        <v>8.7518560572976689E-3</v>
      </c>
      <c r="T147" s="2">
        <v>-2.2888196537648176E-3</v>
      </c>
      <c r="U147" s="2">
        <v>-2.9939645998795505E-3</v>
      </c>
    </row>
    <row r="148" spans="1:21" x14ac:dyDescent="0.25">
      <c r="A148" s="13">
        <v>42955</v>
      </c>
      <c r="B148">
        <v>104.63096838562936</v>
      </c>
      <c r="C148">
        <v>99.822305677725097</v>
      </c>
      <c r="D148">
        <f t="shared" si="7"/>
        <v>104.54212122449194</v>
      </c>
      <c r="E148">
        <f t="shared" si="8"/>
        <v>-2.4144366381689819E-3</v>
      </c>
      <c r="F148">
        <f t="shared" si="9"/>
        <v>-1.2837321864600515E-4</v>
      </c>
      <c r="G148">
        <f t="shared" si="10"/>
        <v>-2.4774806324072696E-3</v>
      </c>
      <c r="J148" s="2">
        <f t="shared" si="11"/>
        <v>2.0362559935354074E-2</v>
      </c>
      <c r="K148" s="2">
        <f t="shared" si="12"/>
        <v>5.750680691523069E-4</v>
      </c>
      <c r="L148" s="2"/>
      <c r="O148" s="2">
        <v>-1.6585108785665881E-2</v>
      </c>
      <c r="P148" s="2">
        <v>-2.2308030966844417E-4</v>
      </c>
      <c r="Q148" s="2">
        <v>-7.2100429003474353E-4</v>
      </c>
      <c r="S148" s="2">
        <v>5.6549517974353591E-3</v>
      </c>
      <c r="T148" s="2">
        <v>-2.1642986148160404E-3</v>
      </c>
      <c r="U148" s="2">
        <v>-2.8904677897561015E-3</v>
      </c>
    </row>
    <row r="149" spans="1:21" x14ac:dyDescent="0.25">
      <c r="A149" s="13">
        <v>42956</v>
      </c>
      <c r="B149">
        <v>104.59291953089988</v>
      </c>
      <c r="C149">
        <v>99.737344292356894</v>
      </c>
      <c r="D149">
        <f t="shared" si="7"/>
        <v>104.46159167707836</v>
      </c>
      <c r="E149">
        <f t="shared" si="8"/>
        <v>-3.6364811791900209E-4</v>
      </c>
      <c r="F149">
        <f t="shared" si="9"/>
        <v>-8.5112625671557307E-4</v>
      </c>
      <c r="G149">
        <f t="shared" si="10"/>
        <v>-7.7030718786208485E-4</v>
      </c>
      <c r="J149" s="2">
        <f t="shared" si="11"/>
        <v>1.2593881100992244E-2</v>
      </c>
      <c r="K149" s="2">
        <f t="shared" si="12"/>
        <v>8.2148455075126137E-4</v>
      </c>
      <c r="L149" s="2"/>
      <c r="O149" s="2">
        <v>-4.464265771232423E-2</v>
      </c>
      <c r="P149" s="2">
        <v>8.0485507048755345E-4</v>
      </c>
      <c r="Q149" s="2">
        <v>9.6867839872749606E-4</v>
      </c>
      <c r="S149" s="2">
        <v>5.1464281338071682E-3</v>
      </c>
      <c r="T149" s="2">
        <v>-1.9092127523364644E-3</v>
      </c>
      <c r="U149" s="2">
        <v>-2.58866181834283E-3</v>
      </c>
    </row>
    <row r="150" spans="1:21" x14ac:dyDescent="0.25">
      <c r="A150" s="13">
        <v>42957</v>
      </c>
      <c r="B150">
        <v>103.07899787771942</v>
      </c>
      <c r="C150">
        <v>99.646535479708504</v>
      </c>
      <c r="D150">
        <f t="shared" si="7"/>
        <v>102.9022656175737</v>
      </c>
      <c r="E150">
        <f t="shared" si="8"/>
        <v>-1.447441815345063E-2</v>
      </c>
      <c r="F150">
        <f t="shared" si="9"/>
        <v>-9.1047955299672356E-4</v>
      </c>
      <c r="G150">
        <f t="shared" si="10"/>
        <v>-1.4927266897530989E-2</v>
      </c>
      <c r="J150" s="2">
        <f t="shared" si="11"/>
        <v>-3.9300114795556285E-3</v>
      </c>
      <c r="K150" s="2">
        <f t="shared" si="12"/>
        <v>2.6736685688488748E-4</v>
      </c>
      <c r="L150" s="2"/>
      <c r="O150" s="2">
        <v>-3.8052875024013999E-2</v>
      </c>
      <c r="P150" s="2">
        <v>2.3519600139607633E-3</v>
      </c>
      <c r="Q150" s="2">
        <v>2.5943377021597769E-3</v>
      </c>
      <c r="S150" s="2">
        <v>7.9842771158333825E-3</v>
      </c>
      <c r="T150" s="2">
        <v>-1.6401428522592187E-3</v>
      </c>
      <c r="U150" s="2">
        <v>-2.3020766439871831E-3</v>
      </c>
    </row>
    <row r="151" spans="1:21" x14ac:dyDescent="0.25">
      <c r="A151" s="13">
        <v>42958</v>
      </c>
      <c r="B151">
        <v>103.21047780906238</v>
      </c>
      <c r="C151">
        <v>99.499284070808997</v>
      </c>
      <c r="D151">
        <f t="shared" si="7"/>
        <v>102.96011984446692</v>
      </c>
      <c r="E151">
        <f t="shared" si="8"/>
        <v>1.2755258980974293E-3</v>
      </c>
      <c r="F151">
        <f t="shared" si="9"/>
        <v>-1.4777373662879789E-3</v>
      </c>
      <c r="G151">
        <f t="shared" si="10"/>
        <v>5.6222500589275803E-4</v>
      </c>
      <c r="J151" s="2">
        <f t="shared" si="11"/>
        <v>-7.2989139053459828E-3</v>
      </c>
      <c r="K151" s="2">
        <f t="shared" si="12"/>
        <v>-1.7239784753034781E-3</v>
      </c>
      <c r="L151" s="2"/>
      <c r="O151" s="2">
        <v>-3.4660107334525958E-2</v>
      </c>
      <c r="P151" s="2">
        <v>2.7900908118934087E-3</v>
      </c>
      <c r="Q151" s="2">
        <v>3.036200845197623E-3</v>
      </c>
      <c r="S151" s="2">
        <v>9.4632780795267379E-3</v>
      </c>
      <c r="T151" s="2">
        <v>-1.7589422809686228E-3</v>
      </c>
      <c r="U151" s="2">
        <v>-2.3855868646810441E-3</v>
      </c>
    </row>
    <row r="152" spans="1:21" x14ac:dyDescent="0.25">
      <c r="A152" s="13">
        <v>42961</v>
      </c>
      <c r="B152">
        <v>104.24709771791424</v>
      </c>
      <c r="C152">
        <v>99.703572614860207</v>
      </c>
      <c r="D152">
        <f t="shared" si="7"/>
        <v>104.09888402534438</v>
      </c>
      <c r="E152">
        <f t="shared" si="8"/>
        <v>1.004374682548792E-2</v>
      </c>
      <c r="F152">
        <f t="shared" si="9"/>
        <v>2.0531659695743887E-3</v>
      </c>
      <c r="G152">
        <f t="shared" si="10"/>
        <v>1.106024529300953E-2</v>
      </c>
      <c r="J152" s="2">
        <f t="shared" si="11"/>
        <v>2.7245297136397895E-3</v>
      </c>
      <c r="K152" s="2">
        <f t="shared" si="12"/>
        <v>2.0087204277197124E-4</v>
      </c>
      <c r="L152" s="2"/>
      <c r="O152" s="2">
        <v>-2.9665071770335061E-2</v>
      </c>
      <c r="P152" s="2">
        <v>3.5106552042782901E-3</v>
      </c>
      <c r="Q152" s="2">
        <v>3.7294073660969485E-3</v>
      </c>
      <c r="S152" s="2">
        <v>1.0708336638375338E-2</v>
      </c>
      <c r="T152" s="2">
        <v>-1.5537414602856403E-3</v>
      </c>
      <c r="U152" s="2">
        <v>-2.4177278877766106E-3</v>
      </c>
    </row>
    <row r="153" spans="1:21" x14ac:dyDescent="0.25">
      <c r="A153" s="13">
        <v>42962</v>
      </c>
      <c r="B153">
        <v>104.19509761645062</v>
      </c>
      <c r="C153">
        <v>99.7782739363047</v>
      </c>
      <c r="D153">
        <f t="shared" si="7"/>
        <v>104.084234584603</v>
      </c>
      <c r="E153">
        <f t="shared" si="8"/>
        <v>-4.9881581935573571E-4</v>
      </c>
      <c r="F153">
        <f t="shared" si="9"/>
        <v>7.4923414964334079E-4</v>
      </c>
      <c r="G153">
        <f t="shared" si="10"/>
        <v>-1.4072620353755561E-4</v>
      </c>
      <c r="J153" s="2">
        <f t="shared" si="11"/>
        <v>1.6256131609639901E-3</v>
      </c>
      <c r="K153" s="2">
        <f t="shared" si="12"/>
        <v>1.4506738690960308E-3</v>
      </c>
      <c r="L153" s="2"/>
      <c r="O153" s="2">
        <v>-1.0517571203194853E-2</v>
      </c>
      <c r="P153" s="2">
        <v>1.0014146592409734E-3</v>
      </c>
      <c r="Q153" s="2">
        <v>9.9628048208155739E-4</v>
      </c>
      <c r="S153" s="2">
        <v>4.8309178743961567E-3</v>
      </c>
      <c r="T153" s="2">
        <v>-1.0372720826655746E-3</v>
      </c>
      <c r="U153" s="2">
        <v>-1.8439305399478023E-3</v>
      </c>
    </row>
    <row r="154" spans="1:21" x14ac:dyDescent="0.25">
      <c r="A154" s="13">
        <v>42963</v>
      </c>
      <c r="B154">
        <v>104.343065384843</v>
      </c>
      <c r="C154">
        <v>99.854419565215593</v>
      </c>
      <c r="D154">
        <f t="shared" si="7"/>
        <v>104.27027516745082</v>
      </c>
      <c r="E154">
        <f t="shared" si="8"/>
        <v>1.4201029777529683E-3</v>
      </c>
      <c r="F154">
        <f t="shared" si="9"/>
        <v>7.6314838798974272E-4</v>
      </c>
      <c r="G154">
        <f t="shared" si="10"/>
        <v>1.7874040539405112E-3</v>
      </c>
      <c r="J154" s="2">
        <f t="shared" si="11"/>
        <v>-2.3122041530746484E-3</v>
      </c>
      <c r="K154" s="2">
        <f t="shared" si="12"/>
        <v>2.2318604679820719E-3</v>
      </c>
      <c r="L154" s="2"/>
      <c r="O154" s="2">
        <v>-2.1287464641612575E-2</v>
      </c>
      <c r="P154" s="2">
        <v>7.1682543951800959E-4</v>
      </c>
      <c r="Q154" s="2">
        <v>7.1777893781876934E-4</v>
      </c>
      <c r="S154" s="2">
        <v>1.6949004464403838E-3</v>
      </c>
      <c r="T154" s="2">
        <v>-1.1972307192182896E-3</v>
      </c>
      <c r="U154" s="2">
        <v>-1.9986540690712928E-3</v>
      </c>
    </row>
    <row r="155" spans="1:21" x14ac:dyDescent="0.25">
      <c r="A155" s="13">
        <v>42964</v>
      </c>
      <c r="B155">
        <v>102.73233053462867</v>
      </c>
      <c r="C155">
        <v>99.664876966654901</v>
      </c>
      <c r="D155">
        <f t="shared" si="7"/>
        <v>102.56476901795614</v>
      </c>
      <c r="E155">
        <f t="shared" si="8"/>
        <v>-1.5436913265616026E-2</v>
      </c>
      <c r="F155">
        <f t="shared" si="9"/>
        <v>-1.898189377956383E-3</v>
      </c>
      <c r="G155">
        <f t="shared" si="10"/>
        <v>-1.6356590090088052E-2</v>
      </c>
      <c r="J155" s="2">
        <f t="shared" si="11"/>
        <v>-1.7562513897592558E-2</v>
      </c>
      <c r="K155" s="2">
        <f t="shared" si="12"/>
        <v>-5.2583705393249858E-4</v>
      </c>
      <c r="L155" s="2"/>
      <c r="O155" s="2">
        <v>-2.2841639384018286E-2</v>
      </c>
      <c r="P155" s="2">
        <v>1.9737191665287757E-3</v>
      </c>
      <c r="Q155" s="2">
        <v>1.9210044210682398E-3</v>
      </c>
      <c r="S155" s="2">
        <v>5.7154378183157384E-3</v>
      </c>
      <c r="T155" s="2">
        <v>-8.1819598429833107E-4</v>
      </c>
      <c r="U155" s="2">
        <v>-1.5914575276446685E-3</v>
      </c>
    </row>
    <row r="156" spans="1:21" x14ac:dyDescent="0.25">
      <c r="A156" s="13">
        <v>42965</v>
      </c>
      <c r="B156">
        <v>102.54377732119151</v>
      </c>
      <c r="C156">
        <v>99.546567959850293</v>
      </c>
      <c r="D156">
        <f t="shared" si="7"/>
        <v>102.31706130111667</v>
      </c>
      <c r="E156">
        <f t="shared" si="8"/>
        <v>-1.8353833934838804E-3</v>
      </c>
      <c r="F156">
        <f t="shared" si="9"/>
        <v>-1.187068207029407E-3</v>
      </c>
      <c r="G156">
        <f t="shared" si="10"/>
        <v>-2.4151345458215401E-3</v>
      </c>
      <c r="J156" s="2">
        <f t="shared" si="11"/>
        <v>-1.9004748153720552E-2</v>
      </c>
      <c r="K156" s="2">
        <f t="shared" si="12"/>
        <v>-1.8759559805671122E-3</v>
      </c>
      <c r="L156" s="2"/>
      <c r="O156" s="2">
        <v>-2.610429678681625E-2</v>
      </c>
      <c r="P156" s="2">
        <v>6.229059020734784E-4</v>
      </c>
      <c r="Q156" s="2">
        <v>6.163111357766482E-4</v>
      </c>
      <c r="S156" s="2">
        <v>3.2866270989397872E-3</v>
      </c>
      <c r="T156" s="2">
        <v>4.4012921099745306E-4</v>
      </c>
      <c r="U156" s="2">
        <v>-1.2861304672162621E-4</v>
      </c>
    </row>
    <row r="157" spans="1:21" x14ac:dyDescent="0.25">
      <c r="A157" s="13">
        <v>42968</v>
      </c>
      <c r="B157">
        <v>102.66299706601052</v>
      </c>
      <c r="C157">
        <v>99.665500230963701</v>
      </c>
      <c r="D157">
        <f t="shared" si="7"/>
        <v>102.49574718149238</v>
      </c>
      <c r="E157">
        <f t="shared" si="8"/>
        <v>1.1626229102676966E-3</v>
      </c>
      <c r="F157">
        <f t="shared" si="9"/>
        <v>1.1947400452958501E-3</v>
      </c>
      <c r="G157">
        <f t="shared" si="10"/>
        <v>1.7463937891046832E-3</v>
      </c>
      <c r="J157" s="2">
        <f t="shared" si="11"/>
        <v>-1.6818426582345225E-2</v>
      </c>
      <c r="K157" s="2">
        <f t="shared" si="12"/>
        <v>-1.5816186409448596E-3</v>
      </c>
      <c r="L157" s="2"/>
      <c r="O157" s="2">
        <v>-1.6343438147241596E-2</v>
      </c>
      <c r="P157" s="2">
        <v>-3.833285065607539E-4</v>
      </c>
      <c r="Q157" s="2">
        <v>-4.892419541366877E-4</v>
      </c>
      <c r="S157" s="2">
        <v>1.4023215048793336E-2</v>
      </c>
      <c r="T157" s="2">
        <v>-5.9764882686152987E-4</v>
      </c>
      <c r="U157" s="2">
        <v>-1.2400044200980842E-3</v>
      </c>
    </row>
    <row r="158" spans="1:21" x14ac:dyDescent="0.25">
      <c r="A158" s="13">
        <v>42969</v>
      </c>
      <c r="B158">
        <v>103.6835519028655</v>
      </c>
      <c r="C158">
        <v>99.739907306826197</v>
      </c>
      <c r="D158">
        <f t="shared" si="7"/>
        <v>103.55350555627861</v>
      </c>
      <c r="E158">
        <f t="shared" si="8"/>
        <v>9.9408245036796128E-3</v>
      </c>
      <c r="F158">
        <f t="shared" si="9"/>
        <v>7.4656802695072244E-4</v>
      </c>
      <c r="G158">
        <f t="shared" si="10"/>
        <v>1.0320022087484615E-2</v>
      </c>
      <c r="J158" s="2">
        <f t="shared" si="11"/>
        <v>-9.938921251609778E-3</v>
      </c>
      <c r="K158" s="2">
        <f t="shared" si="12"/>
        <v>-6.1158737198652169E-4</v>
      </c>
      <c r="L158" s="2"/>
      <c r="O158" s="2">
        <v>-3.188521024287061E-2</v>
      </c>
      <c r="P158" s="2">
        <v>9.9629859826455558E-4</v>
      </c>
      <c r="Q158" s="2">
        <v>8.7313801873034613E-4</v>
      </c>
      <c r="S158" s="2">
        <v>2.1136778168553194E-2</v>
      </c>
      <c r="T158" s="2">
        <v>-1.3502638963873714E-3</v>
      </c>
      <c r="U158" s="2">
        <v>-1.9233901706878775E-3</v>
      </c>
    </row>
    <row r="159" spans="1:21" x14ac:dyDescent="0.25">
      <c r="A159" s="13">
        <v>42970</v>
      </c>
      <c r="B159">
        <v>103.32546990335589</v>
      </c>
      <c r="C159">
        <v>99.737172232462001</v>
      </c>
      <c r="D159">
        <f t="shared" si="7"/>
        <v>103.1940560195869</v>
      </c>
      <c r="E159">
        <f t="shared" si="8"/>
        <v>-3.4536046743949278E-3</v>
      </c>
      <c r="F159">
        <f t="shared" si="9"/>
        <v>-2.7422066433024916E-5</v>
      </c>
      <c r="G159">
        <f t="shared" si="10"/>
        <v>-3.4711479322769856E-3</v>
      </c>
      <c r="J159" s="2">
        <f t="shared" si="11"/>
        <v>-1.363693231577634E-2</v>
      </c>
      <c r="K159" s="2">
        <f t="shared" si="12"/>
        <v>-1.1952474193567264E-3</v>
      </c>
      <c r="L159" s="2"/>
      <c r="O159" s="2">
        <v>-3.899833055091817E-2</v>
      </c>
      <c r="P159" s="2">
        <v>-2.3561877837896539E-4</v>
      </c>
      <c r="Q159" s="2">
        <v>-1.6082192483268809E-4</v>
      </c>
      <c r="S159" s="2">
        <v>1.4348718926272319E-2</v>
      </c>
      <c r="T159" s="2">
        <v>-7.4683183651980123E-4</v>
      </c>
      <c r="U159" s="2">
        <v>-1.2890904910148882E-3</v>
      </c>
    </row>
    <row r="160" spans="1:21" x14ac:dyDescent="0.25">
      <c r="A160" s="13">
        <v>42971</v>
      </c>
      <c r="B160">
        <v>103.1111280217132</v>
      </c>
      <c r="C160">
        <v>99.724446615130503</v>
      </c>
      <c r="D160">
        <f t="shared" ref="D160:D223" si="13">D159+D$31/$C$31*C$29*($C160-$C159)+D$31/$B$31*($B160-$B159)</f>
        <v>102.97335132927844</v>
      </c>
      <c r="E160">
        <f t="shared" si="8"/>
        <v>-2.0744341336476069E-3</v>
      </c>
      <c r="F160">
        <f t="shared" si="9"/>
        <v>-1.2759151925656464E-4</v>
      </c>
      <c r="G160">
        <f t="shared" si="10"/>
        <v>-2.1387345242691591E-3</v>
      </c>
      <c r="J160" s="2">
        <f t="shared" si="11"/>
        <v>-1.4724773977749295E-2</v>
      </c>
      <c r="K160" s="2">
        <f t="shared" si="12"/>
        <v>-3.8602597039505415E-4</v>
      </c>
      <c r="L160" s="2"/>
      <c r="O160" s="2">
        <v>-2.9665057622507818E-2</v>
      </c>
      <c r="P160" s="2">
        <v>1.5176533407945669E-4</v>
      </c>
      <c r="Q160" s="2">
        <v>2.0544342145201178E-4</v>
      </c>
      <c r="S160" s="2">
        <v>1.4290669441553883E-2</v>
      </c>
      <c r="T160" s="2">
        <v>-6.5974163031778943E-4</v>
      </c>
      <c r="U160" s="2">
        <v>-1.2843803483073568E-3</v>
      </c>
    </row>
    <row r="161" spans="1:21" x14ac:dyDescent="0.25">
      <c r="A161" s="13">
        <v>42972</v>
      </c>
      <c r="B161">
        <v>103.2836161631535</v>
      </c>
      <c r="C161">
        <v>99.801289777855999</v>
      </c>
      <c r="D161">
        <f t="shared" si="13"/>
        <v>103.18426105208148</v>
      </c>
      <c r="E161">
        <f t="shared" ref="E161:E224" si="14">(B161/B160)-1</f>
        <v>1.6728373042720346E-3</v>
      </c>
      <c r="F161">
        <f t="shared" ref="F161:F224" si="15">(C161/C160)-1</f>
        <v>7.7055491741218063E-4</v>
      </c>
      <c r="G161">
        <f t="shared" ref="G161:G224" si="16">(D161/D160)-1</f>
        <v>2.0481971313976999E-3</v>
      </c>
      <c r="J161" s="2">
        <f t="shared" si="11"/>
        <v>-1.175114275312461E-2</v>
      </c>
      <c r="K161" s="2">
        <f t="shared" si="12"/>
        <v>6.4875231159833291E-5</v>
      </c>
      <c r="L161" s="2"/>
      <c r="O161" s="2">
        <v>-2.8769186257854407E-2</v>
      </c>
      <c r="P161" s="2">
        <v>6.0481663739575531E-4</v>
      </c>
      <c r="Q161" s="2">
        <v>7.7135147205975585E-4</v>
      </c>
      <c r="S161" s="2">
        <v>1.0788626052020911E-2</v>
      </c>
      <c r="T161" s="2">
        <v>-1.4030923184726873E-3</v>
      </c>
      <c r="U161" s="2">
        <v>-2.0928718609912744E-3</v>
      </c>
    </row>
    <row r="162" spans="1:21" x14ac:dyDescent="0.25">
      <c r="A162" s="13">
        <v>42975</v>
      </c>
      <c r="B162">
        <v>103.33392520440688</v>
      </c>
      <c r="C162">
        <v>99.799865961126997</v>
      </c>
      <c r="D162">
        <f t="shared" si="13"/>
        <v>103.23385818497037</v>
      </c>
      <c r="E162">
        <f t="shared" si="14"/>
        <v>4.8709604797259054E-4</v>
      </c>
      <c r="F162">
        <f t="shared" si="15"/>
        <v>-1.4266516316308042E-5</v>
      </c>
      <c r="G162">
        <f t="shared" si="16"/>
        <v>4.8066567888538358E-4</v>
      </c>
      <c r="J162" s="2">
        <f t="shared" si="11"/>
        <v>-1.0549325992794567E-2</v>
      </c>
      <c r="K162" s="2">
        <f t="shared" si="12"/>
        <v>5.0409961949604565E-4</v>
      </c>
      <c r="L162" s="2"/>
      <c r="O162" s="2">
        <v>-2.0970734869994789E-2</v>
      </c>
      <c r="P162" s="2">
        <v>4.7869581734905076E-4</v>
      </c>
      <c r="Q162" s="2">
        <v>6.6775857251033521E-4</v>
      </c>
      <c r="S162" s="2">
        <v>1.6904223883191349E-2</v>
      </c>
      <c r="T162" s="2">
        <v>-1.2719477105594956E-3</v>
      </c>
      <c r="U162" s="2">
        <v>-1.9002572129431794E-3</v>
      </c>
    </row>
    <row r="163" spans="1:21" x14ac:dyDescent="0.25">
      <c r="A163" s="13">
        <v>42976</v>
      </c>
      <c r="B163">
        <v>103.42101480523213</v>
      </c>
      <c r="C163">
        <v>99.820258396510098</v>
      </c>
      <c r="D163">
        <f t="shared" si="13"/>
        <v>103.33114400348718</v>
      </c>
      <c r="E163">
        <f t="shared" si="14"/>
        <v>8.4279776126749972E-4</v>
      </c>
      <c r="F163">
        <f t="shared" si="15"/>
        <v>2.0433329430558089E-4</v>
      </c>
      <c r="G163">
        <f t="shared" si="16"/>
        <v>9.4238285991887771E-4</v>
      </c>
      <c r="J163" s="2">
        <f t="shared" si="11"/>
        <v>-1.2134795162234702E-2</v>
      </c>
      <c r="K163" s="2">
        <f t="shared" si="12"/>
        <v>9.7146727870178751E-4</v>
      </c>
      <c r="L163" s="2"/>
      <c r="O163" s="2">
        <v>-2.1422124758516237E-2</v>
      </c>
      <c r="P163" s="2">
        <v>1.6593620890859029E-4</v>
      </c>
      <c r="Q163" s="2">
        <v>5.2630899346883808E-4</v>
      </c>
      <c r="S163" s="2">
        <v>2.1324950801971498E-2</v>
      </c>
      <c r="T163" s="2">
        <v>-1.3837522083445242E-3</v>
      </c>
      <c r="U163" s="2">
        <v>-1.9535224738134183E-3</v>
      </c>
    </row>
    <row r="164" spans="1:21" x14ac:dyDescent="0.25">
      <c r="A164" s="13">
        <v>42977</v>
      </c>
      <c r="B164">
        <v>103.89831654956073</v>
      </c>
      <c r="C164">
        <v>99.806139089272094</v>
      </c>
      <c r="D164">
        <f t="shared" si="13"/>
        <v>103.80138609419677</v>
      </c>
      <c r="E164">
        <f t="shared" si="14"/>
        <v>4.6151330580876948E-3</v>
      </c>
      <c r="F164">
        <f t="shared" si="15"/>
        <v>-1.4144731204679406E-4</v>
      </c>
      <c r="G164">
        <f t="shared" si="16"/>
        <v>4.5508263287370454E-3</v>
      </c>
      <c r="J164" s="2">
        <f t="shared" si="11"/>
        <v>-8.0643533785123012E-3</v>
      </c>
      <c r="K164" s="2">
        <f t="shared" si="12"/>
        <v>8.6854482202647354E-4</v>
      </c>
      <c r="L164" s="2"/>
      <c r="O164" s="2">
        <v>-1.7439561996971609E-2</v>
      </c>
      <c r="P164" s="2">
        <v>-7.652955133180539E-4</v>
      </c>
      <c r="Q164" s="2">
        <v>-2.5878853855465511E-4</v>
      </c>
      <c r="S164" s="2">
        <v>1.8784164896765487E-2</v>
      </c>
      <c r="T164" s="2">
        <v>-1.7486949637354199E-3</v>
      </c>
      <c r="U164" s="2">
        <v>-2.3136284225081516E-3</v>
      </c>
    </row>
    <row r="165" spans="1:21" x14ac:dyDescent="0.25">
      <c r="A165" s="13">
        <v>42978</v>
      </c>
      <c r="B165">
        <v>104.4927242134456</v>
      </c>
      <c r="C165">
        <v>99.840153315401594</v>
      </c>
      <c r="D165">
        <f t="shared" si="13"/>
        <v>104.41280087114639</v>
      </c>
      <c r="E165">
        <f t="shared" si="14"/>
        <v>5.721051924853171E-3</v>
      </c>
      <c r="F165">
        <f t="shared" si="15"/>
        <v>3.4080294498783914E-4</v>
      </c>
      <c r="G165">
        <f t="shared" si="16"/>
        <v>5.8902371148952248E-3</v>
      </c>
      <c r="J165" s="2">
        <f t="shared" si="11"/>
        <v>-2.0629732703403292E-4</v>
      </c>
      <c r="K165" s="2">
        <f t="shared" si="12"/>
        <v>7.43987230823695E-4</v>
      </c>
      <c r="L165" s="2"/>
      <c r="O165" s="2">
        <v>-4.8985620836228261E-4</v>
      </c>
      <c r="P165" s="2">
        <v>-1.7677990885711647E-3</v>
      </c>
      <c r="Q165" s="2">
        <v>-1.3011556695851079E-3</v>
      </c>
      <c r="S165" s="2">
        <v>2.129552113855171E-2</v>
      </c>
      <c r="T165" s="2">
        <v>-1.8492808349703793E-3</v>
      </c>
      <c r="U165" s="2">
        <v>-2.4496277954076939E-3</v>
      </c>
    </row>
    <row r="166" spans="1:21" x14ac:dyDescent="0.25">
      <c r="A166" s="13">
        <v>42979</v>
      </c>
      <c r="B166">
        <v>104.69987908919497</v>
      </c>
      <c r="C166">
        <v>99.954392335249906</v>
      </c>
      <c r="D166">
        <f t="shared" si="13"/>
        <v>104.67707525681992</v>
      </c>
      <c r="E166">
        <f t="shared" si="14"/>
        <v>1.9824813383773066E-3</v>
      </c>
      <c r="F166">
        <f t="shared" si="15"/>
        <v>1.1442191949306846E-3</v>
      </c>
      <c r="G166">
        <f t="shared" si="16"/>
        <v>2.5310535055913519E-3</v>
      </c>
      <c r="J166" s="2">
        <f t="shared" si="11"/>
        <v>-1.1304772632758642E-4</v>
      </c>
      <c r="K166" s="2">
        <f t="shared" si="12"/>
        <v>1.0985090747348547E-3</v>
      </c>
      <c r="L166" s="2"/>
      <c r="O166" s="2">
        <v>-5.8037594272807302E-3</v>
      </c>
      <c r="P166" s="2">
        <v>5.139107775078422E-4</v>
      </c>
      <c r="Q166" s="2">
        <v>1.6816492866489341E-4</v>
      </c>
      <c r="S166" s="2">
        <v>2.6055564275623944E-2</v>
      </c>
      <c r="T166" s="2">
        <v>-2.0041641994781312E-3</v>
      </c>
      <c r="U166" s="2">
        <v>-2.3391732766592233E-3</v>
      </c>
    </row>
    <row r="167" spans="1:21" x14ac:dyDescent="0.25">
      <c r="A167" s="13">
        <v>42983</v>
      </c>
      <c r="B167">
        <v>103.90930844092702</v>
      </c>
      <c r="C167">
        <v>99.819353889521693</v>
      </c>
      <c r="D167">
        <f t="shared" si="13"/>
        <v>103.81898538568787</v>
      </c>
      <c r="E167">
        <f t="shared" si="14"/>
        <v>-7.5508267549616592E-3</v>
      </c>
      <c r="F167">
        <f t="shared" si="15"/>
        <v>-1.3510006171143507E-3</v>
      </c>
      <c r="G167">
        <f t="shared" si="16"/>
        <v>-8.1974956696752033E-3</v>
      </c>
      <c r="J167" s="2">
        <f t="shared" si="11"/>
        <v>-9.2949764400965806E-3</v>
      </c>
      <c r="K167" s="2">
        <f t="shared" si="12"/>
        <v>-1.5793984959899809E-4</v>
      </c>
      <c r="L167" s="2"/>
      <c r="O167" s="2">
        <v>-3.8091175036725211E-5</v>
      </c>
      <c r="P167" s="2">
        <v>-4.1331718537429563E-4</v>
      </c>
      <c r="Q167" s="2">
        <v>-6.7496165483282855E-4</v>
      </c>
      <c r="S167" s="2">
        <v>2.7607147843082602E-2</v>
      </c>
      <c r="T167" s="2">
        <v>-1.635803751681264E-3</v>
      </c>
      <c r="U167" s="2">
        <v>-2.0338822629131226E-3</v>
      </c>
    </row>
    <row r="168" spans="1:21" x14ac:dyDescent="0.25">
      <c r="A168" s="13">
        <v>42984</v>
      </c>
      <c r="B168">
        <v>104.23441476633774</v>
      </c>
      <c r="C168">
        <v>99.937810976138607</v>
      </c>
      <c r="D168">
        <f t="shared" si="13"/>
        <v>104.20332025440705</v>
      </c>
      <c r="E168">
        <f t="shared" si="14"/>
        <v>3.128750737433128E-3</v>
      </c>
      <c r="F168">
        <f t="shared" si="15"/>
        <v>1.1867146199726619E-3</v>
      </c>
      <c r="G168">
        <f t="shared" si="16"/>
        <v>3.7019709573482551E-3</v>
      </c>
      <c r="J168" s="2">
        <f t="shared" si="11"/>
        <v>-3.7900214956443357E-3</v>
      </c>
      <c r="K168" s="2">
        <f t="shared" si="12"/>
        <v>1.1571091013107271E-3</v>
      </c>
      <c r="L168" s="2"/>
      <c r="O168" s="2">
        <v>-2.1545414280029762E-3</v>
      </c>
      <c r="P168" s="2">
        <v>6.057640899010952E-4</v>
      </c>
      <c r="Q168" s="2">
        <v>8.5825528194138911E-5</v>
      </c>
      <c r="S168" s="2">
        <v>2.5982294710217513E-2</v>
      </c>
      <c r="T168" s="2">
        <v>-1.4168450501799157E-3</v>
      </c>
      <c r="U168" s="2">
        <v>-1.8006499200386994E-3</v>
      </c>
    </row>
    <row r="169" spans="1:21" x14ac:dyDescent="0.25">
      <c r="A169" s="13">
        <v>42985</v>
      </c>
      <c r="B169">
        <v>104.21581310402554</v>
      </c>
      <c r="C169">
        <v>99.941441407785703</v>
      </c>
      <c r="D169">
        <f t="shared" si="13"/>
        <v>104.18653380791841</v>
      </c>
      <c r="E169">
        <f t="shared" si="14"/>
        <v>-1.7845989113951521E-4</v>
      </c>
      <c r="F169">
        <f t="shared" si="15"/>
        <v>3.6326907820294352E-5</v>
      </c>
      <c r="G169">
        <f t="shared" si="16"/>
        <v>-1.6109320171042718E-4</v>
      </c>
      <c r="J169" s="2">
        <f t="shared" si="11"/>
        <v>-3.6054680237023184E-3</v>
      </c>
      <c r="K169" s="2">
        <f t="shared" si="12"/>
        <v>2.0463459988522281E-3</v>
      </c>
      <c r="L169" s="2"/>
      <c r="O169" s="2">
        <v>-2.8416903474195454E-3</v>
      </c>
      <c r="P169" s="2">
        <v>-1.6002457534159964E-3</v>
      </c>
      <c r="Q169" s="2">
        <v>-2.0461560259653622E-3</v>
      </c>
      <c r="S169" s="2">
        <v>2.7368843099826679E-2</v>
      </c>
      <c r="T169" s="2">
        <v>-1.5867741554702608E-3</v>
      </c>
      <c r="U169" s="2">
        <v>-1.9462219611603437E-3</v>
      </c>
    </row>
    <row r="170" spans="1:21" x14ac:dyDescent="0.25">
      <c r="A170" s="13">
        <v>42986</v>
      </c>
      <c r="B170">
        <v>104.06065832973981</v>
      </c>
      <c r="C170">
        <v>100.004737189593</v>
      </c>
      <c r="D170">
        <f t="shared" si="13"/>
        <v>104.06302692453633</v>
      </c>
      <c r="E170">
        <f t="shared" si="14"/>
        <v>-1.488783416494166E-3</v>
      </c>
      <c r="F170">
        <f t="shared" si="15"/>
        <v>6.3332868643595219E-4</v>
      </c>
      <c r="G170">
        <f t="shared" si="16"/>
        <v>-1.1854399879525079E-3</v>
      </c>
      <c r="J170" s="2">
        <f t="shared" si="11"/>
        <v>9.5233798565341754E-3</v>
      </c>
      <c r="K170" s="2">
        <f t="shared" si="12"/>
        <v>3.5947231698532089E-3</v>
      </c>
      <c r="L170" s="2"/>
      <c r="O170" s="2">
        <v>-7.5380672395208848E-6</v>
      </c>
      <c r="P170" s="2">
        <v>6.5221290218575589E-4</v>
      </c>
      <c r="Q170" s="2">
        <v>2.3197015826470491E-4</v>
      </c>
      <c r="S170" s="2">
        <v>2.790689546709535E-2</v>
      </c>
      <c r="T170" s="2">
        <v>-1.8504014311353512E-3</v>
      </c>
      <c r="U170" s="2">
        <v>-2.2202543257014984E-3</v>
      </c>
    </row>
    <row r="171" spans="1:21" x14ac:dyDescent="0.25">
      <c r="A171" s="13">
        <v>42989</v>
      </c>
      <c r="B171">
        <v>105.1885954899424</v>
      </c>
      <c r="C171">
        <v>99.994200488930503</v>
      </c>
      <c r="D171">
        <f t="shared" si="13"/>
        <v>105.18569573440767</v>
      </c>
      <c r="E171">
        <f t="shared" si="14"/>
        <v>1.0839227603466339E-2</v>
      </c>
      <c r="F171">
        <f t="shared" si="15"/>
        <v>-1.0536201542654666E-4</v>
      </c>
      <c r="G171">
        <f t="shared" si="16"/>
        <v>1.0788354356494612E-2</v>
      </c>
      <c r="J171" s="2">
        <f t="shared" si="11"/>
        <v>1.9165861091540615E-2</v>
      </c>
      <c r="K171" s="2">
        <f t="shared" si="12"/>
        <v>4.9740701427489764E-3</v>
      </c>
      <c r="L171" s="2"/>
      <c r="O171" s="2">
        <v>-1.1893856342639064E-2</v>
      </c>
      <c r="P171" s="2">
        <v>8.7207367656838564E-4</v>
      </c>
      <c r="Q171" s="2">
        <v>2.8826063263909241E-4</v>
      </c>
      <c r="S171" s="2">
        <v>3.2931452037485487E-2</v>
      </c>
      <c r="T171" s="2">
        <v>-1.3532676121531528E-3</v>
      </c>
      <c r="U171" s="2">
        <v>-1.6842705540769387E-3</v>
      </c>
    </row>
    <row r="172" spans="1:21" x14ac:dyDescent="0.25">
      <c r="A172" s="13">
        <v>42990</v>
      </c>
      <c r="B172">
        <v>105.54244983892649</v>
      </c>
      <c r="C172">
        <v>99.830771511042897</v>
      </c>
      <c r="D172">
        <f t="shared" si="13"/>
        <v>105.45783559444796</v>
      </c>
      <c r="E172">
        <f t="shared" si="14"/>
        <v>3.363999180100441E-3</v>
      </c>
      <c r="F172">
        <f t="shared" si="15"/>
        <v>-1.6343845651898281E-3</v>
      </c>
      <c r="G172">
        <f t="shared" si="16"/>
        <v>2.5872325903271154E-3</v>
      </c>
      <c r="J172" s="2">
        <f t="shared" si="11"/>
        <v>1.2425785939071288E-2</v>
      </c>
      <c r="K172" s="2">
        <f t="shared" si="12"/>
        <v>1.2757706955399684E-3</v>
      </c>
      <c r="L172" s="2"/>
      <c r="O172" s="2">
        <v>-7.6697140195761682E-3</v>
      </c>
      <c r="P172" s="2">
        <v>9.2404068602469636E-4</v>
      </c>
      <c r="Q172" s="2">
        <v>3.47230947245869E-4</v>
      </c>
      <c r="S172" s="2">
        <v>3.1509930772315897E-2</v>
      </c>
      <c r="T172" s="2">
        <v>-1.5844319007178864E-3</v>
      </c>
      <c r="U172" s="2">
        <v>-2.0369187564807101E-3</v>
      </c>
    </row>
    <row r="173" spans="1:21" x14ac:dyDescent="0.25">
      <c r="A173" s="13">
        <v>42991</v>
      </c>
      <c r="B173">
        <v>105.62235243385837</v>
      </c>
      <c r="C173">
        <v>99.832255435409806</v>
      </c>
      <c r="D173">
        <f t="shared" si="13"/>
        <v>105.53848015156329</v>
      </c>
      <c r="E173">
        <f t="shared" si="14"/>
        <v>7.5706594885582845E-4</v>
      </c>
      <c r="F173">
        <f t="shared" si="15"/>
        <v>1.4864398466096773E-5</v>
      </c>
      <c r="G173">
        <f t="shared" si="16"/>
        <v>7.6470901058001139E-4</v>
      </c>
      <c r="J173" s="2">
        <f t="shared" si="11"/>
        <v>1.369790757969791E-2</v>
      </c>
      <c r="K173" s="2">
        <f t="shared" si="12"/>
        <v>5.4101456134203474E-4</v>
      </c>
      <c r="L173" s="2"/>
      <c r="O173" s="2">
        <v>-1.084548017063347E-2</v>
      </c>
      <c r="P173" s="2">
        <v>1.5877489600513162E-3</v>
      </c>
      <c r="Q173" s="2">
        <v>1.0059541156133278E-3</v>
      </c>
      <c r="S173" s="2">
        <v>3.8820582877959753E-2</v>
      </c>
      <c r="T173" s="2">
        <v>-1.350695188133022E-3</v>
      </c>
      <c r="U173" s="2">
        <v>-1.7875293679142645E-3</v>
      </c>
    </row>
    <row r="174" spans="1:21" x14ac:dyDescent="0.25">
      <c r="A174" s="13">
        <v>42992</v>
      </c>
      <c r="B174">
        <v>105.5060920444072</v>
      </c>
      <c r="C174">
        <v>99.783633394980995</v>
      </c>
      <c r="D174">
        <f t="shared" si="13"/>
        <v>105.39790874189772</v>
      </c>
      <c r="E174">
        <f t="shared" si="14"/>
        <v>-1.1007176679195263E-3</v>
      </c>
      <c r="F174">
        <f t="shared" si="15"/>
        <v>-4.8703738302569022E-4</v>
      </c>
      <c r="G174">
        <f t="shared" si="16"/>
        <v>-1.3319446088639886E-3</v>
      </c>
      <c r="J174" s="2">
        <f t="shared" si="11"/>
        <v>1.1146180680763562E-2</v>
      </c>
      <c r="K174" s="2">
        <f t="shared" si="12"/>
        <v>-7.088937128953976E-4</v>
      </c>
      <c r="L174" s="2"/>
      <c r="O174" s="2">
        <v>-4.9295668322437702E-3</v>
      </c>
      <c r="P174" s="2">
        <v>2.0105549369506814E-3</v>
      </c>
      <c r="Q174" s="2">
        <v>1.3962567554579586E-3</v>
      </c>
      <c r="S174" s="2">
        <v>2.7625810976678933E-2</v>
      </c>
      <c r="T174" s="2">
        <v>-7.7656279489557445E-4</v>
      </c>
      <c r="U174" s="2">
        <v>-1.0264508756524515E-3</v>
      </c>
    </row>
    <row r="175" spans="1:21" x14ac:dyDescent="0.25">
      <c r="A175" s="13">
        <v>42993</v>
      </c>
      <c r="B175">
        <v>105.70098673363262</v>
      </c>
      <c r="C175">
        <v>99.7110504961869</v>
      </c>
      <c r="D175">
        <f t="shared" si="13"/>
        <v>105.5565119817261</v>
      </c>
      <c r="E175">
        <f t="shared" si="14"/>
        <v>1.8472363580994688E-3</v>
      </c>
      <c r="F175">
        <f t="shared" si="15"/>
        <v>-7.2740284478101103E-4</v>
      </c>
      <c r="G175">
        <f t="shared" si="16"/>
        <v>1.504804428489992E-3</v>
      </c>
      <c r="J175" s="2">
        <f t="shared" si="11"/>
        <v>2.8897000423866448E-2</v>
      </c>
      <c r="K175" s="2">
        <f t="shared" si="12"/>
        <v>4.6328787971550156E-4</v>
      </c>
      <c r="L175" s="2"/>
      <c r="O175" s="2">
        <v>-1.6227794639680937E-2</v>
      </c>
      <c r="P175" s="2">
        <v>3.3669912894733756E-3</v>
      </c>
      <c r="Q175" s="2">
        <v>2.776771448302684E-3</v>
      </c>
      <c r="S175" s="2">
        <v>1.8052082698054583E-2</v>
      </c>
      <c r="T175" s="2">
        <v>4.6780077578323365E-4</v>
      </c>
      <c r="U175" s="2">
        <v>1.0596377610760932E-4</v>
      </c>
    </row>
    <row r="176" spans="1:21" x14ac:dyDescent="0.25">
      <c r="A176" s="13">
        <v>42996</v>
      </c>
      <c r="B176">
        <v>105.85487321276069</v>
      </c>
      <c r="C176">
        <v>99.748947348340707</v>
      </c>
      <c r="D176">
        <f t="shared" si="13"/>
        <v>105.72934688693108</v>
      </c>
      <c r="E176">
        <f t="shared" si="14"/>
        <v>1.4558660603223306E-3</v>
      </c>
      <c r="F176">
        <f t="shared" si="15"/>
        <v>3.8006672244672579E-4</v>
      </c>
      <c r="G176">
        <f t="shared" si="16"/>
        <v>1.6373684764696694E-3</v>
      </c>
      <c r="J176" s="2">
        <f t="shared" si="11"/>
        <v>3.2289583805734434E-2</v>
      </c>
      <c r="K176" s="2">
        <f t="shared" si="12"/>
        <v>2.033012213660923E-3</v>
      </c>
      <c r="L176" s="2"/>
      <c r="O176" s="2">
        <v>-3.3170926028068815E-3</v>
      </c>
      <c r="P176" s="2">
        <v>1.5578341714419519E-3</v>
      </c>
      <c r="Q176" s="2">
        <v>1.2154555682717394E-3</v>
      </c>
      <c r="S176" s="2">
        <v>2.7415314521126444E-2</v>
      </c>
      <c r="T176" s="2">
        <v>5.0040008170726402E-4</v>
      </c>
      <c r="U176" s="2">
        <v>9.5387016253667412E-5</v>
      </c>
    </row>
    <row r="177" spans="1:21" x14ac:dyDescent="0.25">
      <c r="A177" s="13">
        <v>42997</v>
      </c>
      <c r="B177">
        <v>105.97240189736952</v>
      </c>
      <c r="C177">
        <v>99.771546255586898</v>
      </c>
      <c r="D177">
        <f t="shared" si="13"/>
        <v>105.85817502516301</v>
      </c>
      <c r="E177">
        <f t="shared" si="14"/>
        <v>1.1102812845715793E-3</v>
      </c>
      <c r="F177">
        <f t="shared" si="15"/>
        <v>2.2655785195668798E-4</v>
      </c>
      <c r="G177">
        <f t="shared" si="16"/>
        <v>1.2184709546130268E-3</v>
      </c>
      <c r="J177" s="2">
        <f t="shared" si="11"/>
        <v>3.2235614836289228E-2</v>
      </c>
      <c r="K177" s="2">
        <f t="shared" si="12"/>
        <v>1.0640193886295446E-3</v>
      </c>
      <c r="L177" s="2"/>
      <c r="O177" s="2">
        <v>-1.6561207940242628E-2</v>
      </c>
      <c r="P177" s="2">
        <v>3.0299825790298662E-3</v>
      </c>
      <c r="Q177" s="2">
        <v>2.7133985158394047E-3</v>
      </c>
      <c r="S177" s="2">
        <v>1.8095033326166465E-2</v>
      </c>
      <c r="T177" s="2">
        <v>-2.4643652798828075E-4</v>
      </c>
      <c r="U177" s="2">
        <v>-5.6552807747956013E-4</v>
      </c>
    </row>
    <row r="178" spans="1:21" x14ac:dyDescent="0.25">
      <c r="A178" s="13">
        <v>42998</v>
      </c>
      <c r="B178">
        <v>106.03962154072491</v>
      </c>
      <c r="C178">
        <v>99.783323563845101</v>
      </c>
      <c r="D178">
        <f t="shared" si="13"/>
        <v>105.9312833226475</v>
      </c>
      <c r="E178">
        <f t="shared" si="14"/>
        <v>6.3431272814296058E-4</v>
      </c>
      <c r="F178">
        <f t="shared" si="15"/>
        <v>1.180427556772834E-4</v>
      </c>
      <c r="G178">
        <f t="shared" si="16"/>
        <v>6.9062495614646835E-4</v>
      </c>
      <c r="J178" s="2">
        <f t="shared" si="11"/>
        <v>2.2723658619128395E-2</v>
      </c>
      <c r="K178" s="2">
        <f t="shared" si="12"/>
        <v>4.352947400014795E-4</v>
      </c>
      <c r="L178" s="2"/>
      <c r="O178" s="2">
        <v>-1.3972832722832895E-2</v>
      </c>
      <c r="P178" s="2">
        <v>2.0739860018696987E-3</v>
      </c>
      <c r="Q178" s="2">
        <v>1.6719038657966312E-3</v>
      </c>
      <c r="S178" s="2">
        <v>1.2665692382637372E-2</v>
      </c>
      <c r="T178" s="2">
        <v>2.7113818323720729E-4</v>
      </c>
      <c r="U178" s="2">
        <v>-3.5883385051782568E-5</v>
      </c>
    </row>
    <row r="179" spans="1:21" x14ac:dyDescent="0.25">
      <c r="A179" s="13">
        <v>42999</v>
      </c>
      <c r="B179">
        <v>105.71662904057695</v>
      </c>
      <c r="C179">
        <v>99.700864246518293</v>
      </c>
      <c r="D179">
        <f t="shared" si="13"/>
        <v>105.56706116383614</v>
      </c>
      <c r="E179">
        <f t="shared" si="14"/>
        <v>-3.0459605141452961E-3</v>
      </c>
      <c r="F179">
        <f t="shared" si="15"/>
        <v>-8.2638375213117676E-4</v>
      </c>
      <c r="G179">
        <f t="shared" si="16"/>
        <v>-3.4382870421950651E-3</v>
      </c>
      <c r="J179" s="2">
        <f t="shared" ref="J179:J242" si="17">(B179/B159)-1</f>
        <v>2.3142010769054311E-2</v>
      </c>
      <c r="K179" s="2">
        <f t="shared" ref="K179:K242" si="18">(C179/C159)-1</f>
        <v>-3.640366488342206E-4</v>
      </c>
      <c r="L179" s="2"/>
      <c r="O179" s="2">
        <v>-1.4855497897806824E-2</v>
      </c>
      <c r="P179" s="2">
        <v>1.6500139588919716E-3</v>
      </c>
      <c r="Q179" s="2">
        <v>1.2975488869946261E-3</v>
      </c>
      <c r="S179" s="2">
        <v>1.2736296308951234E-2</v>
      </c>
      <c r="T179" s="2">
        <v>-6.4987821681405933E-5</v>
      </c>
      <c r="U179" s="2">
        <v>-3.9820124647604871E-4</v>
      </c>
    </row>
    <row r="180" spans="1:21" x14ac:dyDescent="0.25">
      <c r="A180" s="13">
        <v>43000</v>
      </c>
      <c r="B180">
        <v>105.78511697908998</v>
      </c>
      <c r="C180">
        <v>99.657131953245894</v>
      </c>
      <c r="D180">
        <f t="shared" si="13"/>
        <v>105.61368295571297</v>
      </c>
      <c r="E180">
        <f t="shared" si="14"/>
        <v>6.4784451731569881E-4</v>
      </c>
      <c r="F180">
        <f t="shared" si="15"/>
        <v>-4.3863504697683187E-4</v>
      </c>
      <c r="G180">
        <f t="shared" si="16"/>
        <v>4.4163199546187748E-4</v>
      </c>
      <c r="J180" s="2">
        <f t="shared" si="17"/>
        <v>2.5933078307645685E-2</v>
      </c>
      <c r="K180" s="2">
        <f t="shared" si="18"/>
        <v>-6.7500662244235343E-4</v>
      </c>
      <c r="L180" s="2"/>
      <c r="O180" s="2">
        <v>-2.5908177926894482E-2</v>
      </c>
      <c r="P180" s="2">
        <v>2.0440746550707267E-3</v>
      </c>
      <c r="Q180" s="2">
        <v>1.6428991686183725E-3</v>
      </c>
      <c r="S180" s="2">
        <v>1.7543259694959179E-2</v>
      </c>
      <c r="T180" s="2">
        <v>-3.6367156201144724E-5</v>
      </c>
      <c r="U180" s="2">
        <v>-3.5493866594593637E-4</v>
      </c>
    </row>
    <row r="181" spans="1:21" x14ac:dyDescent="0.25">
      <c r="A181" s="13">
        <v>43003</v>
      </c>
      <c r="B181">
        <v>105.55005960987235</v>
      </c>
      <c r="C181">
        <v>99.625658212221197</v>
      </c>
      <c r="D181">
        <f t="shared" si="13"/>
        <v>105.36288871598299</v>
      </c>
      <c r="E181">
        <f t="shared" si="14"/>
        <v>-2.2220268401659249E-3</v>
      </c>
      <c r="F181">
        <f t="shared" si="15"/>
        <v>-3.1582025699339322E-4</v>
      </c>
      <c r="G181">
        <f t="shared" si="16"/>
        <v>-2.3746377619948689E-3</v>
      </c>
      <c r="J181" s="2">
        <f t="shared" si="17"/>
        <v>2.1943881623379902E-2</v>
      </c>
      <c r="K181" s="2">
        <f t="shared" si="18"/>
        <v>-1.7598125838427237E-3</v>
      </c>
      <c r="L181" s="2"/>
      <c r="O181" s="2">
        <v>-2.4788036685089443E-2</v>
      </c>
      <c r="P181" s="2">
        <v>1.7574708834169339E-3</v>
      </c>
      <c r="Q181" s="2">
        <v>1.3427597594777296E-3</v>
      </c>
      <c r="S181" s="2">
        <v>1.8657163905497764E-2</v>
      </c>
      <c r="T181" s="2">
        <v>4.9272870061334295E-4</v>
      </c>
      <c r="U181" s="2">
        <v>2.5587369260327009E-4</v>
      </c>
    </row>
    <row r="182" spans="1:21" x14ac:dyDescent="0.25">
      <c r="A182" s="13">
        <v>43004</v>
      </c>
      <c r="B182">
        <v>105.55766938081827</v>
      </c>
      <c r="C182">
        <v>99.671367578273603</v>
      </c>
      <c r="D182">
        <f t="shared" si="13"/>
        <v>105.39335316995511</v>
      </c>
      <c r="E182">
        <f t="shared" si="14"/>
        <v>7.209632068461147E-5</v>
      </c>
      <c r="F182">
        <f t="shared" si="15"/>
        <v>4.5881118250723496E-4</v>
      </c>
      <c r="G182">
        <f t="shared" si="16"/>
        <v>2.8913837066713022E-4</v>
      </c>
      <c r="J182" s="2">
        <f t="shared" si="17"/>
        <v>2.1519981671194177E-2</v>
      </c>
      <c r="K182" s="2">
        <f t="shared" si="18"/>
        <v>-1.2875606757172253E-3</v>
      </c>
      <c r="L182" s="2"/>
      <c r="O182" s="2">
        <v>-2.6990876007861209E-2</v>
      </c>
      <c r="P182" s="2">
        <v>1.1194508489011934E-3</v>
      </c>
      <c r="Q182" s="2">
        <v>6.0733563883008657E-4</v>
      </c>
      <c r="S182" s="2">
        <v>1.4366907397119766E-2</v>
      </c>
      <c r="T182" s="2">
        <v>7.1646945183823085E-4</v>
      </c>
      <c r="U182" s="2">
        <v>4.1702394084386363E-4</v>
      </c>
    </row>
    <row r="183" spans="1:21" x14ac:dyDescent="0.25">
      <c r="A183" s="13">
        <v>43005</v>
      </c>
      <c r="B183">
        <v>105.98888973441895</v>
      </c>
      <c r="C183">
        <v>99.510022706085905</v>
      </c>
      <c r="D183">
        <f t="shared" si="13"/>
        <v>105.74390108746194</v>
      </c>
      <c r="E183">
        <f t="shared" si="14"/>
        <v>4.0851636468495212E-3</v>
      </c>
      <c r="F183">
        <f t="shared" si="15"/>
        <v>-1.6187685200665936E-3</v>
      </c>
      <c r="G183">
        <f t="shared" si="16"/>
        <v>3.3260913232502354E-3</v>
      </c>
      <c r="J183" s="2">
        <f t="shared" si="17"/>
        <v>2.4829334096390099E-2</v>
      </c>
      <c r="K183" s="2">
        <f t="shared" si="18"/>
        <v>-3.1079431711332761E-3</v>
      </c>
      <c r="L183" s="2"/>
      <c r="O183" s="2">
        <v>-1.9283211427973734E-2</v>
      </c>
      <c r="P183" s="2">
        <v>1.1932701382999511E-5</v>
      </c>
      <c r="Q183" s="2">
        <v>-5.5849421378717512E-4</v>
      </c>
      <c r="S183" s="2">
        <v>1.2166321371631206E-2</v>
      </c>
      <c r="T183" s="2">
        <v>1.0801666917694686E-3</v>
      </c>
      <c r="U183" s="2">
        <v>8.0122555939965423E-4</v>
      </c>
    </row>
    <row r="184" spans="1:21" x14ac:dyDescent="0.25">
      <c r="A184" s="13">
        <v>43006</v>
      </c>
      <c r="B184">
        <v>106.11656478028895</v>
      </c>
      <c r="C184">
        <v>99.521567914939197</v>
      </c>
      <c r="D184">
        <f t="shared" si="13"/>
        <v>105.87734873775858</v>
      </c>
      <c r="E184">
        <f t="shared" si="14"/>
        <v>1.2046078243665992E-3</v>
      </c>
      <c r="F184">
        <f t="shared" si="15"/>
        <v>1.160205629475719E-4</v>
      </c>
      <c r="G184">
        <f t="shared" si="16"/>
        <v>1.261989097472993E-3</v>
      </c>
      <c r="J184" s="2">
        <f t="shared" si="17"/>
        <v>2.1350184530372962E-2</v>
      </c>
      <c r="K184" s="2">
        <f t="shared" si="18"/>
        <v>-2.8512391815733729E-3</v>
      </c>
      <c r="L184" s="2"/>
      <c r="O184" s="2">
        <v>-9.3581687612208642E-3</v>
      </c>
      <c r="P184" s="2">
        <v>-3.421698959248376E-4</v>
      </c>
      <c r="Q184" s="2">
        <v>-8.6774765286046218E-4</v>
      </c>
      <c r="S184" s="2">
        <v>2.0684882349925715E-2</v>
      </c>
      <c r="T184" s="2">
        <v>1.199489657104813E-3</v>
      </c>
      <c r="U184" s="2">
        <v>8.2852927945231691E-4</v>
      </c>
    </row>
    <row r="185" spans="1:21" x14ac:dyDescent="0.25">
      <c r="A185" s="13">
        <v>43007</v>
      </c>
      <c r="B185">
        <v>106.50973627916019</v>
      </c>
      <c r="C185">
        <v>99.573341520198099</v>
      </c>
      <c r="D185">
        <f t="shared" si="13"/>
        <v>106.29640703925928</v>
      </c>
      <c r="E185">
        <f t="shared" si="14"/>
        <v>3.7050907149631662E-3</v>
      </c>
      <c r="F185">
        <f t="shared" si="15"/>
        <v>5.2022497578763094E-4</v>
      </c>
      <c r="G185">
        <f t="shared" si="16"/>
        <v>3.9579599082957273E-3</v>
      </c>
      <c r="J185" s="2">
        <f t="shared" si="17"/>
        <v>1.9302894827341932E-2</v>
      </c>
      <c r="K185" s="2">
        <f t="shared" si="18"/>
        <v>-2.6723896783352741E-3</v>
      </c>
      <c r="L185" s="2"/>
      <c r="O185" s="2">
        <v>-1.0746914270798213E-2</v>
      </c>
      <c r="P185" s="2">
        <v>-5.3194303422454681E-4</v>
      </c>
      <c r="Q185" s="2">
        <v>-1.0641806629917427E-3</v>
      </c>
      <c r="S185" s="2">
        <v>2.6495551343135748E-2</v>
      </c>
      <c r="T185" s="2">
        <v>1.710340264460708E-3</v>
      </c>
      <c r="U185" s="2">
        <v>1.3500808485611415E-3</v>
      </c>
    </row>
    <row r="186" spans="1:21" x14ac:dyDescent="0.25">
      <c r="A186" s="13">
        <v>43010</v>
      </c>
      <c r="B186">
        <v>106.92235497044869</v>
      </c>
      <c r="C186">
        <v>99.541507832948696</v>
      </c>
      <c r="D186">
        <f t="shared" si="13"/>
        <v>106.69310888692307</v>
      </c>
      <c r="E186">
        <f t="shared" si="14"/>
        <v>3.8739997459671383E-3</v>
      </c>
      <c r="F186">
        <f t="shared" si="15"/>
        <v>-3.1970090350885716E-4</v>
      </c>
      <c r="G186">
        <f t="shared" si="16"/>
        <v>3.7320343999704964E-3</v>
      </c>
      <c r="J186" s="2">
        <f t="shared" si="17"/>
        <v>2.1227110294562701E-2</v>
      </c>
      <c r="K186" s="2">
        <f t="shared" si="18"/>
        <v>-4.1307289520242652E-3</v>
      </c>
      <c r="L186" s="2"/>
      <c r="O186" s="2">
        <v>-2.035782680943965E-2</v>
      </c>
      <c r="P186" s="2">
        <v>-4.416015657386918E-4</v>
      </c>
      <c r="Q186" s="2">
        <v>-9.7664547339104679E-4</v>
      </c>
      <c r="S186" s="2">
        <v>2.0141757177094322E-2</v>
      </c>
      <c r="T186" s="2">
        <v>1.5410320072448691E-3</v>
      </c>
      <c r="U186" s="2">
        <v>1.0761358247255437E-3</v>
      </c>
    </row>
    <row r="187" spans="1:21" x14ac:dyDescent="0.25">
      <c r="A187" s="13">
        <v>43011</v>
      </c>
      <c r="B187">
        <v>107.15318468914082</v>
      </c>
      <c r="C187">
        <v>99.592884029512604</v>
      </c>
      <c r="D187">
        <f t="shared" si="13"/>
        <v>106.94962670389714</v>
      </c>
      <c r="E187">
        <f t="shared" si="14"/>
        <v>2.1588536724235219E-3</v>
      </c>
      <c r="F187">
        <f t="shared" si="15"/>
        <v>5.1612837380488052E-4</v>
      </c>
      <c r="G187">
        <f t="shared" si="16"/>
        <v>2.4042585285046769E-3</v>
      </c>
      <c r="J187" s="2">
        <f t="shared" si="17"/>
        <v>3.1218341233191449E-2</v>
      </c>
      <c r="K187" s="2">
        <f t="shared" si="18"/>
        <v>-2.2687970937954605E-3</v>
      </c>
      <c r="L187" s="2"/>
      <c r="O187" s="2">
        <v>-1.2007143017252253E-2</v>
      </c>
      <c r="P187" s="2">
        <v>-5.0628850568734673E-4</v>
      </c>
      <c r="Q187" s="2">
        <v>-1.1132198497105783E-3</v>
      </c>
      <c r="S187" s="2">
        <v>1.6447033250687637E-2</v>
      </c>
      <c r="T187" s="2">
        <v>8.2648059675305419E-4</v>
      </c>
      <c r="U187" s="2">
        <v>3.7188148767119955E-4</v>
      </c>
    </row>
    <row r="188" spans="1:21" x14ac:dyDescent="0.25">
      <c r="A188" s="13">
        <v>43012</v>
      </c>
      <c r="B188">
        <v>107.28677844574651</v>
      </c>
      <c r="C188">
        <v>99.622548834176897</v>
      </c>
      <c r="D188">
        <f t="shared" si="13"/>
        <v>107.09805286283498</v>
      </c>
      <c r="E188">
        <f t="shared" si="14"/>
        <v>1.2467548864110167E-3</v>
      </c>
      <c r="F188">
        <f t="shared" si="15"/>
        <v>2.9786068506165719E-4</v>
      </c>
      <c r="G188">
        <f t="shared" si="16"/>
        <v>1.3878137167206983E-3</v>
      </c>
      <c r="J188" s="2">
        <f t="shared" si="17"/>
        <v>2.9283645773339417E-2</v>
      </c>
      <c r="K188" s="2">
        <f t="shared" si="18"/>
        <v>-3.1545832241310912E-3</v>
      </c>
      <c r="L188" s="2"/>
      <c r="O188" s="2">
        <v>-9.8352814564586222E-3</v>
      </c>
      <c r="P188" s="2">
        <v>-1.1074346961035264E-3</v>
      </c>
      <c r="Q188" s="2">
        <v>-1.6174523617005221E-3</v>
      </c>
      <c r="S188" s="2">
        <v>1.8090007990887003E-2</v>
      </c>
      <c r="T188" s="2">
        <v>6.647492609666017E-4</v>
      </c>
      <c r="U188" s="2">
        <v>1.9463703141164856E-4</v>
      </c>
    </row>
    <row r="189" spans="1:21" x14ac:dyDescent="0.25">
      <c r="A189" s="13">
        <v>43013</v>
      </c>
      <c r="B189">
        <v>107.89260076605022</v>
      </c>
      <c r="C189">
        <v>99.650379053370102</v>
      </c>
      <c r="D189">
        <f t="shared" si="13"/>
        <v>107.7177902927353</v>
      </c>
      <c r="E189">
        <f t="shared" si="14"/>
        <v>5.6467565629261252E-3</v>
      </c>
      <c r="F189">
        <f t="shared" si="15"/>
        <v>2.7935662677669448E-4</v>
      </c>
      <c r="G189">
        <f t="shared" si="16"/>
        <v>5.7866358288889419E-3</v>
      </c>
      <c r="J189" s="2">
        <f t="shared" si="17"/>
        <v>3.5280516003407314E-2</v>
      </c>
      <c r="K189" s="2">
        <f t="shared" si="18"/>
        <v>-2.9123289629974236E-3</v>
      </c>
      <c r="L189" s="2"/>
      <c r="O189" s="2">
        <v>-6.5558751304791718E-3</v>
      </c>
      <c r="P189" s="2">
        <v>-1.1304137661479752E-3</v>
      </c>
      <c r="Q189" s="2">
        <v>-1.7026290154216195E-3</v>
      </c>
      <c r="S189" s="2">
        <v>1.563600268094234E-2</v>
      </c>
      <c r="T189" s="2">
        <v>7.0044891671550147E-4</v>
      </c>
      <c r="U189" s="2">
        <v>1.6979290680430026E-4</v>
      </c>
    </row>
    <row r="190" spans="1:21" x14ac:dyDescent="0.25">
      <c r="A190" s="13">
        <v>43014</v>
      </c>
      <c r="B190">
        <v>107.7767631416516</v>
      </c>
      <c r="C190">
        <v>99.695788987846001</v>
      </c>
      <c r="D190">
        <f t="shared" si="13"/>
        <v>107.62465763557462</v>
      </c>
      <c r="E190">
        <f t="shared" si="14"/>
        <v>-1.0736382622734686E-3</v>
      </c>
      <c r="F190">
        <f t="shared" si="15"/>
        <v>4.5569254133570603E-4</v>
      </c>
      <c r="G190">
        <f t="shared" si="16"/>
        <v>-8.6459866014310105E-4</v>
      </c>
      <c r="J190" s="2">
        <f t="shared" si="17"/>
        <v>3.5710948513668628E-2</v>
      </c>
      <c r="K190" s="2">
        <f t="shared" si="18"/>
        <v>-3.0893356697822005E-3</v>
      </c>
      <c r="L190" s="2"/>
      <c r="O190" s="2">
        <v>-3.4675370687231588E-4</v>
      </c>
      <c r="P190" s="2">
        <v>-1.1778902587680218E-3</v>
      </c>
      <c r="Q190" s="2">
        <v>-1.716579103643312E-3</v>
      </c>
      <c r="S190" s="2">
        <v>1.6940652465872175E-2</v>
      </c>
      <c r="T190" s="2">
        <v>2.0732568595716039E-3</v>
      </c>
      <c r="U190" s="2">
        <v>1.6590320063518682E-3</v>
      </c>
    </row>
    <row r="191" spans="1:21" x14ac:dyDescent="0.25">
      <c r="A191" s="13">
        <v>43017</v>
      </c>
      <c r="B191">
        <v>107.58229121747874</v>
      </c>
      <c r="C191">
        <v>99.696789780798099</v>
      </c>
      <c r="D191">
        <f t="shared" si="13"/>
        <v>107.43068610787782</v>
      </c>
      <c r="E191">
        <f t="shared" si="14"/>
        <v>-1.8043956647433301E-3</v>
      </c>
      <c r="F191">
        <f t="shared" si="15"/>
        <v>1.0038467644912785E-5</v>
      </c>
      <c r="G191">
        <f t="shared" si="16"/>
        <v>-1.8022963506523215E-3</v>
      </c>
      <c r="J191" s="2">
        <f t="shared" si="17"/>
        <v>2.2756228623332264E-2</v>
      </c>
      <c r="K191" s="2">
        <f t="shared" si="18"/>
        <v>-2.9742795749971851E-3</v>
      </c>
      <c r="L191" s="2"/>
      <c r="O191" s="2">
        <v>-6.0473202812003635E-3</v>
      </c>
      <c r="P191" s="2">
        <v>1.8064200674785535E-3</v>
      </c>
      <c r="Q191" s="2">
        <v>9.560912353718809E-4</v>
      </c>
      <c r="S191" s="2">
        <v>1.3328576161471872E-2</v>
      </c>
      <c r="T191" s="2">
        <v>2.1588964112997377E-3</v>
      </c>
      <c r="U191" s="2">
        <v>1.6755523544846884E-3</v>
      </c>
    </row>
    <row r="192" spans="1:21" x14ac:dyDescent="0.25">
      <c r="A192" s="13">
        <v>43018</v>
      </c>
      <c r="B192">
        <v>107.83214536353559</v>
      </c>
      <c r="C192">
        <v>99.576213859751803</v>
      </c>
      <c r="D192">
        <f t="shared" si="13"/>
        <v>107.62025229341153</v>
      </c>
      <c r="E192">
        <f t="shared" si="14"/>
        <v>2.3224467821731931E-3</v>
      </c>
      <c r="F192">
        <f t="shared" si="15"/>
        <v>-1.2094263146427142E-3</v>
      </c>
      <c r="G192">
        <f t="shared" si="16"/>
        <v>1.7645441205071943E-3</v>
      </c>
      <c r="J192" s="2">
        <f t="shared" si="17"/>
        <v>2.1694545920655894E-2</v>
      </c>
      <c r="K192" s="2">
        <f t="shared" si="18"/>
        <v>-2.5498916560304785E-3</v>
      </c>
      <c r="L192" s="2"/>
      <c r="O192" s="2">
        <v>-4.1323248851922179E-3</v>
      </c>
      <c r="P192" s="2">
        <v>1.5786857338684346E-3</v>
      </c>
      <c r="Q192" s="2">
        <v>6.5626589381850842E-4</v>
      </c>
      <c r="S192" s="2">
        <v>1.3329614227271191E-2</v>
      </c>
      <c r="T192" s="2">
        <v>2.0716113784411405E-3</v>
      </c>
      <c r="U192" s="2">
        <v>1.5445005142640245E-3</v>
      </c>
    </row>
    <row r="193" spans="1:21" x14ac:dyDescent="0.25">
      <c r="A193" s="13">
        <v>43019</v>
      </c>
      <c r="B193">
        <v>108.02661728770845</v>
      </c>
      <c r="C193">
        <v>99.577977295500503</v>
      </c>
      <c r="D193">
        <f t="shared" si="13"/>
        <v>107.81560593545873</v>
      </c>
      <c r="E193">
        <f t="shared" si="14"/>
        <v>1.8034689332873111E-3</v>
      </c>
      <c r="F193">
        <f t="shared" si="15"/>
        <v>1.7709407501564911E-5</v>
      </c>
      <c r="G193">
        <f t="shared" si="16"/>
        <v>1.8152126378090383E-3</v>
      </c>
      <c r="J193" s="2">
        <f t="shared" si="17"/>
        <v>2.2762841372574449E-2</v>
      </c>
      <c r="K193" s="2">
        <f t="shared" si="18"/>
        <v>-2.5470539436406314E-3</v>
      </c>
      <c r="L193" s="2"/>
      <c r="O193" s="2">
        <v>-1.6611070533045114E-2</v>
      </c>
      <c r="P193" s="2">
        <v>1.5560016446047875E-3</v>
      </c>
      <c r="Q193" s="2">
        <v>6.0056655910400991E-4</v>
      </c>
      <c r="S193" s="2">
        <v>1.1734457323498537E-2</v>
      </c>
      <c r="T193" s="2">
        <v>1.8335585261073373E-3</v>
      </c>
      <c r="U193" s="2">
        <v>1.3325399541692651E-3</v>
      </c>
    </row>
    <row r="194" spans="1:21" x14ac:dyDescent="0.25">
      <c r="A194" s="13">
        <v>43020</v>
      </c>
      <c r="B194">
        <v>107.84440555005953</v>
      </c>
      <c r="C194">
        <v>99.580856976341195</v>
      </c>
      <c r="D194">
        <f t="shared" si="13"/>
        <v>107.63483403823017</v>
      </c>
      <c r="E194">
        <f t="shared" si="14"/>
        <v>-1.6867300136190755E-3</v>
      </c>
      <c r="F194">
        <f t="shared" si="15"/>
        <v>2.8918852530424033E-5</v>
      </c>
      <c r="G194">
        <f t="shared" si="16"/>
        <v>-1.676676541026767E-3</v>
      </c>
      <c r="J194" s="2">
        <f t="shared" si="17"/>
        <v>2.2162829276892726E-2</v>
      </c>
      <c r="K194" s="2">
        <f t="shared" si="18"/>
        <v>-2.0321611043880861E-3</v>
      </c>
      <c r="L194" s="2"/>
      <c r="O194" s="2">
        <v>-7.2010941431605024E-3</v>
      </c>
      <c r="P194" s="2">
        <v>1.1228010819366308E-3</v>
      </c>
      <c r="Q194" s="2">
        <v>8.9985276668924641E-5</v>
      </c>
      <c r="S194" s="2">
        <v>1.5826159660782935E-2</v>
      </c>
      <c r="T194" s="2">
        <v>1.2375397882236072E-3</v>
      </c>
      <c r="U194" s="2">
        <v>5.0823563089452684E-4</v>
      </c>
    </row>
    <row r="195" spans="1:21" x14ac:dyDescent="0.25">
      <c r="A195" s="13">
        <v>43021</v>
      </c>
      <c r="B195">
        <v>107.93910492183068</v>
      </c>
      <c r="C195">
        <v>99.582697948228102</v>
      </c>
      <c r="D195">
        <f t="shared" si="13"/>
        <v>107.73045389594476</v>
      </c>
      <c r="E195">
        <f t="shared" si="14"/>
        <v>8.7811112025826255E-4</v>
      </c>
      <c r="F195">
        <f t="shared" si="15"/>
        <v>1.8487206706163661E-5</v>
      </c>
      <c r="G195">
        <f t="shared" si="16"/>
        <v>8.8837278906028772E-4</v>
      </c>
      <c r="J195" s="2">
        <f t="shared" si="17"/>
        <v>2.117405198721678E-2</v>
      </c>
      <c r="K195" s="2">
        <f t="shared" si="18"/>
        <v>-1.2872449675345177E-3</v>
      </c>
      <c r="L195" s="2"/>
      <c r="O195" s="2">
        <v>-6.4671741916033643E-3</v>
      </c>
      <c r="P195" s="2">
        <v>9.7744089516083044E-4</v>
      </c>
      <c r="Q195" s="2">
        <v>-2.4197582439988707E-6</v>
      </c>
      <c r="S195" s="2">
        <v>2.1993821191089502E-2</v>
      </c>
      <c r="T195" s="2">
        <v>5.7363984068503626E-4</v>
      </c>
      <c r="U195" s="2">
        <v>-2.1071375904346823E-5</v>
      </c>
    </row>
    <row r="196" spans="1:21" x14ac:dyDescent="0.25">
      <c r="A196" s="13">
        <v>43024</v>
      </c>
      <c r="B196">
        <v>108.1280809003204</v>
      </c>
      <c r="C196">
        <v>99.632468278500198</v>
      </c>
      <c r="D196">
        <f t="shared" si="13"/>
        <v>107.94431503957053</v>
      </c>
      <c r="E196">
        <f t="shared" si="14"/>
        <v>1.7507647356032052E-3</v>
      </c>
      <c r="F196">
        <f t="shared" si="15"/>
        <v>4.997889321896043E-4</v>
      </c>
      <c r="G196">
        <f t="shared" si="16"/>
        <v>1.9851503070091869E-3</v>
      </c>
      <c r="J196" s="2">
        <f t="shared" si="17"/>
        <v>2.1474757076046291E-2</v>
      </c>
      <c r="K196" s="2">
        <f t="shared" si="18"/>
        <v>-1.1677222961936629E-3</v>
      </c>
      <c r="L196" s="2"/>
      <c r="O196" s="2">
        <v>-2.3520542781755305E-3</v>
      </c>
      <c r="P196" s="2">
        <v>8.0877759437969488E-4</v>
      </c>
      <c r="Q196" s="2">
        <v>-1.9634865594830853E-4</v>
      </c>
      <c r="S196" s="2">
        <v>2.1629060758461272E-2</v>
      </c>
      <c r="T196" s="2">
        <v>4.4213955728999998E-4</v>
      </c>
      <c r="U196" s="2">
        <v>-1.2032709456755164E-4</v>
      </c>
    </row>
    <row r="197" spans="1:21" x14ac:dyDescent="0.25">
      <c r="A197" s="13">
        <v>43025</v>
      </c>
      <c r="B197">
        <v>108.20079648935896</v>
      </c>
      <c r="C197">
        <v>99.632401575600397</v>
      </c>
      <c r="D197">
        <f t="shared" si="13"/>
        <v>108.01699727715919</v>
      </c>
      <c r="E197">
        <f t="shared" si="14"/>
        <v>6.7249495628796119E-4</v>
      </c>
      <c r="F197">
        <f t="shared" si="15"/>
        <v>-6.6948958465928854E-7</v>
      </c>
      <c r="G197">
        <f t="shared" si="16"/>
        <v>6.7333085176390917E-4</v>
      </c>
      <c r="J197" s="2">
        <f t="shared" si="17"/>
        <v>2.1028065346179181E-2</v>
      </c>
      <c r="K197" s="2">
        <f t="shared" si="18"/>
        <v>-1.3946328909251182E-3</v>
      </c>
      <c r="L197" s="2"/>
      <c r="O197" s="2">
        <v>-2.8129289716681827E-3</v>
      </c>
      <c r="P197" s="2">
        <v>1.2779013435380016E-3</v>
      </c>
      <c r="Q197" s="2">
        <v>2.8372379048424712E-4</v>
      </c>
      <c r="S197" s="2">
        <v>8.7093149967476524E-3</v>
      </c>
      <c r="T197" s="2">
        <v>1.1311649285110636E-3</v>
      </c>
      <c r="U197" s="2">
        <v>5.91720894913772E-4</v>
      </c>
    </row>
    <row r="198" spans="1:21" x14ac:dyDescent="0.25">
      <c r="A198" s="13">
        <v>43026</v>
      </c>
      <c r="B198">
        <v>108.28112184934342</v>
      </c>
      <c r="C198">
        <v>99.635438787302206</v>
      </c>
      <c r="D198">
        <f t="shared" si="13"/>
        <v>108.09884124299455</v>
      </c>
      <c r="E198">
        <f t="shared" si="14"/>
        <v>7.4237309327340739E-4</v>
      </c>
      <c r="F198">
        <f t="shared" si="15"/>
        <v>3.0484176370082494E-5</v>
      </c>
      <c r="G198">
        <f t="shared" si="16"/>
        <v>7.5769525073310362E-4</v>
      </c>
      <c r="J198" s="2">
        <f t="shared" si="17"/>
        <v>2.1138328070679169E-2</v>
      </c>
      <c r="K198" s="2">
        <f t="shared" si="18"/>
        <v>-1.4820590381344756E-3</v>
      </c>
      <c r="L198" s="2"/>
      <c r="O198" s="2">
        <v>-5.1577556671866809E-3</v>
      </c>
      <c r="P198" s="2">
        <v>1.6405967304335967E-3</v>
      </c>
      <c r="Q198" s="2">
        <v>7.1584691915793641E-4</v>
      </c>
      <c r="S198" s="2">
        <v>6.1608054620181374E-3</v>
      </c>
      <c r="T198" s="2">
        <v>1.5783592291109816E-3</v>
      </c>
      <c r="U198" s="2">
        <v>1.0509654267363278E-3</v>
      </c>
    </row>
    <row r="199" spans="1:21" x14ac:dyDescent="0.25">
      <c r="A199" s="13">
        <v>43027</v>
      </c>
      <c r="B199">
        <v>108.31663411375759</v>
      </c>
      <c r="C199">
        <v>99.536509323003301</v>
      </c>
      <c r="D199">
        <f t="shared" si="13"/>
        <v>108.08488877525926</v>
      </c>
      <c r="E199">
        <f t="shared" si="14"/>
        <v>3.2796358042519458E-4</v>
      </c>
      <c r="F199">
        <f t="shared" si="15"/>
        <v>-9.9291442385374129E-4</v>
      </c>
      <c r="G199">
        <f t="shared" si="16"/>
        <v>-1.2907139035778226E-4</v>
      </c>
      <c r="J199" s="2">
        <f t="shared" si="17"/>
        <v>2.4594097416620109E-2</v>
      </c>
      <c r="K199" s="2">
        <f t="shared" si="18"/>
        <v>-1.6484804295037181E-3</v>
      </c>
      <c r="L199" s="2"/>
      <c r="O199" s="2">
        <v>-8.9051312649165437E-3</v>
      </c>
      <c r="P199" s="2">
        <v>5.1278477990956972E-4</v>
      </c>
      <c r="Q199" s="2">
        <v>-4.1532722354187257E-4</v>
      </c>
      <c r="S199" s="2">
        <v>6.7477521550634023E-3</v>
      </c>
      <c r="T199" s="2">
        <v>1.7983527799330101E-3</v>
      </c>
      <c r="U199" s="2">
        <v>1.2229933901835022E-3</v>
      </c>
    </row>
    <row r="200" spans="1:21" x14ac:dyDescent="0.25">
      <c r="A200" s="13">
        <v>43028</v>
      </c>
      <c r="B200">
        <v>108.87087909765025</v>
      </c>
      <c r="C200">
        <v>99.451358412559202</v>
      </c>
      <c r="D200">
        <f t="shared" si="13"/>
        <v>108.59655830392987</v>
      </c>
      <c r="E200">
        <f t="shared" si="14"/>
        <v>5.1168962960073117E-3</v>
      </c>
      <c r="F200">
        <f t="shared" si="15"/>
        <v>-8.5547414735809291E-4</v>
      </c>
      <c r="G200">
        <f t="shared" si="16"/>
        <v>4.733959894565043E-3</v>
      </c>
      <c r="J200" s="2">
        <f t="shared" si="17"/>
        <v>2.9170096953905267E-2</v>
      </c>
      <c r="K200" s="2">
        <f t="shared" si="18"/>
        <v>-2.0648149977187114E-3</v>
      </c>
      <c r="L200" s="2"/>
      <c r="O200" s="2">
        <v>-1.0917683656377353E-3</v>
      </c>
      <c r="P200" s="2">
        <v>2.8639831129551041E-5</v>
      </c>
      <c r="Q200" s="2">
        <v>-8.6856983497007878E-4</v>
      </c>
      <c r="S200" s="2">
        <v>5.1756007393715109E-3</v>
      </c>
      <c r="T200" s="2">
        <v>1.9455261324814455E-3</v>
      </c>
      <c r="U200" s="2">
        <v>1.4273864841933825E-3</v>
      </c>
    </row>
    <row r="201" spans="1:21" x14ac:dyDescent="0.25">
      <c r="A201" s="13">
        <v>43031</v>
      </c>
      <c r="B201">
        <v>108.43839044889191</v>
      </c>
      <c r="C201">
        <v>99.428633203577903</v>
      </c>
      <c r="D201">
        <f t="shared" si="13"/>
        <v>108.15270705068089</v>
      </c>
      <c r="E201">
        <f t="shared" si="14"/>
        <v>-3.9724915637947555E-3</v>
      </c>
      <c r="F201">
        <f t="shared" si="15"/>
        <v>-2.2850576748312257E-4</v>
      </c>
      <c r="G201">
        <f t="shared" si="16"/>
        <v>-4.0871576427566891E-3</v>
      </c>
      <c r="J201" s="2">
        <f t="shared" si="17"/>
        <v>2.7364559050892412E-2</v>
      </c>
      <c r="K201" s="2">
        <f t="shared" si="18"/>
        <v>-1.9776532690363169E-3</v>
      </c>
      <c r="L201" s="2"/>
      <c r="O201" s="2">
        <v>-1.0325957294524568E-2</v>
      </c>
      <c r="P201" s="2">
        <v>2.6080184857140143E-3</v>
      </c>
      <c r="Q201" s="2">
        <v>2.0730618259023892E-3</v>
      </c>
      <c r="S201" s="2">
        <v>8.0729254263514072E-3</v>
      </c>
      <c r="T201" s="2">
        <v>2.3944104438009539E-3</v>
      </c>
      <c r="U201" s="2">
        <v>1.8634530975463193E-3</v>
      </c>
    </row>
    <row r="202" spans="1:21" x14ac:dyDescent="0.25">
      <c r="A202" s="13">
        <v>43032</v>
      </c>
      <c r="B202">
        <v>108.61383794570003</v>
      </c>
      <c r="C202">
        <v>99.386228375966198</v>
      </c>
      <c r="D202">
        <f t="shared" si="13"/>
        <v>108.30695213368315</v>
      </c>
      <c r="E202">
        <f t="shared" si="14"/>
        <v>1.6179463387628878E-3</v>
      </c>
      <c r="F202">
        <f t="shared" si="15"/>
        <v>-4.264850701998224E-4</v>
      </c>
      <c r="G202">
        <f t="shared" si="16"/>
        <v>1.426178661713795E-3</v>
      </c>
      <c r="J202" s="2">
        <f t="shared" si="17"/>
        <v>2.8952596081446957E-2</v>
      </c>
      <c r="K202" s="2">
        <f t="shared" si="18"/>
        <v>-2.8607935180932076E-3</v>
      </c>
      <c r="L202" s="2"/>
      <c r="O202" s="2">
        <v>-1.406675368264021E-2</v>
      </c>
      <c r="P202" s="2">
        <v>3.2212988046271818E-3</v>
      </c>
      <c r="Q202" s="2">
        <v>2.6678545541078957E-3</v>
      </c>
      <c r="S202" s="2">
        <v>4.9879514011763604E-3</v>
      </c>
      <c r="T202" s="2">
        <v>2.0340937276366322E-3</v>
      </c>
      <c r="U202" s="2">
        <v>1.5347255960420636E-3</v>
      </c>
    </row>
    <row r="203" spans="1:21" x14ac:dyDescent="0.25">
      <c r="A203" s="13">
        <v>43033</v>
      </c>
      <c r="B203">
        <v>108.10736541274549</v>
      </c>
      <c r="C203">
        <v>99.456978898632499</v>
      </c>
      <c r="D203">
        <f t="shared" si="13"/>
        <v>107.83585486206177</v>
      </c>
      <c r="E203">
        <f t="shared" si="14"/>
        <v>-4.6630571438580626E-3</v>
      </c>
      <c r="F203">
        <f t="shared" si="15"/>
        <v>7.1187451040666261E-4</v>
      </c>
      <c r="G203">
        <f t="shared" si="16"/>
        <v>-4.3496494208415948E-3</v>
      </c>
      <c r="J203" s="2">
        <f t="shared" si="17"/>
        <v>1.9987714595698813E-2</v>
      </c>
      <c r="K203" s="2">
        <f t="shared" si="18"/>
        <v>-5.3304989799951574E-4</v>
      </c>
      <c r="L203" s="2"/>
      <c r="O203" s="2">
        <v>-1.554090871768854E-2</v>
      </c>
      <c r="P203" s="2">
        <v>3.6365390259636143E-3</v>
      </c>
      <c r="Q203" s="2">
        <v>3.0988992571119311E-3</v>
      </c>
      <c r="S203" s="2">
        <v>1.0933472598931848E-2</v>
      </c>
      <c r="T203" s="2">
        <v>1.5107012594020031E-3</v>
      </c>
      <c r="U203" s="2">
        <v>9.5269330175629108E-4</v>
      </c>
    </row>
    <row r="204" spans="1:21" x14ac:dyDescent="0.25">
      <c r="A204" s="13">
        <v>43034</v>
      </c>
      <c r="B204">
        <v>108.24476405482413</v>
      </c>
      <c r="C204">
        <v>99.444977702058594</v>
      </c>
      <c r="D204">
        <f t="shared" si="13"/>
        <v>107.96725290585346</v>
      </c>
      <c r="E204">
        <f t="shared" si="14"/>
        <v>1.2709461705413538E-3</v>
      </c>
      <c r="F204">
        <f t="shared" si="15"/>
        <v>-1.2066721417447468E-4</v>
      </c>
      <c r="G204">
        <f t="shared" si="16"/>
        <v>1.218500506717124E-3</v>
      </c>
      <c r="J204" s="2">
        <f t="shared" si="17"/>
        <v>2.0055297482928669E-2</v>
      </c>
      <c r="K204" s="2">
        <f t="shared" si="18"/>
        <v>-7.6958406589877626E-4</v>
      </c>
      <c r="L204" s="2"/>
      <c r="O204" s="2">
        <v>-3.6758046011715617E-3</v>
      </c>
      <c r="P204" s="2">
        <v>3.5516538118725016E-3</v>
      </c>
      <c r="Q204" s="2">
        <v>2.9961866171581697E-3</v>
      </c>
      <c r="S204" s="2">
        <v>3.2614588981108028E-3</v>
      </c>
      <c r="T204" s="2">
        <v>-1.8077184733261698E-3</v>
      </c>
      <c r="U204" s="2">
        <v>-2.1957513891422975E-3</v>
      </c>
    </row>
    <row r="205" spans="1:21" x14ac:dyDescent="0.25">
      <c r="A205" s="13">
        <v>43035</v>
      </c>
      <c r="B205">
        <v>109.11861941844437</v>
      </c>
      <c r="C205">
        <v>99.435175095369502</v>
      </c>
      <c r="D205">
        <f t="shared" si="13"/>
        <v>108.83620696612914</v>
      </c>
      <c r="E205">
        <f t="shared" si="14"/>
        <v>8.0729573504141339E-3</v>
      </c>
      <c r="F205">
        <f t="shared" si="15"/>
        <v>-9.8573169963978025E-5</v>
      </c>
      <c r="G205">
        <f t="shared" si="16"/>
        <v>8.0483112878069196E-3</v>
      </c>
      <c r="J205" s="2">
        <f t="shared" si="17"/>
        <v>2.4494316016766104E-2</v>
      </c>
      <c r="K205" s="2">
        <f t="shared" si="18"/>
        <v>-1.3875844951991567E-3</v>
      </c>
      <c r="L205" s="2"/>
      <c r="O205" s="2">
        <v>-1.6744709857151596E-3</v>
      </c>
      <c r="P205" s="2">
        <v>1.682100390149488E-3</v>
      </c>
      <c r="Q205" s="2">
        <v>1.115613191495779E-3</v>
      </c>
      <c r="S205" s="2">
        <v>5.2325920494595834E-3</v>
      </c>
      <c r="T205" s="2">
        <v>-1.9140645322398564E-3</v>
      </c>
      <c r="U205" s="2">
        <v>-2.3463183048115788E-3</v>
      </c>
    </row>
    <row r="206" spans="1:21" x14ac:dyDescent="0.25">
      <c r="A206" s="13">
        <v>43038</v>
      </c>
      <c r="B206">
        <v>108.7702610151434</v>
      </c>
      <c r="C206">
        <v>99.385117458042203</v>
      </c>
      <c r="D206">
        <f t="shared" si="13"/>
        <v>108.46281974416452</v>
      </c>
      <c r="E206">
        <f t="shared" si="14"/>
        <v>-3.1924744388955872E-3</v>
      </c>
      <c r="F206">
        <f t="shared" si="15"/>
        <v>-5.0341981375590095E-4</v>
      </c>
      <c r="G206">
        <f t="shared" si="16"/>
        <v>-3.4307261560559965E-3</v>
      </c>
      <c r="J206" s="2">
        <f t="shared" si="17"/>
        <v>1.728269121275372E-2</v>
      </c>
      <c r="K206" s="2">
        <f t="shared" si="18"/>
        <v>-1.5711071522941378E-3</v>
      </c>
      <c r="L206" s="2"/>
      <c r="O206" s="2">
        <v>-5.0372996528548208E-3</v>
      </c>
      <c r="P206" s="2">
        <v>1.5286006638268734E-3</v>
      </c>
      <c r="Q206" s="2">
        <v>8.1434682028058702E-4</v>
      </c>
      <c r="S206" s="2">
        <v>1.9107049871499804E-2</v>
      </c>
      <c r="T206" s="2">
        <v>-2.352719220197752E-3</v>
      </c>
      <c r="U206" s="2">
        <v>-2.7526302828391191E-3</v>
      </c>
    </row>
    <row r="207" spans="1:21" x14ac:dyDescent="0.25">
      <c r="A207" s="13">
        <v>43039</v>
      </c>
      <c r="B207">
        <v>108.87299292291299</v>
      </c>
      <c r="C207">
        <v>99.280779778620996</v>
      </c>
      <c r="D207">
        <f t="shared" si="13"/>
        <v>108.5133828122235</v>
      </c>
      <c r="E207">
        <f t="shared" si="14"/>
        <v>9.4448525553580964E-4</v>
      </c>
      <c r="F207">
        <f t="shared" si="15"/>
        <v>-1.0498320280725171E-3</v>
      </c>
      <c r="G207">
        <f t="shared" si="16"/>
        <v>4.6617880835331249E-4</v>
      </c>
      <c r="J207" s="2">
        <f t="shared" si="17"/>
        <v>1.6049996449115866E-2</v>
      </c>
      <c r="K207" s="2">
        <f t="shared" si="18"/>
        <v>-3.1338007120982336E-3</v>
      </c>
      <c r="L207" s="2"/>
      <c r="O207" s="2">
        <v>-2.2633836472386593E-3</v>
      </c>
      <c r="P207" s="2">
        <v>1.3405501696712729E-3</v>
      </c>
      <c r="Q207" s="2">
        <v>6.0243109118163218E-4</v>
      </c>
      <c r="S207" s="2">
        <v>1.7065675216251686E-2</v>
      </c>
      <c r="T207" s="2">
        <v>-2.8719780766287561E-3</v>
      </c>
      <c r="U207" s="2">
        <v>-3.2431798446990179E-3</v>
      </c>
    </row>
    <row r="208" spans="1:21" x14ac:dyDescent="0.25">
      <c r="A208" s="13">
        <v>43040</v>
      </c>
      <c r="B208">
        <v>109.04632659445835</v>
      </c>
      <c r="C208">
        <v>99.352544202216905</v>
      </c>
      <c r="D208">
        <f t="shared" si="13"/>
        <v>108.72259869556682</v>
      </c>
      <c r="E208">
        <f t="shared" si="14"/>
        <v>1.5920722567817069E-3</v>
      </c>
      <c r="F208">
        <f t="shared" si="15"/>
        <v>7.2284306948366961E-4</v>
      </c>
      <c r="G208">
        <f t="shared" si="16"/>
        <v>1.9280191799508906E-3</v>
      </c>
      <c r="J208" s="2">
        <f t="shared" si="17"/>
        <v>1.6400419270689692E-2</v>
      </c>
      <c r="K208" s="2">
        <f t="shared" si="18"/>
        <v>-2.7102762890499621E-3</v>
      </c>
      <c r="L208" s="2"/>
      <c r="O208" s="2">
        <v>-9.0986981279417289E-4</v>
      </c>
      <c r="P208" s="2">
        <v>3.4403532698279449E-4</v>
      </c>
      <c r="Q208" s="2">
        <v>-2.0663436239987121E-4</v>
      </c>
      <c r="S208" s="2">
        <v>1.0677044354637566E-2</v>
      </c>
      <c r="T208" s="2">
        <v>-2.3046733681043596E-3</v>
      </c>
      <c r="U208" s="2">
        <v>-2.7107647991814199E-3</v>
      </c>
    </row>
    <row r="209" spans="1:21" x14ac:dyDescent="0.25">
      <c r="A209" s="13">
        <v>43041</v>
      </c>
      <c r="B209">
        <v>109.06704208203327</v>
      </c>
      <c r="C209">
        <v>99.421639690323602</v>
      </c>
      <c r="D209">
        <f t="shared" si="13"/>
        <v>108.77786192719508</v>
      </c>
      <c r="E209">
        <f t="shared" si="14"/>
        <v>1.8996960486306058E-4</v>
      </c>
      <c r="F209">
        <f t="shared" si="15"/>
        <v>6.9545766202083747E-4</v>
      </c>
      <c r="G209">
        <f t="shared" si="16"/>
        <v>5.0829572040500537E-4</v>
      </c>
      <c r="J209" s="2">
        <f t="shared" si="17"/>
        <v>1.088528135983724E-2</v>
      </c>
      <c r="K209" s="2">
        <f t="shared" si="18"/>
        <v>-2.2954188957373667E-3</v>
      </c>
      <c r="L209" s="2"/>
      <c r="O209" s="2">
        <v>-5.8408648419330245E-3</v>
      </c>
      <c r="P209" s="2">
        <v>7.4083673812541662E-4</v>
      </c>
      <c r="Q209" s="2">
        <v>1.9242811061737086E-4</v>
      </c>
      <c r="S209" s="2">
        <v>2.3096893057533041E-2</v>
      </c>
      <c r="T209" s="2">
        <v>-2.6235552976620058E-3</v>
      </c>
      <c r="U209" s="2">
        <v>-3.0019793382458637E-3</v>
      </c>
    </row>
    <row r="210" spans="1:21" x14ac:dyDescent="0.25">
      <c r="A210" s="13">
        <v>43042</v>
      </c>
      <c r="B210">
        <v>109.40483135902048</v>
      </c>
      <c r="C210">
        <v>99.463522378755499</v>
      </c>
      <c r="D210">
        <f t="shared" si="13"/>
        <v>109.13659254839824</v>
      </c>
      <c r="E210">
        <f t="shared" si="14"/>
        <v>3.0970792875555375E-3</v>
      </c>
      <c r="F210">
        <f t="shared" si="15"/>
        <v>4.2126330406899726E-4</v>
      </c>
      <c r="G210">
        <f t="shared" si="16"/>
        <v>3.2978274701083166E-3</v>
      </c>
      <c r="J210" s="2">
        <f t="shared" si="17"/>
        <v>1.5105929793318262E-2</v>
      </c>
      <c r="K210" s="2">
        <f t="shared" si="18"/>
        <v>-2.329753457478656E-3</v>
      </c>
      <c r="L210" s="2"/>
      <c r="O210" s="2">
        <v>-9.7313658721149832E-3</v>
      </c>
      <c r="P210" s="2">
        <v>1.194548962337727E-3</v>
      </c>
      <c r="Q210" s="2">
        <v>6.4526418152932585E-4</v>
      </c>
      <c r="S210" s="2">
        <v>2.6757031059964076E-2</v>
      </c>
      <c r="T210" s="2">
        <v>-2.7752708439899854E-3</v>
      </c>
      <c r="U210" s="2">
        <v>-3.1614925147676054E-3</v>
      </c>
    </row>
    <row r="211" spans="1:21" x14ac:dyDescent="0.25">
      <c r="A211" s="13">
        <v>43045</v>
      </c>
      <c r="B211">
        <v>109.54392106130932</v>
      </c>
      <c r="C211">
        <v>99.482573622927802</v>
      </c>
      <c r="D211">
        <f t="shared" si="13"/>
        <v>109.28520787277323</v>
      </c>
      <c r="E211">
        <f t="shared" si="14"/>
        <v>1.2713305304810074E-3</v>
      </c>
      <c r="F211">
        <f t="shared" si="15"/>
        <v>1.9154001101795437E-4</v>
      </c>
      <c r="G211">
        <f t="shared" si="16"/>
        <v>1.3617368923175555E-3</v>
      </c>
      <c r="J211" s="2">
        <f t="shared" si="17"/>
        <v>1.8233761538552162E-2</v>
      </c>
      <c r="K211" s="2">
        <f t="shared" si="18"/>
        <v>-2.1486765856884027E-3</v>
      </c>
      <c r="L211" s="2"/>
      <c r="O211" s="2">
        <v>-3.2635863204234727E-2</v>
      </c>
      <c r="P211" s="2">
        <v>4.3134221303082754E-3</v>
      </c>
      <c r="Q211" s="2">
        <v>4.0115648969629714E-3</v>
      </c>
      <c r="S211" s="2">
        <v>2.3509107056083556E-2</v>
      </c>
      <c r="T211" s="2">
        <v>-3.0265282920672876E-3</v>
      </c>
      <c r="U211" s="2">
        <v>-3.4056924635809116E-3</v>
      </c>
    </row>
    <row r="212" spans="1:21" x14ac:dyDescent="0.25">
      <c r="A212" s="13">
        <v>43046</v>
      </c>
      <c r="B212">
        <v>109.52320557373437</v>
      </c>
      <c r="C212">
        <v>99.489298295591794</v>
      </c>
      <c r="D212">
        <f t="shared" si="13"/>
        <v>109.26785472153027</v>
      </c>
      <c r="E212">
        <f t="shared" si="14"/>
        <v>-1.8910668318461443E-4</v>
      </c>
      <c r="F212">
        <f t="shared" si="15"/>
        <v>6.7596488702470481E-5</v>
      </c>
      <c r="G212">
        <f t="shared" si="16"/>
        <v>-1.5878774063515788E-4</v>
      </c>
      <c r="J212" s="2">
        <f t="shared" si="17"/>
        <v>1.5682338550324637E-2</v>
      </c>
      <c r="K212" s="2">
        <f t="shared" si="18"/>
        <v>-8.7285467875319878E-4</v>
      </c>
      <c r="L212" s="2"/>
      <c r="O212" s="2">
        <v>-5.8593251031280102E-2</v>
      </c>
      <c r="P212" s="2">
        <v>5.6151228918448481E-3</v>
      </c>
      <c r="Q212" s="2">
        <v>5.550646139591997E-3</v>
      </c>
      <c r="S212" s="2">
        <v>2.0052492560767687E-2</v>
      </c>
      <c r="T212" s="2">
        <v>-2.8114971765628161E-3</v>
      </c>
      <c r="U212" s="2">
        <v>-3.2434772145143453E-3</v>
      </c>
    </row>
    <row r="213" spans="1:21" x14ac:dyDescent="0.25">
      <c r="A213" s="13">
        <v>43047</v>
      </c>
      <c r="B213">
        <v>109.68131970338797</v>
      </c>
      <c r="C213">
        <v>99.521196070546793</v>
      </c>
      <c r="D213">
        <f t="shared" si="13"/>
        <v>109.44191773866137</v>
      </c>
      <c r="E213">
        <f t="shared" si="14"/>
        <v>1.4436587098169973E-3</v>
      </c>
      <c r="F213">
        <f t="shared" si="15"/>
        <v>3.2061513651671092E-4</v>
      </c>
      <c r="G213">
        <f t="shared" si="16"/>
        <v>1.5929938184904291E-3</v>
      </c>
      <c r="J213" s="2">
        <f t="shared" si="17"/>
        <v>1.5317543557552549E-2</v>
      </c>
      <c r="K213" s="2">
        <f t="shared" si="18"/>
        <v>-5.7021870192452973E-4</v>
      </c>
      <c r="L213" s="2"/>
      <c r="O213" s="2">
        <v>-5.1875379233368046E-2</v>
      </c>
      <c r="P213" s="2">
        <v>5.9988087155360414E-3</v>
      </c>
      <c r="Q213" s="2">
        <v>5.812771418421292E-3</v>
      </c>
      <c r="S213" s="2">
        <v>2.0571256965531193E-2</v>
      </c>
      <c r="T213" s="2">
        <v>-3.3891271045354276E-3</v>
      </c>
      <c r="U213" s="2">
        <v>-3.8356811874163954E-3</v>
      </c>
    </row>
    <row r="214" spans="1:21" x14ac:dyDescent="0.25">
      <c r="A214" s="13">
        <v>43048</v>
      </c>
      <c r="B214">
        <v>109.26870101209946</v>
      </c>
      <c r="C214">
        <v>99.491632986804007</v>
      </c>
      <c r="D214">
        <f t="shared" si="13"/>
        <v>109.01451750550146</v>
      </c>
      <c r="E214">
        <f t="shared" si="14"/>
        <v>-3.761977813581785E-3</v>
      </c>
      <c r="F214">
        <f t="shared" si="15"/>
        <v>-2.9705313953254375E-4</v>
      </c>
      <c r="G214">
        <f t="shared" si="16"/>
        <v>-3.9052699549775305E-3</v>
      </c>
      <c r="J214" s="2">
        <f t="shared" si="17"/>
        <v>1.3206948054238943E-2</v>
      </c>
      <c r="K214" s="2">
        <f t="shared" si="18"/>
        <v>-8.9599539757312385E-4</v>
      </c>
      <c r="L214" s="2"/>
      <c r="O214" s="2">
        <v>-5.1937698827528744E-2</v>
      </c>
      <c r="P214" s="2">
        <v>5.1134246651038939E-3</v>
      </c>
      <c r="Q214" s="2">
        <v>4.9756686768713809E-3</v>
      </c>
      <c r="S214" s="2">
        <v>2.5956169620550362E-2</v>
      </c>
      <c r="T214" s="2">
        <v>-2.9815840226113943E-3</v>
      </c>
      <c r="U214" s="2">
        <v>-3.3764039543257018E-3</v>
      </c>
    </row>
    <row r="215" spans="1:21" x14ac:dyDescent="0.25">
      <c r="A215" s="13">
        <v>43049</v>
      </c>
      <c r="B215">
        <v>109.17061951990794</v>
      </c>
      <c r="C215">
        <v>99.449022536310906</v>
      </c>
      <c r="D215">
        <f t="shared" si="13"/>
        <v>108.8951307880634</v>
      </c>
      <c r="E215">
        <f t="shared" si="14"/>
        <v>-8.976174447306029E-4</v>
      </c>
      <c r="F215">
        <f t="shared" si="15"/>
        <v>-4.2828174806164299E-4</v>
      </c>
      <c r="G215">
        <f t="shared" si="16"/>
        <v>-1.0951451253456979E-3</v>
      </c>
      <c r="J215" s="2">
        <f t="shared" si="17"/>
        <v>1.1409346028662393E-2</v>
      </c>
      <c r="K215" s="2">
        <f t="shared" si="18"/>
        <v>-1.3423557974567846E-3</v>
      </c>
      <c r="L215" s="2"/>
      <c r="O215" s="2">
        <v>-4.030918423848795E-2</v>
      </c>
      <c r="P215" s="2">
        <v>4.3569601010982062E-3</v>
      </c>
      <c r="Q215" s="2">
        <v>3.9664400938341782E-3</v>
      </c>
      <c r="S215" s="2">
        <v>2.0963871483802077E-2</v>
      </c>
      <c r="T215" s="2">
        <v>-2.3842369508939587E-3</v>
      </c>
      <c r="U215" s="2">
        <v>-2.7327494248530204E-3</v>
      </c>
    </row>
    <row r="216" spans="1:21" x14ac:dyDescent="0.25">
      <c r="A216" s="13">
        <v>43052</v>
      </c>
      <c r="B216">
        <v>109.27800184325557</v>
      </c>
      <c r="C216">
        <v>99.490912660539294</v>
      </c>
      <c r="D216">
        <f t="shared" si="13"/>
        <v>109.02345817352521</v>
      </c>
      <c r="E216">
        <f t="shared" si="14"/>
        <v>9.8361925415324514E-4</v>
      </c>
      <c r="F216">
        <f t="shared" si="15"/>
        <v>4.2122208102246539E-4</v>
      </c>
      <c r="G216">
        <f t="shared" si="16"/>
        <v>1.1784492523505552E-3</v>
      </c>
      <c r="J216" s="2">
        <f t="shared" si="17"/>
        <v>1.0634803959900463E-2</v>
      </c>
      <c r="K216" s="2">
        <f t="shared" si="18"/>
        <v>-1.420777989412203E-3</v>
      </c>
      <c r="L216" s="2"/>
      <c r="O216" s="2">
        <v>-4.3865277860681617E-2</v>
      </c>
      <c r="P216" s="2">
        <v>4.6627158434262572E-3</v>
      </c>
      <c r="Q216" s="2">
        <v>4.4161291848763273E-3</v>
      </c>
      <c r="S216" s="2">
        <v>2.4045226130653408E-2</v>
      </c>
      <c r="T216" s="2">
        <v>-1.4430142966566084E-3</v>
      </c>
      <c r="U216" s="2">
        <v>-1.8652044966765979E-3</v>
      </c>
    </row>
    <row r="217" spans="1:21" x14ac:dyDescent="0.25">
      <c r="A217" s="13">
        <v>43053</v>
      </c>
      <c r="B217">
        <v>109.02561110688339</v>
      </c>
      <c r="C217">
        <v>99.399543979813203</v>
      </c>
      <c r="D217">
        <f t="shared" si="13"/>
        <v>108.72538309678998</v>
      </c>
      <c r="E217">
        <f t="shared" si="14"/>
        <v>-2.309620711533511E-3</v>
      </c>
      <c r="F217">
        <f t="shared" si="15"/>
        <v>-9.1836207230144851E-4</v>
      </c>
      <c r="G217">
        <f t="shared" si="16"/>
        <v>-2.7340453305085832E-3</v>
      </c>
      <c r="J217" s="2">
        <f t="shared" si="17"/>
        <v>7.6229994998746609E-3</v>
      </c>
      <c r="K217" s="2">
        <f t="shared" si="18"/>
        <v>-2.3371673482195376E-3</v>
      </c>
      <c r="L217" s="2"/>
      <c r="O217" s="2">
        <v>-6.2718879337790523E-2</v>
      </c>
      <c r="P217" s="2">
        <v>6.4828761566408932E-3</v>
      </c>
      <c r="Q217" s="2">
        <v>6.4572976028320905E-3</v>
      </c>
      <c r="S217" s="2">
        <v>2.6365458983801604E-2</v>
      </c>
      <c r="T217" s="2">
        <v>-1.7370528445685984E-3</v>
      </c>
      <c r="U217" s="2">
        <v>-2.1093927320868788E-3</v>
      </c>
    </row>
    <row r="218" spans="1:21" x14ac:dyDescent="0.25">
      <c r="A218" s="13">
        <v>43054</v>
      </c>
      <c r="B218">
        <v>108.42317090700007</v>
      </c>
      <c r="C218">
        <v>99.342787655003406</v>
      </c>
      <c r="D218">
        <f t="shared" si="13"/>
        <v>108.09456473450177</v>
      </c>
      <c r="E218">
        <f t="shared" si="14"/>
        <v>-5.5256759743609329E-3</v>
      </c>
      <c r="F218">
        <f t="shared" si="15"/>
        <v>-5.7099180275232975E-4</v>
      </c>
      <c r="G218">
        <f t="shared" si="16"/>
        <v>-5.8019419598331901E-3</v>
      </c>
      <c r="J218" s="2">
        <f t="shared" si="17"/>
        <v>1.3118543217005563E-3</v>
      </c>
      <c r="K218" s="2">
        <f t="shared" si="18"/>
        <v>-2.9372192852338275E-3</v>
      </c>
      <c r="L218" s="2"/>
      <c r="O218" s="2">
        <v>-6.7069794227745061E-2</v>
      </c>
      <c r="P218" s="2">
        <v>6.5092064324103749E-3</v>
      </c>
      <c r="Q218" s="2">
        <v>6.3288759371959991E-3</v>
      </c>
      <c r="S218" s="2">
        <v>2.8473384666889867E-2</v>
      </c>
      <c r="T218" s="2">
        <v>-1.7222961590194208E-3</v>
      </c>
      <c r="U218" s="2">
        <v>-2.1464416515137863E-3</v>
      </c>
    </row>
    <row r="219" spans="1:21" x14ac:dyDescent="0.25">
      <c r="A219" s="13">
        <v>43055</v>
      </c>
      <c r="B219">
        <v>109.31182304745953</v>
      </c>
      <c r="C219">
        <v>99.355512776809704</v>
      </c>
      <c r="D219">
        <f t="shared" si="13"/>
        <v>108.98957943586437</v>
      </c>
      <c r="E219">
        <f t="shared" si="14"/>
        <v>8.1961460177335521E-3</v>
      </c>
      <c r="F219">
        <f t="shared" si="15"/>
        <v>1.2809306147598676E-4</v>
      </c>
      <c r="G219">
        <f t="shared" si="16"/>
        <v>8.2799232649755083E-3</v>
      </c>
      <c r="J219" s="2">
        <f t="shared" si="17"/>
        <v>9.1877756527845023E-3</v>
      </c>
      <c r="K219" s="2">
        <f t="shared" si="18"/>
        <v>-1.8183935464950451E-3</v>
      </c>
      <c r="L219" s="2"/>
      <c r="O219" s="2">
        <v>-6.6062905759938229E-2</v>
      </c>
      <c r="P219" s="2">
        <v>6.8566952828594818E-3</v>
      </c>
      <c r="Q219" s="2">
        <v>6.6717394285982223E-3</v>
      </c>
      <c r="S219" s="2">
        <v>2.8969723371814249E-2</v>
      </c>
      <c r="T219" s="2">
        <v>-1.4618288230316967E-3</v>
      </c>
      <c r="U219" s="2">
        <v>-1.8380452146807835E-3</v>
      </c>
    </row>
    <row r="220" spans="1:21" x14ac:dyDescent="0.25">
      <c r="A220" s="13">
        <v>43056</v>
      </c>
      <c r="B220">
        <v>109.02476557677828</v>
      </c>
      <c r="C220">
        <v>99.338185472613304</v>
      </c>
      <c r="D220">
        <f t="shared" si="13"/>
        <v>108.69385831308492</v>
      </c>
      <c r="E220">
        <f t="shared" si="14"/>
        <v>-2.6260422951378537E-3</v>
      </c>
      <c r="F220">
        <f t="shared" si="15"/>
        <v>-1.7439700840071737E-4</v>
      </c>
      <c r="G220">
        <f t="shared" si="16"/>
        <v>-2.7132972189646276E-3</v>
      </c>
      <c r="J220" s="2">
        <f t="shared" si="17"/>
        <v>1.4134769591600538E-3</v>
      </c>
      <c r="K220" s="2">
        <f t="shared" si="18"/>
        <v>-1.137972791446562E-3</v>
      </c>
      <c r="L220" s="2"/>
      <c r="O220" s="2">
        <v>-7.7304239623144588E-2</v>
      </c>
      <c r="P220" s="2">
        <v>5.5583377841577075E-3</v>
      </c>
      <c r="Q220" s="2">
        <v>5.5214569845360995E-3</v>
      </c>
      <c r="S220" s="2">
        <v>3.341113816959207E-2</v>
      </c>
      <c r="T220" s="2">
        <v>-1.7811604533811698E-3</v>
      </c>
      <c r="U220" s="2">
        <v>-2.2277333638744956E-3</v>
      </c>
    </row>
    <row r="221" spans="1:21" x14ac:dyDescent="0.25">
      <c r="A221" s="13">
        <v>43059</v>
      </c>
      <c r="B221">
        <v>109.16385527906714</v>
      </c>
      <c r="C221">
        <v>99.365454500854696</v>
      </c>
      <c r="D221">
        <f t="shared" si="13"/>
        <v>108.84658252949447</v>
      </c>
      <c r="E221">
        <f t="shared" si="14"/>
        <v>1.275762452255913E-3</v>
      </c>
      <c r="F221">
        <f t="shared" si="15"/>
        <v>2.7450700968278952E-4</v>
      </c>
      <c r="G221">
        <f t="shared" si="16"/>
        <v>1.4050859798320214E-3</v>
      </c>
      <c r="J221" s="2">
        <f t="shared" si="17"/>
        <v>6.6901106441370484E-3</v>
      </c>
      <c r="K221" s="2">
        <f t="shared" si="18"/>
        <v>-6.3541759237351059E-4</v>
      </c>
      <c r="L221" s="2"/>
      <c r="O221" s="2">
        <v>-9.4573332739606109E-2</v>
      </c>
      <c r="P221" s="2">
        <v>6.6458305906589299E-3</v>
      </c>
      <c r="Q221" s="2">
        <v>6.6422486997825825E-3</v>
      </c>
      <c r="S221" s="2">
        <v>3.1680069988896165E-2</v>
      </c>
      <c r="T221" s="2">
        <v>-9.959451068221048E-4</v>
      </c>
      <c r="U221" s="2">
        <v>-1.3327161858727177E-3</v>
      </c>
    </row>
    <row r="222" spans="1:21" x14ac:dyDescent="0.25">
      <c r="A222" s="13">
        <v>43060</v>
      </c>
      <c r="B222">
        <v>109.8779054528236</v>
      </c>
      <c r="C222">
        <v>99.420764607790204</v>
      </c>
      <c r="D222">
        <f t="shared" si="13"/>
        <v>109.58828775671869</v>
      </c>
      <c r="E222">
        <f t="shared" si="14"/>
        <v>6.5410860758907674E-3</v>
      </c>
      <c r="F222">
        <f t="shared" si="15"/>
        <v>5.5663316001863805E-4</v>
      </c>
      <c r="G222">
        <f t="shared" si="16"/>
        <v>6.8142261335879528E-3</v>
      </c>
      <c r="J222" s="2">
        <f t="shared" si="17"/>
        <v>1.1638181018476912E-2</v>
      </c>
      <c r="K222" s="2">
        <f t="shared" si="18"/>
        <v>3.474951448338981E-4</v>
      </c>
      <c r="L222" s="2"/>
      <c r="O222" s="2">
        <v>-8.8079401371856103E-2</v>
      </c>
      <c r="P222" s="2">
        <v>8.0595325997732115E-3</v>
      </c>
      <c r="Q222" s="2">
        <v>8.1640005837155805E-3</v>
      </c>
      <c r="S222" s="2">
        <v>3.2173854651065259E-2</v>
      </c>
      <c r="T222" s="2">
        <v>-7.0649843770664855E-4</v>
      </c>
      <c r="U222" s="2">
        <v>-1.0604815275043755E-3</v>
      </c>
    </row>
    <row r="223" spans="1:21" x14ac:dyDescent="0.25">
      <c r="A223" s="13">
        <v>43061</v>
      </c>
      <c r="B223">
        <v>109.79546626757639</v>
      </c>
      <c r="C223">
        <v>99.465746607400305</v>
      </c>
      <c r="D223">
        <f t="shared" si="13"/>
        <v>109.52833957127652</v>
      </c>
      <c r="E223">
        <f t="shared" si="14"/>
        <v>-7.5027991212128775E-4</v>
      </c>
      <c r="F223">
        <f t="shared" si="15"/>
        <v>4.5244069272198928E-4</v>
      </c>
      <c r="G223">
        <f t="shared" si="16"/>
        <v>-5.4703095257080392E-4</v>
      </c>
      <c r="J223" s="2">
        <f t="shared" si="17"/>
        <v>1.5615040181451656E-2</v>
      </c>
      <c r="K223" s="2">
        <f t="shared" si="18"/>
        <v>8.8155792231869867E-5</v>
      </c>
      <c r="L223" s="2"/>
      <c r="O223" s="2">
        <v>-9.6854569390623979E-2</v>
      </c>
      <c r="P223" s="2">
        <v>6.6653030648029521E-3</v>
      </c>
      <c r="Q223" s="2">
        <v>7.0242611297346436E-3</v>
      </c>
      <c r="S223" s="2">
        <v>2.9667416182837192E-2</v>
      </c>
      <c r="T223" s="2">
        <v>-4.6537815002833938E-4</v>
      </c>
      <c r="U223" s="2">
        <v>-7.8027190361085186E-4</v>
      </c>
    </row>
    <row r="224" spans="1:21" x14ac:dyDescent="0.25">
      <c r="A224" s="13">
        <v>43063</v>
      </c>
      <c r="B224">
        <v>110.02122280563793</v>
      </c>
      <c r="C224">
        <v>99.500629037125904</v>
      </c>
      <c r="D224">
        <f t="shared" ref="D224:D287" si="19">D223+D$31/$C$31*C$29*($C224-$C223)+D$31/$B$31*($B224-$B223)</f>
        <v>109.77153732420086</v>
      </c>
      <c r="E224">
        <f t="shared" si="14"/>
        <v>2.056155374497548E-3</v>
      </c>
      <c r="F224">
        <f t="shared" si="15"/>
        <v>3.5069791275255113E-4</v>
      </c>
      <c r="G224">
        <f t="shared" si="16"/>
        <v>2.2204093833275707E-3</v>
      </c>
      <c r="J224" s="2">
        <f t="shared" si="17"/>
        <v>1.6411498203405595E-2</v>
      </c>
      <c r="K224" s="2">
        <f t="shared" si="18"/>
        <v>5.5961936292092673E-4</v>
      </c>
      <c r="L224" s="2"/>
      <c r="O224" s="2">
        <v>-0.10043707073410035</v>
      </c>
      <c r="P224" s="2">
        <v>7.1976879438362396E-3</v>
      </c>
      <c r="Q224" s="2">
        <v>7.4484283082603131E-3</v>
      </c>
      <c r="S224" s="2">
        <v>1.6661678140277303E-2</v>
      </c>
      <c r="T224" s="2">
        <v>4.0509988823367316E-4</v>
      </c>
      <c r="U224" s="2">
        <v>4.9348068281274138E-5</v>
      </c>
    </row>
    <row r="225" spans="1:21" x14ac:dyDescent="0.25">
      <c r="A225" s="13">
        <v>43066</v>
      </c>
      <c r="B225">
        <v>109.97894630038296</v>
      </c>
      <c r="C225">
        <v>99.522233131018993</v>
      </c>
      <c r="D225">
        <f t="shared" si="19"/>
        <v>109.74006286589243</v>
      </c>
      <c r="E225">
        <f t="shared" ref="E225:E288" si="20">(B225/B224)-1</f>
        <v>-3.8425772934425062E-4</v>
      </c>
      <c r="F225">
        <f t="shared" ref="F225:F288" si="21">(C225/C224)-1</f>
        <v>2.1712519912830963E-4</v>
      </c>
      <c r="G225">
        <f t="shared" ref="G225:G288" si="22">(D225/D224)-1</f>
        <v>-2.8672695195552933E-4</v>
      </c>
      <c r="J225" s="2">
        <f t="shared" si="17"/>
        <v>7.8843270426602885E-3</v>
      </c>
      <c r="K225" s="2">
        <f t="shared" si="18"/>
        <v>8.7552554280700967E-4</v>
      </c>
      <c r="L225" s="2"/>
      <c r="O225" s="2">
        <v>-8.7964068282201158E-2</v>
      </c>
      <c r="P225" s="2">
        <v>8.195361892229025E-3</v>
      </c>
      <c r="Q225" s="2">
        <v>8.4895851961359625E-3</v>
      </c>
      <c r="S225" s="2">
        <v>2.3374362799950532E-3</v>
      </c>
      <c r="T225" s="2">
        <v>1.223421830749416E-4</v>
      </c>
      <c r="U225" s="2">
        <v>-2.9619182724816007E-5</v>
      </c>
    </row>
    <row r="226" spans="1:21" x14ac:dyDescent="0.25">
      <c r="A226" s="13">
        <v>43067</v>
      </c>
      <c r="B226">
        <v>111.06207036501526</v>
      </c>
      <c r="C226">
        <v>99.4853369355436</v>
      </c>
      <c r="D226">
        <f t="shared" si="19"/>
        <v>110.80473883278702</v>
      </c>
      <c r="E226">
        <f t="shared" si="20"/>
        <v>9.8484673755101504E-3</v>
      </c>
      <c r="F226">
        <f t="shared" si="21"/>
        <v>-3.7073319513258873E-4</v>
      </c>
      <c r="G226">
        <f t="shared" si="22"/>
        <v>9.7017984051610551E-3</v>
      </c>
      <c r="J226" s="2">
        <f t="shared" si="17"/>
        <v>2.1070183416704191E-2</v>
      </c>
      <c r="K226" s="2">
        <f t="shared" si="18"/>
        <v>1.0083952211830116E-3</v>
      </c>
      <c r="L226" s="2"/>
      <c r="O226" s="2">
        <v>-7.6520947991707389E-2</v>
      </c>
      <c r="P226" s="2">
        <v>6.6923501602196289E-3</v>
      </c>
      <c r="Q226" s="2">
        <v>7.0518935920105275E-3</v>
      </c>
      <c r="S226" s="2">
        <v>1.0291538708535608E-3</v>
      </c>
      <c r="T226" s="2">
        <v>4.6885344054015121E-4</v>
      </c>
      <c r="U226" s="2">
        <v>6.5849335563639144E-5</v>
      </c>
    </row>
    <row r="227" spans="1:21" x14ac:dyDescent="0.25">
      <c r="A227" s="13">
        <v>43068</v>
      </c>
      <c r="B227">
        <v>111.02106215491796</v>
      </c>
      <c r="C227">
        <v>99.469446539075093</v>
      </c>
      <c r="D227">
        <f t="shared" si="19"/>
        <v>110.75578542445547</v>
      </c>
      <c r="E227">
        <f t="shared" si="20"/>
        <v>-3.6923685973555553E-4</v>
      </c>
      <c r="F227">
        <f t="shared" si="21"/>
        <v>-1.5972601549107956E-4</v>
      </c>
      <c r="G227">
        <f t="shared" si="22"/>
        <v>-4.417988693193875E-4</v>
      </c>
      <c r="J227" s="2">
        <f t="shared" si="17"/>
        <v>1.9730046674898638E-2</v>
      </c>
      <c r="K227" s="2">
        <f t="shared" si="18"/>
        <v>1.9003351995703355E-3</v>
      </c>
      <c r="L227" s="2"/>
      <c r="O227" s="2">
        <v>-5.6678270566782762E-2</v>
      </c>
      <c r="P227" s="2">
        <v>6.7307668378024932E-3</v>
      </c>
      <c r="Q227" s="2">
        <v>6.893324067628992E-3</v>
      </c>
      <c r="S227" s="2">
        <v>2.6173741458881405E-3</v>
      </c>
      <c r="T227" s="2">
        <v>3.8896020585732494E-4</v>
      </c>
      <c r="U227" s="2">
        <v>3.1689214471497529E-4</v>
      </c>
    </row>
    <row r="228" spans="1:21" x14ac:dyDescent="0.25">
      <c r="A228" s="13">
        <v>43069</v>
      </c>
      <c r="B228">
        <v>111.93042978295234</v>
      </c>
      <c r="C228">
        <v>99.352990159468902</v>
      </c>
      <c r="D228">
        <f t="shared" si="19"/>
        <v>111.60692486268677</v>
      </c>
      <c r="E228">
        <f t="shared" si="20"/>
        <v>8.1909469282996916E-3</v>
      </c>
      <c r="F228">
        <f t="shared" si="21"/>
        <v>-1.1707753853887892E-3</v>
      </c>
      <c r="G228">
        <f t="shared" si="22"/>
        <v>7.684830503160045E-3</v>
      </c>
      <c r="J228" s="2">
        <f t="shared" si="17"/>
        <v>2.6448421313814086E-2</v>
      </c>
      <c r="K228" s="2">
        <f t="shared" si="18"/>
        <v>4.4886344439110104E-6</v>
      </c>
      <c r="L228" s="2"/>
      <c r="O228" s="2">
        <v>-4.8388443236925816E-2</v>
      </c>
      <c r="P228" s="2">
        <v>6.5581262403997531E-3</v>
      </c>
      <c r="Q228" s="2">
        <v>6.8835371537094847E-3</v>
      </c>
      <c r="S228" s="2">
        <v>4.8168138698070351E-3</v>
      </c>
      <c r="T228" s="2">
        <v>9.5183240021712301E-4</v>
      </c>
      <c r="U228" s="2">
        <v>8.1032123154178848E-4</v>
      </c>
    </row>
    <row r="229" spans="1:21" x14ac:dyDescent="0.25">
      <c r="A229" s="13">
        <v>43070</v>
      </c>
      <c r="B229">
        <v>111.7038277147857</v>
      </c>
      <c r="C229">
        <v>99.343508536602997</v>
      </c>
      <c r="D229">
        <f t="shared" si="19"/>
        <v>111.37558198308717</v>
      </c>
      <c r="E229">
        <f t="shared" si="20"/>
        <v>-2.0244902892453398E-3</v>
      </c>
      <c r="F229">
        <f t="shared" si="21"/>
        <v>-9.5433694050739426E-5</v>
      </c>
      <c r="G229">
        <f t="shared" si="22"/>
        <v>-2.0728362499390363E-3</v>
      </c>
      <c r="J229" s="2">
        <f t="shared" si="17"/>
        <v>2.417582417582409E-2</v>
      </c>
      <c r="K229" s="2">
        <f t="shared" si="18"/>
        <v>-7.8585661998697987E-4</v>
      </c>
      <c r="L229" s="2"/>
      <c r="O229" s="2">
        <v>-4.3739998475958108E-2</v>
      </c>
      <c r="P229" s="2">
        <v>5.9852910464521791E-3</v>
      </c>
      <c r="Q229" s="2">
        <v>6.4356584592830668E-3</v>
      </c>
      <c r="S229" s="2">
        <v>1.6257742274264686E-2</v>
      </c>
      <c r="T229" s="2">
        <v>1.3805446024510726E-3</v>
      </c>
      <c r="U229" s="2">
        <v>1.0471936502711721E-3</v>
      </c>
    </row>
    <row r="230" spans="1:21" x14ac:dyDescent="0.25">
      <c r="A230" s="13">
        <v>43073</v>
      </c>
      <c r="B230">
        <v>111.5862990301769</v>
      </c>
      <c r="C230">
        <v>99.378710669397293</v>
      </c>
      <c r="D230">
        <f t="shared" si="19"/>
        <v>111.27565436487552</v>
      </c>
      <c r="E230">
        <f t="shared" si="20"/>
        <v>-1.0521455442770167E-3</v>
      </c>
      <c r="F230">
        <f t="shared" si="21"/>
        <v>3.5434758961949697E-4</v>
      </c>
      <c r="G230">
        <f t="shared" si="22"/>
        <v>-8.9721298360379009E-4</v>
      </c>
      <c r="J230" s="2">
        <f t="shared" si="17"/>
        <v>1.9939408927909019E-2</v>
      </c>
      <c r="K230" s="2">
        <f t="shared" si="18"/>
        <v>-8.5269159315759513E-4</v>
      </c>
      <c r="L230" s="2"/>
      <c r="O230" s="2">
        <v>-3.7023169091575991E-2</v>
      </c>
      <c r="P230" s="2">
        <v>5.3019510865679464E-3</v>
      </c>
      <c r="Q230" s="2">
        <v>5.7273056996722804E-3</v>
      </c>
      <c r="S230" s="2">
        <v>2.7424516257399167E-2</v>
      </c>
      <c r="T230" s="2">
        <v>-7.2138832967327815E-4</v>
      </c>
      <c r="U230" s="2">
        <v>-9.6759332230422768E-4</v>
      </c>
    </row>
    <row r="231" spans="1:21" x14ac:dyDescent="0.25">
      <c r="A231" s="13">
        <v>43074</v>
      </c>
      <c r="B231">
        <v>111.16902992331036</v>
      </c>
      <c r="C231">
        <v>99.351979450772902</v>
      </c>
      <c r="D231">
        <f t="shared" si="19"/>
        <v>110.84501964869679</v>
      </c>
      <c r="E231">
        <f t="shared" si="20"/>
        <v>-3.7394295759706209E-3</v>
      </c>
      <c r="F231">
        <f t="shared" si="21"/>
        <v>-2.6898335110547844E-4</v>
      </c>
      <c r="G231">
        <f t="shared" si="22"/>
        <v>-3.8699814315776848E-3</v>
      </c>
      <c r="J231" s="2">
        <f t="shared" si="17"/>
        <v>1.4835226329825257E-2</v>
      </c>
      <c r="K231" s="2">
        <f t="shared" si="18"/>
        <v>-1.3127341543243132E-3</v>
      </c>
      <c r="L231" s="2"/>
      <c r="O231" s="2">
        <v>-1.5221413015477081E-3</v>
      </c>
      <c r="P231" s="2">
        <v>2.6730488469104419E-3</v>
      </c>
      <c r="Q231" s="2">
        <v>2.6776461827706655E-3</v>
      </c>
      <c r="S231" s="2">
        <v>2.2576983813659801E-2</v>
      </c>
      <c r="T231" s="2">
        <v>6.7314934009821137E-4</v>
      </c>
      <c r="U231" s="2">
        <v>4.8507897162397562E-4</v>
      </c>
    </row>
    <row r="232" spans="1:21" x14ac:dyDescent="0.25">
      <c r="A232" s="13">
        <v>43075</v>
      </c>
      <c r="B232">
        <v>111.15634697173387</v>
      </c>
      <c r="C232">
        <v>99.239959888862998</v>
      </c>
      <c r="D232">
        <f t="shared" si="19"/>
        <v>110.77632691616535</v>
      </c>
      <c r="E232">
        <f t="shared" si="20"/>
        <v>-1.1408709408766704E-4</v>
      </c>
      <c r="F232">
        <f t="shared" si="21"/>
        <v>-1.1275020641677846E-3</v>
      </c>
      <c r="G232">
        <f t="shared" si="22"/>
        <v>-6.1971870950228158E-4</v>
      </c>
      <c r="J232" s="2">
        <f t="shared" si="17"/>
        <v>1.4911373251397464E-2</v>
      </c>
      <c r="K232" s="2">
        <f t="shared" si="18"/>
        <v>-2.5061831875423657E-3</v>
      </c>
      <c r="L232" s="2"/>
      <c r="O232" s="2">
        <v>-1.208836356741072E-3</v>
      </c>
      <c r="P232" s="2">
        <v>1.9749711245908852E-3</v>
      </c>
      <c r="Q232" s="2">
        <v>1.8561816940343423E-3</v>
      </c>
      <c r="S232" s="2">
        <v>2.3737307134379604E-2</v>
      </c>
      <c r="T232" s="2">
        <v>1.5494076794864142E-4</v>
      </c>
      <c r="U232" s="2">
        <v>-4.3292362971070197E-5</v>
      </c>
    </row>
    <row r="233" spans="1:21" x14ac:dyDescent="0.25">
      <c r="A233" s="13">
        <v>43076</v>
      </c>
      <c r="B233">
        <v>111.48229882724968</v>
      </c>
      <c r="C233">
        <v>99.281701071870799</v>
      </c>
      <c r="D233">
        <f t="shared" si="19"/>
        <v>111.12314936318505</v>
      </c>
      <c r="E233">
        <f t="shared" si="20"/>
        <v>2.9323728639507607E-3</v>
      </c>
      <c r="F233">
        <f t="shared" si="21"/>
        <v>4.2060862433390689E-4</v>
      </c>
      <c r="G233">
        <f t="shared" si="22"/>
        <v>3.1308354110908265E-3</v>
      </c>
      <c r="J233" s="2">
        <f t="shared" si="17"/>
        <v>1.6420108079772566E-2</v>
      </c>
      <c r="K233" s="2">
        <f t="shared" si="18"/>
        <v>-2.4064722705525732E-3</v>
      </c>
      <c r="L233" s="2"/>
      <c r="O233" s="2">
        <v>-1.3437938775672009E-2</v>
      </c>
      <c r="P233" s="2">
        <v>3.562875365455076E-3</v>
      </c>
      <c r="Q233" s="2">
        <v>3.2188210549444207E-3</v>
      </c>
      <c r="S233" s="2">
        <v>1.9260160063105047E-2</v>
      </c>
      <c r="T233" s="2">
        <v>2.8086295095874902E-4</v>
      </c>
      <c r="U233" s="2">
        <v>3.8643713927033474E-5</v>
      </c>
    </row>
    <row r="234" spans="1:21" x14ac:dyDescent="0.25">
      <c r="A234" s="13">
        <v>43077</v>
      </c>
      <c r="B234">
        <v>112.09615368355185</v>
      </c>
      <c r="C234">
        <v>99.350819229658399</v>
      </c>
      <c r="D234">
        <f t="shared" si="19"/>
        <v>111.77156329838101</v>
      </c>
      <c r="E234">
        <f t="shared" si="20"/>
        <v>5.5062988721947814E-3</v>
      </c>
      <c r="F234">
        <f t="shared" si="21"/>
        <v>6.9618224749756763E-4</v>
      </c>
      <c r="G234">
        <f t="shared" si="22"/>
        <v>5.8350932178563575E-3</v>
      </c>
      <c r="J234" s="2">
        <f t="shared" si="17"/>
        <v>2.5876144268790258E-2</v>
      </c>
      <c r="K234" s="2">
        <f t="shared" si="18"/>
        <v>-1.4153326558051793E-3</v>
      </c>
      <c r="L234" s="2"/>
      <c r="O234" s="2">
        <v>-3.1476355697633518E-2</v>
      </c>
      <c r="P234" s="2">
        <v>4.3597993660895451E-3</v>
      </c>
      <c r="Q234" s="2">
        <v>4.3400676552811657E-3</v>
      </c>
      <c r="S234" s="2">
        <v>2.9381084840055749E-2</v>
      </c>
      <c r="T234" s="2">
        <v>-3.7558949299121291E-4</v>
      </c>
      <c r="U234" s="2">
        <v>-1.0357077702048967E-3</v>
      </c>
    </row>
    <row r="235" spans="1:21" x14ac:dyDescent="0.25">
      <c r="A235" s="13">
        <v>43080</v>
      </c>
      <c r="B235">
        <v>112.45508121316654</v>
      </c>
      <c r="C235">
        <v>99.318982805230704</v>
      </c>
      <c r="D235">
        <f t="shared" si="19"/>
        <v>112.11457261578185</v>
      </c>
      <c r="E235">
        <f t="shared" si="20"/>
        <v>3.2019611540636816E-3</v>
      </c>
      <c r="F235">
        <f t="shared" si="21"/>
        <v>-3.2044450840518213E-4</v>
      </c>
      <c r="G235">
        <f t="shared" si="22"/>
        <v>3.0688424432712136E-3</v>
      </c>
      <c r="J235" s="2">
        <f t="shared" si="17"/>
        <v>3.0085582620144935E-2</v>
      </c>
      <c r="K235" s="2">
        <f t="shared" si="18"/>
        <v>-1.3076019026001529E-3</v>
      </c>
      <c r="L235" s="2"/>
      <c r="O235" s="2">
        <v>-3.5303757462249785E-2</v>
      </c>
      <c r="P235" s="2">
        <v>5.01617890870798E-3</v>
      </c>
      <c r="Q235" s="2">
        <v>4.8790988120792633E-3</v>
      </c>
      <c r="S235" s="2">
        <v>3.504853320933643E-2</v>
      </c>
      <c r="T235" s="2">
        <v>-9.245909357294968E-4</v>
      </c>
      <c r="U235" s="2">
        <v>-1.3983243482920127E-3</v>
      </c>
    </row>
    <row r="236" spans="1:21" x14ac:dyDescent="0.25">
      <c r="A236" s="13">
        <v>43081</v>
      </c>
      <c r="B236">
        <v>112.62926041481703</v>
      </c>
      <c r="C236">
        <v>99.343059645909406</v>
      </c>
      <c r="D236">
        <f t="shared" si="19"/>
        <v>112.30079023777169</v>
      </c>
      <c r="E236">
        <f t="shared" si="20"/>
        <v>1.5488780033008354E-3</v>
      </c>
      <c r="F236">
        <f t="shared" si="21"/>
        <v>2.4241932406732225E-4</v>
      </c>
      <c r="G236">
        <f t="shared" si="22"/>
        <v>1.6609582291144953E-3</v>
      </c>
      <c r="J236" s="2">
        <f t="shared" si="17"/>
        <v>3.0667275343928546E-2</v>
      </c>
      <c r="K236" s="2">
        <f t="shared" si="18"/>
        <v>-1.4860956712132722E-3</v>
      </c>
      <c r="L236" s="2"/>
      <c r="O236" s="2">
        <v>-1.7323369565217406E-2</v>
      </c>
      <c r="P236" s="2">
        <v>3.7989238461013652E-3</v>
      </c>
      <c r="Q236" s="2">
        <v>3.5106015049628514E-3</v>
      </c>
      <c r="S236" s="2">
        <v>3.581735553638965E-2</v>
      </c>
      <c r="T236" s="2">
        <v>-7.7399842077230385E-4</v>
      </c>
      <c r="U236" s="2">
        <v>-1.2348472202056149E-3</v>
      </c>
    </row>
    <row r="237" spans="1:21" x14ac:dyDescent="0.25">
      <c r="A237" s="13">
        <v>43082</v>
      </c>
      <c r="B237">
        <v>112.57599201819576</v>
      </c>
      <c r="C237">
        <v>99.223367683730302</v>
      </c>
      <c r="D237">
        <f t="shared" si="19"/>
        <v>112.18767586006088</v>
      </c>
      <c r="E237">
        <f t="shared" si="20"/>
        <v>-4.7295344411457663E-4</v>
      </c>
      <c r="F237">
        <f t="shared" si="21"/>
        <v>-1.2048346669181198E-3</v>
      </c>
      <c r="G237">
        <f t="shared" si="22"/>
        <v>-1.0072447172573273E-3</v>
      </c>
      <c r="J237" s="2">
        <f t="shared" si="17"/>
        <v>3.2564650408900331E-2</v>
      </c>
      <c r="K237" s="2">
        <f t="shared" si="18"/>
        <v>-1.7724054762130459E-3</v>
      </c>
      <c r="L237" s="2"/>
      <c r="O237" s="2">
        <v>-1.2583394667489589E-2</v>
      </c>
      <c r="P237" s="2">
        <v>3.295801245144947E-3</v>
      </c>
      <c r="Q237" s="2">
        <v>3.210056459628241E-3</v>
      </c>
      <c r="S237" s="2">
        <v>3.0612076777329245E-2</v>
      </c>
      <c r="T237" s="2">
        <v>4.144575646154447E-4</v>
      </c>
      <c r="U237" s="2">
        <v>6.6674135463795636E-5</v>
      </c>
    </row>
    <row r="238" spans="1:21" x14ac:dyDescent="0.25">
      <c r="A238" s="13">
        <v>43083</v>
      </c>
      <c r="B238">
        <v>112.1177147012319</v>
      </c>
      <c r="C238">
        <v>99.169572636193905</v>
      </c>
      <c r="D238">
        <f t="shared" si="19"/>
        <v>111.70250101932882</v>
      </c>
      <c r="E238">
        <f t="shared" si="20"/>
        <v>-4.0708263702422531E-3</v>
      </c>
      <c r="F238">
        <f t="shared" si="21"/>
        <v>-5.4216107346671816E-4</v>
      </c>
      <c r="G238">
        <f t="shared" si="22"/>
        <v>-4.3246714669198383E-3</v>
      </c>
      <c r="J238" s="2">
        <f t="shared" si="17"/>
        <v>3.4075223619873807E-2</v>
      </c>
      <c r="K238" s="2">
        <f t="shared" si="18"/>
        <v>-1.7436094043489225E-3</v>
      </c>
      <c r="L238" s="2"/>
      <c r="O238" s="2">
        <v>-1.9465473186370152E-2</v>
      </c>
      <c r="P238" s="2">
        <v>3.5175680637682394E-3</v>
      </c>
      <c r="Q238" s="2">
        <v>3.3027181858986676E-3</v>
      </c>
      <c r="S238" s="2">
        <v>2.7216437046015063E-2</v>
      </c>
      <c r="T238" s="2">
        <v>1.9595519752857449E-4</v>
      </c>
      <c r="U238" s="2">
        <v>-2.698526677779034E-4</v>
      </c>
    </row>
    <row r="239" spans="1:21" x14ac:dyDescent="0.25">
      <c r="A239" s="13">
        <v>43084</v>
      </c>
      <c r="B239">
        <v>113.12389552630016</v>
      </c>
      <c r="C239">
        <v>99.046680120609807</v>
      </c>
      <c r="D239">
        <f t="shared" si="19"/>
        <v>112.64723558660502</v>
      </c>
      <c r="E239">
        <f t="shared" si="20"/>
        <v>8.9743251345204555E-3</v>
      </c>
      <c r="F239">
        <f t="shared" si="21"/>
        <v>-1.2392159441377837E-3</v>
      </c>
      <c r="G239">
        <f t="shared" si="22"/>
        <v>8.4575954759753547E-3</v>
      </c>
      <c r="J239" s="2">
        <f t="shared" si="17"/>
        <v>3.4873377577698594E-2</v>
      </c>
      <c r="K239" s="2">
        <f t="shared" si="18"/>
        <v>-3.1083595420986487E-3</v>
      </c>
      <c r="L239" s="2"/>
      <c r="O239" s="2">
        <v>-2.414609672887813E-2</v>
      </c>
      <c r="P239" s="2">
        <v>3.8786686343057486E-3</v>
      </c>
      <c r="Q239" s="2">
        <v>3.5407399445566146E-3</v>
      </c>
      <c r="S239" s="2">
        <v>2.8914271576429895E-2</v>
      </c>
      <c r="T239" s="2">
        <v>8.7440436390195941E-5</v>
      </c>
      <c r="U239" s="2">
        <v>-3.4329035104307959E-4</v>
      </c>
    </row>
    <row r="240" spans="1:21" x14ac:dyDescent="0.25">
      <c r="A240" s="13">
        <v>43087</v>
      </c>
      <c r="B240">
        <v>113.73056337670896</v>
      </c>
      <c r="C240">
        <v>99.055289106675403</v>
      </c>
      <c r="D240">
        <f t="shared" si="19"/>
        <v>113.25820793004661</v>
      </c>
      <c r="E240">
        <f t="shared" si="20"/>
        <v>5.3628620866204013E-3</v>
      </c>
      <c r="F240">
        <f t="shared" si="21"/>
        <v>8.691847172581646E-5</v>
      </c>
      <c r="G240">
        <f t="shared" si="22"/>
        <v>5.4237668617429513E-3</v>
      </c>
      <c r="J240" s="2">
        <f t="shared" si="17"/>
        <v>4.3162650018419235E-2</v>
      </c>
      <c r="K240" s="2">
        <f t="shared" si="18"/>
        <v>-2.8478108855319872E-3</v>
      </c>
      <c r="L240" s="2"/>
      <c r="O240" s="2">
        <v>-1.0517489804058866E-2</v>
      </c>
      <c r="P240" s="2">
        <v>9.6535115824059048E-4</v>
      </c>
      <c r="Q240" s="2">
        <v>3.8648737466062677E-4</v>
      </c>
      <c r="S240" s="2">
        <v>2.2289666970990663E-2</v>
      </c>
      <c r="T240" s="2">
        <v>5.4722488542613412E-4</v>
      </c>
      <c r="U240" s="2">
        <v>6.4784098970482873E-5</v>
      </c>
    </row>
    <row r="241" spans="1:21" x14ac:dyDescent="0.25">
      <c r="A241" s="13">
        <v>43088</v>
      </c>
      <c r="B241">
        <v>113.36318054604327</v>
      </c>
      <c r="C241">
        <v>98.966470842536395</v>
      </c>
      <c r="D241">
        <f t="shared" si="19"/>
        <v>112.84641596731142</v>
      </c>
      <c r="E241">
        <f t="shared" si="20"/>
        <v>-3.230291135099761E-3</v>
      </c>
      <c r="F241">
        <f t="shared" si="21"/>
        <v>-8.9665342396161307E-4</v>
      </c>
      <c r="G241">
        <f t="shared" si="22"/>
        <v>-3.635868607329007E-3</v>
      </c>
      <c r="J241" s="2">
        <f t="shared" si="17"/>
        <v>3.8468092357502037E-2</v>
      </c>
      <c r="K241" s="2">
        <f t="shared" si="18"/>
        <v>-4.0153155875201074E-3</v>
      </c>
      <c r="L241" s="2"/>
      <c r="O241" s="2">
        <v>-1.0032671926049952E-2</v>
      </c>
      <c r="P241" s="2">
        <v>7.8288321025099528E-4</v>
      </c>
      <c r="Q241" s="2">
        <v>-5.230038063597231E-4</v>
      </c>
      <c r="S241" s="2">
        <v>1.7946505608283037E-2</v>
      </c>
      <c r="T241" s="2">
        <v>6.1331764899086316E-4</v>
      </c>
      <c r="U241" s="2">
        <v>9.7105120263840661E-5</v>
      </c>
    </row>
    <row r="242" spans="1:21" x14ac:dyDescent="0.25">
      <c r="A242" s="13">
        <v>43089</v>
      </c>
      <c r="B242">
        <v>113.26932670437725</v>
      </c>
      <c r="C242">
        <v>99.091720929624401</v>
      </c>
      <c r="D242">
        <f t="shared" si="19"/>
        <v>112.8151871691894</v>
      </c>
      <c r="E242">
        <f t="shared" si="20"/>
        <v>-8.2790409737931725E-4</v>
      </c>
      <c r="F242">
        <f t="shared" si="21"/>
        <v>1.2655810197303996E-3</v>
      </c>
      <c r="G242">
        <f t="shared" si="22"/>
        <v>-2.7673717285858768E-4</v>
      </c>
      <c r="J242" s="2">
        <f t="shared" si="17"/>
        <v>3.086536130787243E-2</v>
      </c>
      <c r="K242" s="2">
        <f t="shared" si="18"/>
        <v>-3.3096071978913066E-3</v>
      </c>
      <c r="L242" s="2"/>
      <c r="O242" s="2">
        <v>-2.9265428229076629E-2</v>
      </c>
      <c r="P242" s="2">
        <v>2.3271427151816404E-4</v>
      </c>
      <c r="Q242" s="2">
        <v>-9.1767319491198318E-4</v>
      </c>
      <c r="S242" s="2">
        <v>2.1435504301906549E-2</v>
      </c>
      <c r="T242" s="2">
        <v>-1.7503650478700727E-4</v>
      </c>
      <c r="U242" s="2">
        <v>-7.0633292362254352E-4</v>
      </c>
    </row>
    <row r="243" spans="1:21" x14ac:dyDescent="0.25">
      <c r="A243" s="13">
        <v>43090</v>
      </c>
      <c r="B243">
        <v>113.4942377123337</v>
      </c>
      <c r="C243">
        <v>99.1391886970613</v>
      </c>
      <c r="D243">
        <f t="shared" si="19"/>
        <v>113.0638320608643</v>
      </c>
      <c r="E243">
        <f t="shared" si="20"/>
        <v>1.9856303069889503E-3</v>
      </c>
      <c r="F243">
        <f t="shared" si="21"/>
        <v>4.7902859080029003E-4</v>
      </c>
      <c r="G243">
        <f t="shared" si="22"/>
        <v>2.2040019425930701E-3</v>
      </c>
      <c r="J243" s="2">
        <f t="shared" ref="J243:J306" si="23">(B243/B223)-1</f>
        <v>3.3687834028986563E-2</v>
      </c>
      <c r="K243" s="2">
        <f t="shared" ref="K243:K306" si="24">(C243/C223)-1</f>
        <v>-3.2831192795239605E-3</v>
      </c>
      <c r="L243" s="2"/>
      <c r="O243" s="2">
        <v>-5.3973763622434001E-2</v>
      </c>
      <c r="P243" s="2">
        <v>-3.3713177764682634E-4</v>
      </c>
      <c r="Q243" s="2">
        <v>-1.4409623123733395E-3</v>
      </c>
      <c r="S243" s="2">
        <v>2.1113117714661067E-2</v>
      </c>
      <c r="T243" s="2">
        <v>6.6355871852330495E-5</v>
      </c>
      <c r="U243" s="2">
        <v>-5.4262011389527576E-4</v>
      </c>
    </row>
    <row r="244" spans="1:21" x14ac:dyDescent="0.25">
      <c r="A244" s="13">
        <v>43091</v>
      </c>
      <c r="B244">
        <v>113.44223761087009</v>
      </c>
      <c r="C244">
        <v>98.968579324140805</v>
      </c>
      <c r="D244">
        <f t="shared" si="19"/>
        <v>112.92652727294045</v>
      </c>
      <c r="E244">
        <f t="shared" si="20"/>
        <v>-4.5817393474556489E-4</v>
      </c>
      <c r="F244">
        <f t="shared" si="21"/>
        <v>-1.7209074954388504E-3</v>
      </c>
      <c r="G244">
        <f t="shared" si="22"/>
        <v>-1.2144006214996894E-3</v>
      </c>
      <c r="J244" s="2">
        <f t="shared" si="23"/>
        <v>3.109413545853501E-2</v>
      </c>
      <c r="K244" s="2">
        <f t="shared" si="24"/>
        <v>-5.3471994914381371E-3</v>
      </c>
      <c r="L244" s="2"/>
      <c r="O244" s="2">
        <v>-6.0893321226163977E-2</v>
      </c>
      <c r="P244" s="2">
        <v>-2.4327322505657278E-4</v>
      </c>
      <c r="Q244" s="2">
        <v>-1.3097353728204197E-3</v>
      </c>
      <c r="S244" s="2">
        <v>1.9797617104618803E-2</v>
      </c>
      <c r="T244" s="2">
        <v>-9.7735047144520415E-4</v>
      </c>
      <c r="U244" s="2">
        <v>-1.6215459621451433E-3</v>
      </c>
    </row>
    <row r="245" spans="1:21" x14ac:dyDescent="0.25">
      <c r="A245" s="13">
        <v>43095</v>
      </c>
      <c r="B245">
        <v>113.32217233594598</v>
      </c>
      <c r="C245">
        <v>98.954968925386197</v>
      </c>
      <c r="D245">
        <f t="shared" si="19"/>
        <v>112.79965679863903</v>
      </c>
      <c r="E245">
        <f t="shared" si="20"/>
        <v>-1.0583824636460903E-3</v>
      </c>
      <c r="F245">
        <f t="shared" si="21"/>
        <v>-1.3752242224307487E-4</v>
      </c>
      <c r="G245">
        <f t="shared" si="22"/>
        <v>-1.1234780468788452E-3</v>
      </c>
      <c r="J245" s="2">
        <f t="shared" si="23"/>
        <v>3.0398782203566066E-2</v>
      </c>
      <c r="K245" s="2">
        <f t="shared" si="24"/>
        <v>-5.6998741666699493E-3</v>
      </c>
      <c r="L245" s="2"/>
      <c r="O245" s="2">
        <v>-5.026302258434534E-2</v>
      </c>
      <c r="P245" s="2">
        <v>-8.1902983602455404E-4</v>
      </c>
      <c r="Q245" s="2">
        <v>-1.7633405120756063E-3</v>
      </c>
      <c r="S245" s="2">
        <v>1.8656018477102743E-2</v>
      </c>
      <c r="T245" s="2">
        <v>-7.2082548500274068E-4</v>
      </c>
      <c r="U245" s="2">
        <v>-1.2988230615501584E-3</v>
      </c>
    </row>
    <row r="246" spans="1:21" x14ac:dyDescent="0.25">
      <c r="A246" s="13">
        <v>43096</v>
      </c>
      <c r="B246">
        <v>113.41179852708652</v>
      </c>
      <c r="C246">
        <v>98.776563496261303</v>
      </c>
      <c r="D246">
        <f t="shared" si="19"/>
        <v>112.80008027521713</v>
      </c>
      <c r="E246">
        <f t="shared" si="20"/>
        <v>7.9089722066782997E-4</v>
      </c>
      <c r="F246">
        <f t="shared" si="21"/>
        <v>-1.8028951053424835E-3</v>
      </c>
      <c r="G246">
        <f t="shared" si="22"/>
        <v>3.7542364055287436E-6</v>
      </c>
      <c r="J246" s="2">
        <f t="shared" si="23"/>
        <v>2.1156891406298062E-2</v>
      </c>
      <c r="K246" s="2">
        <f t="shared" si="24"/>
        <v>-7.1244010536096747E-3</v>
      </c>
      <c r="L246" s="2"/>
      <c r="O246" s="2">
        <v>-2.3470856416895169E-2</v>
      </c>
      <c r="P246" s="2">
        <v>-1.7143233535287239E-3</v>
      </c>
      <c r="Q246" s="2">
        <v>-2.2256311218841196E-3</v>
      </c>
      <c r="S246" s="2">
        <v>2.8153576862046004E-2</v>
      </c>
      <c r="T246" s="2">
        <v>-1.1240439103950006E-3</v>
      </c>
      <c r="U246" s="2">
        <v>-1.5989629717652054E-3</v>
      </c>
    </row>
    <row r="247" spans="1:21" x14ac:dyDescent="0.25">
      <c r="A247" s="13">
        <v>43097</v>
      </c>
      <c r="B247">
        <v>113.61979893294097</v>
      </c>
      <c r="C247">
        <v>98.702747104672497</v>
      </c>
      <c r="D247">
        <f t="shared" si="19"/>
        <v>112.97117248527718</v>
      </c>
      <c r="E247">
        <f t="shared" si="20"/>
        <v>1.8340279279212002E-3</v>
      </c>
      <c r="F247">
        <f t="shared" si="21"/>
        <v>-7.4730673933198766E-4</v>
      </c>
      <c r="G247">
        <f t="shared" si="22"/>
        <v>1.5167738324530777E-3</v>
      </c>
      <c r="J247" s="2">
        <f t="shared" si="23"/>
        <v>2.3407601472923645E-2</v>
      </c>
      <c r="K247" s="2">
        <f t="shared" si="24"/>
        <v>-7.7078888148977009E-3</v>
      </c>
      <c r="L247" s="2"/>
      <c r="O247" s="2">
        <v>-2.3072340562559468E-2</v>
      </c>
      <c r="P247" s="2">
        <v>-1.2844739857925669E-3</v>
      </c>
      <c r="Q247" s="2">
        <v>-1.7531104159131949E-3</v>
      </c>
      <c r="S247" s="2">
        <v>2.7294920678984758E-2</v>
      </c>
      <c r="T247" s="2">
        <v>-1.3012071952799298E-3</v>
      </c>
      <c r="U247" s="2">
        <v>-1.7927978416844015E-3</v>
      </c>
    </row>
    <row r="248" spans="1:21" x14ac:dyDescent="0.25">
      <c r="A248" s="13">
        <v>43098</v>
      </c>
      <c r="B248">
        <v>113.03088721473925</v>
      </c>
      <c r="C248">
        <v>98.704376278765096</v>
      </c>
      <c r="D248">
        <f t="shared" si="19"/>
        <v>112.38307535412177</v>
      </c>
      <c r="E248">
        <f t="shared" si="20"/>
        <v>-5.1831786689685577E-3</v>
      </c>
      <c r="F248">
        <f t="shared" si="21"/>
        <v>1.6505863720928104E-5</v>
      </c>
      <c r="G248">
        <f t="shared" si="22"/>
        <v>-5.2057274277829135E-3</v>
      </c>
      <c r="J248" s="2">
        <f t="shared" si="23"/>
        <v>9.8316198188539428E-3</v>
      </c>
      <c r="K248" s="2">
        <f t="shared" si="24"/>
        <v>-6.5283780554841186E-3</v>
      </c>
      <c r="L248" s="2"/>
      <c r="O248" s="2">
        <v>-3.3651240485030987E-2</v>
      </c>
      <c r="P248" s="2">
        <v>-1.759114733743905E-3</v>
      </c>
      <c r="Q248" s="2">
        <v>-2.4224925047978685E-3</v>
      </c>
      <c r="S248" s="2">
        <v>2.6231189315449877E-2</v>
      </c>
      <c r="T248" s="2">
        <v>-1.9669915916338265E-3</v>
      </c>
      <c r="U248" s="2">
        <v>-2.508235568033923E-3</v>
      </c>
    </row>
    <row r="249" spans="1:21" x14ac:dyDescent="0.25">
      <c r="A249" s="13">
        <v>43102</v>
      </c>
      <c r="B249">
        <v>113.96942563139957</v>
      </c>
      <c r="C249">
        <v>98.650292511177298</v>
      </c>
      <c r="D249">
        <f t="shared" si="19"/>
        <v>113.29457188698819</v>
      </c>
      <c r="E249">
        <f t="shared" si="20"/>
        <v>8.3033800741318942E-3</v>
      </c>
      <c r="F249">
        <f t="shared" si="21"/>
        <v>-5.4793687602106012E-4</v>
      </c>
      <c r="G249">
        <f t="shared" si="22"/>
        <v>8.1106210165033943E-3</v>
      </c>
      <c r="J249" s="2">
        <f t="shared" si="23"/>
        <v>2.0282186948854086E-2</v>
      </c>
      <c r="K249" s="2">
        <f t="shared" si="24"/>
        <v>-6.977970031834424E-3</v>
      </c>
      <c r="L249" s="2"/>
      <c r="O249" s="2">
        <v>-5.2813929372422685E-2</v>
      </c>
      <c r="P249" s="2">
        <v>-2.701872797203575E-3</v>
      </c>
      <c r="Q249" s="2">
        <v>-3.8246356774205292E-3</v>
      </c>
      <c r="S249" s="2">
        <v>2.5046178382820861E-2</v>
      </c>
      <c r="T249" s="2">
        <v>-2.1326598207841441E-3</v>
      </c>
      <c r="U249" s="2">
        <v>-2.6294999682651143E-3</v>
      </c>
    </row>
    <row r="250" spans="1:21" x14ac:dyDescent="0.25">
      <c r="A250" s="13">
        <v>43103</v>
      </c>
      <c r="B250">
        <v>114.6986953470478</v>
      </c>
      <c r="C250">
        <v>98.590584164196301</v>
      </c>
      <c r="D250">
        <f t="shared" si="19"/>
        <v>113.99398742914593</v>
      </c>
      <c r="E250">
        <f t="shared" si="20"/>
        <v>6.3988189078607594E-3</v>
      </c>
      <c r="F250">
        <f t="shared" si="21"/>
        <v>-6.0525260960819782E-4</v>
      </c>
      <c r="G250">
        <f t="shared" si="22"/>
        <v>6.1734249974076949E-3</v>
      </c>
      <c r="J250" s="2">
        <f t="shared" si="23"/>
        <v>2.7892280180644713E-2</v>
      </c>
      <c r="K250" s="2">
        <f t="shared" si="24"/>
        <v>-7.9305366299513569E-3</v>
      </c>
      <c r="L250" s="2"/>
      <c r="O250" s="2">
        <v>-5.8837673423261072E-2</v>
      </c>
      <c r="P250" s="2">
        <v>-1.9449247253418012E-3</v>
      </c>
      <c r="Q250" s="2">
        <v>-3.0914280286141738E-3</v>
      </c>
      <c r="S250" s="2">
        <v>1.5670136367304188E-2</v>
      </c>
      <c r="T250" s="2">
        <v>-1.6221013935138195E-3</v>
      </c>
      <c r="U250" s="2">
        <v>-2.0566478487005213E-3</v>
      </c>
    </row>
    <row r="251" spans="1:21" x14ac:dyDescent="0.25">
      <c r="A251" s="13">
        <v>43104</v>
      </c>
      <c r="B251">
        <v>115.16077754948461</v>
      </c>
      <c r="C251">
        <v>98.602109629587304</v>
      </c>
      <c r="D251">
        <f t="shared" si="19"/>
        <v>114.46183236427824</v>
      </c>
      <c r="E251">
        <f t="shared" si="20"/>
        <v>4.0286613639211044E-3</v>
      </c>
      <c r="F251">
        <f t="shared" si="21"/>
        <v>1.1690229334493374E-4</v>
      </c>
      <c r="G251">
        <f t="shared" si="22"/>
        <v>4.1041193986051105E-3</v>
      </c>
      <c r="J251" s="2">
        <f t="shared" si="23"/>
        <v>3.5907011412512402E-2</v>
      </c>
      <c r="K251" s="2">
        <f t="shared" si="24"/>
        <v>-7.5476082643843867E-3</v>
      </c>
      <c r="L251" s="2"/>
      <c r="O251" s="2">
        <v>-5.6043377979201225E-2</v>
      </c>
      <c r="P251" s="2">
        <v>-4.8613852377408229E-3</v>
      </c>
      <c r="Q251" s="2">
        <v>-5.5105550066680831E-3</v>
      </c>
      <c r="S251" s="2">
        <v>1.7526079997426169E-2</v>
      </c>
      <c r="T251" s="2">
        <v>-8.9487527636444852E-4</v>
      </c>
      <c r="U251" s="2">
        <v>-1.326993356426498E-3</v>
      </c>
    </row>
    <row r="252" spans="1:21" x14ac:dyDescent="0.25">
      <c r="A252" s="13">
        <v>43105</v>
      </c>
      <c r="B252">
        <v>115.97079539016984</v>
      </c>
      <c r="C252">
        <v>98.555894728001107</v>
      </c>
      <c r="D252">
        <f t="shared" si="19"/>
        <v>115.24874275417038</v>
      </c>
      <c r="E252">
        <f t="shared" si="20"/>
        <v>7.0337996835525551E-3</v>
      </c>
      <c r="F252">
        <f t="shared" si="21"/>
        <v>-4.6870094118478534E-4</v>
      </c>
      <c r="G252">
        <f t="shared" si="22"/>
        <v>6.8748715064055332E-3</v>
      </c>
      <c r="J252" s="2">
        <f t="shared" si="23"/>
        <v>4.3312402301779906E-2</v>
      </c>
      <c r="K252" s="2">
        <f t="shared" si="24"/>
        <v>-6.8930414888112024E-3</v>
      </c>
      <c r="L252" s="2"/>
      <c r="O252" s="2">
        <v>-5.5031381871725182E-2</v>
      </c>
      <c r="P252" s="2">
        <v>-5.528501477821135E-3</v>
      </c>
      <c r="Q252" s="2">
        <v>-6.2191828934422544E-3</v>
      </c>
      <c r="S252" s="2">
        <v>2.0199987118382223E-2</v>
      </c>
      <c r="T252" s="2">
        <v>-2.0686629503396947E-4</v>
      </c>
      <c r="U252" s="2">
        <v>-5.7935284866184045E-4</v>
      </c>
    </row>
    <row r="253" spans="1:21" x14ac:dyDescent="0.25">
      <c r="A253" s="13">
        <v>43108</v>
      </c>
      <c r="B253">
        <v>116.16357625413251</v>
      </c>
      <c r="C253">
        <v>98.6350378114834</v>
      </c>
      <c r="D253">
        <f t="shared" si="19"/>
        <v>115.4810951598742</v>
      </c>
      <c r="E253">
        <f t="shared" si="20"/>
        <v>1.6623225124401397E-3</v>
      </c>
      <c r="F253">
        <f t="shared" si="21"/>
        <v>8.0302739578108628E-4</v>
      </c>
      <c r="G253">
        <f t="shared" si="22"/>
        <v>2.0160949278156259E-3</v>
      </c>
      <c r="J253" s="2">
        <f t="shared" si="23"/>
        <v>4.1991217225766375E-2</v>
      </c>
      <c r="K253" s="2">
        <f t="shared" si="24"/>
        <v>-6.5134184185591248E-3</v>
      </c>
      <c r="L253" s="2"/>
      <c r="O253" s="2">
        <v>-7.1908915919236538E-2</v>
      </c>
      <c r="P253" s="2">
        <v>-6.9230714600833076E-3</v>
      </c>
      <c r="Q253" s="2">
        <v>-7.9845574872585701E-3</v>
      </c>
      <c r="S253" s="2">
        <v>2.1782242071489488E-2</v>
      </c>
      <c r="T253" s="2">
        <v>-2.7144957967617511E-4</v>
      </c>
      <c r="U253" s="2">
        <v>-6.503482525503923E-4</v>
      </c>
    </row>
    <row r="254" spans="1:21" x14ac:dyDescent="0.25">
      <c r="A254" s="13">
        <v>43109</v>
      </c>
      <c r="B254">
        <v>116.31492614294531</v>
      </c>
      <c r="C254">
        <v>98.627854097204207</v>
      </c>
      <c r="D254">
        <f t="shared" si="19"/>
        <v>115.62885319154741</v>
      </c>
      <c r="E254">
        <f t="shared" si="20"/>
        <v>1.3029031448006378E-3</v>
      </c>
      <c r="F254">
        <f t="shared" si="21"/>
        <v>-7.2831261979322548E-5</v>
      </c>
      <c r="G254">
        <f t="shared" si="22"/>
        <v>1.2794997438208E-3</v>
      </c>
      <c r="J254" s="2">
        <f t="shared" si="23"/>
        <v>3.7635300773147806E-2</v>
      </c>
      <c r="K254" s="2">
        <f t="shared" si="24"/>
        <v>-7.2768915048702087E-3</v>
      </c>
      <c r="L254" s="2"/>
      <c r="O254" s="2">
        <v>-8.2179496672178831E-2</v>
      </c>
      <c r="P254" s="2">
        <v>-8.1192184867538986E-3</v>
      </c>
      <c r="Q254" s="2">
        <v>-9.601546018220164E-3</v>
      </c>
      <c r="S254" s="2">
        <v>2.1738605930465393E-2</v>
      </c>
      <c r="T254" s="2">
        <v>-6.1203907986306927E-4</v>
      </c>
      <c r="U254" s="2">
        <v>-9.9047876929325707E-4</v>
      </c>
    </row>
    <row r="255" spans="1:21" x14ac:dyDescent="0.25">
      <c r="A255" s="13">
        <v>43110</v>
      </c>
      <c r="B255">
        <v>116.1855600368651</v>
      </c>
      <c r="C255">
        <v>98.653313419326693</v>
      </c>
      <c r="D255">
        <f t="shared" si="19"/>
        <v>115.51221674652844</v>
      </c>
      <c r="E255">
        <f t="shared" si="20"/>
        <v>-1.1122055472160275E-3</v>
      </c>
      <c r="F255">
        <f t="shared" si="21"/>
        <v>2.5813521297335384E-4</v>
      </c>
      <c r="G255">
        <f t="shared" si="22"/>
        <v>-1.0087140173028475E-3</v>
      </c>
      <c r="J255" s="2">
        <f t="shared" si="23"/>
        <v>3.3173057041568255E-2</v>
      </c>
      <c r="K255" s="2">
        <f t="shared" si="24"/>
        <v>-6.7023379328141619E-3</v>
      </c>
      <c r="L255" s="2"/>
      <c r="O255" s="2">
        <v>-7.1988155186580194E-2</v>
      </c>
      <c r="P255" s="2">
        <v>-8.1141599794509744E-3</v>
      </c>
      <c r="Q255" s="2">
        <v>-1.061671968448008E-2</v>
      </c>
      <c r="S255" s="2">
        <v>2.0520801578769898E-2</v>
      </c>
      <c r="T255" s="2">
        <v>-1.0472478534129248E-4</v>
      </c>
      <c r="U255" s="2">
        <v>-5.0169224772478316E-4</v>
      </c>
    </row>
    <row r="256" spans="1:21" x14ac:dyDescent="0.25">
      <c r="A256" s="13">
        <v>43111</v>
      </c>
      <c r="B256">
        <v>117.00276488344366</v>
      </c>
      <c r="C256">
        <v>98.674148086167904</v>
      </c>
      <c r="D256">
        <f t="shared" si="19"/>
        <v>116.33983892652761</v>
      </c>
      <c r="E256">
        <f t="shared" si="20"/>
        <v>7.0336180014045624E-3</v>
      </c>
      <c r="F256">
        <f t="shared" si="21"/>
        <v>2.1119074584596831E-4</v>
      </c>
      <c r="G256">
        <f t="shared" si="22"/>
        <v>7.1648021595434042E-3</v>
      </c>
      <c r="J256" s="2">
        <f t="shared" si="23"/>
        <v>3.8830979201309512E-2</v>
      </c>
      <c r="K256" s="2">
        <f t="shared" si="24"/>
        <v>-6.7333496887020949E-3</v>
      </c>
      <c r="L256" s="2"/>
      <c r="O256" s="2">
        <v>-6.6625991458206246E-2</v>
      </c>
      <c r="P256" s="2">
        <v>-5.9656432035928297E-3</v>
      </c>
      <c r="Q256" s="2">
        <v>-7.6933625959584306E-3</v>
      </c>
      <c r="S256" s="2">
        <v>1.6284636878217462E-2</v>
      </c>
      <c r="T256" s="2">
        <v>2.2299808020154188E-6</v>
      </c>
      <c r="U256" s="2">
        <v>-3.9844381550535601E-4</v>
      </c>
    </row>
    <row r="257" spans="1:21" x14ac:dyDescent="0.25">
      <c r="A257" s="13">
        <v>43112</v>
      </c>
      <c r="B257">
        <v>117.79249000160648</v>
      </c>
      <c r="C257">
        <v>98.741240016509195</v>
      </c>
      <c r="D257">
        <f t="shared" si="19"/>
        <v>117.16311000986107</v>
      </c>
      <c r="E257">
        <f t="shared" si="20"/>
        <v>6.749627831013516E-3</v>
      </c>
      <c r="F257">
        <f t="shared" si="21"/>
        <v>6.79934224339096E-4</v>
      </c>
      <c r="G257">
        <f t="shared" si="22"/>
        <v>7.076433068240684E-3</v>
      </c>
      <c r="J257" s="2">
        <f t="shared" si="23"/>
        <v>4.6337570647990045E-2</v>
      </c>
      <c r="K257" s="2">
        <f t="shared" si="24"/>
        <v>-4.8590133400618907E-3</v>
      </c>
      <c r="L257" s="2"/>
      <c r="O257" s="2">
        <v>-7.486107881421844E-2</v>
      </c>
      <c r="P257" s="2">
        <v>-7.7786823780191527E-3</v>
      </c>
      <c r="Q257" s="2">
        <v>-9.2175241543596131E-3</v>
      </c>
      <c r="S257" s="2">
        <v>1.6226240148354165E-2</v>
      </c>
      <c r="T257" s="2">
        <v>-1.0999829380886617E-4</v>
      </c>
      <c r="U257" s="2">
        <v>-5.3904075650601513E-4</v>
      </c>
    </row>
    <row r="258" spans="1:21" x14ac:dyDescent="0.25">
      <c r="A258" s="13">
        <v>43116</v>
      </c>
      <c r="B258">
        <v>117.37733472000269</v>
      </c>
      <c r="C258">
        <v>98.721582868742303</v>
      </c>
      <c r="D258">
        <f t="shared" si="19"/>
        <v>116.73812615437383</v>
      </c>
      <c r="E258">
        <f t="shared" si="20"/>
        <v>-3.5244630756861017E-3</v>
      </c>
      <c r="F258">
        <f t="shared" si="21"/>
        <v>-1.990773841163973E-4</v>
      </c>
      <c r="G258">
        <f t="shared" si="22"/>
        <v>-3.6272838391834261E-3</v>
      </c>
      <c r="J258" s="2">
        <f t="shared" si="23"/>
        <v>4.6911587814525868E-2</v>
      </c>
      <c r="K258" s="2">
        <f t="shared" si="24"/>
        <v>-4.5174114957121647E-3</v>
      </c>
      <c r="L258" s="2"/>
      <c r="O258" s="2">
        <v>-7.1489096373984817E-2</v>
      </c>
      <c r="P258" s="2">
        <v>-7.6202685542491322E-3</v>
      </c>
      <c r="Q258" s="2">
        <v>-8.8665303596741074E-3</v>
      </c>
      <c r="S258" s="2">
        <v>2.0419302019456076E-2</v>
      </c>
      <c r="T258" s="2">
        <v>-1.4334083339395676E-4</v>
      </c>
      <c r="U258" s="2">
        <v>-5.0845752906281128E-4</v>
      </c>
    </row>
    <row r="259" spans="1:21" x14ac:dyDescent="0.25">
      <c r="A259" s="13">
        <v>43117</v>
      </c>
      <c r="B259">
        <v>118.4824425673676</v>
      </c>
      <c r="C259">
        <v>98.688450828937405</v>
      </c>
      <c r="D259">
        <f t="shared" si="19"/>
        <v>117.82666798183629</v>
      </c>
      <c r="E259">
        <f t="shared" si="20"/>
        <v>9.4150020530034961E-3</v>
      </c>
      <c r="F259">
        <f t="shared" si="21"/>
        <v>-3.3561090535738636E-4</v>
      </c>
      <c r="G259">
        <f t="shared" si="22"/>
        <v>9.3246470825048E-3</v>
      </c>
      <c r="J259" s="2">
        <f t="shared" si="23"/>
        <v>4.7368834110045555E-2</v>
      </c>
      <c r="K259" s="2">
        <f t="shared" si="24"/>
        <v>-3.616772326302975E-3</v>
      </c>
      <c r="L259" s="2"/>
      <c r="O259" s="2">
        <v>-7.5788751714677804E-2</v>
      </c>
      <c r="P259" s="2">
        <v>-7.4015505694481343E-3</v>
      </c>
      <c r="Q259" s="2">
        <v>-8.5757908369429314E-3</v>
      </c>
      <c r="S259" s="2">
        <v>2.0302818989908822E-2</v>
      </c>
      <c r="T259" s="2">
        <v>-1.0294590238966173E-3</v>
      </c>
      <c r="U259" s="2">
        <v>-1.4022013513381726E-3</v>
      </c>
    </row>
    <row r="260" spans="1:21" x14ac:dyDescent="0.25">
      <c r="A260" s="13">
        <v>43118</v>
      </c>
      <c r="B260">
        <v>118.29092999856259</v>
      </c>
      <c r="C260">
        <v>98.684641819615607</v>
      </c>
      <c r="D260">
        <f t="shared" si="19"/>
        <v>117.63325090837039</v>
      </c>
      <c r="E260">
        <f t="shared" si="20"/>
        <v>-1.616379310344751E-3</v>
      </c>
      <c r="F260">
        <f t="shared" si="21"/>
        <v>-3.8596302706195296E-5</v>
      </c>
      <c r="G260">
        <f t="shared" si="22"/>
        <v>-1.6415390232008553E-3</v>
      </c>
      <c r="J260" s="2">
        <f t="shared" si="23"/>
        <v>4.0097986736848945E-2</v>
      </c>
      <c r="K260" s="2">
        <f t="shared" si="24"/>
        <v>-3.7418222732219508E-3</v>
      </c>
      <c r="L260" s="2"/>
      <c r="O260" s="2">
        <v>-9.9939397278386854E-2</v>
      </c>
      <c r="P260" s="2">
        <v>-8.8556922581073394E-3</v>
      </c>
      <c r="Q260" s="2">
        <v>-1.032415946015508E-2</v>
      </c>
      <c r="S260" s="2">
        <v>2.1200247805553074E-2</v>
      </c>
      <c r="T260" s="2">
        <v>-1.094586814502807E-3</v>
      </c>
      <c r="U260" s="2">
        <v>-1.4653722359352361E-3</v>
      </c>
    </row>
    <row r="261" spans="1:21" x14ac:dyDescent="0.25">
      <c r="A261" s="13">
        <v>43119</v>
      </c>
      <c r="B261">
        <v>118.80966271804107</v>
      </c>
      <c r="C261">
        <v>98.742623712417199</v>
      </c>
      <c r="D261">
        <f t="shared" si="19"/>
        <v>118.18097457424966</v>
      </c>
      <c r="E261">
        <f t="shared" si="20"/>
        <v>4.3852281783969271E-3</v>
      </c>
      <c r="F261">
        <f t="shared" si="21"/>
        <v>5.8754727921672689E-4</v>
      </c>
      <c r="G261">
        <f t="shared" si="22"/>
        <v>4.6561976452212939E-3</v>
      </c>
      <c r="J261" s="2">
        <f t="shared" si="23"/>
        <v>4.8044542732158746E-2</v>
      </c>
      <c r="K261" s="2">
        <f t="shared" si="24"/>
        <v>-2.2618481614379293E-3</v>
      </c>
      <c r="L261" s="2"/>
      <c r="O261" s="2">
        <v>-5.5686583863930772E-2</v>
      </c>
      <c r="P261" s="2">
        <v>-4.2873475085470902E-3</v>
      </c>
      <c r="Q261" s="2">
        <v>-5.3847373166330259E-3</v>
      </c>
      <c r="S261" s="2">
        <v>2.5024418989497921E-2</v>
      </c>
      <c r="T261" s="2">
        <v>-8.8474581707520539E-4</v>
      </c>
      <c r="U261" s="2">
        <v>-1.2572730854829572E-3</v>
      </c>
    </row>
    <row r="262" spans="1:21" x14ac:dyDescent="0.25">
      <c r="A262" s="13">
        <v>43122</v>
      </c>
      <c r="B262">
        <v>119.76807109217123</v>
      </c>
      <c r="C262">
        <v>98.845484619882598</v>
      </c>
      <c r="D262">
        <f t="shared" si="19"/>
        <v>119.19081340211252</v>
      </c>
      <c r="E262">
        <f t="shared" si="20"/>
        <v>8.0667544390278234E-3</v>
      </c>
      <c r="F262">
        <f t="shared" si="21"/>
        <v>1.0417072546600181E-3</v>
      </c>
      <c r="G262">
        <f t="shared" si="22"/>
        <v>8.5448510769252639E-3</v>
      </c>
      <c r="J262" s="2">
        <f t="shared" si="23"/>
        <v>5.7374265186153295E-2</v>
      </c>
      <c r="K262" s="2">
        <f t="shared" si="24"/>
        <v>-2.4849332258209955E-3</v>
      </c>
      <c r="L262" s="2"/>
      <c r="O262" s="2">
        <v>-3.1594608071543462E-2</v>
      </c>
      <c r="P262" s="2">
        <v>-3.3033516429247234E-3</v>
      </c>
      <c r="Q262" s="2">
        <v>-4.436050581569595E-3</v>
      </c>
      <c r="S262" s="2">
        <v>1.9254308262200093E-2</v>
      </c>
      <c r="T262" s="2">
        <v>-5.1866514531928587E-5</v>
      </c>
      <c r="U262" s="2">
        <v>-4.5159522697313381E-4</v>
      </c>
    </row>
    <row r="263" spans="1:21" x14ac:dyDescent="0.25">
      <c r="A263" s="13">
        <v>43123</v>
      </c>
      <c r="B263">
        <v>120.02849436454187</v>
      </c>
      <c r="C263">
        <v>98.778526327855801</v>
      </c>
      <c r="D263">
        <f t="shared" si="19"/>
        <v>119.41775752846976</v>
      </c>
      <c r="E263">
        <f t="shared" si="20"/>
        <v>2.1743964814313621E-3</v>
      </c>
      <c r="F263">
        <f t="shared" si="21"/>
        <v>-6.7740364958790433E-4</v>
      </c>
      <c r="G263">
        <f t="shared" si="22"/>
        <v>1.90404041955472E-3</v>
      </c>
      <c r="J263" s="2">
        <f t="shared" si="23"/>
        <v>5.7573466141691787E-2</v>
      </c>
      <c r="K263" s="2">
        <f t="shared" si="24"/>
        <v>-3.6379394863474968E-3</v>
      </c>
      <c r="L263" s="2"/>
      <c r="O263" s="2">
        <v>-1.3660028096851518E-2</v>
      </c>
      <c r="P263" s="2">
        <v>-2.7094584385327636E-3</v>
      </c>
      <c r="Q263" s="2">
        <v>-3.664218349928472E-3</v>
      </c>
      <c r="S263" s="2">
        <v>1.7927197890539537E-2</v>
      </c>
      <c r="T263" s="2">
        <v>-1.076620685267482E-4</v>
      </c>
      <c r="U263" s="2">
        <v>-4.9292071710238528E-4</v>
      </c>
    </row>
    <row r="264" spans="1:21" x14ac:dyDescent="0.25">
      <c r="A264" s="13">
        <v>43124</v>
      </c>
      <c r="B264">
        <v>119.96127472118646</v>
      </c>
      <c r="C264">
        <v>98.7866214505286</v>
      </c>
      <c r="D264">
        <f t="shared" si="19"/>
        <v>119.35458544645074</v>
      </c>
      <c r="E264">
        <f t="shared" si="20"/>
        <v>-5.6003071363419643E-4</v>
      </c>
      <c r="F264">
        <f t="shared" si="21"/>
        <v>8.1952251908878893E-5</v>
      </c>
      <c r="G264">
        <f t="shared" si="22"/>
        <v>-5.2900073930761682E-4</v>
      </c>
      <c r="J264" s="2">
        <f t="shared" si="23"/>
        <v>5.7465695737402234E-2</v>
      </c>
      <c r="K264" s="2">
        <f t="shared" si="24"/>
        <v>-1.8385418367606876E-3</v>
      </c>
      <c r="L264" s="2"/>
      <c r="O264" s="2">
        <v>-4.2981358276793502E-3</v>
      </c>
      <c r="P264" s="2">
        <v>-3.139056576428545E-3</v>
      </c>
      <c r="Q264" s="2">
        <v>-4.2125950096386644E-3</v>
      </c>
      <c r="S264" s="2">
        <v>1.7196677496279067E-2</v>
      </c>
      <c r="T264" s="2">
        <v>9.7105335070146737E-4</v>
      </c>
      <c r="U264" s="2">
        <v>6.1187236700166459E-4</v>
      </c>
    </row>
    <row r="265" spans="1:21" x14ac:dyDescent="0.25">
      <c r="A265" s="13">
        <v>43125</v>
      </c>
      <c r="B265">
        <v>120.03356754517245</v>
      </c>
      <c r="C265">
        <v>98.824762356200594</v>
      </c>
      <c r="D265">
        <f t="shared" si="19"/>
        <v>119.44594872327274</v>
      </c>
      <c r="E265">
        <f t="shared" si="20"/>
        <v>6.0263467651555658E-4</v>
      </c>
      <c r="F265">
        <f t="shared" si="21"/>
        <v>3.8609383651300178E-4</v>
      </c>
      <c r="G265">
        <f t="shared" si="22"/>
        <v>7.6547772739732345E-4</v>
      </c>
      <c r="J265" s="2">
        <f t="shared" si="23"/>
        <v>5.9224025368401767E-2</v>
      </c>
      <c r="K265" s="2">
        <f t="shared" si="24"/>
        <v>-1.3158163819321222E-3</v>
      </c>
      <c r="L265" s="2"/>
      <c r="O265" s="2">
        <v>-8.6360340167447314E-3</v>
      </c>
      <c r="P265" s="2">
        <v>-3.8346139674824142E-3</v>
      </c>
      <c r="Q265" s="2">
        <v>-5.1027431908533538E-3</v>
      </c>
      <c r="S265" s="2">
        <v>1.5256632363860101E-2</v>
      </c>
      <c r="T265" s="2">
        <v>1.212998894710271E-3</v>
      </c>
      <c r="U265" s="2">
        <v>7.6862074055794594E-4</v>
      </c>
    </row>
    <row r="266" spans="1:21" x14ac:dyDescent="0.25">
      <c r="A266" s="13">
        <v>43126</v>
      </c>
      <c r="B266">
        <v>121.4549036518445</v>
      </c>
      <c r="C266">
        <v>98.911570086298497</v>
      </c>
      <c r="D266">
        <f t="shared" si="19"/>
        <v>120.91068869499374</v>
      </c>
      <c r="E266">
        <f t="shared" si="20"/>
        <v>1.1841155234656897E-2</v>
      </c>
      <c r="F266">
        <f t="shared" si="21"/>
        <v>8.7840059544008753E-4</v>
      </c>
      <c r="G266">
        <f t="shared" si="22"/>
        <v>1.2262784861079234E-2</v>
      </c>
      <c r="J266" s="2">
        <f t="shared" si="23"/>
        <v>7.0919474245327629E-2</v>
      </c>
      <c r="K266" s="2">
        <f t="shared" si="24"/>
        <v>1.366787679774939E-3</v>
      </c>
      <c r="L266" s="2"/>
      <c r="O266" s="2">
        <v>-6.9031091046828363E-3</v>
      </c>
      <c r="P266" s="2">
        <v>5.6391870291672141E-4</v>
      </c>
      <c r="Q266" s="2">
        <v>1.1233139734168063E-4</v>
      </c>
      <c r="S266" s="2">
        <v>1.3540175019888689E-2</v>
      </c>
      <c r="T266" s="2">
        <v>1.1387618459002269E-3</v>
      </c>
      <c r="U266" s="2">
        <v>6.5940437132394614E-4</v>
      </c>
    </row>
    <row r="267" spans="1:21" x14ac:dyDescent="0.25">
      <c r="A267" s="13">
        <v>43129</v>
      </c>
      <c r="B267">
        <v>120.63727604021341</v>
      </c>
      <c r="C267">
        <v>99.264119594708902</v>
      </c>
      <c r="D267">
        <f t="shared" si="19"/>
        <v>120.26933583756785</v>
      </c>
      <c r="E267">
        <f t="shared" si="20"/>
        <v>-6.731944014173874E-3</v>
      </c>
      <c r="F267">
        <f t="shared" si="21"/>
        <v>3.5642898813841306E-3</v>
      </c>
      <c r="G267">
        <f t="shared" si="22"/>
        <v>-5.3043520332908267E-3</v>
      </c>
      <c r="J267" s="2">
        <f t="shared" si="23"/>
        <v>6.1762801669928979E-2</v>
      </c>
      <c r="K267" s="2">
        <f t="shared" si="24"/>
        <v>5.6875062397307996E-3</v>
      </c>
      <c r="L267" s="2"/>
      <c r="O267" s="2">
        <v>-3.2643589247728366E-3</v>
      </c>
      <c r="P267" s="2">
        <v>3.9589936137884862E-4</v>
      </c>
      <c r="Q267" s="2">
        <v>6.2342002195014956E-5</v>
      </c>
      <c r="S267" s="2">
        <v>1.5116833571769073E-2</v>
      </c>
      <c r="T267" s="2">
        <v>1.2549880355572363E-3</v>
      </c>
      <c r="U267" s="2">
        <v>7.8157010284884976E-4</v>
      </c>
    </row>
    <row r="268" spans="1:21" x14ac:dyDescent="0.25">
      <c r="A268" s="13">
        <v>43130</v>
      </c>
      <c r="B268">
        <v>119.32247672678383</v>
      </c>
      <c r="C268">
        <v>99.464947744186503</v>
      </c>
      <c r="D268">
        <f t="shared" si="19"/>
        <v>119.05495059887707</v>
      </c>
      <c r="E268">
        <f t="shared" si="20"/>
        <v>-1.0898781509218525E-2</v>
      </c>
      <c r="F268">
        <f t="shared" si="21"/>
        <v>2.0231696034536117E-3</v>
      </c>
      <c r="G268">
        <f t="shared" si="22"/>
        <v>-1.0097214142189115E-2</v>
      </c>
      <c r="J268" s="2">
        <f t="shared" si="23"/>
        <v>5.566256858704155E-2</v>
      </c>
      <c r="K268" s="2">
        <f t="shared" si="24"/>
        <v>7.7055495824558395E-3</v>
      </c>
      <c r="L268" s="2"/>
      <c r="O268" s="2">
        <v>-1.0294128729360974E-2</v>
      </c>
      <c r="P268" s="2">
        <v>7.5569993617796705E-4</v>
      </c>
      <c r="Q268" s="2">
        <v>7.841879674761465E-4</v>
      </c>
      <c r="S268" s="2">
        <v>1.3664625828760046E-2</v>
      </c>
      <c r="T268" s="2">
        <v>1.5617670931566963E-3</v>
      </c>
      <c r="U268" s="2">
        <v>1.0782859803695199E-3</v>
      </c>
    </row>
    <row r="269" spans="1:21" x14ac:dyDescent="0.25">
      <c r="A269" s="13">
        <v>43131</v>
      </c>
      <c r="B269">
        <v>119.3808183040357</v>
      </c>
      <c r="C269">
        <v>99.512492882069395</v>
      </c>
      <c r="D269">
        <f t="shared" si="19"/>
        <v>119.13706474507038</v>
      </c>
      <c r="E269">
        <f t="shared" si="20"/>
        <v>4.8894038116098493E-4</v>
      </c>
      <c r="F269">
        <f t="shared" si="21"/>
        <v>4.7800897664140862E-4</v>
      </c>
      <c r="G269">
        <f t="shared" si="22"/>
        <v>6.8971635182113467E-4</v>
      </c>
      <c r="J269" s="2">
        <f t="shared" si="23"/>
        <v>4.7481091026444933E-2</v>
      </c>
      <c r="K269" s="2">
        <f t="shared" si="24"/>
        <v>8.7399677075910009E-3</v>
      </c>
      <c r="L269" s="2"/>
      <c r="O269" s="2">
        <v>-8.926612653095356E-3</v>
      </c>
      <c r="P269" s="2">
        <v>1.1061306703763485E-3</v>
      </c>
      <c r="Q269" s="2">
        <v>8.5840215966270783E-4</v>
      </c>
      <c r="S269" s="2">
        <v>1.5352739916329794E-2</v>
      </c>
      <c r="T269" s="2">
        <v>1.3833013167579011E-3</v>
      </c>
      <c r="U269" s="2">
        <v>8.6594505084525153E-4</v>
      </c>
    </row>
    <row r="270" spans="1:21" x14ac:dyDescent="0.25">
      <c r="A270" s="13">
        <v>43132</v>
      </c>
      <c r="B270">
        <v>119.30345229941911</v>
      </c>
      <c r="C270">
        <v>99.736608383538297</v>
      </c>
      <c r="D270">
        <f t="shared" si="19"/>
        <v>119.17175649118823</v>
      </c>
      <c r="E270">
        <f t="shared" si="20"/>
        <v>-6.4806059897792867E-4</v>
      </c>
      <c r="F270">
        <f t="shared" si="21"/>
        <v>2.2521343298524954E-3</v>
      </c>
      <c r="G270">
        <f t="shared" si="22"/>
        <v>2.9119188215775971E-4</v>
      </c>
      <c r="J270" s="2">
        <f t="shared" si="23"/>
        <v>4.0146550389597024E-2</v>
      </c>
      <c r="K270" s="2">
        <f t="shared" si="24"/>
        <v>1.1624073729326501E-2</v>
      </c>
      <c r="L270" s="2"/>
      <c r="O270" s="2">
        <v>-1.9296776578329955E-2</v>
      </c>
      <c r="P270" s="2">
        <v>3.701348951046235E-5</v>
      </c>
      <c r="Q270" s="2">
        <v>-1.0503693253527402E-4</v>
      </c>
      <c r="S270" s="2">
        <v>1.7390682598194873E-2</v>
      </c>
      <c r="T270" s="2">
        <v>1.0830883370411826E-3</v>
      </c>
      <c r="U270" s="2">
        <v>6.1009535411282734E-4</v>
      </c>
    </row>
    <row r="271" spans="1:21" x14ac:dyDescent="0.25">
      <c r="A271" s="13">
        <v>43133</v>
      </c>
      <c r="B271">
        <v>116.7732034599092</v>
      </c>
      <c r="C271">
        <v>100.55203307684801</v>
      </c>
      <c r="D271">
        <f t="shared" si="19"/>
        <v>117.04921999833317</v>
      </c>
      <c r="E271">
        <f t="shared" si="20"/>
        <v>-2.1208513171602772E-2</v>
      </c>
      <c r="F271">
        <f t="shared" si="21"/>
        <v>8.175781255504333E-3</v>
      </c>
      <c r="G271">
        <f t="shared" si="22"/>
        <v>-1.7810734316163312E-2</v>
      </c>
      <c r="J271" s="2">
        <f t="shared" si="23"/>
        <v>1.400151982936837E-2</v>
      </c>
      <c r="K271" s="2">
        <f t="shared" si="24"/>
        <v>1.9775676753629901E-2</v>
      </c>
      <c r="L271" s="2"/>
      <c r="O271" s="2">
        <v>-1.4883784151148549E-2</v>
      </c>
      <c r="P271" s="2">
        <v>-1.6365893294413292E-3</v>
      </c>
      <c r="Q271" s="2">
        <v>-1.8097527520825052E-3</v>
      </c>
      <c r="S271" s="2">
        <v>1.1896480854965752E-2</v>
      </c>
      <c r="T271" s="2">
        <v>1.0987308243786131E-3</v>
      </c>
      <c r="U271" s="2">
        <v>6.5780784144364723E-4</v>
      </c>
    </row>
    <row r="272" spans="1:21" x14ac:dyDescent="0.25">
      <c r="A272" s="13">
        <v>43136</v>
      </c>
      <c r="B272">
        <v>111.9879258300992</v>
      </c>
      <c r="C272">
        <v>99.841864952905098</v>
      </c>
      <c r="D272">
        <f t="shared" si="19"/>
        <v>111.90885830655172</v>
      </c>
      <c r="E272">
        <f t="shared" si="20"/>
        <v>-4.0979244278871674E-2</v>
      </c>
      <c r="F272">
        <f t="shared" si="21"/>
        <v>-7.0626928388425325E-3</v>
      </c>
      <c r="G272">
        <f t="shared" si="22"/>
        <v>-4.3916240465802781E-2</v>
      </c>
      <c r="J272" s="2">
        <f t="shared" si="23"/>
        <v>-3.4343728924775885E-2</v>
      </c>
      <c r="K272" s="2">
        <f t="shared" si="24"/>
        <v>1.3048130996659912E-2</v>
      </c>
      <c r="L272" s="2"/>
      <c r="O272" s="2">
        <v>-3.8284954275967342E-2</v>
      </c>
      <c r="P272" s="2">
        <v>3.6216306688929834E-4</v>
      </c>
      <c r="Q272" s="2">
        <v>-1.6762118114044267E-4</v>
      </c>
      <c r="S272" s="2">
        <v>1.1916317463323667E-2</v>
      </c>
      <c r="T272" s="2">
        <v>1.3807872150877198E-3</v>
      </c>
      <c r="U272" s="2">
        <v>9.2696134355474413E-4</v>
      </c>
    </row>
    <row r="273" spans="1:21" x14ac:dyDescent="0.25">
      <c r="A273" s="13">
        <v>43137</v>
      </c>
      <c r="B273">
        <v>113.94110037287878</v>
      </c>
      <c r="C273">
        <v>100.08720386234199</v>
      </c>
      <c r="D273">
        <f t="shared" si="19"/>
        <v>113.98470230404975</v>
      </c>
      <c r="E273">
        <f t="shared" si="20"/>
        <v>1.7440938639606607E-2</v>
      </c>
      <c r="F273">
        <f t="shared" si="21"/>
        <v>2.4572749072007127E-3</v>
      </c>
      <c r="G273">
        <f t="shared" si="22"/>
        <v>1.8549416274194153E-2</v>
      </c>
      <c r="J273" s="2">
        <f t="shared" si="23"/>
        <v>-1.9132295620716722E-2</v>
      </c>
      <c r="K273" s="2">
        <f t="shared" si="24"/>
        <v>1.4722618686820566E-2</v>
      </c>
      <c r="L273" s="2"/>
      <c r="O273" s="2">
        <v>-3.3803218853499351E-2</v>
      </c>
      <c r="P273" s="2">
        <v>-4.3082028320962085E-4</v>
      </c>
      <c r="Q273" s="2">
        <v>-9.8747542831512103E-4</v>
      </c>
      <c r="S273" s="2">
        <v>7.6687600593303706E-3</v>
      </c>
      <c r="T273" s="2">
        <v>1.1290592917800879E-3</v>
      </c>
      <c r="U273" s="2">
        <v>6.7686195853533526E-4</v>
      </c>
    </row>
    <row r="274" spans="1:21" x14ac:dyDescent="0.25">
      <c r="A274" s="13">
        <v>43138</v>
      </c>
      <c r="B274">
        <v>113.37121308204179</v>
      </c>
      <c r="C274">
        <v>100.130587325029</v>
      </c>
      <c r="D274">
        <f t="shared" si="19"/>
        <v>113.43650674455625</v>
      </c>
      <c r="E274">
        <f t="shared" si="20"/>
        <v>-5.0015954644285765E-3</v>
      </c>
      <c r="F274">
        <f t="shared" si="21"/>
        <v>4.3345663594185346E-4</v>
      </c>
      <c r="G274">
        <f t="shared" si="22"/>
        <v>-4.8093783500104959E-3</v>
      </c>
      <c r="J274" s="2">
        <f t="shared" si="23"/>
        <v>-2.5308128187141232E-2</v>
      </c>
      <c r="K274" s="2">
        <f t="shared" si="24"/>
        <v>1.5236397887596231E-2</v>
      </c>
      <c r="L274" s="2"/>
      <c r="O274" s="2">
        <v>-3.0506873045512917E-2</v>
      </c>
      <c r="P274" s="2">
        <v>-7.9120983454084026E-5</v>
      </c>
      <c r="Q274" s="2">
        <v>-5.1024896499729522E-4</v>
      </c>
      <c r="S274" s="2">
        <v>4.0615849626899347E-3</v>
      </c>
      <c r="T274" s="2">
        <v>1.4450979536264619E-3</v>
      </c>
      <c r="U274" s="2">
        <v>9.9616654407785887E-4</v>
      </c>
    </row>
    <row r="275" spans="1:21" x14ac:dyDescent="0.25">
      <c r="A275" s="13">
        <v>43139</v>
      </c>
      <c r="B275">
        <v>109.11566006307656</v>
      </c>
      <c r="C275">
        <v>100.61345123914499</v>
      </c>
      <c r="D275">
        <f t="shared" si="19"/>
        <v>109.42238568264902</v>
      </c>
      <c r="E275">
        <f t="shared" si="20"/>
        <v>-3.7536451302551344E-2</v>
      </c>
      <c r="F275">
        <f t="shared" si="21"/>
        <v>4.8223417740334007E-3</v>
      </c>
      <c r="G275">
        <f t="shared" si="22"/>
        <v>-3.5386501022519057E-2</v>
      </c>
      <c r="J275" s="2">
        <f t="shared" si="23"/>
        <v>-6.085007441153012E-2</v>
      </c>
      <c r="K275" s="2">
        <f t="shared" si="24"/>
        <v>1.9868950690857368E-2</v>
      </c>
      <c r="L275" s="2"/>
      <c r="O275" s="2">
        <v>-2.3761796436856719E-2</v>
      </c>
      <c r="P275" s="2">
        <v>-3.8755921208943889E-4</v>
      </c>
      <c r="Q275" s="2">
        <v>-8.0180174899313617E-4</v>
      </c>
      <c r="S275" s="2">
        <v>7.8608936264767948E-6</v>
      </c>
      <c r="T275" s="2">
        <v>1.424339726024737E-3</v>
      </c>
      <c r="U275" s="2">
        <v>9.3172081072045998E-4</v>
      </c>
    </row>
    <row r="276" spans="1:21" x14ac:dyDescent="0.25">
      <c r="A276" s="13">
        <v>43140</v>
      </c>
      <c r="B276">
        <v>110.74541934065564</v>
      </c>
      <c r="C276">
        <v>99.854101199806195</v>
      </c>
      <c r="D276">
        <f t="shared" si="19"/>
        <v>110.67246994055871</v>
      </c>
      <c r="E276">
        <f t="shared" si="20"/>
        <v>1.4936071290197583E-2</v>
      </c>
      <c r="F276">
        <f t="shared" si="21"/>
        <v>-7.5472019892640629E-3</v>
      </c>
      <c r="G276">
        <f t="shared" si="22"/>
        <v>1.1424392276871309E-2</v>
      </c>
      <c r="J276" s="2">
        <f t="shared" si="23"/>
        <v>-5.3480322016505211E-2</v>
      </c>
      <c r="K276" s="2">
        <f t="shared" si="24"/>
        <v>1.1958077536254885E-2</v>
      </c>
      <c r="L276" s="2"/>
      <c r="O276" s="2">
        <v>-2.8536213258779974E-2</v>
      </c>
      <c r="P276" s="2">
        <v>6.8761796890415283E-5</v>
      </c>
      <c r="Q276" s="2">
        <v>-2.1356993473309327E-4</v>
      </c>
      <c r="S276" s="2">
        <v>1.4968055019415338E-4</v>
      </c>
      <c r="T276" s="2">
        <v>1.2162940883737594E-3</v>
      </c>
      <c r="U276" s="2">
        <v>6.8742079223138575E-4</v>
      </c>
    </row>
    <row r="277" spans="1:21" x14ac:dyDescent="0.25">
      <c r="A277" s="13">
        <v>43143</v>
      </c>
      <c r="B277">
        <v>112.28639795719927</v>
      </c>
      <c r="C277">
        <v>99.982169350366703</v>
      </c>
      <c r="D277">
        <f t="shared" si="19"/>
        <v>112.27748263238259</v>
      </c>
      <c r="E277">
        <f t="shared" si="20"/>
        <v>1.3914603653299107E-2</v>
      </c>
      <c r="F277">
        <f t="shared" si="21"/>
        <v>1.2825527346567167E-3</v>
      </c>
      <c r="G277">
        <f t="shared" si="22"/>
        <v>1.4502366240546571E-2</v>
      </c>
      <c r="J277" s="2">
        <f t="shared" si="23"/>
        <v>-4.674399908119875E-2</v>
      </c>
      <c r="K277" s="2">
        <f t="shared" si="24"/>
        <v>1.2567487846517178E-2</v>
      </c>
      <c r="L277" s="2"/>
      <c r="O277" s="2">
        <v>-3.3805315055315033E-2</v>
      </c>
      <c r="P277" s="2">
        <v>9.1375727983433741E-4</v>
      </c>
      <c r="Q277" s="2">
        <v>3.1948716239371677E-4</v>
      </c>
      <c r="S277" s="2">
        <v>1.4001195607713512E-3</v>
      </c>
      <c r="T277" s="2">
        <v>1.0940152445668705E-3</v>
      </c>
      <c r="U277" s="2">
        <v>4.5048072990816479E-4</v>
      </c>
    </row>
    <row r="278" spans="1:21" x14ac:dyDescent="0.25">
      <c r="A278" s="13">
        <v>43144</v>
      </c>
      <c r="B278">
        <v>112.57979690366875</v>
      </c>
      <c r="C278">
        <v>99.941649918905597</v>
      </c>
      <c r="D278">
        <f t="shared" si="19"/>
        <v>112.55062186312152</v>
      </c>
      <c r="E278">
        <f t="shared" si="20"/>
        <v>2.6129518072288693E-3</v>
      </c>
      <c r="F278">
        <f t="shared" si="21"/>
        <v>-4.0526657627437679E-4</v>
      </c>
      <c r="G278">
        <f t="shared" si="22"/>
        <v>2.432716020479786E-3</v>
      </c>
      <c r="J278" s="2">
        <f t="shared" si="23"/>
        <v>-4.0872778614186589E-2</v>
      </c>
      <c r="K278" s="2">
        <f t="shared" si="24"/>
        <v>1.2358665802446378E-2</v>
      </c>
      <c r="L278" s="2"/>
      <c r="O278" s="2">
        <v>-3.3139261130501696E-2</v>
      </c>
      <c r="P278" s="2">
        <v>6.9418259636822022E-4</v>
      </c>
      <c r="Q278" s="2">
        <v>1.2978735497193306E-4</v>
      </c>
      <c r="S278" s="2">
        <v>5.3419642716856508E-4</v>
      </c>
      <c r="T278" s="2">
        <v>1.0678642909978109E-3</v>
      </c>
      <c r="U278" s="2">
        <v>4.4857969435296852E-4</v>
      </c>
    </row>
    <row r="279" spans="1:21" x14ac:dyDescent="0.25">
      <c r="A279" s="13">
        <v>43145</v>
      </c>
      <c r="B279">
        <v>114.08864537621862</v>
      </c>
      <c r="C279">
        <v>99.928436385420497</v>
      </c>
      <c r="D279">
        <f t="shared" si="19"/>
        <v>114.05286356892884</v>
      </c>
      <c r="E279">
        <f t="shared" si="20"/>
        <v>1.3402479965752168E-2</v>
      </c>
      <c r="F279">
        <f t="shared" si="21"/>
        <v>-1.3221248094086313E-4</v>
      </c>
      <c r="G279">
        <f t="shared" si="22"/>
        <v>1.3347253715170648E-2</v>
      </c>
      <c r="J279" s="2">
        <f t="shared" si="23"/>
        <v>-3.7083951815482852E-2</v>
      </c>
      <c r="K279" s="2">
        <f t="shared" si="24"/>
        <v>1.2564647089581271E-2</v>
      </c>
      <c r="L279" s="2"/>
      <c r="O279" s="2">
        <v>-3.3527631263486013E-2</v>
      </c>
      <c r="P279" s="2">
        <v>-1.0794834122462849E-4</v>
      </c>
      <c r="Q279" s="2">
        <v>-7.8241820722502187E-4</v>
      </c>
      <c r="S279" s="2">
        <v>4.9083718071947224E-3</v>
      </c>
      <c r="T279" s="2">
        <v>4.9769467816629387E-4</v>
      </c>
      <c r="U279" s="2">
        <v>-7.4935857090951963E-5</v>
      </c>
    </row>
    <row r="280" spans="1:21" x14ac:dyDescent="0.25">
      <c r="A280" s="13">
        <v>43146</v>
      </c>
      <c r="B280">
        <v>115.46559115237297</v>
      </c>
      <c r="C280">
        <v>100.11807123016099</v>
      </c>
      <c r="D280">
        <f t="shared" si="19"/>
        <v>115.52462676745344</v>
      </c>
      <c r="E280">
        <f t="shared" si="20"/>
        <v>1.20690869070601E-2</v>
      </c>
      <c r="F280">
        <f t="shared" si="21"/>
        <v>1.8977065147809391E-3</v>
      </c>
      <c r="G280">
        <f t="shared" si="22"/>
        <v>1.2904219608963485E-2</v>
      </c>
      <c r="J280" s="2">
        <f t="shared" si="23"/>
        <v>-2.3884661708416299E-2</v>
      </c>
      <c r="K280" s="2">
        <f t="shared" si="24"/>
        <v>1.4525354544687286E-2</v>
      </c>
      <c r="L280" s="2"/>
      <c r="O280" s="2">
        <v>-4.2570293191908193E-2</v>
      </c>
      <c r="P280" s="2">
        <v>1.1927842487802209E-4</v>
      </c>
      <c r="Q280" s="2">
        <v>-3.6726140875531499E-4</v>
      </c>
      <c r="S280" s="2">
        <v>1.1190826829633238E-2</v>
      </c>
      <c r="T280" s="2">
        <v>-1.6025446875178595E-4</v>
      </c>
      <c r="U280" s="2">
        <v>-7.1682267818862222E-4</v>
      </c>
    </row>
    <row r="281" spans="1:21" x14ac:dyDescent="0.25">
      <c r="A281" s="13">
        <v>43147</v>
      </c>
      <c r="B281">
        <v>115.50871318773302</v>
      </c>
      <c r="C281">
        <v>100.053006653776</v>
      </c>
      <c r="D281">
        <f t="shared" si="19"/>
        <v>115.535216514621</v>
      </c>
      <c r="E281">
        <f t="shared" si="20"/>
        <v>3.7346221441114658E-4</v>
      </c>
      <c r="F281">
        <f t="shared" si="21"/>
        <v>-6.4987844437613962E-4</v>
      </c>
      <c r="G281">
        <f t="shared" si="22"/>
        <v>9.1666577628268797E-5</v>
      </c>
      <c r="J281" s="2">
        <f t="shared" si="23"/>
        <v>-2.7783510657225396E-2</v>
      </c>
      <c r="K281" s="2">
        <f t="shared" si="24"/>
        <v>1.327069194733177E-2</v>
      </c>
      <c r="L281" s="2"/>
      <c r="O281" s="2">
        <v>-4.2523892560189958E-2</v>
      </c>
      <c r="P281" s="2">
        <v>1.4946066455971962E-3</v>
      </c>
      <c r="Q281" s="2">
        <v>8.2235773903560627E-4</v>
      </c>
      <c r="S281" s="2">
        <v>1.6417662813756673E-2</v>
      </c>
      <c r="T281" s="2">
        <v>-5.9103385968273248E-4</v>
      </c>
      <c r="U281" s="2">
        <v>-1.1307516027473374E-3</v>
      </c>
    </row>
    <row r="282" spans="1:21" x14ac:dyDescent="0.25">
      <c r="A282" s="13">
        <v>43151</v>
      </c>
      <c r="B282">
        <v>114.83398016386373</v>
      </c>
      <c r="C282">
        <v>100.028922874774</v>
      </c>
      <c r="D282">
        <f t="shared" si="19"/>
        <v>114.8484416012507</v>
      </c>
      <c r="E282">
        <f t="shared" si="20"/>
        <v>-5.841403693699454E-3</v>
      </c>
      <c r="F282">
        <f t="shared" si="21"/>
        <v>-2.4071019759897005E-4</v>
      </c>
      <c r="G282">
        <f t="shared" si="22"/>
        <v>-5.9442907027692504E-3</v>
      </c>
      <c r="J282" s="2">
        <f t="shared" si="23"/>
        <v>-4.1197047621400862E-2</v>
      </c>
      <c r="K282" s="2">
        <f t="shared" si="24"/>
        <v>1.1972608151423314E-2</v>
      </c>
      <c r="L282" s="2"/>
      <c r="O282" s="2">
        <v>-4.7495533745449681E-2</v>
      </c>
      <c r="P282" s="2">
        <v>1.8797242822157223E-3</v>
      </c>
      <c r="Q282" s="2">
        <v>9.7444230402632392E-4</v>
      </c>
      <c r="S282" s="2">
        <v>1.9878062264061525E-2</v>
      </c>
      <c r="T282" s="2">
        <v>-6.6754662943280252E-4</v>
      </c>
      <c r="U282" s="2">
        <v>-1.1633081037258908E-3</v>
      </c>
    </row>
    <row r="283" spans="1:21" x14ac:dyDescent="0.25">
      <c r="A283" s="13">
        <v>43152</v>
      </c>
      <c r="B283">
        <v>114.20279194040702</v>
      </c>
      <c r="C283">
        <v>100.001868469976</v>
      </c>
      <c r="D283">
        <f t="shared" si="19"/>
        <v>114.203726175395</v>
      </c>
      <c r="E283">
        <f t="shared" si="20"/>
        <v>-5.4965283146680699E-3</v>
      </c>
      <c r="F283">
        <f t="shared" si="21"/>
        <v>-2.7046582148904097E-4</v>
      </c>
      <c r="G283">
        <f t="shared" si="22"/>
        <v>-5.6136192783017291E-3</v>
      </c>
      <c r="J283" s="2">
        <f t="shared" si="23"/>
        <v>-4.8535995181622771E-2</v>
      </c>
      <c r="K283" s="2">
        <f t="shared" si="24"/>
        <v>1.2384697237330711E-2</v>
      </c>
      <c r="L283" s="2"/>
      <c r="O283" s="2">
        <v>-5.6512579931871199E-2</v>
      </c>
      <c r="P283" s="2">
        <v>2.8347356058826545E-3</v>
      </c>
      <c r="Q283" s="2">
        <v>1.9287952757360838E-3</v>
      </c>
      <c r="S283" s="2">
        <v>1.3082641702395481E-2</v>
      </c>
      <c r="T283" s="2">
        <v>-1.0718329933457893E-3</v>
      </c>
      <c r="U283" s="2">
        <v>-1.6018690373368338E-3</v>
      </c>
    </row>
    <row r="284" spans="1:21" x14ac:dyDescent="0.25">
      <c r="A284" s="13">
        <v>43153</v>
      </c>
      <c r="B284">
        <v>114.31397914922761</v>
      </c>
      <c r="C284">
        <v>100.082953732588</v>
      </c>
      <c r="D284">
        <f t="shared" si="19"/>
        <v>114.35545601552158</v>
      </c>
      <c r="E284">
        <f t="shared" si="20"/>
        <v>9.7359448864087206E-4</v>
      </c>
      <c r="F284">
        <f t="shared" si="21"/>
        <v>8.1083747586507826E-4</v>
      </c>
      <c r="G284">
        <f t="shared" si="22"/>
        <v>1.3285892256575949E-3</v>
      </c>
      <c r="J284" s="2">
        <f t="shared" si="23"/>
        <v>-4.7075988356111376E-2</v>
      </c>
      <c r="K284" s="2">
        <f t="shared" si="24"/>
        <v>1.3122549015491813E-2</v>
      </c>
      <c r="L284" s="2"/>
      <c r="O284" s="2">
        <v>-5.1823531616627339E-2</v>
      </c>
      <c r="P284" s="2">
        <v>1.7740461893400727E-3</v>
      </c>
      <c r="Q284" s="2">
        <v>8.4650105312111812E-4</v>
      </c>
      <c r="S284" s="2">
        <v>1.7567312531454382E-2</v>
      </c>
      <c r="T284" s="2">
        <v>-1.4548748051549376E-3</v>
      </c>
      <c r="U284" s="2">
        <v>-2.0656910921000859E-3</v>
      </c>
    </row>
    <row r="285" spans="1:21" x14ac:dyDescent="0.25">
      <c r="A285" s="13">
        <v>43154</v>
      </c>
      <c r="B285">
        <v>116.14624288697799</v>
      </c>
      <c r="C285">
        <v>99.958297648131605</v>
      </c>
      <c r="D285">
        <f t="shared" si="19"/>
        <v>116.12539171104378</v>
      </c>
      <c r="E285">
        <f t="shared" si="20"/>
        <v>1.6028343614550522E-2</v>
      </c>
      <c r="F285">
        <f t="shared" si="21"/>
        <v>-1.2455276329019771E-3</v>
      </c>
      <c r="G285">
        <f t="shared" si="22"/>
        <v>1.5477492348786148E-2</v>
      </c>
      <c r="J285" s="2">
        <f t="shared" si="23"/>
        <v>-3.238531302280534E-2</v>
      </c>
      <c r="K285" s="2">
        <f t="shared" si="24"/>
        <v>1.1470154492710494E-2</v>
      </c>
      <c r="L285" s="2"/>
      <c r="O285" s="2">
        <v>-5.6153232722950364E-2</v>
      </c>
      <c r="P285" s="2">
        <v>2.9716718293553157E-3</v>
      </c>
      <c r="Q285" s="2">
        <v>2.2429740119909169E-3</v>
      </c>
      <c r="S285" s="2">
        <v>1.5352977190310924E-2</v>
      </c>
      <c r="T285" s="2">
        <v>-3.0494658528701368E-4</v>
      </c>
      <c r="U285" s="2">
        <v>-7.569344550595325E-4</v>
      </c>
    </row>
    <row r="286" spans="1:21" x14ac:dyDescent="0.25">
      <c r="A286" s="13">
        <v>43157</v>
      </c>
      <c r="B286">
        <v>117.51177400671349</v>
      </c>
      <c r="C286">
        <v>99.840144679750694</v>
      </c>
      <c r="D286">
        <f t="shared" si="19"/>
        <v>117.43184634658883</v>
      </c>
      <c r="E286">
        <f t="shared" si="20"/>
        <v>1.1756997779638123E-2</v>
      </c>
      <c r="F286">
        <f t="shared" si="21"/>
        <v>-1.182022615039191E-3</v>
      </c>
      <c r="G286">
        <f t="shared" si="22"/>
        <v>1.1250378718169696E-2</v>
      </c>
      <c r="J286" s="2">
        <f t="shared" si="23"/>
        <v>-3.2465792047673525E-2</v>
      </c>
      <c r="K286" s="2">
        <f t="shared" si="24"/>
        <v>9.3879269396091036E-3</v>
      </c>
      <c r="L286" s="2"/>
      <c r="O286" s="2">
        <v>-6.2692250261311089E-2</v>
      </c>
      <c r="P286" s="2">
        <v>5.8987770650911209E-3</v>
      </c>
      <c r="Q286" s="2">
        <v>5.2647180979688013E-3</v>
      </c>
      <c r="S286" s="2">
        <v>1.5580714364009207E-2</v>
      </c>
      <c r="T286" s="2">
        <v>-8.562202214126291E-4</v>
      </c>
      <c r="U286" s="2">
        <v>-1.4374000915466922E-3</v>
      </c>
    </row>
    <row r="287" spans="1:21" x14ac:dyDescent="0.25">
      <c r="A287" s="13">
        <v>43158</v>
      </c>
      <c r="B287">
        <v>116.01856784110799</v>
      </c>
      <c r="C287">
        <v>99.809135504273698</v>
      </c>
      <c r="D287">
        <f t="shared" si="19"/>
        <v>115.92313559324484</v>
      </c>
      <c r="E287">
        <f t="shared" si="20"/>
        <v>-1.2706864297020948E-2</v>
      </c>
      <c r="F287">
        <f t="shared" si="21"/>
        <v>-3.1058824660623596E-4</v>
      </c>
      <c r="G287">
        <f t="shared" si="22"/>
        <v>-1.2847543492513713E-2</v>
      </c>
      <c r="J287" s="2">
        <f t="shared" si="23"/>
        <v>-3.8285912536402122E-2</v>
      </c>
      <c r="K287" s="2">
        <f t="shared" si="24"/>
        <v>5.4905630734456423E-3</v>
      </c>
      <c r="L287" s="2"/>
      <c r="O287" s="2">
        <v>-4.3584426512795038E-2</v>
      </c>
      <c r="P287" s="2">
        <v>4.8927742283695341E-3</v>
      </c>
      <c r="Q287" s="2">
        <v>4.0093750014957852E-3</v>
      </c>
      <c r="S287" s="2">
        <v>1.0796854829245417E-2</v>
      </c>
      <c r="T287" s="2">
        <v>-7.6699924816736598E-4</v>
      </c>
      <c r="U287" s="2">
        <v>-1.1750743294364208E-3</v>
      </c>
    </row>
    <row r="288" spans="1:21" x14ac:dyDescent="0.25">
      <c r="A288" s="13">
        <v>43159</v>
      </c>
      <c r="B288">
        <v>114.73124825609416</v>
      </c>
      <c r="C288">
        <v>100.058913834652</v>
      </c>
      <c r="D288">
        <f t="shared" ref="D288:D351" si="25">D287+D$31/$C$31*C$29*($C288-$C287)+D$31/$B$31*($B288-$B287)</f>
        <v>114.76070517342016</v>
      </c>
      <c r="E288">
        <f t="shared" si="20"/>
        <v>-1.1095806550352028E-2</v>
      </c>
      <c r="F288">
        <f t="shared" si="21"/>
        <v>2.5025598019292605E-3</v>
      </c>
      <c r="G288">
        <f t="shared" si="22"/>
        <v>-1.0027596423059615E-2</v>
      </c>
      <c r="J288" s="2">
        <f t="shared" si="23"/>
        <v>-3.8477482169619548E-2</v>
      </c>
      <c r="K288" s="2">
        <f t="shared" si="24"/>
        <v>5.9716121501729447E-3</v>
      </c>
      <c r="L288" s="2"/>
      <c r="O288" s="2">
        <v>-2.3642552025035957E-2</v>
      </c>
      <c r="P288" s="2">
        <v>3.5598153871263527E-3</v>
      </c>
      <c r="Q288" s="2">
        <v>2.1390393520113182E-3</v>
      </c>
      <c r="S288" s="2">
        <v>1.0757984441577717E-2</v>
      </c>
      <c r="T288" s="2">
        <v>5.67708743480555E-4</v>
      </c>
      <c r="U288" s="2">
        <v>1.0799871022992846E-4</v>
      </c>
    </row>
    <row r="289" spans="1:21" x14ac:dyDescent="0.25">
      <c r="A289" s="13">
        <v>43160</v>
      </c>
      <c r="B289">
        <v>113.20252982607448</v>
      </c>
      <c r="C289">
        <v>99.9741138865636</v>
      </c>
      <c r="D289">
        <f t="shared" si="25"/>
        <v>113.18958676935628</v>
      </c>
      <c r="E289">
        <f t="shared" ref="E289:E352" si="26">(B289/B288)-1</f>
        <v>-1.3324342350110152E-2</v>
      </c>
      <c r="F289">
        <f t="shared" ref="F289:F352" si="27">(C289/C288)-1</f>
        <v>-8.4750018602575139E-4</v>
      </c>
      <c r="G289">
        <f t="shared" ref="G289:G352" si="28">(D289/D288)-1</f>
        <v>-1.3690386458410919E-2</v>
      </c>
      <c r="J289" s="2">
        <f t="shared" si="23"/>
        <v>-5.1752773734776492E-2</v>
      </c>
      <c r="K289" s="2">
        <f t="shared" si="24"/>
        <v>4.6388246452759851E-3</v>
      </c>
      <c r="L289" s="2"/>
      <c r="O289" s="2">
        <v>-1.8578876260409549E-2</v>
      </c>
      <c r="P289" s="2">
        <v>1.9426813454073155E-3</v>
      </c>
      <c r="Q289" s="2">
        <v>7.0609503019314346E-4</v>
      </c>
      <c r="S289" s="2">
        <v>5.9971419870219478E-3</v>
      </c>
      <c r="T289" s="2">
        <v>1.4391147398673532E-4</v>
      </c>
      <c r="U289" s="2">
        <v>-3.7074881614829192E-4</v>
      </c>
    </row>
    <row r="290" spans="1:21" x14ac:dyDescent="0.25">
      <c r="A290" s="13">
        <v>43161</v>
      </c>
      <c r="B290">
        <v>113.77664476743696</v>
      </c>
      <c r="C290">
        <v>99.687073287572105</v>
      </c>
      <c r="D290">
        <f t="shared" si="25"/>
        <v>113.62018141122302</v>
      </c>
      <c r="E290">
        <f t="shared" si="26"/>
        <v>5.0715734201749463E-3</v>
      </c>
      <c r="F290">
        <f t="shared" si="27"/>
        <v>-2.8711492188586707E-3</v>
      </c>
      <c r="G290">
        <f t="shared" si="28"/>
        <v>3.8041895386025093E-3</v>
      </c>
      <c r="J290" s="2">
        <f t="shared" si="23"/>
        <v>-4.6325629522533607E-2</v>
      </c>
      <c r="K290" s="2">
        <f t="shared" si="24"/>
        <v>-4.9665911814145147E-4</v>
      </c>
      <c r="L290" s="2"/>
      <c r="O290" s="2">
        <v>-1.3230463912371482E-3</v>
      </c>
      <c r="P290" s="2">
        <v>2.9509064014898723E-3</v>
      </c>
      <c r="Q290" s="2">
        <v>1.6542707484905605E-3</v>
      </c>
      <c r="S290" s="2">
        <v>1.8513744697803425E-3</v>
      </c>
      <c r="T290" s="2">
        <v>-3.6795103643216809E-4</v>
      </c>
      <c r="U290" s="2">
        <v>-8.9177528471884315E-4</v>
      </c>
    </row>
    <row r="291" spans="1:21" x14ac:dyDescent="0.25">
      <c r="A291" s="13">
        <v>43164</v>
      </c>
      <c r="B291">
        <v>115.031834208457</v>
      </c>
      <c r="C291">
        <v>99.808975028359797</v>
      </c>
      <c r="D291">
        <f t="shared" si="25"/>
        <v>114.9363217226369</v>
      </c>
      <c r="E291">
        <f t="shared" si="26"/>
        <v>1.1032048304691067E-2</v>
      </c>
      <c r="F291">
        <f t="shared" si="27"/>
        <v>1.2228440134463003E-3</v>
      </c>
      <c r="G291">
        <f t="shared" si="28"/>
        <v>1.1583684298570374E-2</v>
      </c>
      <c r="J291" s="2">
        <f t="shared" si="23"/>
        <v>-1.4912404557352432E-2</v>
      </c>
      <c r="K291" s="2">
        <f t="shared" si="24"/>
        <v>-7.3897864195378027E-3</v>
      </c>
      <c r="L291" s="2"/>
      <c r="O291" s="2">
        <v>-6.7092128947798813E-3</v>
      </c>
      <c r="P291" s="2">
        <v>1.0544104171408275E-3</v>
      </c>
      <c r="Q291" s="2">
        <v>7.2566582507338495E-4</v>
      </c>
      <c r="S291" s="2">
        <v>2.7061383328004229E-3</v>
      </c>
      <c r="T291" s="2">
        <v>-9.5398050277961666E-4</v>
      </c>
      <c r="U291" s="2">
        <v>-1.5299761175455728E-3</v>
      </c>
    </row>
    <row r="292" spans="1:21" x14ac:dyDescent="0.25">
      <c r="A292" s="13">
        <v>43165</v>
      </c>
      <c r="B292">
        <v>115.33537951618769</v>
      </c>
      <c r="C292">
        <v>99.965234157861801</v>
      </c>
      <c r="D292">
        <f t="shared" si="25"/>
        <v>115.3179965951186</v>
      </c>
      <c r="E292">
        <f t="shared" si="26"/>
        <v>2.6387939462098053E-3</v>
      </c>
      <c r="F292">
        <f t="shared" si="27"/>
        <v>1.5655819474913457E-3</v>
      </c>
      <c r="G292">
        <f t="shared" si="28"/>
        <v>3.3207507144934478E-3</v>
      </c>
      <c r="J292" s="2">
        <f t="shared" si="23"/>
        <v>2.9891201763724284E-2</v>
      </c>
      <c r="K292" s="2">
        <f t="shared" si="24"/>
        <v>1.2356460390128277E-3</v>
      </c>
      <c r="L292" s="2"/>
      <c r="O292" s="2">
        <v>-1.9654547471982808E-2</v>
      </c>
      <c r="P292" s="2">
        <v>1.7918332039970064E-3</v>
      </c>
      <c r="Q292" s="2">
        <v>1.4230487144601955E-3</v>
      </c>
      <c r="S292" s="2">
        <v>1.1736611337300307E-2</v>
      </c>
      <c r="T292" s="2">
        <v>-1.1260590239869916E-3</v>
      </c>
      <c r="U292" s="2">
        <v>-1.6636877983585707E-3</v>
      </c>
    </row>
    <row r="293" spans="1:21" x14ac:dyDescent="0.25">
      <c r="A293" s="13">
        <v>43166</v>
      </c>
      <c r="B293">
        <v>115.27957452925114</v>
      </c>
      <c r="C293">
        <v>100.083929592719</v>
      </c>
      <c r="D293">
        <f t="shared" si="25"/>
        <v>115.32153932561064</v>
      </c>
      <c r="E293">
        <f t="shared" si="26"/>
        <v>-4.8384968403136774E-4</v>
      </c>
      <c r="F293">
        <f t="shared" si="27"/>
        <v>1.1873671467599323E-3</v>
      </c>
      <c r="G293">
        <f t="shared" si="28"/>
        <v>3.0721401660160907E-5</v>
      </c>
      <c r="J293" s="2">
        <f t="shared" si="23"/>
        <v>1.1747070653101765E-2</v>
      </c>
      <c r="K293" s="2">
        <f t="shared" si="24"/>
        <v>-3.2714168211711581E-5</v>
      </c>
      <c r="L293" s="2"/>
      <c r="O293" s="2">
        <v>-2.8535400363461028E-2</v>
      </c>
      <c r="P293" s="2">
        <v>3.9127746371858674E-3</v>
      </c>
      <c r="Q293" s="2">
        <v>3.6527913868205086E-3</v>
      </c>
      <c r="S293" s="2">
        <v>1.7011602383192326E-2</v>
      </c>
      <c r="T293" s="2">
        <v>-1.6933574513866567E-3</v>
      </c>
      <c r="U293" s="2">
        <v>-2.1609549498659009E-3</v>
      </c>
    </row>
    <row r="294" spans="1:21" x14ac:dyDescent="0.25">
      <c r="A294" s="13">
        <v>43167</v>
      </c>
      <c r="B294">
        <v>115.79407959820411</v>
      </c>
      <c r="C294">
        <v>100.12716380083199</v>
      </c>
      <c r="D294">
        <f t="shared" si="25"/>
        <v>115.85766149862012</v>
      </c>
      <c r="E294">
        <f t="shared" si="26"/>
        <v>4.4631069385359101E-3</v>
      </c>
      <c r="F294">
        <f t="shared" si="27"/>
        <v>4.3197952247608917E-4</v>
      </c>
      <c r="G294">
        <f t="shared" si="28"/>
        <v>4.6489335482744476E-3</v>
      </c>
      <c r="J294" s="2">
        <f t="shared" si="23"/>
        <v>2.1371091040624179E-2</v>
      </c>
      <c r="K294" s="2">
        <f t="shared" si="24"/>
        <v>-3.419059338871655E-5</v>
      </c>
      <c r="L294" s="2"/>
      <c r="O294" s="2">
        <v>-4.6932027675565813E-2</v>
      </c>
      <c r="P294" s="2">
        <v>6.2300565413209164E-3</v>
      </c>
      <c r="Q294" s="2">
        <v>5.9731389282555725E-3</v>
      </c>
      <c r="S294" s="2">
        <v>1.9542027937396345E-2</v>
      </c>
      <c r="T294" s="2">
        <v>-1.7273633858355675E-3</v>
      </c>
      <c r="U294" s="2">
        <v>-2.1242970261700078E-3</v>
      </c>
    </row>
    <row r="295" spans="1:21" x14ac:dyDescent="0.25">
      <c r="A295" s="13">
        <v>43168</v>
      </c>
      <c r="B295">
        <v>117.80644124834069</v>
      </c>
      <c r="C295">
        <v>100.27305892009799</v>
      </c>
      <c r="D295">
        <f t="shared" si="25"/>
        <v>117.94297070838969</v>
      </c>
      <c r="E295">
        <f t="shared" si="26"/>
        <v>1.7378795678667736E-2</v>
      </c>
      <c r="F295">
        <f t="shared" si="27"/>
        <v>1.4570982910913077E-3</v>
      </c>
      <c r="G295">
        <f t="shared" si="28"/>
        <v>1.7998889178290733E-2</v>
      </c>
      <c r="J295" s="2">
        <f t="shared" si="23"/>
        <v>7.9647423479271895E-2</v>
      </c>
      <c r="K295" s="2">
        <f t="shared" si="24"/>
        <v>-3.383169097717631E-3</v>
      </c>
      <c r="L295" s="2"/>
      <c r="O295" s="2">
        <v>-4.1309594076642031E-2</v>
      </c>
      <c r="P295" s="2">
        <v>7.1890517381947294E-3</v>
      </c>
      <c r="Q295" s="2">
        <v>6.7998081605673555E-3</v>
      </c>
      <c r="S295" s="2">
        <v>2.2984341031538458E-2</v>
      </c>
      <c r="T295" s="2">
        <v>-1.7529573633551232E-3</v>
      </c>
      <c r="U295" s="2">
        <v>-2.1095199040330748E-3</v>
      </c>
    </row>
    <row r="296" spans="1:21" x14ac:dyDescent="0.25">
      <c r="A296" s="13">
        <v>43171</v>
      </c>
      <c r="B296">
        <v>117.65635965468555</v>
      </c>
      <c r="C296">
        <v>100.25896019238</v>
      </c>
      <c r="D296">
        <f t="shared" si="25"/>
        <v>117.78583975087555</v>
      </c>
      <c r="E296">
        <f t="shared" si="26"/>
        <v>-1.273967637633433E-3</v>
      </c>
      <c r="F296">
        <f t="shared" si="27"/>
        <v>-1.4060334719845358E-4</v>
      </c>
      <c r="G296">
        <f t="shared" si="28"/>
        <v>-1.332262165098741E-3</v>
      </c>
      <c r="J296" s="2">
        <f t="shared" si="23"/>
        <v>6.2403847989158656E-2</v>
      </c>
      <c r="K296" s="2">
        <f t="shared" si="24"/>
        <v>4.0545054004712533E-3</v>
      </c>
      <c r="L296" s="2"/>
      <c r="O296" s="2">
        <v>-4.2857780954082547E-2</v>
      </c>
      <c r="P296" s="2">
        <v>8.1407312835399814E-3</v>
      </c>
      <c r="Q296" s="2">
        <v>8.000195774266361E-3</v>
      </c>
      <c r="S296" s="2">
        <v>2.5885353547354883E-2</v>
      </c>
      <c r="T296" s="2">
        <v>-1.7684367731525263E-3</v>
      </c>
      <c r="U296" s="2">
        <v>-2.1042532050828955E-3</v>
      </c>
    </row>
    <row r="297" spans="1:21" x14ac:dyDescent="0.25">
      <c r="A297" s="13">
        <v>43172</v>
      </c>
      <c r="B297">
        <v>116.90764274662004</v>
      </c>
      <c r="C297">
        <v>100.048349975413</v>
      </c>
      <c r="D297">
        <f t="shared" si="25"/>
        <v>116.93181773432654</v>
      </c>
      <c r="E297">
        <f t="shared" si="26"/>
        <v>-6.3635906317596191E-3</v>
      </c>
      <c r="F297">
        <f t="shared" si="27"/>
        <v>-2.1006622905610506E-3</v>
      </c>
      <c r="G297">
        <f t="shared" si="28"/>
        <v>-7.2506340181071049E-3</v>
      </c>
      <c r="J297" s="2">
        <f t="shared" si="23"/>
        <v>4.1155873493976314E-2</v>
      </c>
      <c r="K297" s="2">
        <f t="shared" si="24"/>
        <v>6.6192427586142522E-4</v>
      </c>
      <c r="L297" s="2"/>
      <c r="O297" s="2">
        <v>-3.044011142061287E-2</v>
      </c>
      <c r="P297" s="2">
        <v>4.9966104670162714E-3</v>
      </c>
      <c r="Q297" s="2">
        <v>4.3795384047449204E-3</v>
      </c>
      <c r="S297" s="2">
        <v>2.0815332652580398E-2</v>
      </c>
      <c r="T297" s="2">
        <v>-2.884586472600148E-3</v>
      </c>
      <c r="U297" s="2">
        <v>-3.210450758757144E-3</v>
      </c>
    </row>
    <row r="298" spans="1:21" x14ac:dyDescent="0.25">
      <c r="A298" s="13">
        <v>43173</v>
      </c>
      <c r="B298">
        <v>116.23840566843387</v>
      </c>
      <c r="C298">
        <v>100.03153846782</v>
      </c>
      <c r="D298">
        <f t="shared" si="25"/>
        <v>116.25417490234386</v>
      </c>
      <c r="E298">
        <f t="shared" si="26"/>
        <v>-5.7244938180529559E-3</v>
      </c>
      <c r="F298">
        <f t="shared" si="27"/>
        <v>-1.6803383161378971E-4</v>
      </c>
      <c r="G298">
        <f t="shared" si="28"/>
        <v>-5.7951962529335654E-3</v>
      </c>
      <c r="J298" s="2">
        <f t="shared" si="23"/>
        <v>3.2497915837383262E-2</v>
      </c>
      <c r="K298" s="2">
        <f t="shared" si="24"/>
        <v>8.9941029578088916E-4</v>
      </c>
      <c r="L298" s="2"/>
      <c r="O298" s="2">
        <v>-3.827577521963943E-2</v>
      </c>
      <c r="P298" s="2">
        <v>5.1696098931690582E-3</v>
      </c>
      <c r="Q298" s="2">
        <v>4.6156971479389686E-3</v>
      </c>
      <c r="S298" s="2">
        <v>3.0016802499960749E-2</v>
      </c>
      <c r="T298" s="2">
        <v>-2.1146931170797911E-3</v>
      </c>
      <c r="U298" s="2">
        <v>-2.4009389589069174E-3</v>
      </c>
    </row>
    <row r="299" spans="1:21" x14ac:dyDescent="0.25">
      <c r="A299" s="13">
        <v>43174</v>
      </c>
      <c r="B299">
        <v>116.14751118213569</v>
      </c>
      <c r="C299">
        <v>99.9688580703627</v>
      </c>
      <c r="D299">
        <f t="shared" si="25"/>
        <v>116.13194021731702</v>
      </c>
      <c r="E299">
        <f t="shared" si="26"/>
        <v>-7.8196604448843576E-4</v>
      </c>
      <c r="F299">
        <f t="shared" si="27"/>
        <v>-6.2660635253009023E-4</v>
      </c>
      <c r="G299">
        <f t="shared" si="28"/>
        <v>-1.0514434008888074E-3</v>
      </c>
      <c r="J299" s="2">
        <f t="shared" si="23"/>
        <v>1.8046193809451827E-2</v>
      </c>
      <c r="K299" s="2">
        <f t="shared" si="24"/>
        <v>4.0450632877209181E-4</v>
      </c>
      <c r="L299" s="2"/>
      <c r="O299" s="2">
        <v>-4.7262098564451738E-2</v>
      </c>
      <c r="P299" s="2">
        <v>6.1687715654732411E-3</v>
      </c>
      <c r="Q299" s="2">
        <v>5.2316520731976457E-3</v>
      </c>
      <c r="S299" s="2">
        <v>2.5268720256528932E-2</v>
      </c>
      <c r="T299" s="2">
        <v>-2.6333198218330134E-3</v>
      </c>
      <c r="U299" s="2">
        <v>-2.9757454476365686E-3</v>
      </c>
    </row>
    <row r="300" spans="1:21" x14ac:dyDescent="0.25">
      <c r="A300" s="13">
        <v>43175</v>
      </c>
      <c r="B300">
        <v>116.34536522672894</v>
      </c>
      <c r="C300">
        <v>100.122517248691</v>
      </c>
      <c r="D300">
        <f t="shared" si="25"/>
        <v>116.40662385107443</v>
      </c>
      <c r="E300">
        <f t="shared" si="26"/>
        <v>1.7034720983646334E-3</v>
      </c>
      <c r="F300">
        <f t="shared" si="27"/>
        <v>1.537070456683054E-3</v>
      </c>
      <c r="G300">
        <f t="shared" si="28"/>
        <v>2.3652720624782742E-3</v>
      </c>
      <c r="J300" s="2">
        <f t="shared" si="23"/>
        <v>7.6193614528416997E-3</v>
      </c>
      <c r="K300" s="2">
        <f t="shared" si="24"/>
        <v>4.4407752520347898E-5</v>
      </c>
      <c r="L300" s="2"/>
      <c r="O300" s="2">
        <v>-3.9634869787032123E-2</v>
      </c>
      <c r="P300" s="2">
        <v>5.4555779269600535E-3</v>
      </c>
      <c r="Q300" s="2">
        <v>4.465850878495381E-3</v>
      </c>
      <c r="S300" s="2">
        <v>1.8566978193146344E-2</v>
      </c>
      <c r="T300" s="2">
        <v>-3.1256309233200774E-3</v>
      </c>
      <c r="U300" s="2">
        <v>-3.526664431073967E-3</v>
      </c>
    </row>
    <row r="301" spans="1:21" x14ac:dyDescent="0.25">
      <c r="A301" s="13">
        <v>43178</v>
      </c>
      <c r="B301">
        <v>114.69277663631217</v>
      </c>
      <c r="C301">
        <v>100.20290648868</v>
      </c>
      <c r="D301">
        <f t="shared" si="25"/>
        <v>114.79422988065215</v>
      </c>
      <c r="E301">
        <f t="shared" si="26"/>
        <v>-1.4204163502312905E-2</v>
      </c>
      <c r="F301">
        <f t="shared" si="27"/>
        <v>8.0290869824350963E-4</v>
      </c>
      <c r="G301">
        <f t="shared" si="28"/>
        <v>-1.3851393649944699E-2</v>
      </c>
      <c r="J301" s="2">
        <f t="shared" si="23"/>
        <v>-7.0638528376186782E-3</v>
      </c>
      <c r="K301" s="2">
        <f t="shared" si="24"/>
        <v>1.4982042011262298E-3</v>
      </c>
      <c r="L301" s="2"/>
      <c r="O301" s="2">
        <v>-5.4682669169851428E-2</v>
      </c>
      <c r="P301" s="2">
        <v>8.1555637447163765E-3</v>
      </c>
      <c r="Q301" s="2">
        <v>6.8898553086398362E-3</v>
      </c>
      <c r="S301" s="2">
        <v>1.9114023428087323E-2</v>
      </c>
      <c r="T301" s="2">
        <v>-2.5728464031748999E-3</v>
      </c>
      <c r="U301" s="2">
        <v>-2.9677994503478633E-3</v>
      </c>
    </row>
    <row r="302" spans="1:21" x14ac:dyDescent="0.25">
      <c r="A302" s="13">
        <v>43179</v>
      </c>
      <c r="B302">
        <v>114.86272818743716</v>
      </c>
      <c r="C302">
        <v>100.251054027281</v>
      </c>
      <c r="D302">
        <f t="shared" si="25"/>
        <v>114.98825520107764</v>
      </c>
      <c r="E302">
        <f t="shared" si="26"/>
        <v>1.4817982100467919E-3</v>
      </c>
      <c r="F302">
        <f t="shared" si="27"/>
        <v>4.8050041948077826E-4</v>
      </c>
      <c r="G302">
        <f t="shared" si="28"/>
        <v>1.6902009850774391E-3</v>
      </c>
      <c r="J302" s="2">
        <f t="shared" si="23"/>
        <v>2.5034422330749706E-4</v>
      </c>
      <c r="K302" s="2">
        <f t="shared" si="24"/>
        <v>2.2206692436854691E-3</v>
      </c>
      <c r="L302" s="2"/>
      <c r="O302" s="2">
        <v>-5.633351467771619E-2</v>
      </c>
      <c r="P302" s="2">
        <v>8.7271439074037005E-3</v>
      </c>
      <c r="Q302" s="2">
        <v>7.5236671168530389E-3</v>
      </c>
      <c r="S302" s="2">
        <v>1.554139338232452E-2</v>
      </c>
      <c r="T302" s="2">
        <v>-2.4775872246509678E-3</v>
      </c>
      <c r="U302" s="2">
        <v>-2.8562341071440844E-3</v>
      </c>
    </row>
    <row r="303" spans="1:21" x14ac:dyDescent="0.25">
      <c r="A303" s="13">
        <v>43180</v>
      </c>
      <c r="B303">
        <v>114.65092289610975</v>
      </c>
      <c r="C303">
        <v>100.336004980754</v>
      </c>
      <c r="D303">
        <f t="shared" si="25"/>
        <v>114.81892538648673</v>
      </c>
      <c r="E303">
        <f t="shared" si="26"/>
        <v>-1.8439862492363179E-3</v>
      </c>
      <c r="F303">
        <f t="shared" si="27"/>
        <v>8.4738214772173137E-4</v>
      </c>
      <c r="G303">
        <f t="shared" si="28"/>
        <v>-1.4725835633805362E-3</v>
      </c>
      <c r="J303" s="2">
        <f t="shared" si="23"/>
        <v>3.9239929960430686E-3</v>
      </c>
      <c r="K303" s="2">
        <f t="shared" si="24"/>
        <v>3.3413026765425347E-3</v>
      </c>
      <c r="L303" s="2"/>
      <c r="O303" s="2">
        <v>-4.4495980671429236E-2</v>
      </c>
      <c r="P303" s="2">
        <v>8.3961168920161366E-3</v>
      </c>
      <c r="Q303" s="2">
        <v>7.2509882542861614E-3</v>
      </c>
      <c r="S303" s="2">
        <v>1.8217397381540268E-2</v>
      </c>
      <c r="T303" s="2">
        <v>-2.2196928255311388E-3</v>
      </c>
      <c r="U303" s="2">
        <v>-2.6251348257527729E-3</v>
      </c>
    </row>
    <row r="304" spans="1:21" x14ac:dyDescent="0.25">
      <c r="A304" s="13">
        <v>43181</v>
      </c>
      <c r="B304">
        <v>111.76597417751064</v>
      </c>
      <c r="C304">
        <v>100.183743434039</v>
      </c>
      <c r="D304">
        <f t="shared" si="25"/>
        <v>111.85784589453013</v>
      </c>
      <c r="E304">
        <f t="shared" si="26"/>
        <v>-2.5162891372564777E-2</v>
      </c>
      <c r="F304">
        <f t="shared" si="27"/>
        <v>-1.5175165360051812E-3</v>
      </c>
      <c r="G304">
        <f t="shared" si="28"/>
        <v>-2.5789123892158372E-2</v>
      </c>
      <c r="J304" s="2">
        <f t="shared" si="23"/>
        <v>-2.2289530910220123E-2</v>
      </c>
      <c r="K304" s="2">
        <f t="shared" si="24"/>
        <v>1.0070616193074144E-3</v>
      </c>
      <c r="L304" s="2"/>
      <c r="O304" s="2">
        <v>-3.5011886751674992E-2</v>
      </c>
      <c r="P304" s="2">
        <v>5.2085920229172356E-3</v>
      </c>
      <c r="Q304" s="2">
        <v>3.9773969610727988E-3</v>
      </c>
      <c r="S304" s="2">
        <v>1.5818920882212151E-2</v>
      </c>
      <c r="T304" s="2">
        <v>-2.0490030254767255E-3</v>
      </c>
      <c r="U304" s="2">
        <v>-2.3436388672410935E-3</v>
      </c>
    </row>
    <row r="305" spans="1:21" x14ac:dyDescent="0.25">
      <c r="A305" s="13">
        <v>43182</v>
      </c>
      <c r="B305">
        <v>109.42258749122769</v>
      </c>
      <c r="C305">
        <v>101.852884943173</v>
      </c>
      <c r="D305">
        <f t="shared" si="25"/>
        <v>110.34902996281417</v>
      </c>
      <c r="E305">
        <f t="shared" si="26"/>
        <v>-2.0966906104724736E-2</v>
      </c>
      <c r="F305">
        <f t="shared" si="27"/>
        <v>1.6660801961677185E-2</v>
      </c>
      <c r="G305">
        <f t="shared" si="28"/>
        <v>-1.3488691111919082E-2</v>
      </c>
      <c r="J305" s="2">
        <f t="shared" si="23"/>
        <v>-5.7889564299493435E-2</v>
      </c>
      <c r="K305" s="2">
        <f t="shared" si="24"/>
        <v>1.8953777121241355E-2</v>
      </c>
      <c r="L305" s="2"/>
      <c r="O305" s="2">
        <v>-4.4090271957993643E-2</v>
      </c>
      <c r="P305" s="2">
        <v>5.5033669190380774E-3</v>
      </c>
      <c r="Q305" s="2">
        <v>4.2543847074165697E-3</v>
      </c>
      <c r="S305" s="2">
        <v>1.8854651432458791E-2</v>
      </c>
      <c r="T305" s="2">
        <v>-3.1187375643848547E-3</v>
      </c>
      <c r="U305" s="2">
        <v>-3.587553885869843E-3</v>
      </c>
    </row>
    <row r="306" spans="1:21" x14ac:dyDescent="0.25">
      <c r="A306" s="13">
        <v>43185</v>
      </c>
      <c r="B306">
        <v>112.3942030455995</v>
      </c>
      <c r="C306">
        <v>101.65509001828001</v>
      </c>
      <c r="D306">
        <f t="shared" si="25"/>
        <v>113.22174805473948</v>
      </c>
      <c r="E306">
        <f t="shared" si="26"/>
        <v>2.7157240771792601E-2</v>
      </c>
      <c r="F306">
        <f t="shared" si="27"/>
        <v>-1.9419668377910204E-3</v>
      </c>
      <c r="G306">
        <f t="shared" si="28"/>
        <v>2.6033016265692321E-2</v>
      </c>
      <c r="J306" s="2">
        <f t="shared" si="23"/>
        <v>-4.3549431572887598E-2</v>
      </c>
      <c r="K306" s="2">
        <f t="shared" si="24"/>
        <v>1.8178512704994265E-2</v>
      </c>
      <c r="L306" s="2"/>
      <c r="O306" s="2">
        <v>-4.1250821839887264E-2</v>
      </c>
      <c r="P306" s="2">
        <v>5.2654335864916746E-3</v>
      </c>
      <c r="Q306" s="2">
        <v>3.9834564028786712E-3</v>
      </c>
      <c r="S306" s="2">
        <v>1.5172073516714013E-2</v>
      </c>
      <c r="T306" s="2">
        <v>-2.4636045735996204E-3</v>
      </c>
      <c r="U306" s="2">
        <v>-2.8895829814638008E-3</v>
      </c>
    </row>
    <row r="307" spans="1:21" x14ac:dyDescent="0.25">
      <c r="A307" s="13">
        <v>43186</v>
      </c>
      <c r="B307">
        <v>110.45244315923873</v>
      </c>
      <c r="C307">
        <v>101.567705217568</v>
      </c>
      <c r="D307">
        <f t="shared" si="25"/>
        <v>111.23629576802271</v>
      </c>
      <c r="E307">
        <f t="shared" si="26"/>
        <v>-1.7276334844182117E-2</v>
      </c>
      <c r="F307">
        <f t="shared" si="27"/>
        <v>-8.5962051380106264E-4</v>
      </c>
      <c r="G307">
        <f t="shared" si="28"/>
        <v>-1.753596213473807E-2</v>
      </c>
      <c r="J307" s="2">
        <f t="shared" ref="J307:J370" si="29">(B307/B287)-1</f>
        <v>-4.797615403675981E-2</v>
      </c>
      <c r="K307" s="2">
        <f t="shared" ref="K307:K370" si="30">(C307/C287)-1</f>
        <v>1.7619326170989602E-2</v>
      </c>
      <c r="L307" s="2"/>
      <c r="O307" s="2">
        <v>-3.9109171731564141E-2</v>
      </c>
      <c r="P307" s="2">
        <v>4.791685259562195E-3</v>
      </c>
      <c r="Q307" s="2">
        <v>3.5361227002033147E-3</v>
      </c>
      <c r="S307" s="2">
        <v>2.6672858856766846E-2</v>
      </c>
      <c r="T307" s="2">
        <v>-2.9154719698770704E-3</v>
      </c>
      <c r="U307" s="2">
        <v>-3.4736023426884532E-3</v>
      </c>
    </row>
    <row r="308" spans="1:21" x14ac:dyDescent="0.25">
      <c r="A308" s="13">
        <v>43187</v>
      </c>
      <c r="B308">
        <v>110.13029618919586</v>
      </c>
      <c r="C308">
        <v>101.149518441623</v>
      </c>
      <c r="D308">
        <f t="shared" si="25"/>
        <v>110.70505541000735</v>
      </c>
      <c r="E308">
        <f t="shared" si="26"/>
        <v>-2.9166124426820428E-3</v>
      </c>
      <c r="F308">
        <f t="shared" si="27"/>
        <v>-4.1173203140625336E-3</v>
      </c>
      <c r="G308">
        <f t="shared" si="28"/>
        <v>-4.7757825298608836E-3</v>
      </c>
      <c r="J308" s="2">
        <f t="shared" si="29"/>
        <v>-4.0101996071971735E-2</v>
      </c>
      <c r="K308" s="2">
        <f t="shared" si="30"/>
        <v>1.0899624682846554E-2</v>
      </c>
      <c r="L308" s="2"/>
      <c r="O308" s="2">
        <v>-5.6737378744940781E-2</v>
      </c>
      <c r="P308" s="2">
        <v>6.1937359024084593E-3</v>
      </c>
      <c r="Q308" s="2">
        <v>5.120946021250905E-3</v>
      </c>
      <c r="S308" s="2">
        <v>3.0445309055468384E-2</v>
      </c>
      <c r="T308" s="2">
        <v>-4.5232104571363285E-3</v>
      </c>
      <c r="U308" s="2">
        <v>-5.0361392517723758E-3</v>
      </c>
    </row>
    <row r="309" spans="1:21" x14ac:dyDescent="0.25">
      <c r="A309" s="13">
        <v>43188</v>
      </c>
      <c r="B309">
        <v>111.64675443269162</v>
      </c>
      <c r="C309">
        <v>101.361426638582</v>
      </c>
      <c r="D309">
        <f t="shared" si="25"/>
        <v>112.32746775198261</v>
      </c>
      <c r="E309">
        <f t="shared" si="26"/>
        <v>1.376967370441462E-2</v>
      </c>
      <c r="F309">
        <f t="shared" si="27"/>
        <v>2.0949995632584262E-3</v>
      </c>
      <c r="G309">
        <f t="shared" si="28"/>
        <v>1.465526877671941E-2</v>
      </c>
      <c r="J309" s="2">
        <f t="shared" si="29"/>
        <v>-1.3743291742447483E-2</v>
      </c>
      <c r="K309" s="2">
        <f t="shared" si="30"/>
        <v>1.3876719663577397E-2</v>
      </c>
      <c r="L309" s="2"/>
      <c r="O309" s="2">
        <v>-5.2453644323514848E-2</v>
      </c>
      <c r="P309" s="2">
        <v>5.2868182172771672E-3</v>
      </c>
      <c r="Q309" s="2">
        <v>4.3903936495990337E-3</v>
      </c>
      <c r="S309" s="2">
        <v>4.1869454858766364E-2</v>
      </c>
      <c r="T309" s="2">
        <v>-3.811810114852543E-3</v>
      </c>
      <c r="U309" s="2">
        <v>-4.2764926346237075E-3</v>
      </c>
    </row>
    <row r="310" spans="1:21" x14ac:dyDescent="0.25">
      <c r="A310" s="13">
        <v>43192</v>
      </c>
      <c r="B310">
        <v>109.15286338770098</v>
      </c>
      <c r="C310">
        <v>101.145870152003</v>
      </c>
      <c r="D310">
        <f t="shared" si="25"/>
        <v>109.72579846370246</v>
      </c>
      <c r="E310">
        <f t="shared" si="26"/>
        <v>-2.233733580221664E-2</v>
      </c>
      <c r="F310">
        <f t="shared" si="27"/>
        <v>-2.1266125954165771E-3</v>
      </c>
      <c r="G310">
        <f t="shared" si="28"/>
        <v>-2.3161470122558092E-2</v>
      </c>
      <c r="J310" s="2">
        <f t="shared" si="29"/>
        <v>-4.0639108221086517E-2</v>
      </c>
      <c r="K310" s="2">
        <f t="shared" si="30"/>
        <v>1.46337615933676E-2</v>
      </c>
      <c r="L310" s="2"/>
      <c r="O310" s="2">
        <v>-4.9512093535239332E-2</v>
      </c>
      <c r="P310" s="2">
        <v>6.5971708399790163E-3</v>
      </c>
      <c r="Q310" s="2">
        <v>5.7737168662148619E-3</v>
      </c>
      <c r="S310" s="2">
        <v>5.3083820662767955E-2</v>
      </c>
      <c r="T310" s="2">
        <v>-3.5684949673674415E-3</v>
      </c>
      <c r="U310" s="2">
        <v>-3.9969495275554712E-3</v>
      </c>
    </row>
    <row r="311" spans="1:21" x14ac:dyDescent="0.25">
      <c r="A311" s="13">
        <v>43193</v>
      </c>
      <c r="B311">
        <v>110.52980916385533</v>
      </c>
      <c r="C311">
        <v>101.04758039492501</v>
      </c>
      <c r="D311">
        <f t="shared" si="25"/>
        <v>111.05359936131782</v>
      </c>
      <c r="E311">
        <f t="shared" si="26"/>
        <v>1.261483879963432E-2</v>
      </c>
      <c r="F311">
        <f t="shared" si="27"/>
        <v>-9.7176243508789728E-4</v>
      </c>
      <c r="G311">
        <f t="shared" si="28"/>
        <v>1.2101082117480289E-2</v>
      </c>
      <c r="J311" s="2">
        <f t="shared" si="29"/>
        <v>-3.913720993480152E-2</v>
      </c>
      <c r="K311" s="2">
        <f t="shared" si="30"/>
        <v>1.240975940503608E-2</v>
      </c>
      <c r="L311" s="2"/>
      <c r="O311" s="2">
        <v>-4.0010483750187231E-2</v>
      </c>
      <c r="P311" s="2">
        <v>7.4853540921921979E-3</v>
      </c>
      <c r="Q311" s="2">
        <v>6.8014737609685127E-3</v>
      </c>
      <c r="S311" s="2">
        <v>5.1682299687339617E-2</v>
      </c>
      <c r="T311" s="2">
        <v>-3.2412524087697125E-3</v>
      </c>
      <c r="U311" s="2">
        <v>-3.6172342762129661E-3</v>
      </c>
    </row>
    <row r="312" spans="1:21" x14ac:dyDescent="0.25">
      <c r="A312" s="13">
        <v>43194</v>
      </c>
      <c r="B312">
        <v>111.80825068276563</v>
      </c>
      <c r="C312">
        <v>100.892448059164</v>
      </c>
      <c r="D312">
        <f t="shared" si="25"/>
        <v>112.25447471234762</v>
      </c>
      <c r="E312">
        <f t="shared" si="26"/>
        <v>1.1566486259060316E-2</v>
      </c>
      <c r="F312">
        <f t="shared" si="27"/>
        <v>-1.5352404793336216E-3</v>
      </c>
      <c r="G312">
        <f t="shared" si="28"/>
        <v>1.0813475276228557E-2</v>
      </c>
      <c r="J312" s="2">
        <f t="shared" si="29"/>
        <v>-3.0581499347535512E-2</v>
      </c>
      <c r="K312" s="2">
        <f t="shared" si="30"/>
        <v>9.2753636713136522E-3</v>
      </c>
      <c r="L312" s="2"/>
      <c r="O312" s="2">
        <v>-2.3610105034407747E-2</v>
      </c>
      <c r="P312" s="2">
        <v>5.5479151136517135E-3</v>
      </c>
      <c r="Q312" s="2">
        <v>4.7404546532210379E-3</v>
      </c>
      <c r="S312" s="2">
        <v>4.7694224533543661E-2</v>
      </c>
      <c r="T312" s="2">
        <v>-2.9025258115139563E-3</v>
      </c>
      <c r="U312" s="2">
        <v>-3.2704329862566217E-3</v>
      </c>
    </row>
    <row r="313" spans="1:21" x14ac:dyDescent="0.25">
      <c r="A313" s="13">
        <v>43195</v>
      </c>
      <c r="B313">
        <v>112.57556925314334</v>
      </c>
      <c r="C313">
        <v>101.025209856413</v>
      </c>
      <c r="D313">
        <f t="shared" si="25"/>
        <v>113.08817418134983</v>
      </c>
      <c r="E313">
        <f t="shared" si="26"/>
        <v>6.8628081173975897E-3</v>
      </c>
      <c r="F313">
        <f t="shared" si="27"/>
        <v>1.3158744762655772E-3</v>
      </c>
      <c r="G313">
        <f t="shared" si="28"/>
        <v>7.4268706983713351E-3</v>
      </c>
      <c r="J313" s="2">
        <f t="shared" si="29"/>
        <v>-2.3456065718057251E-2</v>
      </c>
      <c r="K313" s="2">
        <f t="shared" si="30"/>
        <v>9.4049091350074665E-3</v>
      </c>
      <c r="L313" s="2"/>
      <c r="O313" s="2">
        <v>-8.0019546759514393E-3</v>
      </c>
      <c r="P313" s="2">
        <v>3.9002230188451836E-3</v>
      </c>
      <c r="Q313" s="2">
        <v>3.13613197798146E-3</v>
      </c>
      <c r="S313" s="2">
        <v>4.2950743852617101E-2</v>
      </c>
      <c r="T313" s="2">
        <v>-2.6718331200790146E-3</v>
      </c>
      <c r="U313" s="2">
        <v>-3.0913546338775522E-3</v>
      </c>
    </row>
    <row r="314" spans="1:21" x14ac:dyDescent="0.25">
      <c r="A314" s="13">
        <v>43196</v>
      </c>
      <c r="B314">
        <v>110.10788964141076</v>
      </c>
      <c r="C314">
        <v>100.937960189541</v>
      </c>
      <c r="D314">
        <f t="shared" si="25"/>
        <v>110.57686973618125</v>
      </c>
      <c r="E314">
        <f t="shared" si="26"/>
        <v>-2.1920205494885159E-2</v>
      </c>
      <c r="F314">
        <f t="shared" si="27"/>
        <v>-8.6364252047588241E-4</v>
      </c>
      <c r="G314">
        <f t="shared" si="28"/>
        <v>-2.220660527369922E-2</v>
      </c>
      <c r="J314" s="2">
        <f t="shared" si="29"/>
        <v>-4.9106050814721747E-2</v>
      </c>
      <c r="K314" s="2">
        <f t="shared" si="30"/>
        <v>8.0976665864800346E-3</v>
      </c>
      <c r="L314" s="2"/>
      <c r="O314" s="2">
        <v>-1.064775094987136E-2</v>
      </c>
      <c r="P314" s="2">
        <v>-1.8145916639800141E-4</v>
      </c>
      <c r="Q314" s="2">
        <v>-3.6766072129490457E-4</v>
      </c>
      <c r="S314" s="2">
        <v>4.7710468083793867E-2</v>
      </c>
      <c r="T314" s="2">
        <v>-2.6887177173464671E-3</v>
      </c>
      <c r="U314" s="2">
        <v>-3.1621132923961293E-3</v>
      </c>
    </row>
    <row r="315" spans="1:21" x14ac:dyDescent="0.25">
      <c r="A315" s="13">
        <v>43199</v>
      </c>
      <c r="B315">
        <v>110.47527247207644</v>
      </c>
      <c r="C315">
        <v>100.850594828661</v>
      </c>
      <c r="D315">
        <f t="shared" si="25"/>
        <v>110.90056988640693</v>
      </c>
      <c r="E315">
        <f t="shared" si="26"/>
        <v>3.336571356168383E-3</v>
      </c>
      <c r="F315">
        <f t="shared" si="27"/>
        <v>-8.6553523288901424E-4</v>
      </c>
      <c r="G315">
        <f t="shared" si="28"/>
        <v>2.9273766837312198E-3</v>
      </c>
      <c r="J315" s="2">
        <f t="shared" si="29"/>
        <v>-6.2230627617464895E-2</v>
      </c>
      <c r="K315" s="2">
        <f t="shared" si="30"/>
        <v>5.7596318969705962E-3</v>
      </c>
      <c r="L315" s="2"/>
      <c r="O315" s="2">
        <v>-1.7915963077668517E-2</v>
      </c>
      <c r="P315" s="2">
        <v>2.3922183228066718E-3</v>
      </c>
      <c r="Q315" s="2">
        <v>2.286492264829354E-3</v>
      </c>
      <c r="S315" s="2">
        <v>5.2905123427321898E-2</v>
      </c>
      <c r="T315" s="2">
        <v>-2.070869373251516E-3</v>
      </c>
      <c r="U315" s="2">
        <v>-2.8051935794323191E-3</v>
      </c>
    </row>
    <row r="316" spans="1:21" x14ac:dyDescent="0.25">
      <c r="A316" s="13">
        <v>43200</v>
      </c>
      <c r="B316">
        <v>112.32317851677115</v>
      </c>
      <c r="C316">
        <v>100.785914041374</v>
      </c>
      <c r="D316">
        <f t="shared" si="25"/>
        <v>112.71613553745813</v>
      </c>
      <c r="E316">
        <f t="shared" si="26"/>
        <v>1.6726874741691988E-2</v>
      </c>
      <c r="F316">
        <f t="shared" si="27"/>
        <v>-6.4135256115138706E-4</v>
      </c>
      <c r="G316">
        <f t="shared" si="28"/>
        <v>1.6371112005203026E-2</v>
      </c>
      <c r="J316" s="2">
        <f t="shared" si="29"/>
        <v>-4.5328456137576967E-2</v>
      </c>
      <c r="K316" s="2">
        <f t="shared" si="30"/>
        <v>5.2559277293806606E-3</v>
      </c>
      <c r="L316" s="2"/>
      <c r="O316" s="2">
        <v>-1.071442064301642E-2</v>
      </c>
      <c r="P316" s="2">
        <v>7.7013084315269431E-4</v>
      </c>
      <c r="Q316" s="2">
        <v>4.7252417253762502E-4</v>
      </c>
      <c r="S316" s="2">
        <v>5.7660384351089E-2</v>
      </c>
      <c r="T316" s="2">
        <v>-3.9898520701464602E-4</v>
      </c>
      <c r="U316" s="2">
        <v>-1.2392993707784905E-3</v>
      </c>
    </row>
    <row r="317" spans="1:21" x14ac:dyDescent="0.25">
      <c r="A317" s="13">
        <v>43201</v>
      </c>
      <c r="B317">
        <v>111.7025594196282</v>
      </c>
      <c r="C317">
        <v>100.729442152121</v>
      </c>
      <c r="D317">
        <f t="shared" si="25"/>
        <v>112.06728049568868</v>
      </c>
      <c r="E317">
        <f t="shared" si="26"/>
        <v>-5.5252985656053522E-3</v>
      </c>
      <c r="F317">
        <f t="shared" si="27"/>
        <v>-5.603152959432478E-4</v>
      </c>
      <c r="G317">
        <f t="shared" si="28"/>
        <v>-5.7565408774489235E-3</v>
      </c>
      <c r="J317" s="2">
        <f t="shared" si="29"/>
        <v>-4.4523037200169036E-2</v>
      </c>
      <c r="K317" s="2">
        <f t="shared" si="30"/>
        <v>6.8076302795134769E-3</v>
      </c>
      <c r="L317" s="2"/>
      <c r="O317" s="2">
        <v>-1.2331229045216996E-2</v>
      </c>
      <c r="P317" s="2">
        <v>1.7516638051331412E-3</v>
      </c>
      <c r="Q317" s="2">
        <v>1.4605373318790082E-3</v>
      </c>
      <c r="S317" s="2">
        <v>5.9195136965220163E-2</v>
      </c>
      <c r="T317" s="2">
        <v>2.4851008953019615E-4</v>
      </c>
      <c r="U317" s="2">
        <v>-5.0559135497352248E-4</v>
      </c>
    </row>
    <row r="318" spans="1:21" x14ac:dyDescent="0.25">
      <c r="A318" s="13">
        <v>43202</v>
      </c>
      <c r="B318">
        <v>112.62418723418652</v>
      </c>
      <c r="C318">
        <v>100.701535577885</v>
      </c>
      <c r="D318">
        <f t="shared" si="25"/>
        <v>112.974955023129</v>
      </c>
      <c r="E318">
        <f t="shared" si="26"/>
        <v>8.2507314008453125E-3</v>
      </c>
      <c r="F318">
        <f t="shared" si="27"/>
        <v>-2.7704486036816967E-4</v>
      </c>
      <c r="G318">
        <f t="shared" si="28"/>
        <v>8.0993714081893931E-3</v>
      </c>
      <c r="J318" s="2">
        <f t="shared" si="29"/>
        <v>-3.1093152159681114E-2</v>
      </c>
      <c r="K318" s="2">
        <f t="shared" si="30"/>
        <v>6.6978586986397026E-3</v>
      </c>
      <c r="L318" s="2"/>
      <c r="O318" s="2">
        <v>-2.3881408127528592E-2</v>
      </c>
      <c r="P318" s="2">
        <v>2.5833911747763505E-3</v>
      </c>
      <c r="Q318" s="2">
        <v>2.3932697056991969E-3</v>
      </c>
      <c r="S318" s="2">
        <v>4.8031406029652723E-2</v>
      </c>
      <c r="T318" s="2">
        <v>2.8265135704641509E-5</v>
      </c>
      <c r="U318" s="2">
        <v>-7.8257360637901119E-4</v>
      </c>
    </row>
    <row r="319" spans="1:21" x14ac:dyDescent="0.25">
      <c r="A319" s="13">
        <v>43203</v>
      </c>
      <c r="B319">
        <v>112.29908090877582</v>
      </c>
      <c r="C319">
        <v>100.80371074113199</v>
      </c>
      <c r="D319">
        <f t="shared" si="25"/>
        <v>112.70093627934179</v>
      </c>
      <c r="E319">
        <f t="shared" si="26"/>
        <v>-2.8866474724003055E-3</v>
      </c>
      <c r="F319">
        <f t="shared" si="27"/>
        <v>1.0146336166638736E-3</v>
      </c>
      <c r="G319">
        <f t="shared" si="28"/>
        <v>-2.4254822117973918E-3</v>
      </c>
      <c r="J319" s="2">
        <f t="shared" si="29"/>
        <v>-3.313398827224967E-2</v>
      </c>
      <c r="K319" s="2">
        <f t="shared" si="30"/>
        <v>8.351127409914838E-3</v>
      </c>
      <c r="L319" s="2"/>
      <c r="O319" s="2">
        <v>-2.6283856663470662E-2</v>
      </c>
      <c r="P319" s="2">
        <v>3.1741636974700338E-3</v>
      </c>
      <c r="Q319" s="2">
        <v>2.7896845826893557E-3</v>
      </c>
      <c r="S319" s="2">
        <v>5.6839384577738405E-2</v>
      </c>
      <c r="T319" s="2">
        <v>2.3763945184840374E-4</v>
      </c>
      <c r="U319" s="2">
        <v>-5.6008532021445401E-4</v>
      </c>
    </row>
    <row r="320" spans="1:21" x14ac:dyDescent="0.25">
      <c r="A320" s="13">
        <v>43206</v>
      </c>
      <c r="B320">
        <v>113.20971683196785</v>
      </c>
      <c r="C320">
        <v>100.877585890002</v>
      </c>
      <c r="D320">
        <f t="shared" si="25"/>
        <v>113.64850977696882</v>
      </c>
      <c r="E320">
        <f t="shared" si="26"/>
        <v>8.1090238301395612E-3</v>
      </c>
      <c r="F320">
        <f t="shared" si="27"/>
        <v>7.3286140288741919E-4</v>
      </c>
      <c r="G320">
        <f t="shared" si="28"/>
        <v>8.4078582566373683E-3</v>
      </c>
      <c r="J320" s="2">
        <f t="shared" si="29"/>
        <v>-2.6951210206358267E-2</v>
      </c>
      <c r="K320" s="2">
        <f t="shared" si="30"/>
        <v>7.5414468399301882E-3</v>
      </c>
      <c r="L320" s="2"/>
      <c r="O320" s="2">
        <v>-2.4376040554564327E-2</v>
      </c>
      <c r="P320" s="2">
        <v>2.9284785174401584E-3</v>
      </c>
      <c r="Q320" s="2">
        <v>2.4985315196432989E-3</v>
      </c>
      <c r="S320" s="2">
        <v>6.2966417910447881E-2</v>
      </c>
      <c r="T320" s="2">
        <v>1.1195243066977056E-3</v>
      </c>
      <c r="U320" s="2">
        <v>4.5907538070344422E-4</v>
      </c>
    </row>
    <row r="321" spans="1:21" x14ac:dyDescent="0.25">
      <c r="A321" s="13">
        <v>43207</v>
      </c>
      <c r="B321">
        <v>114.41671105699723</v>
      </c>
      <c r="C321">
        <v>100.92147085073699</v>
      </c>
      <c r="D321">
        <f t="shared" si="25"/>
        <v>114.8774464823657</v>
      </c>
      <c r="E321">
        <f t="shared" si="26"/>
        <v>1.0661577988229309E-2</v>
      </c>
      <c r="F321">
        <f t="shared" si="27"/>
        <v>4.3503182939819141E-4</v>
      </c>
      <c r="G321">
        <f t="shared" si="28"/>
        <v>1.0813487196696281E-2</v>
      </c>
      <c r="J321" s="2">
        <f t="shared" si="29"/>
        <v>-2.4070005750260748E-3</v>
      </c>
      <c r="K321" s="2">
        <f t="shared" si="30"/>
        <v>7.1710930075483681E-3</v>
      </c>
      <c r="L321" s="2"/>
      <c r="O321" s="2">
        <v>-1.3019902276248385E-2</v>
      </c>
      <c r="P321" s="2">
        <v>1.8899509875753839E-3</v>
      </c>
      <c r="Q321" s="2">
        <v>1.5613933176277239E-3</v>
      </c>
      <c r="S321" s="2">
        <v>6.5625286023736074E-2</v>
      </c>
      <c r="T321" s="2">
        <v>6.1531071811016247E-4</v>
      </c>
      <c r="U321" s="2">
        <v>-6.4544813932476686E-5</v>
      </c>
    </row>
    <row r="322" spans="1:21" x14ac:dyDescent="0.25">
      <c r="A322" s="13">
        <v>43208</v>
      </c>
      <c r="B322">
        <v>114.51183319382091</v>
      </c>
      <c r="C322">
        <v>100.79098087415601</v>
      </c>
      <c r="D322">
        <f t="shared" si="25"/>
        <v>114.90732363089887</v>
      </c>
      <c r="E322">
        <f t="shared" si="26"/>
        <v>8.3136576768305659E-4</v>
      </c>
      <c r="F322">
        <f t="shared" si="27"/>
        <v>-1.2929852833197808E-3</v>
      </c>
      <c r="G322">
        <f t="shared" si="28"/>
        <v>2.6007845271669439E-4</v>
      </c>
      <c r="J322" s="2">
        <f t="shared" si="29"/>
        <v>-3.0549073590142584E-3</v>
      </c>
      <c r="K322" s="2">
        <f t="shared" si="30"/>
        <v>5.3857473331708761E-3</v>
      </c>
      <c r="L322" s="2"/>
      <c r="O322" s="2">
        <v>-1.0710094993236052E-2</v>
      </c>
      <c r="P322" s="2">
        <v>2.5788326931119876E-3</v>
      </c>
      <c r="Q322" s="2">
        <v>2.2874714969245424E-3</v>
      </c>
      <c r="S322" s="2">
        <v>6.6917786283988923E-2</v>
      </c>
      <c r="T322" s="2">
        <v>1.0182468500752329E-3</v>
      </c>
      <c r="U322" s="2">
        <v>3.6853945723902548E-4</v>
      </c>
    </row>
    <row r="323" spans="1:21" x14ac:dyDescent="0.25">
      <c r="A323" s="13">
        <v>43209</v>
      </c>
      <c r="B323">
        <v>113.85612459731634</v>
      </c>
      <c r="C323">
        <v>100.896277228139</v>
      </c>
      <c r="D323">
        <f t="shared" si="25"/>
        <v>114.3042632113858</v>
      </c>
      <c r="E323">
        <f t="shared" si="26"/>
        <v>-5.7261208576997458E-3</v>
      </c>
      <c r="F323">
        <f t="shared" si="27"/>
        <v>1.0447001613613782E-3</v>
      </c>
      <c r="G323">
        <f t="shared" si="28"/>
        <v>-5.2482331017490447E-3</v>
      </c>
      <c r="J323" s="2">
        <f t="shared" si="29"/>
        <v>-6.932332324211754E-3</v>
      </c>
      <c r="K323" s="2">
        <f t="shared" si="30"/>
        <v>5.5839600898248687E-3</v>
      </c>
      <c r="L323" s="2"/>
      <c r="O323" s="2">
        <v>-3.0310948523647463E-3</v>
      </c>
      <c r="P323" s="2">
        <v>1.2956861604862535E-3</v>
      </c>
      <c r="Q323" s="2">
        <v>9.7315105334572216E-4</v>
      </c>
      <c r="S323" s="2">
        <v>6.8492419389280412E-2</v>
      </c>
      <c r="T323" s="2">
        <v>8.009239453559136E-4</v>
      </c>
      <c r="U323" s="2">
        <v>2.123871396946253E-4</v>
      </c>
    </row>
    <row r="324" spans="1:21" x14ac:dyDescent="0.25">
      <c r="A324" s="13">
        <v>43210</v>
      </c>
      <c r="B324">
        <v>112.88418774150458</v>
      </c>
      <c r="C324">
        <v>101.106169835936</v>
      </c>
      <c r="D324">
        <f t="shared" si="25"/>
        <v>113.43727265947254</v>
      </c>
      <c r="E324">
        <f t="shared" si="26"/>
        <v>-8.5365355552833311E-3</v>
      </c>
      <c r="F324">
        <f t="shared" si="27"/>
        <v>2.0802809931470545E-3</v>
      </c>
      <c r="G324">
        <f t="shared" si="28"/>
        <v>-7.5849362705738832E-3</v>
      </c>
      <c r="J324" s="2">
        <f t="shared" si="29"/>
        <v>1.0004955195200615E-2</v>
      </c>
      <c r="K324" s="2">
        <f t="shared" si="30"/>
        <v>9.2073461250159472E-3</v>
      </c>
      <c r="L324" s="2"/>
      <c r="O324" s="2">
        <v>-2.6137738413514189E-3</v>
      </c>
      <c r="P324" s="2">
        <v>8.6818680575095897E-4</v>
      </c>
      <c r="Q324" s="2">
        <v>5.1366540293562579E-4</v>
      </c>
      <c r="S324" s="2">
        <v>7.2294197749697586E-2</v>
      </c>
      <c r="T324" s="2">
        <v>1.708527144008043E-3</v>
      </c>
      <c r="U324" s="2">
        <v>1.1330417163493145E-3</v>
      </c>
    </row>
    <row r="325" spans="1:21" x14ac:dyDescent="0.25">
      <c r="A325" s="13">
        <v>43213</v>
      </c>
      <c r="B325">
        <v>112.89052921729282</v>
      </c>
      <c r="C325">
        <v>101.30780805042799</v>
      </c>
      <c r="D325">
        <f t="shared" si="25"/>
        <v>113.54443324250678</v>
      </c>
      <c r="E325">
        <f t="shared" si="26"/>
        <v>5.6176829679399631E-5</v>
      </c>
      <c r="F325">
        <f t="shared" si="27"/>
        <v>1.9943215613764664E-3</v>
      </c>
      <c r="G325">
        <f t="shared" si="28"/>
        <v>9.4466818993366175E-4</v>
      </c>
      <c r="J325" s="2">
        <f t="shared" si="29"/>
        <v>3.1693106565800822E-2</v>
      </c>
      <c r="K325" s="2">
        <f t="shared" si="30"/>
        <v>-5.3516097560625253E-3</v>
      </c>
      <c r="L325" s="2"/>
      <c r="O325" s="2">
        <v>-7.7757009345791328E-4</v>
      </c>
      <c r="P325" s="2">
        <v>-5.7960939899781572E-4</v>
      </c>
      <c r="Q325" s="2">
        <v>-9.3323639162246064E-4</v>
      </c>
      <c r="S325" s="2">
        <v>6.2785951121800965E-2</v>
      </c>
      <c r="T325" s="2">
        <v>3.7385442583768302E-3</v>
      </c>
      <c r="U325" s="2">
        <v>3.253464034312481E-3</v>
      </c>
    </row>
    <row r="326" spans="1:21" x14ac:dyDescent="0.25">
      <c r="A326" s="13">
        <v>43214</v>
      </c>
      <c r="B326">
        <v>111.37998968453277</v>
      </c>
      <c r="C326">
        <v>101.43791296411599</v>
      </c>
      <c r="D326">
        <f t="shared" si="25"/>
        <v>112.09894616659074</v>
      </c>
      <c r="E326">
        <f t="shared" si="26"/>
        <v>-1.3380569151665078E-2</v>
      </c>
      <c r="F326">
        <f t="shared" si="27"/>
        <v>1.2842535653643239E-3</v>
      </c>
      <c r="G326">
        <f t="shared" si="28"/>
        <v>-1.2730585151883189E-2</v>
      </c>
      <c r="J326" s="2">
        <f t="shared" si="29"/>
        <v>-9.0237159353783181E-3</v>
      </c>
      <c r="K326" s="2">
        <f t="shared" si="30"/>
        <v>-2.1364110161621319E-3</v>
      </c>
      <c r="L326" s="2"/>
      <c r="O326" s="2">
        <v>-1.70553100074744E-3</v>
      </c>
      <c r="P326" s="2">
        <v>-6.6037601641621979E-4</v>
      </c>
      <c r="Q326" s="2">
        <v>-1.267254265647888E-3</v>
      </c>
      <c r="S326" s="2">
        <v>5.3235115431348845E-2</v>
      </c>
      <c r="T326" s="2">
        <v>3.8688845250143267E-3</v>
      </c>
      <c r="U326" s="2">
        <v>3.5102803175408592E-3</v>
      </c>
    </row>
    <row r="327" spans="1:21" x14ac:dyDescent="0.25">
      <c r="A327" s="13">
        <v>43215</v>
      </c>
      <c r="B327">
        <v>111.58460796996683</v>
      </c>
      <c r="C327">
        <v>101.43351656070701</v>
      </c>
      <c r="D327">
        <f t="shared" si="25"/>
        <v>112.3013662503203</v>
      </c>
      <c r="E327">
        <f t="shared" si="26"/>
        <v>1.8371189116968001E-3</v>
      </c>
      <c r="F327">
        <f t="shared" si="27"/>
        <v>-4.3340830666926955E-5</v>
      </c>
      <c r="G327">
        <f t="shared" si="28"/>
        <v>1.8057269104809759E-3</v>
      </c>
      <c r="J327" s="2">
        <f t="shared" si="29"/>
        <v>1.0250246878612312E-2</v>
      </c>
      <c r="K327" s="2">
        <f t="shared" si="30"/>
        <v>-1.3211744478577314E-3</v>
      </c>
      <c r="L327" s="2"/>
      <c r="O327" s="2">
        <v>-3.7810862282274815E-3</v>
      </c>
      <c r="P327" s="2">
        <v>3.7942928798440079E-5</v>
      </c>
      <c r="Q327" s="2">
        <v>-8.3393005256027219E-4</v>
      </c>
      <c r="S327" s="2">
        <v>4.5732465828816071E-2</v>
      </c>
      <c r="T327" s="2">
        <v>4.5376552208962195E-3</v>
      </c>
      <c r="U327" s="2">
        <v>4.0623485621362754E-3</v>
      </c>
    </row>
    <row r="328" spans="1:21" x14ac:dyDescent="0.25">
      <c r="A328" s="13">
        <v>43216</v>
      </c>
      <c r="B328">
        <v>112.74890292468869</v>
      </c>
      <c r="C328">
        <v>101.481429608246</v>
      </c>
      <c r="D328">
        <f t="shared" si="25"/>
        <v>113.48961772881167</v>
      </c>
      <c r="E328">
        <f t="shared" si="26"/>
        <v>1.0434189588542919E-2</v>
      </c>
      <c r="F328">
        <f t="shared" si="27"/>
        <v>4.7235912904897148E-4</v>
      </c>
      <c r="G328">
        <f t="shared" si="28"/>
        <v>1.0580917384769295E-2</v>
      </c>
      <c r="J328" s="2">
        <f t="shared" si="29"/>
        <v>2.3777351247600942E-2</v>
      </c>
      <c r="K328" s="2">
        <f t="shared" si="30"/>
        <v>3.2813914661844468E-3</v>
      </c>
      <c r="L328" s="2"/>
      <c r="O328" s="2">
        <v>-4.9925112331505872E-4</v>
      </c>
      <c r="P328" s="2">
        <v>-3.4030583933808423E-4</v>
      </c>
      <c r="Q328" s="2">
        <v>-1.4330122622028263E-3</v>
      </c>
      <c r="S328" s="2">
        <v>4.0723030844411756E-2</v>
      </c>
      <c r="T328" s="2">
        <v>5.0050488259483217E-3</v>
      </c>
      <c r="U328" s="2">
        <v>4.5110617648240758E-3</v>
      </c>
    </row>
    <row r="329" spans="1:21" x14ac:dyDescent="0.25">
      <c r="A329" s="13">
        <v>43217</v>
      </c>
      <c r="B329">
        <v>112.87446414529596</v>
      </c>
      <c r="C329">
        <v>101.322675865169</v>
      </c>
      <c r="D329">
        <f t="shared" si="25"/>
        <v>113.53580207788043</v>
      </c>
      <c r="E329">
        <f t="shared" si="26"/>
        <v>1.1136358523251566E-3</v>
      </c>
      <c r="F329">
        <f t="shared" si="27"/>
        <v>-1.564362501492611E-3</v>
      </c>
      <c r="G329">
        <f t="shared" si="28"/>
        <v>4.0694778952499178E-4</v>
      </c>
      <c r="J329" s="2">
        <f t="shared" si="29"/>
        <v>1.0996376194208901E-2</v>
      </c>
      <c r="K329" s="2">
        <f t="shared" si="30"/>
        <v>-3.8230295979524431E-4</v>
      </c>
      <c r="L329" s="2"/>
      <c r="O329" s="2">
        <v>-1.9809963368946359E-3</v>
      </c>
      <c r="P329" s="2">
        <v>4.5397427463877982E-4</v>
      </c>
      <c r="Q329" s="2">
        <v>-3.088928642955846E-4</v>
      </c>
      <c r="S329" s="2">
        <v>1.4379055750504799E-2</v>
      </c>
      <c r="T329" s="2">
        <v>6.1197087731055255E-3</v>
      </c>
      <c r="U329" s="2">
        <v>5.6625098551603692E-3</v>
      </c>
    </row>
    <row r="330" spans="1:21" x14ac:dyDescent="0.25">
      <c r="A330" s="13">
        <v>43220</v>
      </c>
      <c r="B330">
        <v>111.95029974042234</v>
      </c>
      <c r="C330">
        <v>101.28536425952601</v>
      </c>
      <c r="D330">
        <f t="shared" si="25"/>
        <v>112.59298187018531</v>
      </c>
      <c r="E330">
        <f t="shared" si="26"/>
        <v>-8.1875419021614215E-3</v>
      </c>
      <c r="F330">
        <f t="shared" si="27"/>
        <v>-3.6824536387736195E-4</v>
      </c>
      <c r="G330">
        <f t="shared" si="28"/>
        <v>-8.3041665310857882E-3</v>
      </c>
      <c r="J330" s="2">
        <f t="shared" si="29"/>
        <v>2.56286117092972E-2</v>
      </c>
      <c r="K330" s="2">
        <f t="shared" si="30"/>
        <v>1.3791379451615349E-3</v>
      </c>
      <c r="L330" s="2"/>
      <c r="O330" s="2">
        <v>-2.1079868897705634E-2</v>
      </c>
      <c r="P330" s="2">
        <v>3.1199529759562417E-3</v>
      </c>
      <c r="Q330" s="2">
        <v>2.4338534025070135E-3</v>
      </c>
      <c r="S330" s="2">
        <v>5.5159994249440736E-3</v>
      </c>
      <c r="T330" s="2">
        <v>5.6638590294704194E-3</v>
      </c>
      <c r="U330" s="2">
        <v>4.7416911279845042E-3</v>
      </c>
    </row>
    <row r="331" spans="1:21" x14ac:dyDescent="0.25">
      <c r="A331" s="13">
        <v>43221</v>
      </c>
      <c r="B331">
        <v>112.23566615089338</v>
      </c>
      <c r="C331">
        <v>101.262004837147</v>
      </c>
      <c r="D331">
        <f t="shared" si="25"/>
        <v>112.86666856946685</v>
      </c>
      <c r="E331">
        <f t="shared" si="26"/>
        <v>2.5490455240648746E-3</v>
      </c>
      <c r="F331">
        <f t="shared" si="27"/>
        <v>-2.3062979088617208E-4</v>
      </c>
      <c r="G331">
        <f t="shared" si="28"/>
        <v>2.4307616223993023E-3</v>
      </c>
      <c r="J331" s="2">
        <f t="shared" si="29"/>
        <v>1.5433456367496268E-2</v>
      </c>
      <c r="K331" s="2">
        <f t="shared" si="30"/>
        <v>2.1220146131550877E-3</v>
      </c>
      <c r="L331" s="2"/>
      <c r="O331" s="2">
        <v>-1.3196948682385523E-2</v>
      </c>
      <c r="P331" s="2">
        <v>2.1443605029014545E-3</v>
      </c>
      <c r="Q331" s="2">
        <v>1.3298328917892288E-3</v>
      </c>
      <c r="S331" s="2">
        <v>1.084887704606019E-2</v>
      </c>
      <c r="T331" s="2">
        <v>-9.2024976261395608E-3</v>
      </c>
      <c r="U331" s="2">
        <v>-1.0021013903080855E-2</v>
      </c>
    </row>
    <row r="332" spans="1:21" x14ac:dyDescent="0.25">
      <c r="A332" s="13">
        <v>43222</v>
      </c>
      <c r="B332">
        <v>111.4269166053658</v>
      </c>
      <c r="C332">
        <v>101.384102119193</v>
      </c>
      <c r="D332">
        <f t="shared" si="25"/>
        <v>112.11896766496227</v>
      </c>
      <c r="E332">
        <f t="shared" si="26"/>
        <v>-7.205815880669042E-3</v>
      </c>
      <c r="F332">
        <f t="shared" si="27"/>
        <v>1.2057561199025901E-3</v>
      </c>
      <c r="G332">
        <f t="shared" si="28"/>
        <v>-6.6246387350786806E-3</v>
      </c>
      <c r="J332" s="2">
        <f t="shared" si="29"/>
        <v>-3.4106076704641941E-3</v>
      </c>
      <c r="K332" s="2">
        <f t="shared" si="30"/>
        <v>4.8730511498809026E-3</v>
      </c>
      <c r="L332" s="2"/>
      <c r="O332" s="2">
        <v>-4.8774191795337707E-3</v>
      </c>
      <c r="P332" s="2">
        <v>1.2712045090006452E-3</v>
      </c>
      <c r="Q332" s="2">
        <v>3.3610659063865178E-4</v>
      </c>
      <c r="S332" s="2">
        <v>1.394032960932079E-2</v>
      </c>
      <c r="T332" s="2">
        <v>-1.0814734484373423E-3</v>
      </c>
      <c r="U332" s="2">
        <v>-1.4803241649777865E-3</v>
      </c>
    </row>
    <row r="333" spans="1:21" x14ac:dyDescent="0.25">
      <c r="A333" s="13">
        <v>43223</v>
      </c>
      <c r="B333">
        <v>111.17579416415128</v>
      </c>
      <c r="C333">
        <v>101.264643135962</v>
      </c>
      <c r="D333">
        <f t="shared" si="25"/>
        <v>111.80811573213225</v>
      </c>
      <c r="E333">
        <f t="shared" si="26"/>
        <v>-2.2536964035709817E-3</v>
      </c>
      <c r="F333">
        <f t="shared" si="27"/>
        <v>-1.1782812170152424E-3</v>
      </c>
      <c r="G333">
        <f t="shared" si="28"/>
        <v>-2.7725186853211348E-3</v>
      </c>
      <c r="J333" s="2">
        <f t="shared" si="29"/>
        <v>-1.2434092923345075E-2</v>
      </c>
      <c r="K333" s="2">
        <f t="shared" si="30"/>
        <v>2.3700349634443452E-3</v>
      </c>
      <c r="L333" s="2"/>
      <c r="O333" s="2">
        <v>-1.5746099261773061E-3</v>
      </c>
      <c r="P333" s="2">
        <v>1.6050547620625188E-3</v>
      </c>
      <c r="Q333" s="2">
        <v>7.9917430956566449E-4</v>
      </c>
      <c r="S333" s="2">
        <v>4.9911192820640604E-2</v>
      </c>
      <c r="T333" s="2">
        <v>-1.3349294031209435E-2</v>
      </c>
      <c r="U333" s="2">
        <v>-1.4446755620683871E-2</v>
      </c>
    </row>
    <row r="334" spans="1:21" x14ac:dyDescent="0.25">
      <c r="A334" s="13">
        <v>43224</v>
      </c>
      <c r="B334">
        <v>112.60008962619121</v>
      </c>
      <c r="C334">
        <v>101.145730396844</v>
      </c>
      <c r="D334">
        <f t="shared" si="25"/>
        <v>113.17295482461317</v>
      </c>
      <c r="E334">
        <f t="shared" si="26"/>
        <v>1.2811201149927953E-2</v>
      </c>
      <c r="F334">
        <f t="shared" si="27"/>
        <v>-1.1742769779807816E-3</v>
      </c>
      <c r="G334">
        <f t="shared" si="28"/>
        <v>1.2206976958191174E-2</v>
      </c>
      <c r="J334" s="2">
        <f t="shared" si="29"/>
        <v>2.263416357262682E-2</v>
      </c>
      <c r="K334" s="2">
        <f t="shared" si="30"/>
        <v>2.0583951460169114E-3</v>
      </c>
      <c r="L334" s="2"/>
      <c r="O334" s="2">
        <v>-6.2407721332095045E-3</v>
      </c>
      <c r="P334" s="2">
        <v>2.6185052168674616E-3</v>
      </c>
      <c r="Q334" s="2">
        <v>1.9269996739805784E-3</v>
      </c>
      <c r="S334" s="2">
        <v>5.3838243771715089E-2</v>
      </c>
      <c r="T334" s="2">
        <v>-1.3671345742428342E-2</v>
      </c>
      <c r="U334" s="2">
        <v>-1.4743168762329839E-2</v>
      </c>
    </row>
    <row r="335" spans="1:21" x14ac:dyDescent="0.25">
      <c r="A335" s="13">
        <v>43227</v>
      </c>
      <c r="B335">
        <v>112.98945623958949</v>
      </c>
      <c r="C335">
        <v>101.221842167861</v>
      </c>
      <c r="D335">
        <f t="shared" si="25"/>
        <v>113.60037732351995</v>
      </c>
      <c r="E335">
        <f t="shared" si="26"/>
        <v>3.4579600663808829E-3</v>
      </c>
      <c r="F335">
        <f t="shared" si="27"/>
        <v>7.5249613323635778E-4</v>
      </c>
      <c r="G335">
        <f t="shared" si="28"/>
        <v>3.7767194429902951E-3</v>
      </c>
      <c r="J335" s="2">
        <f t="shared" si="29"/>
        <v>2.275788700270942E-2</v>
      </c>
      <c r="K335" s="2">
        <f t="shared" si="30"/>
        <v>3.681161621611917E-3</v>
      </c>
      <c r="L335" s="2"/>
      <c r="O335" s="2">
        <v>-3.1060335594430555E-2</v>
      </c>
      <c r="P335" s="2">
        <v>-1.846684727079384E-3</v>
      </c>
      <c r="Q335" s="2">
        <v>-6.7783753635786148E-4</v>
      </c>
      <c r="S335" s="2">
        <v>3.8137779660364357E-2</v>
      </c>
      <c r="T335" s="2">
        <v>-7.2375614733470872E-3</v>
      </c>
      <c r="U335" s="2">
        <v>-7.995527999370422E-3</v>
      </c>
    </row>
    <row r="336" spans="1:21" x14ac:dyDescent="0.25">
      <c r="A336" s="13">
        <v>43228</v>
      </c>
      <c r="B336">
        <v>112.95943992085846</v>
      </c>
      <c r="C336">
        <v>101.303475908622</v>
      </c>
      <c r="D336">
        <f t="shared" si="25"/>
        <v>113.61117787516942</v>
      </c>
      <c r="E336">
        <f t="shared" si="26"/>
        <v>-2.6565592693339468E-4</v>
      </c>
      <c r="F336">
        <f t="shared" si="27"/>
        <v>8.0648345270795119E-4</v>
      </c>
      <c r="G336">
        <f t="shared" si="28"/>
        <v>9.5074962812136121E-5</v>
      </c>
      <c r="J336" s="2">
        <f t="shared" si="29"/>
        <v>5.6645601779539145E-3</v>
      </c>
      <c r="K336" s="2">
        <f t="shared" si="30"/>
        <v>5.1352599435228186E-3</v>
      </c>
      <c r="L336" s="2"/>
      <c r="O336" s="2">
        <v>-3.8324147073187764E-2</v>
      </c>
      <c r="P336" s="2">
        <v>5.9751672101437947E-4</v>
      </c>
      <c r="Q336" s="2">
        <v>2.2237992271836315E-3</v>
      </c>
      <c r="S336" s="2">
        <v>3.0226487523992152E-2</v>
      </c>
      <c r="T336" s="2">
        <v>-6.8298925138158273E-3</v>
      </c>
      <c r="U336" s="2">
        <v>-7.6144799154271858E-3</v>
      </c>
    </row>
    <row r="337" spans="1:21" x14ac:dyDescent="0.25">
      <c r="A337" s="13">
        <v>43229</v>
      </c>
      <c r="B337">
        <v>114.05313311180451</v>
      </c>
      <c r="C337">
        <v>101.446909877233</v>
      </c>
      <c r="D337">
        <f t="shared" si="25"/>
        <v>114.77658805042097</v>
      </c>
      <c r="E337">
        <f t="shared" si="26"/>
        <v>9.682176113057217E-3</v>
      </c>
      <c r="F337">
        <f t="shared" si="27"/>
        <v>1.4158839795426204E-3</v>
      </c>
      <c r="G337">
        <f t="shared" si="28"/>
        <v>1.0257883045029725E-2</v>
      </c>
      <c r="J337" s="2">
        <f t="shared" si="29"/>
        <v>2.1043149811330819E-2</v>
      </c>
      <c r="K337" s="2">
        <f t="shared" si="30"/>
        <v>7.1227211208861885E-3</v>
      </c>
      <c r="L337" s="2"/>
      <c r="O337" s="2">
        <v>-4.9922299922299906E-2</v>
      </c>
      <c r="P337" s="2">
        <v>-1.0161892322111399E-3</v>
      </c>
      <c r="Q337" s="2">
        <v>6.4692549265932264E-4</v>
      </c>
      <c r="S337" s="2">
        <v>1.6174876641932068E-2</v>
      </c>
      <c r="T337" s="2">
        <v>-1.9262687952822377E-3</v>
      </c>
      <c r="U337" s="2">
        <v>-2.5550673951630909E-3</v>
      </c>
    </row>
    <row r="338" spans="1:21" x14ac:dyDescent="0.25">
      <c r="A338" s="13">
        <v>43230</v>
      </c>
      <c r="B338">
        <v>115.12188316465016</v>
      </c>
      <c r="C338">
        <v>101.408971241514</v>
      </c>
      <c r="D338">
        <f t="shared" si="25"/>
        <v>115.82636878540711</v>
      </c>
      <c r="E338">
        <f t="shared" si="26"/>
        <v>9.3706329996035009E-3</v>
      </c>
      <c r="F338">
        <f t="shared" si="27"/>
        <v>-3.7397527204041658E-4</v>
      </c>
      <c r="G338">
        <f t="shared" si="28"/>
        <v>9.1462967563120667E-3</v>
      </c>
      <c r="J338" s="2">
        <f t="shared" si="29"/>
        <v>2.2177260425152001E-2</v>
      </c>
      <c r="K338" s="2">
        <f t="shared" si="30"/>
        <v>7.0250732480821032E-3</v>
      </c>
      <c r="L338" s="2"/>
      <c r="O338" s="2">
        <v>-8.0869341956435692E-2</v>
      </c>
      <c r="P338" s="2">
        <v>-1.8391135493488475E-3</v>
      </c>
      <c r="Q338" s="2">
        <v>-1.0459819939634407E-4</v>
      </c>
      <c r="S338" s="2">
        <v>4.1194490424152352E-3</v>
      </c>
      <c r="T338" s="2">
        <v>-8.682219194745544E-4</v>
      </c>
      <c r="U338" s="2">
        <v>-1.4542352741760967E-3</v>
      </c>
    </row>
    <row r="339" spans="1:21" x14ac:dyDescent="0.25">
      <c r="A339" s="13">
        <v>43231</v>
      </c>
      <c r="B339">
        <v>115.31846891408576</v>
      </c>
      <c r="C339">
        <v>101.432967660598</v>
      </c>
      <c r="D339">
        <f t="shared" si="25"/>
        <v>116.03495274438471</v>
      </c>
      <c r="E339">
        <f t="shared" si="26"/>
        <v>1.7076314600799058E-3</v>
      </c>
      <c r="F339">
        <f t="shared" si="27"/>
        <v>2.3663014021568785E-4</v>
      </c>
      <c r="G339">
        <f t="shared" si="28"/>
        <v>1.8008331018650736E-3</v>
      </c>
      <c r="J339" s="2">
        <f t="shared" si="29"/>
        <v>2.6887023303090896E-2</v>
      </c>
      <c r="K339" s="2">
        <f t="shared" si="30"/>
        <v>6.2423983684682938E-3</v>
      </c>
      <c r="L339" s="2"/>
      <c r="O339" s="2">
        <v>-9.4036856987644635E-2</v>
      </c>
      <c r="P339" s="2">
        <v>7.9262494714891218E-3</v>
      </c>
      <c r="Q339" s="2">
        <v>1.0076104036934819E-2</v>
      </c>
      <c r="S339" s="2">
        <v>3.2007350393878919E-3</v>
      </c>
      <c r="T339" s="2">
        <v>-2.2114400577989413E-3</v>
      </c>
      <c r="U339" s="2">
        <v>-1.5772223144716602E-3</v>
      </c>
    </row>
    <row r="340" spans="1:21" x14ac:dyDescent="0.25">
      <c r="A340" s="13">
        <v>43234</v>
      </c>
      <c r="B340">
        <v>115.42035529175024</v>
      </c>
      <c r="C340">
        <v>101.513266856774</v>
      </c>
      <c r="D340">
        <f t="shared" si="25"/>
        <v>116.1769887201372</v>
      </c>
      <c r="E340">
        <f t="shared" si="26"/>
        <v>8.8352176909656244E-4</v>
      </c>
      <c r="F340">
        <f t="shared" si="27"/>
        <v>7.9164790331964774E-4</v>
      </c>
      <c r="G340">
        <f t="shared" si="28"/>
        <v>1.2240792312414595E-3</v>
      </c>
      <c r="J340" s="2">
        <f t="shared" si="29"/>
        <v>1.9526932154273924E-2</v>
      </c>
      <c r="K340" s="2">
        <f t="shared" si="30"/>
        <v>6.3015085181077346E-3</v>
      </c>
      <c r="L340" s="2"/>
      <c r="O340" s="2">
        <v>-5.6192288715020799E-2</v>
      </c>
      <c r="P340" s="2">
        <v>9.4842692862551203E-4</v>
      </c>
      <c r="Q340" s="2">
        <v>2.5503095639989315E-3</v>
      </c>
      <c r="S340" s="2">
        <v>1.0847947929850665E-3</v>
      </c>
      <c r="T340" s="2">
        <v>-1.1203412949263303E-3</v>
      </c>
      <c r="U340" s="2">
        <v>-4.6622576333776866E-4</v>
      </c>
    </row>
    <row r="341" spans="1:21" x14ac:dyDescent="0.25">
      <c r="A341" s="13">
        <v>43235</v>
      </c>
      <c r="B341">
        <v>114.63063017358739</v>
      </c>
      <c r="C341">
        <v>101.55680191889</v>
      </c>
      <c r="D341">
        <f t="shared" si="25"/>
        <v>115.40903113303236</v>
      </c>
      <c r="E341">
        <f t="shared" si="26"/>
        <v>-6.8421650251088151E-3</v>
      </c>
      <c r="F341">
        <f t="shared" si="27"/>
        <v>4.2886081262105691E-4</v>
      </c>
      <c r="G341">
        <f t="shared" si="28"/>
        <v>-6.6102383575701307E-3</v>
      </c>
      <c r="J341" s="2">
        <f t="shared" si="29"/>
        <v>1.869649237545401E-3</v>
      </c>
      <c r="K341" s="2">
        <f t="shared" si="30"/>
        <v>6.2953013149467107E-3</v>
      </c>
      <c r="L341" s="2"/>
      <c r="O341" s="2">
        <v>-6.9368995832659874E-2</v>
      </c>
      <c r="P341" s="2">
        <v>7.2647934381981916E-3</v>
      </c>
      <c r="Q341" s="2">
        <v>9.4826014053204233E-3</v>
      </c>
      <c r="S341" s="2">
        <v>8.941489891064025E-3</v>
      </c>
      <c r="T341" s="2">
        <v>-5.9763671250245842E-4</v>
      </c>
      <c r="U341" s="2">
        <v>-3.162142228163578E-5</v>
      </c>
    </row>
    <row r="342" spans="1:21" x14ac:dyDescent="0.25">
      <c r="A342" s="13">
        <v>43236</v>
      </c>
      <c r="B342">
        <v>115.09609449644462</v>
      </c>
      <c r="C342">
        <v>101.54118691443099</v>
      </c>
      <c r="D342">
        <f t="shared" si="25"/>
        <v>115.86668795366009</v>
      </c>
      <c r="E342">
        <f t="shared" si="26"/>
        <v>4.060558004020054E-3</v>
      </c>
      <c r="F342">
        <f t="shared" si="27"/>
        <v>-1.5375636258685432E-4</v>
      </c>
      <c r="G342">
        <f t="shared" si="28"/>
        <v>3.9655199955728193E-3</v>
      </c>
      <c r="J342" s="2">
        <f t="shared" si="29"/>
        <v>5.1021915057005707E-3</v>
      </c>
      <c r="K342" s="2">
        <f t="shared" si="30"/>
        <v>7.4431862232957613E-3</v>
      </c>
      <c r="L342" s="2"/>
      <c r="O342" s="2">
        <v>-5.9342638451148177E-2</v>
      </c>
      <c r="P342" s="2">
        <v>1.2192012019284437E-2</v>
      </c>
      <c r="Q342" s="2">
        <v>1.3886395391083273E-2</v>
      </c>
      <c r="S342" s="2">
        <v>2.4829521100416807E-2</v>
      </c>
      <c r="T342" s="2">
        <v>2.080996778879296E-4</v>
      </c>
      <c r="U342" s="2">
        <v>2.1350041713885659E-4</v>
      </c>
    </row>
    <row r="343" spans="1:21" x14ac:dyDescent="0.25">
      <c r="A343" s="13">
        <v>43237</v>
      </c>
      <c r="B343">
        <v>114.99759023920055</v>
      </c>
      <c r="C343">
        <v>101.653629420374</v>
      </c>
      <c r="D343">
        <f t="shared" si="25"/>
        <v>115.82440494938753</v>
      </c>
      <c r="E343">
        <f t="shared" si="26"/>
        <v>-8.5584361202728498E-4</v>
      </c>
      <c r="F343">
        <f t="shared" si="27"/>
        <v>1.1073585936882679E-3</v>
      </c>
      <c r="G343">
        <f t="shared" si="28"/>
        <v>-3.6492804808119228E-4</v>
      </c>
      <c r="J343" s="2">
        <f t="shared" si="29"/>
        <v>1.0025509351572648E-2</v>
      </c>
      <c r="K343" s="2">
        <f t="shared" si="30"/>
        <v>7.5062451563256971E-3</v>
      </c>
      <c r="L343" s="2"/>
      <c r="O343" s="2">
        <v>-8.5803367854297652E-2</v>
      </c>
      <c r="P343" s="2">
        <v>2.4548624866251201E-2</v>
      </c>
      <c r="Q343" s="2">
        <v>2.6952020251834963E-2</v>
      </c>
      <c r="S343" s="2">
        <v>3.3029157833286416E-3</v>
      </c>
      <c r="T343" s="2">
        <v>-4.5252676406370984E-4</v>
      </c>
      <c r="U343" s="2">
        <v>-5.06778410157116E-4</v>
      </c>
    </row>
    <row r="344" spans="1:21" x14ac:dyDescent="0.25">
      <c r="A344" s="13">
        <v>43238</v>
      </c>
      <c r="B344">
        <v>114.69489046157496</v>
      </c>
      <c r="C344">
        <v>101.583294626289</v>
      </c>
      <c r="D344">
        <f t="shared" si="25"/>
        <v>115.48653777471944</v>
      </c>
      <c r="E344">
        <f t="shared" si="26"/>
        <v>-2.6322271362031469E-3</v>
      </c>
      <c r="F344">
        <f t="shared" si="27"/>
        <v>-6.9190637349636486E-4</v>
      </c>
      <c r="G344">
        <f t="shared" si="28"/>
        <v>-2.9170637640291153E-3</v>
      </c>
      <c r="J344" s="2">
        <f t="shared" si="29"/>
        <v>1.6040357434441876E-2</v>
      </c>
      <c r="K344" s="2">
        <f t="shared" si="30"/>
        <v>4.719047226566131E-3</v>
      </c>
      <c r="L344" s="2"/>
      <c r="O344" s="2">
        <v>-0.10912954649502216</v>
      </c>
      <c r="P344" s="2">
        <v>4.3694073408429901E-2</v>
      </c>
      <c r="Q344" s="2">
        <v>4.8166310874743434E-2</v>
      </c>
      <c r="S344" s="2">
        <v>4.8799320515791056E-3</v>
      </c>
      <c r="T344" s="2">
        <v>-1.1231122070469723E-3</v>
      </c>
      <c r="U344" s="2">
        <v>-1.2567704042566463E-3</v>
      </c>
    </row>
    <row r="345" spans="1:21" x14ac:dyDescent="0.25">
      <c r="A345" s="13">
        <v>43241</v>
      </c>
      <c r="B345">
        <v>115.54211162688458</v>
      </c>
      <c r="C345">
        <v>101.558997997159</v>
      </c>
      <c r="D345">
        <f t="shared" si="25"/>
        <v>116.32161062546406</v>
      </c>
      <c r="E345">
        <f t="shared" si="26"/>
        <v>7.386738519040259E-3</v>
      </c>
      <c r="F345">
        <f t="shared" si="27"/>
        <v>-2.3917937707562675E-4</v>
      </c>
      <c r="G345">
        <f t="shared" si="28"/>
        <v>7.2309107783075088E-3</v>
      </c>
      <c r="J345" s="2">
        <f t="shared" si="29"/>
        <v>2.3488085563740713E-2</v>
      </c>
      <c r="K345" s="2">
        <f t="shared" si="30"/>
        <v>2.4794727234249692E-3</v>
      </c>
      <c r="L345" s="2"/>
      <c r="O345" s="2">
        <v>-0.1679874633143863</v>
      </c>
      <c r="P345" s="2">
        <v>6.3119335664929332E-2</v>
      </c>
      <c r="Q345" s="2">
        <v>6.7829297146968504E-2</v>
      </c>
      <c r="S345" s="2">
        <v>1.7285561198341348E-2</v>
      </c>
      <c r="T345" s="2">
        <v>-2.1889118815680009E-3</v>
      </c>
      <c r="U345" s="2">
        <v>-2.4503174525165594E-3</v>
      </c>
    </row>
    <row r="346" spans="1:21" x14ac:dyDescent="0.25">
      <c r="A346" s="13">
        <v>43242</v>
      </c>
      <c r="B346">
        <v>115.17980197684949</v>
      </c>
      <c r="C346">
        <v>101.587740396161</v>
      </c>
      <c r="D346">
        <f t="shared" si="25"/>
        <v>115.97367217492997</v>
      </c>
      <c r="E346">
        <f t="shared" si="26"/>
        <v>-3.1357367883761977E-3</v>
      </c>
      <c r="F346">
        <f t="shared" si="27"/>
        <v>2.8301184108570077E-4</v>
      </c>
      <c r="G346">
        <f t="shared" si="28"/>
        <v>-2.9911763486012433E-3</v>
      </c>
      <c r="J346" s="2">
        <f t="shared" si="29"/>
        <v>3.4115753674238247E-2</v>
      </c>
      <c r="K346" s="2">
        <f t="shared" si="30"/>
        <v>1.4770358307549802E-3</v>
      </c>
      <c r="L346" s="2"/>
      <c r="O346" s="2">
        <v>-0.14860398782260498</v>
      </c>
      <c r="P346" s="2">
        <v>5.877867168708395E-2</v>
      </c>
      <c r="Q346" s="2">
        <v>6.2920643235647278E-2</v>
      </c>
      <c r="S346" s="2">
        <v>1.1599873679994488E-2</v>
      </c>
      <c r="T346" s="2">
        <v>-1.0744959986473956E-3</v>
      </c>
      <c r="U346" s="2">
        <v>-1.1935772516137311E-3</v>
      </c>
    </row>
    <row r="347" spans="1:21" x14ac:dyDescent="0.25">
      <c r="A347" s="13">
        <v>43243</v>
      </c>
      <c r="B347">
        <v>115.55394904835597</v>
      </c>
      <c r="C347">
        <v>101.388598365859</v>
      </c>
      <c r="D347">
        <f t="shared" si="25"/>
        <v>116.24824823128546</v>
      </c>
      <c r="E347">
        <f t="shared" si="26"/>
        <v>3.248373977771557E-3</v>
      </c>
      <c r="F347">
        <f t="shared" si="27"/>
        <v>-1.9602958932387615E-3</v>
      </c>
      <c r="G347">
        <f t="shared" si="28"/>
        <v>2.3675723222882361E-3</v>
      </c>
      <c r="J347" s="2">
        <f t="shared" si="29"/>
        <v>3.5572478593620227E-2</v>
      </c>
      <c r="K347" s="2">
        <f t="shared" si="30"/>
        <v>-4.4283385187704472E-4</v>
      </c>
      <c r="L347" s="2"/>
      <c r="O347" s="2">
        <v>-0.18434145242856259</v>
      </c>
      <c r="P347" s="2">
        <v>7.1874840902568238E-2</v>
      </c>
      <c r="Q347" s="2">
        <v>7.600985136641758E-2</v>
      </c>
      <c r="S347" s="2">
        <v>1.981069606201058E-2</v>
      </c>
      <c r="T347" s="2">
        <v>-6.6389115046894265E-4</v>
      </c>
      <c r="U347" s="2">
        <v>-9.570366384491491E-4</v>
      </c>
    </row>
    <row r="348" spans="1:21" x14ac:dyDescent="0.25">
      <c r="A348" s="13">
        <v>43244</v>
      </c>
      <c r="B348">
        <v>115.320159974296</v>
      </c>
      <c r="C348">
        <v>101.211218785894</v>
      </c>
      <c r="D348">
        <f t="shared" si="25"/>
        <v>115.92576936724299</v>
      </c>
      <c r="E348">
        <f t="shared" si="26"/>
        <v>-2.0232028068736252E-3</v>
      </c>
      <c r="F348">
        <f t="shared" si="27"/>
        <v>-1.7495022401328164E-3</v>
      </c>
      <c r="G348">
        <f t="shared" si="28"/>
        <v>-2.7740535358509177E-3</v>
      </c>
      <c r="J348" s="2">
        <f t="shared" si="29"/>
        <v>2.2805162470847185E-2</v>
      </c>
      <c r="K348" s="2">
        <f t="shared" si="30"/>
        <v>-2.6626627491858068E-3</v>
      </c>
      <c r="L348" s="2"/>
      <c r="O348" s="2">
        <v>-0.26719167582380321</v>
      </c>
      <c r="P348" s="2">
        <v>0.10887537473987252</v>
      </c>
      <c r="Q348" s="2">
        <v>0.11494548743949551</v>
      </c>
      <c r="S348" s="2">
        <v>1.3975709255611202E-2</v>
      </c>
      <c r="T348" s="2">
        <v>-3.14718860501495E-4</v>
      </c>
      <c r="U348" s="2">
        <v>-5.1735089193272188E-4</v>
      </c>
    </row>
    <row r="349" spans="1:21" x14ac:dyDescent="0.25">
      <c r="A349" s="13">
        <v>43245</v>
      </c>
      <c r="B349">
        <v>115.04832204550654</v>
      </c>
      <c r="C349">
        <v>101.092114210082</v>
      </c>
      <c r="D349">
        <f t="shared" si="25"/>
        <v>115.59437915054752</v>
      </c>
      <c r="E349">
        <f t="shared" si="26"/>
        <v>-2.357245505469785E-3</v>
      </c>
      <c r="F349">
        <f t="shared" si="27"/>
        <v>-1.1767922295645716E-3</v>
      </c>
      <c r="G349">
        <f t="shared" si="28"/>
        <v>-2.8586415126187203E-3</v>
      </c>
      <c r="J349" s="2">
        <f t="shared" si="29"/>
        <v>1.9259076148634646E-2</v>
      </c>
      <c r="K349" s="2">
        <f t="shared" si="30"/>
        <v>-2.2755188127266956E-3</v>
      </c>
      <c r="L349" s="2"/>
      <c r="O349" s="2">
        <v>-0.22908228450267754</v>
      </c>
      <c r="P349" s="2">
        <v>0.12291168791103613</v>
      </c>
      <c r="Q349" s="2">
        <v>0.12707993419331287</v>
      </c>
      <c r="S349" s="2">
        <v>6.7995147619011043E-3</v>
      </c>
      <c r="T349" s="2">
        <v>7.1175306117199355E-4</v>
      </c>
      <c r="U349" s="2">
        <v>3.936656123801896E-4</v>
      </c>
    </row>
    <row r="350" spans="1:21" x14ac:dyDescent="0.25">
      <c r="A350" s="13">
        <v>43249</v>
      </c>
      <c r="B350">
        <v>113.71788042513265</v>
      </c>
      <c r="C350">
        <v>100.807332898667</v>
      </c>
      <c r="D350">
        <f t="shared" si="25"/>
        <v>114.12154687446613</v>
      </c>
      <c r="E350">
        <f t="shared" si="26"/>
        <v>-1.1564198388288038E-2</v>
      </c>
      <c r="F350">
        <f t="shared" si="27"/>
        <v>-2.8170477355256018E-3</v>
      </c>
      <c r="G350">
        <f t="shared" si="28"/>
        <v>-1.2741383161574027E-2</v>
      </c>
      <c r="J350" s="2">
        <f t="shared" si="29"/>
        <v>1.578897679424518E-2</v>
      </c>
      <c r="K350" s="2">
        <f t="shared" si="30"/>
        <v>-4.7196489280932896E-3</v>
      </c>
      <c r="L350" s="2"/>
      <c r="O350" s="2">
        <v>-0.30065212961076015</v>
      </c>
      <c r="P350" s="2">
        <v>0.1806465793549179</v>
      </c>
      <c r="Q350" s="2">
        <v>0.18877392440389285</v>
      </c>
      <c r="S350" s="2">
        <v>1.3380232585166185E-2</v>
      </c>
      <c r="T350" s="2">
        <v>-8.5583125177590702E-4</v>
      </c>
      <c r="U350" s="2">
        <v>-1.0922195494270648E-3</v>
      </c>
    </row>
    <row r="351" spans="1:21" x14ac:dyDescent="0.25">
      <c r="A351" s="13">
        <v>43250</v>
      </c>
      <c r="B351">
        <v>115.16162307958987</v>
      </c>
      <c r="C351">
        <v>100.822973270601</v>
      </c>
      <c r="D351">
        <f t="shared" si="25"/>
        <v>115.57310971489036</v>
      </c>
      <c r="E351">
        <f t="shared" si="26"/>
        <v>1.269582803565994E-2</v>
      </c>
      <c r="F351">
        <f t="shared" si="27"/>
        <v>1.5515113319897189E-4</v>
      </c>
      <c r="G351">
        <f t="shared" si="28"/>
        <v>1.2719445890625236E-2</v>
      </c>
      <c r="J351" s="2">
        <f t="shared" si="29"/>
        <v>2.6069760433931499E-2</v>
      </c>
      <c r="K351" s="2">
        <f t="shared" si="30"/>
        <v>-4.3356001814508494E-3</v>
      </c>
      <c r="L351" s="2"/>
      <c r="O351" s="2">
        <v>-0.27385982756619864</v>
      </c>
      <c r="P351" s="2">
        <v>0.18669707964890647</v>
      </c>
      <c r="Q351" s="2">
        <v>0.19591759254438612</v>
      </c>
      <c r="S351" s="2">
        <v>1.3689111250086983E-2</v>
      </c>
      <c r="T351" s="2">
        <v>2.5981195643920429E-4</v>
      </c>
      <c r="U351" s="2">
        <v>1.3203609143808137E-6</v>
      </c>
    </row>
    <row r="352" spans="1:21" x14ac:dyDescent="0.25">
      <c r="A352" s="13">
        <v>43251</v>
      </c>
      <c r="B352">
        <v>114.36936137111174</v>
      </c>
      <c r="C352">
        <v>100.979393382159</v>
      </c>
      <c r="D352">
        <f t="shared" ref="D352:D415" si="31">D351+D$31/$C$31*C$29*($C352-$C351)+D$31/$B$31*($B352-$B351)</f>
        <v>114.85905806219124</v>
      </c>
      <c r="E352">
        <f t="shared" si="26"/>
        <v>-6.8795635845684266E-3</v>
      </c>
      <c r="F352">
        <f t="shared" si="27"/>
        <v>1.551433234746824E-3</v>
      </c>
      <c r="G352">
        <f t="shared" si="28"/>
        <v>-6.1783545883694613E-3</v>
      </c>
      <c r="J352" s="2">
        <f t="shared" si="29"/>
        <v>2.640694775901431E-2</v>
      </c>
      <c r="K352" s="2">
        <f t="shared" si="30"/>
        <v>-3.9918362797966012E-3</v>
      </c>
      <c r="L352" s="2"/>
      <c r="O352" s="2">
        <v>-0.31573903528148384</v>
      </c>
      <c r="P352" s="2">
        <v>0.22817328776322032</v>
      </c>
      <c r="Q352" s="2">
        <v>0.2421546816223652</v>
      </c>
      <c r="S352" s="2">
        <v>8.6923975893491434E-3</v>
      </c>
      <c r="T352" s="2">
        <v>-6.9178312763684691E-4</v>
      </c>
      <c r="U352" s="2">
        <v>-9.5975825229843714E-4</v>
      </c>
    </row>
    <row r="353" spans="1:21" x14ac:dyDescent="0.25">
      <c r="A353" s="13">
        <v>43252</v>
      </c>
      <c r="B353">
        <v>115.61017680034509</v>
      </c>
      <c r="C353">
        <v>101.120698074465</v>
      </c>
      <c r="D353">
        <f t="shared" si="31"/>
        <v>116.17052583757759</v>
      </c>
      <c r="E353">
        <f t="shared" ref="E353:E416" si="32">(B353/B352)-1</f>
        <v>1.0849194350286639E-2</v>
      </c>
      <c r="F353">
        <f t="shared" ref="F353:F416" si="33">(C353/C352)-1</f>
        <v>1.3993418614748343E-3</v>
      </c>
      <c r="G353">
        <f t="shared" ref="G353:G416" si="34">(D353/D352)-1</f>
        <v>1.1418061383336786E-2</v>
      </c>
      <c r="J353" s="2">
        <f t="shared" si="29"/>
        <v>3.9886224061025599E-2</v>
      </c>
      <c r="K353" s="2">
        <f t="shared" si="30"/>
        <v>-1.4214740410800619E-3</v>
      </c>
      <c r="L353" s="2"/>
      <c r="O353" s="2">
        <v>-0.30937653612977223</v>
      </c>
      <c r="P353" s="2">
        <v>0.20368246472761409</v>
      </c>
      <c r="Q353" s="2">
        <v>0.21635707252987046</v>
      </c>
      <c r="S353" s="2">
        <v>1.1851750359662905E-2</v>
      </c>
      <c r="T353" s="2">
        <v>-6.9860732634441369E-4</v>
      </c>
      <c r="U353" s="2">
        <v>-1.002032996563762E-3</v>
      </c>
    </row>
    <row r="354" spans="1:21" x14ac:dyDescent="0.25">
      <c r="A354" s="13">
        <v>43255</v>
      </c>
      <c r="B354">
        <v>116.12806398971846</v>
      </c>
      <c r="C354">
        <v>101.36940706748599</v>
      </c>
      <c r="D354">
        <f t="shared" si="31"/>
        <v>116.81276752346145</v>
      </c>
      <c r="E354">
        <f t="shared" si="32"/>
        <v>4.4795986279628774E-3</v>
      </c>
      <c r="F354">
        <f t="shared" si="33"/>
        <v>2.4595260689146414E-3</v>
      </c>
      <c r="G354">
        <f t="shared" si="34"/>
        <v>5.5284391738210648E-3</v>
      </c>
      <c r="J354" s="2">
        <f t="shared" si="29"/>
        <v>3.1331896584091412E-2</v>
      </c>
      <c r="K354" s="2">
        <f t="shared" si="30"/>
        <v>2.2114296843218639E-3</v>
      </c>
      <c r="L354" s="2"/>
      <c r="O354" s="2">
        <v>-0.31539450967444616</v>
      </c>
      <c r="P354" s="2">
        <v>0.17637103383255748</v>
      </c>
      <c r="Q354" s="2">
        <v>0.18683633725160997</v>
      </c>
      <c r="S354" s="2">
        <v>1.7668356263577101E-2</v>
      </c>
      <c r="T354" s="2">
        <v>-8.9278676480464281E-4</v>
      </c>
      <c r="U354" s="2">
        <v>-1.2433670461023949E-3</v>
      </c>
    </row>
    <row r="355" spans="1:21" x14ac:dyDescent="0.25">
      <c r="A355" s="13">
        <v>43256</v>
      </c>
      <c r="B355">
        <v>116.20965764486056</v>
      </c>
      <c r="C355">
        <v>101.415091553991</v>
      </c>
      <c r="D355">
        <f t="shared" si="31"/>
        <v>116.91720342185606</v>
      </c>
      <c r="E355">
        <f t="shared" si="32"/>
        <v>7.0261788872438835E-4</v>
      </c>
      <c r="F355">
        <f t="shared" si="33"/>
        <v>4.5067331285264522E-4</v>
      </c>
      <c r="G355">
        <f t="shared" si="34"/>
        <v>8.9404523673874969E-4</v>
      </c>
      <c r="J355" s="2">
        <f t="shared" si="29"/>
        <v>2.8500016837347708E-2</v>
      </c>
      <c r="K355" s="2">
        <f t="shared" si="30"/>
        <v>1.9091668556034946E-3</v>
      </c>
      <c r="L355" s="2"/>
      <c r="O355" s="2">
        <v>-0.31764072331500481</v>
      </c>
      <c r="P355" s="2">
        <v>0.16518343241640632</v>
      </c>
      <c r="Q355" s="2">
        <v>0.17272695306352759</v>
      </c>
      <c r="S355" s="2">
        <v>1.5418485481115907E-2</v>
      </c>
      <c r="T355" s="2">
        <v>-2.2707192813387067E-4</v>
      </c>
      <c r="U355" s="2">
        <v>-7.177437125186481E-4</v>
      </c>
    </row>
    <row r="356" spans="1:21" x14ac:dyDescent="0.25">
      <c r="A356" s="13">
        <v>43257</v>
      </c>
      <c r="B356">
        <v>117.20526934361509</v>
      </c>
      <c r="C356">
        <v>101.43801275443499</v>
      </c>
      <c r="D356">
        <f t="shared" si="31"/>
        <v>117.92427572083258</v>
      </c>
      <c r="E356">
        <f t="shared" si="32"/>
        <v>8.5673748544818906E-3</v>
      </c>
      <c r="F356">
        <f t="shared" si="33"/>
        <v>2.2601370360919582E-4</v>
      </c>
      <c r="G356">
        <f t="shared" si="34"/>
        <v>8.6135510387026493E-3</v>
      </c>
      <c r="J356" s="2">
        <f t="shared" si="29"/>
        <v>3.7587203209677122E-2</v>
      </c>
      <c r="K356" s="2">
        <f t="shared" si="30"/>
        <v>1.3280575479397427E-3</v>
      </c>
      <c r="L356" s="2"/>
      <c r="O356" s="2">
        <v>-0.24280853471854424</v>
      </c>
      <c r="P356" s="2">
        <v>0.15510431580924711</v>
      </c>
      <c r="Q356" s="2">
        <v>0.15718509214327425</v>
      </c>
      <c r="S356" s="2">
        <v>2.8651782819499871E-4</v>
      </c>
      <c r="T356" s="2">
        <v>8.927825092370778E-4</v>
      </c>
      <c r="U356" s="2">
        <v>5.3941518846079006E-4</v>
      </c>
    </row>
    <row r="357" spans="1:21" x14ac:dyDescent="0.25">
      <c r="A357" s="13">
        <v>43258</v>
      </c>
      <c r="B357">
        <v>117.12156186321025</v>
      </c>
      <c r="C357">
        <v>101.550925843117</v>
      </c>
      <c r="D357">
        <f t="shared" si="31"/>
        <v>117.89702478476875</v>
      </c>
      <c r="E357">
        <f t="shared" si="32"/>
        <v>-7.1419553808138581E-4</v>
      </c>
      <c r="F357">
        <f t="shared" si="33"/>
        <v>1.1131240214192761E-3</v>
      </c>
      <c r="G357">
        <f t="shared" si="34"/>
        <v>-2.3108843278674129E-4</v>
      </c>
      <c r="J357" s="2">
        <f t="shared" si="29"/>
        <v>2.6903502496488096E-2</v>
      </c>
      <c r="K357" s="2">
        <f t="shared" si="30"/>
        <v>1.0253241425477455E-3</v>
      </c>
      <c r="L357" s="2"/>
      <c r="O357" s="2">
        <v>-0.21649093086426963</v>
      </c>
      <c r="P357" s="2">
        <v>0.17249639774020453</v>
      </c>
      <c r="Q357" s="2">
        <v>0.1774741265205253</v>
      </c>
      <c r="S357" s="2">
        <v>6.3211125158013637E-4</v>
      </c>
      <c r="T357" s="2">
        <v>-4.0480771484696643E-4</v>
      </c>
      <c r="U357" s="2">
        <v>-9.5643203590833892E-4</v>
      </c>
    </row>
    <row r="358" spans="1:21" x14ac:dyDescent="0.25">
      <c r="A358" s="13">
        <v>43259</v>
      </c>
      <c r="B358">
        <v>117.48767639871829</v>
      </c>
      <c r="C358">
        <v>101.30714974749699</v>
      </c>
      <c r="D358">
        <f t="shared" si="31"/>
        <v>118.14125127246679</v>
      </c>
      <c r="E358">
        <f t="shared" si="32"/>
        <v>3.1259362467830343E-3</v>
      </c>
      <c r="F358">
        <f t="shared" si="33"/>
        <v>-2.4005305081767903E-3</v>
      </c>
      <c r="G358">
        <f t="shared" si="34"/>
        <v>2.0715237568029732E-3</v>
      </c>
      <c r="J358" s="2">
        <f t="shared" si="29"/>
        <v>2.0550334732489794E-2</v>
      </c>
      <c r="K358" s="2">
        <f t="shared" si="30"/>
        <v>-1.0040679120441043E-3</v>
      </c>
      <c r="L358" s="2"/>
      <c r="O358" s="2">
        <v>-0.15246687554263716</v>
      </c>
      <c r="P358" s="2">
        <v>0.17799395905806148</v>
      </c>
      <c r="Q358" s="2">
        <v>0.18147762463377259</v>
      </c>
      <c r="S358" s="2">
        <v>6.5632231875258906E-3</v>
      </c>
      <c r="T358" s="2">
        <v>-9.1537910631345198E-4</v>
      </c>
      <c r="U358" s="2">
        <v>-1.4774635663648006E-3</v>
      </c>
    </row>
    <row r="359" spans="1:21" x14ac:dyDescent="0.25">
      <c r="A359" s="13">
        <v>43262</v>
      </c>
      <c r="B359">
        <v>117.61323761932556</v>
      </c>
      <c r="C359">
        <v>101.50512385558299</v>
      </c>
      <c r="D359">
        <f t="shared" si="31"/>
        <v>118.36579954711706</v>
      </c>
      <c r="E359">
        <f t="shared" si="32"/>
        <v>1.0687182218256375E-3</v>
      </c>
      <c r="F359">
        <f t="shared" si="33"/>
        <v>1.95419680229314E-3</v>
      </c>
      <c r="G359">
        <f t="shared" si="34"/>
        <v>1.9006762856472736E-3</v>
      </c>
      <c r="J359" s="2">
        <f t="shared" si="29"/>
        <v>1.989940316454808E-2</v>
      </c>
      <c r="K359" s="2">
        <f t="shared" si="30"/>
        <v>7.1136827255657842E-4</v>
      </c>
      <c r="L359" s="2"/>
      <c r="O359" s="2">
        <v>-0.15711100861008598</v>
      </c>
      <c r="P359" s="2">
        <v>0.17050566281896717</v>
      </c>
      <c r="Q359" s="2">
        <v>0.17418462308328508</v>
      </c>
      <c r="S359" s="2">
        <v>1.2752754731903071E-2</v>
      </c>
      <c r="T359" s="2">
        <v>-1.786243856608305E-3</v>
      </c>
      <c r="U359" s="2">
        <v>-2.1437800260732942E-3</v>
      </c>
    </row>
    <row r="360" spans="1:21" x14ac:dyDescent="0.25">
      <c r="A360" s="13">
        <v>43263</v>
      </c>
      <c r="B360">
        <v>117.81827866981216</v>
      </c>
      <c r="C360">
        <v>101.550240244528</v>
      </c>
      <c r="D360">
        <f t="shared" si="31"/>
        <v>118.59339879207617</v>
      </c>
      <c r="E360">
        <f t="shared" si="32"/>
        <v>1.7433501078361058E-3</v>
      </c>
      <c r="F360">
        <f t="shared" si="33"/>
        <v>4.4447400516633984E-4</v>
      </c>
      <c r="G360">
        <f t="shared" si="34"/>
        <v>1.9228463443827781E-3</v>
      </c>
      <c r="J360" s="2">
        <f t="shared" si="29"/>
        <v>2.077556746382081E-2</v>
      </c>
      <c r="K360" s="2">
        <f t="shared" si="30"/>
        <v>3.642222233490866E-4</v>
      </c>
      <c r="L360" s="2"/>
      <c r="O360" s="2">
        <v>-0.16624594840848994</v>
      </c>
      <c r="P360" s="2">
        <v>0.18229969664496637</v>
      </c>
      <c r="Q360" s="2">
        <v>0.1869794041044035</v>
      </c>
      <c r="S360" s="2">
        <v>1.9162749391354872E-2</v>
      </c>
      <c r="T360" s="2">
        <v>-1.975806576299699E-3</v>
      </c>
      <c r="U360" s="2">
        <v>-2.3833707754503664E-3</v>
      </c>
    </row>
    <row r="361" spans="1:21" x14ac:dyDescent="0.25">
      <c r="A361" s="13">
        <v>43264</v>
      </c>
      <c r="B361">
        <v>117.34393628085141</v>
      </c>
      <c r="C361">
        <v>101.501902318766</v>
      </c>
      <c r="D361">
        <f t="shared" si="31"/>
        <v>118.09488744023442</v>
      </c>
      <c r="E361">
        <f t="shared" si="32"/>
        <v>-4.0260509177026949E-3</v>
      </c>
      <c r="F361">
        <f t="shared" si="33"/>
        <v>-4.7600011231485606E-4</v>
      </c>
      <c r="G361">
        <f t="shared" si="34"/>
        <v>-4.2035337288526264E-3</v>
      </c>
      <c r="J361" s="2">
        <f t="shared" si="29"/>
        <v>2.3669992070663781E-2</v>
      </c>
      <c r="K361" s="2">
        <f t="shared" si="30"/>
        <v>-5.4058023772596275E-4</v>
      </c>
      <c r="L361" s="2"/>
      <c r="O361" s="2">
        <v>-0.16135049008502866</v>
      </c>
      <c r="P361" s="2">
        <v>0.16793587406651089</v>
      </c>
      <c r="Q361" s="2">
        <v>0.17145667853650881</v>
      </c>
      <c r="S361" s="2">
        <v>1.9517142813234578E-2</v>
      </c>
      <c r="T361" s="2">
        <v>-2.9702145618396569E-3</v>
      </c>
      <c r="U361" s="2">
        <v>-3.3491120808922803E-3</v>
      </c>
    </row>
    <row r="362" spans="1:21" x14ac:dyDescent="0.25">
      <c r="A362" s="13">
        <v>43265</v>
      </c>
      <c r="B362">
        <v>117.63395310690049</v>
      </c>
      <c r="C362">
        <v>101.46129721036699</v>
      </c>
      <c r="D362">
        <f t="shared" si="31"/>
        <v>118.364601712084</v>
      </c>
      <c r="E362">
        <f t="shared" si="32"/>
        <v>2.4715109722837081E-3</v>
      </c>
      <c r="F362">
        <f t="shared" si="33"/>
        <v>-4.0004283142880404E-4</v>
      </c>
      <c r="G362">
        <f t="shared" si="34"/>
        <v>2.2838776317566367E-3</v>
      </c>
      <c r="J362" s="2">
        <f t="shared" si="29"/>
        <v>2.2049910742490519E-2</v>
      </c>
      <c r="K362" s="2">
        <f t="shared" si="30"/>
        <v>-7.8677142243099851E-4</v>
      </c>
      <c r="L362" s="2"/>
      <c r="O362" s="2">
        <v>-0.21301491921825066</v>
      </c>
      <c r="P362" s="2">
        <v>0.16653620919298673</v>
      </c>
      <c r="Q362" s="2">
        <v>0.17032956725730131</v>
      </c>
      <c r="S362" s="2">
        <v>1.1159964581234361E-2</v>
      </c>
      <c r="T362" s="2">
        <v>-2.4089201505005375E-3</v>
      </c>
      <c r="U362" s="2">
        <v>-2.7096152550006858E-3</v>
      </c>
    </row>
    <row r="363" spans="1:21" x14ac:dyDescent="0.25">
      <c r="A363" s="13">
        <v>43266</v>
      </c>
      <c r="B363">
        <v>117.51431059702892</v>
      </c>
      <c r="C363">
        <v>101.261500022204</v>
      </c>
      <c r="D363">
        <f t="shared" si="31"/>
        <v>118.14506060813093</v>
      </c>
      <c r="E363">
        <f t="shared" si="32"/>
        <v>-1.0170746345898873E-3</v>
      </c>
      <c r="F363">
        <f t="shared" si="33"/>
        <v>-1.9691960743291048E-3</v>
      </c>
      <c r="G363">
        <f t="shared" si="34"/>
        <v>-1.8547868262767109E-3</v>
      </c>
      <c r="J363" s="2">
        <f t="shared" si="29"/>
        <v>2.1884983438291927E-2</v>
      </c>
      <c r="K363" s="2">
        <f t="shared" si="30"/>
        <v>-3.8575051417830686E-3</v>
      </c>
      <c r="L363" s="2"/>
      <c r="O363" s="2">
        <v>-0.18822398173049482</v>
      </c>
      <c r="P363" s="2">
        <v>0.15288487810757134</v>
      </c>
      <c r="Q363" s="2">
        <v>0.15583796506693481</v>
      </c>
      <c r="S363" s="2">
        <v>5.9694673925458908E-3</v>
      </c>
      <c r="T363" s="2">
        <v>-2.1320283986170363E-3</v>
      </c>
      <c r="U363" s="2">
        <v>-2.5175994766422072E-3</v>
      </c>
    </row>
    <row r="364" spans="1:21" x14ac:dyDescent="0.25">
      <c r="A364" s="13">
        <v>43269</v>
      </c>
      <c r="B364">
        <v>117.26445645097206</v>
      </c>
      <c r="C364">
        <v>101.27358018569301</v>
      </c>
      <c r="D364">
        <f t="shared" si="31"/>
        <v>117.90124654381857</v>
      </c>
      <c r="E364">
        <f t="shared" si="32"/>
        <v>-2.1261593144484836E-3</v>
      </c>
      <c r="F364">
        <f t="shared" si="33"/>
        <v>1.1929670690591365E-4</v>
      </c>
      <c r="G364">
        <f t="shared" si="34"/>
        <v>-2.0636839412275787E-3</v>
      </c>
      <c r="J364" s="2">
        <f t="shared" si="29"/>
        <v>2.2403491376609797E-2</v>
      </c>
      <c r="K364" s="2">
        <f t="shared" si="30"/>
        <v>-3.048871782859508E-3</v>
      </c>
      <c r="L364" s="2"/>
      <c r="O364" s="2">
        <v>-0.18335915568577521</v>
      </c>
      <c r="P364" s="2">
        <v>0.12787892327804418</v>
      </c>
      <c r="Q364" s="2">
        <v>0.1283818038762552</v>
      </c>
      <c r="S364" s="2">
        <v>4.5204222120236448E-3</v>
      </c>
      <c r="T364" s="2">
        <v>-2.1873821624834866E-3</v>
      </c>
      <c r="U364" s="2">
        <v>-2.6758357855057868E-3</v>
      </c>
    </row>
    <row r="365" spans="1:21" x14ac:dyDescent="0.25">
      <c r="A365" s="13">
        <v>43270</v>
      </c>
      <c r="B365">
        <v>116.79265065232661</v>
      </c>
      <c r="C365">
        <v>101.081046842794</v>
      </c>
      <c r="D365">
        <f t="shared" si="31"/>
        <v>117.33317407372363</v>
      </c>
      <c r="E365">
        <f t="shared" si="32"/>
        <v>-4.0234339792698526E-3</v>
      </c>
      <c r="F365">
        <f t="shared" si="33"/>
        <v>-1.9011211270104633E-3</v>
      </c>
      <c r="G365">
        <f t="shared" si="34"/>
        <v>-4.8182058014443196E-3</v>
      </c>
      <c r="J365" s="2">
        <f t="shared" si="29"/>
        <v>1.0823231528607868E-2</v>
      </c>
      <c r="K365" s="2">
        <f t="shared" si="30"/>
        <v>-4.7061428705545971E-3</v>
      </c>
      <c r="L365" s="2"/>
      <c r="O365" s="2">
        <v>-7.2002114793642491E-2</v>
      </c>
      <c r="P365" s="2">
        <v>0.11060130785022992</v>
      </c>
      <c r="Q365" s="2">
        <v>0.1106005664730636</v>
      </c>
      <c r="S365" s="2">
        <v>5.6714837184672628E-3</v>
      </c>
      <c r="T365" s="2">
        <v>-1.8875469685648572E-3</v>
      </c>
      <c r="U365" s="2">
        <v>-2.316540594926253E-3</v>
      </c>
    </row>
    <row r="366" spans="1:21" x14ac:dyDescent="0.25">
      <c r="A366" s="13">
        <v>43271</v>
      </c>
      <c r="B366">
        <v>116.99261852218262</v>
      </c>
      <c r="C366">
        <v>101.21997164156799</v>
      </c>
      <c r="D366">
        <f t="shared" si="31"/>
        <v>117.60260434296663</v>
      </c>
      <c r="E366">
        <f t="shared" si="32"/>
        <v>1.7121614137458607E-3</v>
      </c>
      <c r="F366">
        <f t="shared" si="33"/>
        <v>1.3743901860263641E-3</v>
      </c>
      <c r="G366">
        <f t="shared" si="34"/>
        <v>2.2962838205817793E-3</v>
      </c>
      <c r="J366" s="2">
        <f t="shared" si="29"/>
        <v>1.5739014256141104E-2</v>
      </c>
      <c r="K366" s="2">
        <f t="shared" si="30"/>
        <v>-3.6202080404468262E-3</v>
      </c>
      <c r="L366" s="2"/>
      <c r="O366" s="2">
        <v>-8.5486949448744132E-2</v>
      </c>
      <c r="P366" s="2">
        <v>0.11200183690968468</v>
      </c>
      <c r="Q366" s="2">
        <v>0.11318214621652367</v>
      </c>
      <c r="S366" s="2">
        <v>1.661955994362585E-2</v>
      </c>
      <c r="T366" s="2">
        <v>-1.2880041686437194E-3</v>
      </c>
      <c r="U366" s="2">
        <v>-1.6651308640277529E-3</v>
      </c>
    </row>
    <row r="367" spans="1:21" x14ac:dyDescent="0.25">
      <c r="A367" s="13">
        <v>43272</v>
      </c>
      <c r="B367">
        <v>116.25024308990537</v>
      </c>
      <c r="C367">
        <v>101.210046301299</v>
      </c>
      <c r="D367">
        <f t="shared" si="31"/>
        <v>116.85526624055488</v>
      </c>
      <c r="E367">
        <f t="shared" si="32"/>
        <v>-6.3454894988652644E-3</v>
      </c>
      <c r="F367">
        <f t="shared" si="33"/>
        <v>-9.8057133469109381E-5</v>
      </c>
      <c r="G367">
        <f t="shared" si="34"/>
        <v>-6.3547751054242596E-3</v>
      </c>
      <c r="J367" s="2">
        <f t="shared" si="29"/>
        <v>6.0257052855718918E-3</v>
      </c>
      <c r="K367" s="2">
        <f t="shared" si="30"/>
        <v>-1.7610665048913843E-3</v>
      </c>
      <c r="L367" s="2"/>
      <c r="O367" s="2">
        <v>-2.9602731015094252E-2</v>
      </c>
      <c r="P367" s="2">
        <v>0.10534175184222505</v>
      </c>
      <c r="Q367" s="2">
        <v>0.10665895325763985</v>
      </c>
      <c r="S367" s="2">
        <v>1.6307588801051986E-2</v>
      </c>
      <c r="T367" s="2">
        <v>-7.2004543333659132E-4</v>
      </c>
      <c r="U367" s="2">
        <v>-1.0572187217120499E-3</v>
      </c>
    </row>
    <row r="368" spans="1:21" x14ac:dyDescent="0.25">
      <c r="A368" s="13">
        <v>43273</v>
      </c>
      <c r="B368">
        <v>116.46669879681082</v>
      </c>
      <c r="C368">
        <v>101.271540308632</v>
      </c>
      <c r="D368">
        <f t="shared" si="31"/>
        <v>117.10246895112682</v>
      </c>
      <c r="E368">
        <f t="shared" si="32"/>
        <v>1.8619806819504259E-3</v>
      </c>
      <c r="F368">
        <f t="shared" si="33"/>
        <v>6.0758797748139415E-4</v>
      </c>
      <c r="G368">
        <f t="shared" si="34"/>
        <v>2.1154605909079471E-3</v>
      </c>
      <c r="J368" s="2">
        <f t="shared" si="29"/>
        <v>9.942223656040472E-3</v>
      </c>
      <c r="K368" s="2">
        <f t="shared" si="30"/>
        <v>5.9599640693597244E-4</v>
      </c>
      <c r="L368" s="2"/>
      <c r="O368" s="2">
        <v>-1.1626361945257235E-3</v>
      </c>
      <c r="P368" s="2">
        <v>-1.7970569584421225E-3</v>
      </c>
      <c r="Q368" s="2">
        <v>-1.7657110315756341E-3</v>
      </c>
      <c r="S368" s="2">
        <v>1.15315479998781E-2</v>
      </c>
      <c r="T368" s="2">
        <v>-6.107310561541679E-4</v>
      </c>
      <c r="U368" s="2">
        <v>-9.7558143148557264E-4</v>
      </c>
    </row>
    <row r="369" spans="1:21" x14ac:dyDescent="0.25">
      <c r="A369" s="13">
        <v>43276</v>
      </c>
      <c r="B369">
        <v>114.86822413312044</v>
      </c>
      <c r="C369">
        <v>101.149218268805</v>
      </c>
      <c r="D369">
        <f t="shared" si="31"/>
        <v>115.44283326752294</v>
      </c>
      <c r="E369">
        <f t="shared" si="32"/>
        <v>-1.372473574166555E-2</v>
      </c>
      <c r="F369">
        <f t="shared" si="33"/>
        <v>-1.2078619467444929E-3</v>
      </c>
      <c r="G369">
        <f t="shared" si="34"/>
        <v>-1.4172508047601728E-2</v>
      </c>
      <c r="J369" s="2">
        <f t="shared" si="29"/>
        <v>-1.5654110306351221E-3</v>
      </c>
      <c r="K369" s="2">
        <f t="shared" si="30"/>
        <v>5.6487154482032231E-4</v>
      </c>
      <c r="L369" s="2"/>
      <c r="O369" s="2">
        <v>-4.8192049808427617E-3</v>
      </c>
      <c r="P369" s="2">
        <v>1.1377430060821592E-3</v>
      </c>
      <c r="Q369" s="2">
        <v>1.4637492114291106E-3</v>
      </c>
      <c r="S369" s="2">
        <v>1.9533898627903667E-2</v>
      </c>
      <c r="T369" s="2">
        <v>-8.3489712531770177E-4</v>
      </c>
      <c r="U369" s="2">
        <v>-1.1726531722248135E-3</v>
      </c>
    </row>
    <row r="370" spans="1:21" x14ac:dyDescent="0.25">
      <c r="A370" s="13">
        <v>43277</v>
      </c>
      <c r="B370">
        <v>115.12146039959769</v>
      </c>
      <c r="C370">
        <v>101.191221728041</v>
      </c>
      <c r="D370">
        <f t="shared" si="31"/>
        <v>115.71707126361819</v>
      </c>
      <c r="E370">
        <f t="shared" si="32"/>
        <v>2.2045806696182613E-3</v>
      </c>
      <c r="F370">
        <f t="shared" si="33"/>
        <v>4.1526232189337264E-4</v>
      </c>
      <c r="G370">
        <f t="shared" si="34"/>
        <v>2.3755307136281711E-3</v>
      </c>
      <c r="J370" s="2">
        <f t="shared" si="29"/>
        <v>1.2342649803335881E-2</v>
      </c>
      <c r="K370" s="2">
        <f t="shared" si="30"/>
        <v>3.8081438952450863E-3</v>
      </c>
      <c r="L370" s="2"/>
      <c r="O370" s="2">
        <v>-1.6585181579769404E-2</v>
      </c>
      <c r="P370" s="2">
        <v>4.1122326488318706E-4</v>
      </c>
      <c r="Q370" s="2">
        <v>8.5063914723004785E-4</v>
      </c>
      <c r="S370" s="2">
        <v>1.3554752871866027E-2</v>
      </c>
      <c r="T370" s="2">
        <v>-1.2421310222954229E-4</v>
      </c>
      <c r="U370" s="2">
        <v>-4.9797091211079003E-4</v>
      </c>
    </row>
    <row r="371" spans="1:21" x14ac:dyDescent="0.25">
      <c r="A371" s="13">
        <v>43278</v>
      </c>
      <c r="B371">
        <v>114.13092188147375</v>
      </c>
      <c r="C371">
        <v>101.16791872132001</v>
      </c>
      <c r="D371">
        <f t="shared" si="31"/>
        <v>114.71488124213376</v>
      </c>
      <c r="E371">
        <f t="shared" si="32"/>
        <v>-8.6042907611290076E-3</v>
      </c>
      <c r="F371">
        <f t="shared" si="33"/>
        <v>-2.3028684033110647E-4</v>
      </c>
      <c r="G371">
        <f t="shared" si="34"/>
        <v>-8.6606929344186234E-3</v>
      </c>
      <c r="J371" s="2">
        <f t="shared" ref="J371:J434" si="35">(B371/B351)-1</f>
        <v>-8.9500405651957715E-3</v>
      </c>
      <c r="K371" s="2">
        <f t="shared" ref="K371:K434" si="36">(C371/C351)-1</f>
        <v>3.4212981380066232E-3</v>
      </c>
      <c r="L371" s="2"/>
      <c r="O371" s="2">
        <v>-5.4871588791874926E-3</v>
      </c>
      <c r="P371" s="2">
        <v>-7.9056154249479427E-4</v>
      </c>
      <c r="Q371" s="2">
        <v>-4.3853969682294824E-4</v>
      </c>
      <c r="S371" s="2">
        <v>5.6420672534416294E-3</v>
      </c>
      <c r="T371" s="2">
        <v>-5.9228481350093176E-5</v>
      </c>
      <c r="U371" s="2">
        <v>-3.884089887756792E-4</v>
      </c>
    </row>
    <row r="372" spans="1:21" x14ac:dyDescent="0.25">
      <c r="A372" s="13">
        <v>43279</v>
      </c>
      <c r="B372">
        <v>114.83609398912664</v>
      </c>
      <c r="C372">
        <v>101.10600054035299</v>
      </c>
      <c r="D372">
        <f t="shared" si="31"/>
        <v>115.38909425930314</v>
      </c>
      <c r="E372">
        <f t="shared" si="32"/>
        <v>6.1786244781691924E-3</v>
      </c>
      <c r="F372">
        <f t="shared" si="33"/>
        <v>-6.1203375288931827E-4</v>
      </c>
      <c r="G372">
        <f t="shared" si="34"/>
        <v>5.877293424087604E-3</v>
      </c>
      <c r="J372" s="2">
        <f t="shared" si="35"/>
        <v>4.0809235307384117E-3</v>
      </c>
      <c r="K372" s="2">
        <f t="shared" si="36"/>
        <v>1.2537920258131052E-3</v>
      </c>
      <c r="L372" s="2"/>
      <c r="O372" s="2">
        <v>-5.5686803914950511E-3</v>
      </c>
      <c r="P372" s="2">
        <v>-9.5294166764348098E-5</v>
      </c>
      <c r="Q372" s="2">
        <v>4.1536704268962943E-4</v>
      </c>
      <c r="S372" s="2">
        <v>4.2842270041119068E-3</v>
      </c>
      <c r="T372" s="2">
        <v>3.4581197800820362E-4</v>
      </c>
      <c r="U372" s="2">
        <v>2.2580126139981616E-6</v>
      </c>
    </row>
    <row r="373" spans="1:21" x14ac:dyDescent="0.25">
      <c r="A373" s="13">
        <v>43280</v>
      </c>
      <c r="B373">
        <v>114.92318358995189</v>
      </c>
      <c r="C373">
        <v>101.179151562613</v>
      </c>
      <c r="D373">
        <f t="shared" si="31"/>
        <v>115.51275937125838</v>
      </c>
      <c r="E373">
        <f t="shared" si="32"/>
        <v>7.5838177527609574E-4</v>
      </c>
      <c r="F373">
        <f t="shared" si="33"/>
        <v>7.2350821780164942E-4</v>
      </c>
      <c r="G373">
        <f t="shared" si="34"/>
        <v>1.0717227026442178E-3</v>
      </c>
      <c r="J373" s="2">
        <f t="shared" si="35"/>
        <v>-5.9423247105625521E-3</v>
      </c>
      <c r="K373" s="2">
        <f t="shared" si="36"/>
        <v>5.7805661215826198E-4</v>
      </c>
      <c r="L373" s="2"/>
      <c r="O373" s="2">
        <v>-3.8233808508250089E-3</v>
      </c>
      <c r="P373" s="2">
        <v>3.4496859314130379E-3</v>
      </c>
      <c r="Q373" s="2">
        <v>3.7866188878874496E-3</v>
      </c>
      <c r="S373" s="2">
        <v>3.3120009569664877E-3</v>
      </c>
      <c r="T373" s="2">
        <v>8.8818437388571425E-4</v>
      </c>
      <c r="U373" s="2">
        <v>5.2858485442341951E-4</v>
      </c>
    </row>
    <row r="374" spans="1:21" x14ac:dyDescent="0.25">
      <c r="A374" s="13">
        <v>43283</v>
      </c>
      <c r="B374">
        <v>115.27576964377833</v>
      </c>
      <c r="C374">
        <v>101.22592025786599</v>
      </c>
      <c r="D374">
        <f t="shared" si="31"/>
        <v>115.88872977271133</v>
      </c>
      <c r="E374">
        <f t="shared" si="32"/>
        <v>3.0680150237090142E-3</v>
      </c>
      <c r="F374">
        <f t="shared" si="33"/>
        <v>4.6223648380805393E-4</v>
      </c>
      <c r="G374">
        <f t="shared" si="34"/>
        <v>3.2547954312525107E-3</v>
      </c>
      <c r="J374" s="2">
        <f t="shared" si="35"/>
        <v>-7.3392625060517691E-3</v>
      </c>
      <c r="K374" s="2">
        <f t="shared" si="36"/>
        <v>-1.4154843534250894E-3</v>
      </c>
      <c r="L374" s="2"/>
      <c r="O374" s="2">
        <v>-1.0867379137683542E-2</v>
      </c>
      <c r="P374" s="2">
        <v>1.4072545297378891E-3</v>
      </c>
      <c r="Q374" s="2">
        <v>1.4886429248102129E-3</v>
      </c>
      <c r="S374" s="2">
        <v>8.8342818377113996E-3</v>
      </c>
      <c r="T374" s="2">
        <v>5.1105978030330235E-4</v>
      </c>
      <c r="U374" s="2">
        <v>5.1704650609440961E-5</v>
      </c>
    </row>
    <row r="375" spans="1:21" x14ac:dyDescent="0.25">
      <c r="A375" s="13">
        <v>43284</v>
      </c>
      <c r="B375">
        <v>114.70545958788878</v>
      </c>
      <c r="C375">
        <v>101.234219126536</v>
      </c>
      <c r="D375">
        <f t="shared" si="31"/>
        <v>115.32256915115678</v>
      </c>
      <c r="E375">
        <f t="shared" si="32"/>
        <v>-4.9473541374037699E-3</v>
      </c>
      <c r="F375">
        <f t="shared" si="33"/>
        <v>8.198363273814735E-5</v>
      </c>
      <c r="G375">
        <f t="shared" si="34"/>
        <v>-4.8853811985422047E-3</v>
      </c>
      <c r="J375" s="2">
        <f t="shared" si="35"/>
        <v>-1.2943830034923942E-2</v>
      </c>
      <c r="K375" s="2">
        <f t="shared" si="36"/>
        <v>-1.7834863104049248E-3</v>
      </c>
      <c r="L375" s="2"/>
      <c r="O375" s="2">
        <v>-1.0299982659961793E-2</v>
      </c>
      <c r="P375" s="2">
        <v>1.8577180263990023E-4</v>
      </c>
      <c r="Q375" s="2">
        <v>1.7980480138723998E-4</v>
      </c>
      <c r="S375" s="2">
        <v>6.6506169124285197E-3</v>
      </c>
      <c r="T375" s="2">
        <v>6.2982368980146752E-4</v>
      </c>
      <c r="U375" s="2">
        <v>2.3758514043725754E-4</v>
      </c>
    </row>
    <row r="376" spans="1:21" x14ac:dyDescent="0.25">
      <c r="A376" s="13">
        <v>43286</v>
      </c>
      <c r="B376">
        <v>115.69430704580255</v>
      </c>
      <c r="C376">
        <v>101.222319918926</v>
      </c>
      <c r="D376">
        <f t="shared" si="31"/>
        <v>116.30546700526556</v>
      </c>
      <c r="E376">
        <f t="shared" si="32"/>
        <v>8.6207532009938692E-3</v>
      </c>
      <c r="F376">
        <f t="shared" si="33"/>
        <v>-1.1754135817576561E-4</v>
      </c>
      <c r="G376">
        <f t="shared" si="34"/>
        <v>8.5230311927968483E-3</v>
      </c>
      <c r="J376" s="2">
        <f t="shared" si="35"/>
        <v>-1.2891590167185996E-2</v>
      </c>
      <c r="K376" s="2">
        <f t="shared" si="36"/>
        <v>-2.1263511542871649E-3</v>
      </c>
      <c r="L376" s="2"/>
      <c r="O376" s="2">
        <v>-2.4102894425166443E-3</v>
      </c>
      <c r="P376" s="2">
        <v>6.533844433815883E-4</v>
      </c>
      <c r="Q376" s="2">
        <v>9.2452513240504075E-4</v>
      </c>
      <c r="S376" s="2">
        <v>1.4363926240110736E-3</v>
      </c>
      <c r="T376" s="2">
        <v>4.0600990410433191E-4</v>
      </c>
      <c r="U376" s="2">
        <v>3.2386271981543757E-5</v>
      </c>
    </row>
    <row r="377" spans="1:21" x14ac:dyDescent="0.25">
      <c r="A377" s="13">
        <v>43287</v>
      </c>
      <c r="B377">
        <v>116.67554473277039</v>
      </c>
      <c r="C377">
        <v>101.239237104624</v>
      </c>
      <c r="D377">
        <f t="shared" si="31"/>
        <v>117.2951632850824</v>
      </c>
      <c r="E377">
        <f t="shared" si="32"/>
        <v>8.4812962022355887E-3</v>
      </c>
      <c r="F377">
        <f t="shared" si="33"/>
        <v>1.6712900585114099E-4</v>
      </c>
      <c r="G377">
        <f t="shared" si="34"/>
        <v>8.5094562216239122E-3</v>
      </c>
      <c r="J377" s="2">
        <f t="shared" si="35"/>
        <v>-3.808155589325013E-3</v>
      </c>
      <c r="K377" s="2">
        <f t="shared" si="36"/>
        <v>-3.0692850498923452E-3</v>
      </c>
      <c r="L377" s="2"/>
      <c r="O377" s="2">
        <v>-2.9986780769497567E-3</v>
      </c>
      <c r="P377" s="2">
        <v>5.4299335960195094E-4</v>
      </c>
      <c r="Q377" s="2">
        <v>7.6266915328426776E-4</v>
      </c>
      <c r="S377" s="2">
        <v>9.1873489672780195E-3</v>
      </c>
      <c r="T377" s="2">
        <v>-6.9399589809460149E-4</v>
      </c>
      <c r="U377" s="2">
        <v>-1.1777590330868115E-3</v>
      </c>
    </row>
    <row r="378" spans="1:21" x14ac:dyDescent="0.25">
      <c r="A378" s="13">
        <v>43290</v>
      </c>
      <c r="B378">
        <v>117.70497763572888</v>
      </c>
      <c r="C378">
        <v>101.338376961252</v>
      </c>
      <c r="D378">
        <f t="shared" si="31"/>
        <v>118.37416611635489</v>
      </c>
      <c r="E378">
        <f t="shared" si="32"/>
        <v>8.8230391837147426E-3</v>
      </c>
      <c r="F378">
        <f t="shared" si="33"/>
        <v>9.7926317367980076E-4</v>
      </c>
      <c r="G378">
        <f t="shared" si="34"/>
        <v>9.1990394237313478E-3</v>
      </c>
      <c r="J378" s="2">
        <f t="shared" si="35"/>
        <v>1.8495662155504355E-3</v>
      </c>
      <c r="K378" s="2">
        <f t="shared" si="36"/>
        <v>3.0824294072862024E-4</v>
      </c>
      <c r="L378" s="2"/>
      <c r="O378" s="2">
        <v>-2.2263734279623026E-2</v>
      </c>
      <c r="P378" s="2">
        <v>2.6229608597483356E-4</v>
      </c>
      <c r="Q378" s="2">
        <v>3.8976951075819777E-4</v>
      </c>
      <c r="S378" s="2">
        <v>1.8243754731264161E-3</v>
      </c>
      <c r="T378" s="2">
        <v>-9.5865619047319495E-4</v>
      </c>
      <c r="U378" s="2">
        <v>-1.4650723208097238E-3</v>
      </c>
    </row>
    <row r="379" spans="1:21" x14ac:dyDescent="0.25">
      <c r="A379" s="13">
        <v>43291</v>
      </c>
      <c r="B379">
        <v>118.11379144154444</v>
      </c>
      <c r="C379">
        <v>101.44689674915401</v>
      </c>
      <c r="D379">
        <f t="shared" si="31"/>
        <v>118.83723981612144</v>
      </c>
      <c r="E379">
        <f t="shared" si="32"/>
        <v>3.4732074550045677E-3</v>
      </c>
      <c r="F379">
        <f t="shared" si="33"/>
        <v>1.0708656597442356E-3</v>
      </c>
      <c r="G379">
        <f t="shared" si="34"/>
        <v>3.9119489915677708E-3</v>
      </c>
      <c r="J379" s="2">
        <f t="shared" si="35"/>
        <v>4.2559309849032889E-3</v>
      </c>
      <c r="K379" s="2">
        <f t="shared" si="36"/>
        <v>-5.7363711522417926E-4</v>
      </c>
      <c r="L379" s="2"/>
      <c r="O379" s="2">
        <v>-2.8946084997355293E-2</v>
      </c>
      <c r="P379" s="2">
        <v>2.239570031259408E-4</v>
      </c>
      <c r="Q379" s="2">
        <v>3.54404818513121E-4</v>
      </c>
      <c r="S379" s="2">
        <v>1.0872960843625989E-2</v>
      </c>
      <c r="T379" s="2">
        <v>-1.2500745011194692E-3</v>
      </c>
      <c r="U379" s="2">
        <v>-1.8044366847191906E-3</v>
      </c>
    </row>
    <row r="380" spans="1:21" x14ac:dyDescent="0.25">
      <c r="A380" s="13">
        <v>43292</v>
      </c>
      <c r="B380">
        <v>117.27587110739094</v>
      </c>
      <c r="C380">
        <v>101.346613479685</v>
      </c>
      <c r="D380">
        <f t="shared" si="31"/>
        <v>117.94917784723344</v>
      </c>
      <c r="E380">
        <f t="shared" si="32"/>
        <v>-7.0941786215388269E-3</v>
      </c>
      <c r="F380">
        <f t="shared" si="33"/>
        <v>-9.8852969073037755E-4</v>
      </c>
      <c r="G380">
        <f t="shared" si="34"/>
        <v>-7.4729265864985628E-3</v>
      </c>
      <c r="J380" s="2">
        <f t="shared" si="35"/>
        <v>-4.6037641064280432E-3</v>
      </c>
      <c r="K380" s="2">
        <f t="shared" si="36"/>
        <v>-2.0051825023029712E-3</v>
      </c>
      <c r="L380" s="2"/>
      <c r="O380" s="2">
        <v>-4.5863703622513352E-2</v>
      </c>
      <c r="P380" s="2">
        <v>8.6668705093617682E-4</v>
      </c>
      <c r="Q380" s="2">
        <v>8.5311148218680799E-4</v>
      </c>
      <c r="S380" s="2">
        <v>6.3499047893607052E-3</v>
      </c>
      <c r="T380" s="2">
        <v>-1.4025171329719033E-3</v>
      </c>
      <c r="U380" s="2">
        <v>-1.8774502909344459E-3</v>
      </c>
    </row>
    <row r="381" spans="1:21" x14ac:dyDescent="0.25">
      <c r="A381" s="13">
        <v>43293</v>
      </c>
      <c r="B381">
        <v>118.30192188992906</v>
      </c>
      <c r="C381">
        <v>101.34470141490699</v>
      </c>
      <c r="D381">
        <f t="shared" si="31"/>
        <v>118.97427259738255</v>
      </c>
      <c r="E381">
        <f t="shared" si="32"/>
        <v>8.7490356954889048E-3</v>
      </c>
      <c r="F381">
        <f t="shared" si="33"/>
        <v>-1.8866587766064313E-5</v>
      </c>
      <c r="G381">
        <f t="shared" si="34"/>
        <v>8.6909868204152474E-3</v>
      </c>
      <c r="J381" s="2">
        <f t="shared" si="35"/>
        <v>8.1639123370194078E-3</v>
      </c>
      <c r="K381" s="2">
        <f t="shared" si="36"/>
        <v>-1.5487483511916755E-3</v>
      </c>
      <c r="L381" s="2"/>
      <c r="O381" s="2">
        <v>-5.7969241642711E-2</v>
      </c>
      <c r="P381" s="2">
        <v>-1.6273213783418727E-3</v>
      </c>
      <c r="Q381" s="2">
        <v>-1.8068612589879907E-3</v>
      </c>
      <c r="S381" s="2">
        <v>2.5681861896518665E-2</v>
      </c>
      <c r="T381" s="2">
        <v>-2.9007223982744357E-3</v>
      </c>
      <c r="U381" s="2">
        <v>-3.3599460632609546E-3</v>
      </c>
    </row>
    <row r="382" spans="1:21" x14ac:dyDescent="0.25">
      <c r="A382" s="13">
        <v>43294</v>
      </c>
      <c r="B382">
        <v>118.42959693579907</v>
      </c>
      <c r="C382">
        <v>101.199877040565</v>
      </c>
      <c r="D382">
        <f t="shared" si="31"/>
        <v>119.02953545608156</v>
      </c>
      <c r="E382">
        <f t="shared" si="32"/>
        <v>1.0792305300737493E-3</v>
      </c>
      <c r="F382">
        <f t="shared" si="33"/>
        <v>-1.4290275892084869E-3</v>
      </c>
      <c r="G382">
        <f t="shared" si="34"/>
        <v>4.6449419267324821E-4</v>
      </c>
      <c r="J382" s="2">
        <f t="shared" si="35"/>
        <v>6.763726015188265E-3</v>
      </c>
      <c r="K382" s="2">
        <f t="shared" si="36"/>
        <v>-2.5765506354602508E-3</v>
      </c>
      <c r="L382" s="2"/>
      <c r="O382" s="2">
        <v>-4.7115822995842382E-2</v>
      </c>
      <c r="P382" s="2">
        <v>-3.5860701728623878E-3</v>
      </c>
      <c r="Q382" s="2">
        <v>-3.8078344767256134E-3</v>
      </c>
      <c r="S382" s="2">
        <v>2.9745663051582216E-2</v>
      </c>
      <c r="T382" s="2">
        <v>-2.5095126054798245E-3</v>
      </c>
      <c r="U382" s="2">
        <v>-2.9556008447624293E-3</v>
      </c>
    </row>
    <row r="383" spans="1:21" x14ac:dyDescent="0.25">
      <c r="A383" s="13">
        <v>43297</v>
      </c>
      <c r="B383">
        <v>118.30784060066476</v>
      </c>
      <c r="C383">
        <v>101.160863906526</v>
      </c>
      <c r="D383">
        <f t="shared" si="31"/>
        <v>118.88827255392775</v>
      </c>
      <c r="E383">
        <f t="shared" si="32"/>
        <v>-1.028090429120665E-3</v>
      </c>
      <c r="F383">
        <f t="shared" si="33"/>
        <v>-3.8550574546014627E-4</v>
      </c>
      <c r="G383">
        <f t="shared" si="34"/>
        <v>-1.1867886538625694E-3</v>
      </c>
      <c r="J383" s="2">
        <f t="shared" si="35"/>
        <v>6.7526244216924436E-3</v>
      </c>
      <c r="K383" s="2">
        <f t="shared" si="36"/>
        <v>-9.9382406596715267E-4</v>
      </c>
      <c r="L383" s="2"/>
      <c r="O383" s="2">
        <v>-3.6730827779845043E-2</v>
      </c>
      <c r="P383" s="2">
        <v>-5.8454826596118226E-3</v>
      </c>
      <c r="Q383" s="2">
        <v>-6.0794376294855956E-3</v>
      </c>
      <c r="S383" s="2">
        <v>3.8124438663321936E-2</v>
      </c>
      <c r="T383" s="2">
        <v>-2.1191757190434091E-3</v>
      </c>
      <c r="U383" s="2">
        <v>-2.5724347471494102E-3</v>
      </c>
    </row>
    <row r="384" spans="1:21" x14ac:dyDescent="0.25">
      <c r="A384" s="13">
        <v>43298</v>
      </c>
      <c r="B384">
        <v>118.77795533910003</v>
      </c>
      <c r="C384">
        <v>101.21763282503601</v>
      </c>
      <c r="D384">
        <f t="shared" si="31"/>
        <v>119.38677175161801</v>
      </c>
      <c r="E384">
        <f t="shared" si="32"/>
        <v>3.9736566574830601E-3</v>
      </c>
      <c r="F384">
        <f t="shared" si="33"/>
        <v>5.6117471043393152E-4</v>
      </c>
      <c r="G384">
        <f t="shared" si="34"/>
        <v>4.1930056428749474E-3</v>
      </c>
      <c r="J384" s="2">
        <f t="shared" si="35"/>
        <v>1.2906714736368174E-2</v>
      </c>
      <c r="K384" s="2">
        <f t="shared" si="36"/>
        <v>-5.5243786735315048E-4</v>
      </c>
      <c r="L384" s="2"/>
      <c r="O384" s="2">
        <v>-3.6440735463735718E-2</v>
      </c>
      <c r="P384" s="2">
        <v>-1.2148658984703187E-2</v>
      </c>
      <c r="Q384" s="2">
        <v>-1.2754710785779277E-2</v>
      </c>
      <c r="S384" s="2">
        <v>3.4974343892453463E-2</v>
      </c>
      <c r="T384" s="2">
        <v>-1.767148965532872E-3</v>
      </c>
      <c r="U384" s="2">
        <v>-2.1765435452961723E-3</v>
      </c>
    </row>
    <row r="385" spans="1:21" x14ac:dyDescent="0.25">
      <c r="A385" s="13">
        <v>43299</v>
      </c>
      <c r="B385">
        <v>119.03457372599767</v>
      </c>
      <c r="C385">
        <v>101.252324532271</v>
      </c>
      <c r="D385">
        <f t="shared" si="31"/>
        <v>119.66073599213316</v>
      </c>
      <c r="E385">
        <f t="shared" si="32"/>
        <v>2.1604883344306103E-3</v>
      </c>
      <c r="F385">
        <f t="shared" si="33"/>
        <v>3.4274371240194945E-4</v>
      </c>
      <c r="G385">
        <f t="shared" si="34"/>
        <v>2.2947621122137996E-3</v>
      </c>
      <c r="J385" s="2">
        <f t="shared" si="35"/>
        <v>1.9195754708444035E-2</v>
      </c>
      <c r="K385" s="2">
        <f t="shared" si="36"/>
        <v>1.6944589992562431E-3</v>
      </c>
      <c r="L385" s="2"/>
      <c r="O385" s="2">
        <v>-3.8317845244999482E-2</v>
      </c>
      <c r="P385" s="2">
        <v>-7.9422602942441634E-3</v>
      </c>
      <c r="Q385" s="2">
        <v>-8.1512283046378808E-3</v>
      </c>
      <c r="S385" s="2">
        <v>2.4622435483374838E-2</v>
      </c>
      <c r="T385" s="2">
        <v>-2.7133463617046161E-4</v>
      </c>
      <c r="U385" s="2">
        <v>-9.7460631014933963E-4</v>
      </c>
    </row>
    <row r="386" spans="1:21" x14ac:dyDescent="0.25">
      <c r="A386" s="13">
        <v>43300</v>
      </c>
      <c r="B386">
        <v>118.56403622250986</v>
      </c>
      <c r="C386">
        <v>101.251120487074</v>
      </c>
      <c r="D386">
        <f t="shared" si="31"/>
        <v>119.18959646604684</v>
      </c>
      <c r="E386">
        <f t="shared" si="32"/>
        <v>-3.9529481961344537E-3</v>
      </c>
      <c r="F386">
        <f t="shared" si="33"/>
        <v>-1.1891531404906175E-5</v>
      </c>
      <c r="G386">
        <f t="shared" si="34"/>
        <v>-3.9372942359078289E-3</v>
      </c>
      <c r="J386" s="2">
        <f t="shared" si="35"/>
        <v>1.3431767919864779E-2</v>
      </c>
      <c r="K386" s="2">
        <f t="shared" si="36"/>
        <v>3.0773418526841567E-4</v>
      </c>
      <c r="L386" s="2"/>
      <c r="O386" s="2">
        <v>-4.1590921242581458E-2</v>
      </c>
      <c r="P386" s="2">
        <v>-9.8593971345563025E-3</v>
      </c>
      <c r="Q386" s="2">
        <v>-1.0142371872349121E-2</v>
      </c>
      <c r="S386" s="2">
        <v>3.0929745843212286E-2</v>
      </c>
      <c r="T386" s="2">
        <v>-7.8762362304551914E-4</v>
      </c>
      <c r="U386" s="2">
        <v>-1.5320962355783729E-3</v>
      </c>
    </row>
    <row r="387" spans="1:21" x14ac:dyDescent="0.25">
      <c r="A387" s="13">
        <v>43301</v>
      </c>
      <c r="B387">
        <v>118.45158071853163</v>
      </c>
      <c r="C387">
        <v>101.199493884123</v>
      </c>
      <c r="D387">
        <f t="shared" si="31"/>
        <v>119.0513276605931</v>
      </c>
      <c r="E387">
        <f t="shared" si="32"/>
        <v>-9.4847904610106948E-4</v>
      </c>
      <c r="F387">
        <f t="shared" si="33"/>
        <v>-5.0988673214336089E-4</v>
      </c>
      <c r="G387">
        <f t="shared" si="34"/>
        <v>-1.1600744490575243E-3</v>
      </c>
      <c r="J387" s="2">
        <f t="shared" si="35"/>
        <v>1.893619806819502E-2</v>
      </c>
      <c r="K387" s="2">
        <f t="shared" si="36"/>
        <v>-1.0426254667039725E-4</v>
      </c>
      <c r="L387" s="2"/>
      <c r="O387" s="2">
        <v>-2.3329907502569358E-2</v>
      </c>
      <c r="P387" s="2">
        <v>-9.710508915155347E-3</v>
      </c>
      <c r="Q387" s="2">
        <v>-1.0892353763290008E-2</v>
      </c>
      <c r="S387" s="2">
        <v>2.9348178575289152E-2</v>
      </c>
      <c r="T387" s="2">
        <v>-4.6233529496342296E-4</v>
      </c>
      <c r="U387" s="2">
        <v>-1.1637838046736348E-3</v>
      </c>
    </row>
    <row r="388" spans="1:21" x14ac:dyDescent="0.25">
      <c r="A388" s="13">
        <v>43304</v>
      </c>
      <c r="B388">
        <v>118.66930472059474</v>
      </c>
      <c r="C388">
        <v>101.26795751435399</v>
      </c>
      <c r="D388">
        <f t="shared" si="31"/>
        <v>119.30328347777171</v>
      </c>
      <c r="E388">
        <f t="shared" si="32"/>
        <v>1.83808439484201E-3</v>
      </c>
      <c r="F388">
        <f t="shared" si="33"/>
        <v>6.7652146866858942E-4</v>
      </c>
      <c r="G388">
        <f t="shared" si="34"/>
        <v>2.1163629346236945E-3</v>
      </c>
      <c r="J388" s="2">
        <f t="shared" si="35"/>
        <v>1.8911894528981232E-2</v>
      </c>
      <c r="K388" s="2">
        <f t="shared" si="36"/>
        <v>-3.5378096028604311E-5</v>
      </c>
      <c r="L388" s="2"/>
      <c r="O388" s="2">
        <v>-1.5420324815573205E-2</v>
      </c>
      <c r="P388" s="2">
        <v>6.9601130938434785E-4</v>
      </c>
      <c r="Q388" s="2">
        <v>3.0635102044707097E-4</v>
      </c>
      <c r="S388" s="2">
        <v>2.1326923224612493E-2</v>
      </c>
      <c r="T388" s="2">
        <v>-1.1392562833334452E-5</v>
      </c>
      <c r="U388" s="2">
        <v>-6.8811575045779616E-4</v>
      </c>
    </row>
    <row r="389" spans="1:21" x14ac:dyDescent="0.25">
      <c r="A389" s="13">
        <v>43305</v>
      </c>
      <c r="B389">
        <v>119.23665542111642</v>
      </c>
      <c r="C389">
        <v>101.36433585389</v>
      </c>
      <c r="D389">
        <f t="shared" si="31"/>
        <v>119.91882334806139</v>
      </c>
      <c r="E389">
        <f t="shared" si="32"/>
        <v>4.7809389450583772E-3</v>
      </c>
      <c r="F389">
        <f t="shared" si="33"/>
        <v>9.5171604031163426E-4</v>
      </c>
      <c r="G389">
        <f t="shared" si="34"/>
        <v>5.1594545627435817E-3</v>
      </c>
      <c r="J389" s="2">
        <f t="shared" si="35"/>
        <v>3.8029936659710328E-2</v>
      </c>
      <c r="K389" s="2">
        <f t="shared" si="36"/>
        <v>2.1267350234315252E-3</v>
      </c>
      <c r="L389" s="2"/>
      <c r="O389" s="2">
        <v>-1.6826939840028921E-2</v>
      </c>
      <c r="P389" s="2">
        <v>-3.0055533345463292E-4</v>
      </c>
      <c r="Q389" s="2">
        <v>-7.7872074044060824E-4</v>
      </c>
      <c r="S389" s="2">
        <v>1.6477991254399305E-2</v>
      </c>
      <c r="T389" s="2">
        <v>3.3284288121260275E-4</v>
      </c>
      <c r="U389" s="2">
        <v>-2.8037326745056212E-4</v>
      </c>
    </row>
    <row r="390" spans="1:21" x14ac:dyDescent="0.25">
      <c r="A390" s="13">
        <v>43306</v>
      </c>
      <c r="B390">
        <v>120.32189331101149</v>
      </c>
      <c r="C390">
        <v>101.305269244928</v>
      </c>
      <c r="D390">
        <f t="shared" si="31"/>
        <v>120.97452793347546</v>
      </c>
      <c r="E390">
        <f t="shared" si="32"/>
        <v>9.1015458800169924E-3</v>
      </c>
      <c r="F390">
        <f t="shared" si="33"/>
        <v>-5.8271588783598283E-4</v>
      </c>
      <c r="G390">
        <f t="shared" si="34"/>
        <v>8.8034935295346894E-3</v>
      </c>
      <c r="J390" s="2">
        <f t="shared" si="35"/>
        <v>4.5173444580728805E-2</v>
      </c>
      <c r="K390" s="2">
        <f t="shared" si="36"/>
        <v>1.1270495102184697E-3</v>
      </c>
      <c r="L390" s="2"/>
      <c r="O390" s="2">
        <v>-2.1950962853835576E-2</v>
      </c>
      <c r="P390" s="2">
        <v>3.0224067113988617E-3</v>
      </c>
      <c r="Q390" s="2">
        <v>2.8153181357097878E-3</v>
      </c>
      <c r="S390" s="2">
        <v>8.1779670615951261E-3</v>
      </c>
      <c r="T390" s="2">
        <v>2.4441749576742389E-4</v>
      </c>
      <c r="U390" s="2">
        <v>-3.9582107472813099E-4</v>
      </c>
    </row>
    <row r="391" spans="1:21" x14ac:dyDescent="0.25">
      <c r="A391" s="13">
        <v>43307</v>
      </c>
      <c r="B391">
        <v>119.9570470706611</v>
      </c>
      <c r="C391">
        <v>101.440690831045</v>
      </c>
      <c r="D391">
        <f t="shared" si="31"/>
        <v>120.67739248618356</v>
      </c>
      <c r="E391">
        <f t="shared" si="32"/>
        <v>-3.0322514906520048E-3</v>
      </c>
      <c r="F391">
        <f t="shared" si="33"/>
        <v>1.3367674468105495E-3</v>
      </c>
      <c r="G391">
        <f t="shared" si="34"/>
        <v>-2.4561819117433492E-3</v>
      </c>
      <c r="J391" s="2">
        <f t="shared" si="35"/>
        <v>5.1047736171252911E-2</v>
      </c>
      <c r="K391" s="2">
        <f t="shared" si="36"/>
        <v>2.6962313070448829E-3</v>
      </c>
      <c r="L391" s="2"/>
      <c r="O391" s="2">
        <v>-2.6278570787943156E-2</v>
      </c>
      <c r="P391" s="2">
        <v>3.0563311280396022E-4</v>
      </c>
      <c r="Q391" s="2">
        <v>-3.2422139080168222E-4</v>
      </c>
      <c r="S391" s="2">
        <v>1.1187841138686982E-2</v>
      </c>
      <c r="T391" s="2">
        <v>2.5993084746778194E-4</v>
      </c>
      <c r="U391" s="2">
        <v>-3.8124807241179948E-4</v>
      </c>
    </row>
    <row r="392" spans="1:21" x14ac:dyDescent="0.25">
      <c r="A392" s="13">
        <v>43308</v>
      </c>
      <c r="B392">
        <v>119.16985854281357</v>
      </c>
      <c r="C392">
        <v>101.51421713632</v>
      </c>
      <c r="D392">
        <f t="shared" si="31"/>
        <v>119.92696711097354</v>
      </c>
      <c r="E392">
        <f t="shared" si="32"/>
        <v>-6.5622532987481552E-3</v>
      </c>
      <c r="F392">
        <f t="shared" si="33"/>
        <v>7.248206284149461E-4</v>
      </c>
      <c r="G392">
        <f t="shared" si="34"/>
        <v>-6.2184420772594118E-3</v>
      </c>
      <c r="J392" s="2">
        <f t="shared" si="35"/>
        <v>3.7738696982303033E-2</v>
      </c>
      <c r="K392" s="2">
        <f t="shared" si="36"/>
        <v>4.0375110654691237E-3</v>
      </c>
      <c r="L392" s="2"/>
      <c r="O392" s="2">
        <v>-2.3519127502810155E-3</v>
      </c>
      <c r="P392" s="2">
        <v>-1.6128724738666556E-3</v>
      </c>
      <c r="Q392" s="2">
        <v>-2.4115996896604264E-3</v>
      </c>
      <c r="S392" s="2">
        <v>1.9837677896354267E-2</v>
      </c>
      <c r="T392" s="2">
        <v>-1.3829644868446067E-4</v>
      </c>
      <c r="U392" s="2">
        <v>-7.3150362616858366E-4</v>
      </c>
    </row>
    <row r="393" spans="1:21" x14ac:dyDescent="0.25">
      <c r="A393" s="13">
        <v>43311</v>
      </c>
      <c r="B393">
        <v>118.48413362757796</v>
      </c>
      <c r="C393">
        <v>101.555280035484</v>
      </c>
      <c r="D393">
        <f t="shared" si="31"/>
        <v>119.26177364531993</v>
      </c>
      <c r="E393">
        <f t="shared" si="32"/>
        <v>-5.7541808274385042E-3</v>
      </c>
      <c r="F393">
        <f t="shared" si="33"/>
        <v>4.0450392390711798E-4</v>
      </c>
      <c r="G393">
        <f t="shared" si="34"/>
        <v>-5.5466546155383822E-3</v>
      </c>
      <c r="J393" s="2">
        <f t="shared" si="35"/>
        <v>3.0985480269426047E-2</v>
      </c>
      <c r="K393" s="2">
        <f t="shared" si="36"/>
        <v>3.7174503547625637E-3</v>
      </c>
      <c r="L393" s="2"/>
      <c r="O393" s="2">
        <v>-1.3021229471789075E-3</v>
      </c>
      <c r="P393" s="2">
        <v>1.0157958009622714E-2</v>
      </c>
      <c r="Q393" s="2">
        <v>9.5730465720469393E-3</v>
      </c>
      <c r="S393" s="2">
        <v>1.3151327232851839E-2</v>
      </c>
      <c r="T393" s="2">
        <v>-2.3819973765337732E-4</v>
      </c>
      <c r="U393" s="2">
        <v>-7.7401126380560736E-4</v>
      </c>
    </row>
    <row r="394" spans="1:21" x14ac:dyDescent="0.25">
      <c r="A394" s="13">
        <v>43312</v>
      </c>
      <c r="B394">
        <v>119.06289898451848</v>
      </c>
      <c r="C394">
        <v>101.499461797091</v>
      </c>
      <c r="D394">
        <f t="shared" si="31"/>
        <v>119.81262988306395</v>
      </c>
      <c r="E394">
        <f t="shared" si="32"/>
        <v>4.8847498751158902E-3</v>
      </c>
      <c r="F394">
        <f t="shared" si="33"/>
        <v>-5.496340355075624E-4</v>
      </c>
      <c r="G394">
        <f t="shared" si="34"/>
        <v>4.6188834939033807E-3</v>
      </c>
      <c r="J394" s="2">
        <f t="shared" si="35"/>
        <v>3.2852778623322365E-2</v>
      </c>
      <c r="K394" s="2">
        <f t="shared" si="36"/>
        <v>2.702287502333256E-3</v>
      </c>
      <c r="L394" s="2"/>
      <c r="O394" s="2">
        <v>-1.1847109683210899E-2</v>
      </c>
      <c r="P394" s="2">
        <v>6.4127041194497192E-3</v>
      </c>
      <c r="Q394" s="2">
        <v>6.818266654226468E-3</v>
      </c>
      <c r="S394" s="2">
        <v>1.1707668522882519E-2</v>
      </c>
      <c r="T394" s="2">
        <v>-6.0671277220736286E-4</v>
      </c>
      <c r="U394" s="2">
        <v>-1.2030267900748903E-3</v>
      </c>
    </row>
    <row r="395" spans="1:21" x14ac:dyDescent="0.25">
      <c r="A395" s="13">
        <v>43313</v>
      </c>
      <c r="B395">
        <v>118.93902882412142</v>
      </c>
      <c r="C395">
        <v>101.551157483658</v>
      </c>
      <c r="D395">
        <f t="shared" si="31"/>
        <v>119.71460756595039</v>
      </c>
      <c r="E395">
        <f t="shared" si="32"/>
        <v>-1.0403758135703045E-3</v>
      </c>
      <c r="F395">
        <f t="shared" si="33"/>
        <v>5.0931980969859403E-4</v>
      </c>
      <c r="G395">
        <f t="shared" si="34"/>
        <v>-8.1813008536102405E-4</v>
      </c>
      <c r="J395" s="2">
        <f t="shared" si="35"/>
        <v>3.6908175525758979E-2</v>
      </c>
      <c r="K395" s="2">
        <f t="shared" si="36"/>
        <v>3.130743338138009E-3</v>
      </c>
      <c r="L395" s="2"/>
      <c r="O395" s="2">
        <v>-1.1623742962645678E-2</v>
      </c>
      <c r="P395" s="2">
        <v>6.6928987744614421E-3</v>
      </c>
      <c r="Q395" s="2">
        <v>7.0375906977588887E-3</v>
      </c>
      <c r="S395" s="2">
        <v>1.1056842357594521E-2</v>
      </c>
      <c r="T395" s="2">
        <v>-1.242653669311089E-4</v>
      </c>
      <c r="U395" s="2">
        <v>-6.7353345132070697E-4</v>
      </c>
    </row>
    <row r="396" spans="1:21" x14ac:dyDescent="0.25">
      <c r="A396" s="13">
        <v>43314</v>
      </c>
      <c r="B396">
        <v>119.5249811869553</v>
      </c>
      <c r="C396">
        <v>101.59485086925</v>
      </c>
      <c r="D396">
        <f t="shared" si="31"/>
        <v>120.32240662158027</v>
      </c>
      <c r="E396">
        <f t="shared" si="32"/>
        <v>4.9264935877384453E-3</v>
      </c>
      <c r="F396">
        <f t="shared" si="33"/>
        <v>4.3025984808719997E-4</v>
      </c>
      <c r="G396">
        <f t="shared" si="34"/>
        <v>5.0770667672701553E-3</v>
      </c>
      <c r="J396" s="2">
        <f t="shared" si="35"/>
        <v>3.3110308008813316E-2</v>
      </c>
      <c r="K396" s="2">
        <f t="shared" si="36"/>
        <v>3.6803241678551313E-3</v>
      </c>
      <c r="L396" s="2"/>
      <c r="O396" s="2">
        <v>-2.1888144116394503E-2</v>
      </c>
      <c r="P396" s="2">
        <v>7.7431824278790806E-3</v>
      </c>
      <c r="Q396" s="2">
        <v>8.065513856773121E-3</v>
      </c>
      <c r="S396" s="2">
        <v>1.5564640138018948E-2</v>
      </c>
      <c r="T396" s="2">
        <v>-1.158399901505236E-4</v>
      </c>
      <c r="U396" s="2">
        <v>-6.4859101474867842E-4</v>
      </c>
    </row>
    <row r="397" spans="1:21" x14ac:dyDescent="0.25">
      <c r="A397" s="13">
        <v>43315</v>
      </c>
      <c r="B397">
        <v>120.08007170095304</v>
      </c>
      <c r="C397">
        <v>101.523303792959</v>
      </c>
      <c r="D397">
        <f t="shared" si="31"/>
        <v>120.84172359743251</v>
      </c>
      <c r="E397">
        <f t="shared" si="32"/>
        <v>4.6441380578801095E-3</v>
      </c>
      <c r="F397">
        <f t="shared" si="33"/>
        <v>-7.0423919794004863E-4</v>
      </c>
      <c r="G397">
        <f t="shared" si="34"/>
        <v>4.3160454518293978E-3</v>
      </c>
      <c r="J397" s="2">
        <f t="shared" si="35"/>
        <v>2.9179439238790517E-2</v>
      </c>
      <c r="K397" s="2">
        <f t="shared" si="36"/>
        <v>2.8058951890503891E-3</v>
      </c>
      <c r="L397" s="2"/>
      <c r="O397" s="2">
        <v>-1.7364344672408549E-2</v>
      </c>
      <c r="P397" s="2">
        <v>6.5312748450685465E-3</v>
      </c>
      <c r="Q397" s="2">
        <v>6.7323409185768845E-3</v>
      </c>
      <c r="S397" s="2">
        <v>1.3279393629500369E-2</v>
      </c>
      <c r="T397" s="2">
        <v>1.3574935292637313E-4</v>
      </c>
      <c r="U397" s="2">
        <v>-3.4211802847761152E-4</v>
      </c>
    </row>
    <row r="398" spans="1:21" x14ac:dyDescent="0.25">
      <c r="A398" s="13">
        <v>43318</v>
      </c>
      <c r="B398">
        <v>120.5049505787655</v>
      </c>
      <c r="C398">
        <v>101.46402501155499</v>
      </c>
      <c r="D398">
        <f t="shared" si="31"/>
        <v>121.23696308454296</v>
      </c>
      <c r="E398">
        <f t="shared" si="32"/>
        <v>3.5382963367192044E-3</v>
      </c>
      <c r="F398">
        <f t="shared" si="33"/>
        <v>-5.8389334457531472E-4</v>
      </c>
      <c r="G398">
        <f t="shared" si="34"/>
        <v>3.270720371608915E-3</v>
      </c>
      <c r="J398" s="2">
        <f t="shared" si="35"/>
        <v>2.3788058918815969E-2</v>
      </c>
      <c r="K398" s="2">
        <f t="shared" si="36"/>
        <v>1.239886152420322E-3</v>
      </c>
      <c r="L398" s="2"/>
      <c r="O398" s="2">
        <v>-1.3861706242675131E-2</v>
      </c>
      <c r="P398" s="2">
        <v>6.6998675938563235E-3</v>
      </c>
      <c r="Q398" s="2">
        <v>7.0093723597555169E-3</v>
      </c>
      <c r="S398" s="2">
        <v>7.7794182673931456E-3</v>
      </c>
      <c r="T398" s="2">
        <v>7.8977323496109975E-4</v>
      </c>
      <c r="U398" s="2">
        <v>2.5423039759520094E-4</v>
      </c>
    </row>
    <row r="399" spans="1:21" x14ac:dyDescent="0.25">
      <c r="A399" s="13">
        <v>43319</v>
      </c>
      <c r="B399">
        <v>120.84527644606798</v>
      </c>
      <c r="C399">
        <v>101.51369664889501</v>
      </c>
      <c r="D399">
        <f t="shared" si="31"/>
        <v>121.60212477051545</v>
      </c>
      <c r="E399">
        <f t="shared" si="32"/>
        <v>2.824165029469361E-3</v>
      </c>
      <c r="F399">
        <f t="shared" si="33"/>
        <v>4.8954924993704907E-4</v>
      </c>
      <c r="G399">
        <f t="shared" si="34"/>
        <v>3.011966620426243E-3</v>
      </c>
      <c r="J399" s="2">
        <f t="shared" si="35"/>
        <v>2.3125876929243949E-2</v>
      </c>
      <c r="K399" s="2">
        <f t="shared" si="36"/>
        <v>6.5847159333198846E-4</v>
      </c>
      <c r="L399" s="2"/>
      <c r="O399" s="2">
        <v>-2.2132692407448307E-3</v>
      </c>
      <c r="P399" s="2">
        <v>5.2855875264496976E-3</v>
      </c>
      <c r="Q399" s="2">
        <v>5.5106923889085557E-3</v>
      </c>
      <c r="S399" s="2">
        <v>7.4899634489922207E-5</v>
      </c>
      <c r="T399" s="2">
        <v>1.954667300085644E-3</v>
      </c>
      <c r="U399" s="2">
        <v>1.3812689465275696E-3</v>
      </c>
    </row>
    <row r="400" spans="1:21" x14ac:dyDescent="0.25">
      <c r="A400" s="13">
        <v>43320</v>
      </c>
      <c r="B400">
        <v>120.81356906712676</v>
      </c>
      <c r="C400">
        <v>101.52813640858599</v>
      </c>
      <c r="D400">
        <f t="shared" si="31"/>
        <v>121.57763727141972</v>
      </c>
      <c r="E400">
        <f t="shared" si="32"/>
        <v>-2.6237996116773576E-4</v>
      </c>
      <c r="F400">
        <f t="shared" si="33"/>
        <v>1.4224444747523712E-4</v>
      </c>
      <c r="G400">
        <f t="shared" si="34"/>
        <v>-2.013739409729709E-4</v>
      </c>
      <c r="J400" s="2">
        <f t="shared" si="35"/>
        <v>3.0165608034548708E-2</v>
      </c>
      <c r="K400" s="2">
        <f t="shared" si="36"/>
        <v>1.7911099608411973E-3</v>
      </c>
      <c r="L400" s="2"/>
      <c r="O400" s="2">
        <v>-4.6111299568210029E-3</v>
      </c>
      <c r="P400" s="2">
        <v>6.4584930794684414E-3</v>
      </c>
      <c r="Q400" s="2">
        <v>6.8522755938271729E-3</v>
      </c>
      <c r="S400" s="2">
        <v>5.0193931097421984E-3</v>
      </c>
      <c r="T400" s="2">
        <v>2.1100345254252417E-3</v>
      </c>
      <c r="U400" s="2">
        <v>1.8489828744048253E-3</v>
      </c>
    </row>
    <row r="401" spans="1:21" x14ac:dyDescent="0.25">
      <c r="A401" s="13">
        <v>43321</v>
      </c>
      <c r="B401">
        <v>120.63938986547629</v>
      </c>
      <c r="C401">
        <v>101.470640603028</v>
      </c>
      <c r="D401">
        <f t="shared" si="31"/>
        <v>121.37471016699024</v>
      </c>
      <c r="E401">
        <f t="shared" si="32"/>
        <v>-1.4417188648213619E-3</v>
      </c>
      <c r="F401">
        <f t="shared" si="33"/>
        <v>-5.6630415559488778E-4</v>
      </c>
      <c r="G401">
        <f t="shared" si="34"/>
        <v>-1.6691153816096316E-3</v>
      </c>
      <c r="J401" s="2">
        <f t="shared" si="35"/>
        <v>1.9758495366812845E-2</v>
      </c>
      <c r="K401" s="2">
        <f t="shared" si="36"/>
        <v>1.2426815251584955E-3</v>
      </c>
      <c r="L401" s="2"/>
      <c r="O401" s="2">
        <v>-4.1424356146332331E-3</v>
      </c>
      <c r="P401" s="2">
        <v>4.7207888671658704E-3</v>
      </c>
      <c r="Q401" s="2">
        <v>5.0333748490865027E-3</v>
      </c>
      <c r="S401" s="2">
        <v>2.7713625866050418E-3</v>
      </c>
      <c r="T401" s="2">
        <v>1.9895722860305831E-3</v>
      </c>
      <c r="U401" s="2">
        <v>1.8208326749102888E-3</v>
      </c>
    </row>
    <row r="402" spans="1:21" x14ac:dyDescent="0.25">
      <c r="A402" s="13">
        <v>43322</v>
      </c>
      <c r="B402">
        <v>119.78117680880041</v>
      </c>
      <c r="C402">
        <v>101.279627628824</v>
      </c>
      <c r="D402">
        <f t="shared" si="31"/>
        <v>120.42099062321236</v>
      </c>
      <c r="E402">
        <f t="shared" si="32"/>
        <v>-7.1138709971333425E-3</v>
      </c>
      <c r="F402">
        <f t="shared" si="33"/>
        <v>-1.882445730792992E-3</v>
      </c>
      <c r="G402">
        <f t="shared" si="34"/>
        <v>-7.85764631252861E-3</v>
      </c>
      <c r="J402" s="2">
        <f t="shared" si="35"/>
        <v>1.1412517714925796E-2</v>
      </c>
      <c r="K402" s="2">
        <f t="shared" si="36"/>
        <v>7.8805024858907835E-4</v>
      </c>
      <c r="L402" s="2"/>
      <c r="O402" s="2">
        <v>-7.4243582866339031E-3</v>
      </c>
      <c r="P402" s="2">
        <v>1.8300265427557694E-3</v>
      </c>
      <c r="Q402" s="2">
        <v>1.9885035140594365E-3</v>
      </c>
      <c r="S402" s="2">
        <v>1.9066287893289902E-2</v>
      </c>
      <c r="T402" s="2">
        <v>1.4037657755958666E-3</v>
      </c>
      <c r="U402" s="2">
        <v>1.1445642071583606E-3</v>
      </c>
    </row>
    <row r="403" spans="1:21" x14ac:dyDescent="0.25">
      <c r="A403" s="13">
        <v>43325</v>
      </c>
      <c r="B403">
        <v>119.30133847415649</v>
      </c>
      <c r="C403">
        <v>101.350823003624</v>
      </c>
      <c r="D403">
        <f t="shared" si="31"/>
        <v>119.97674997596845</v>
      </c>
      <c r="E403">
        <f t="shared" si="32"/>
        <v>-4.0059577592049811E-3</v>
      </c>
      <c r="F403">
        <f t="shared" si="33"/>
        <v>7.0295849685497735E-4</v>
      </c>
      <c r="G403">
        <f t="shared" si="34"/>
        <v>-3.6890632185040406E-3</v>
      </c>
      <c r="J403" s="2">
        <f t="shared" si="35"/>
        <v>8.3975657779535862E-3</v>
      </c>
      <c r="K403" s="2">
        <f t="shared" si="36"/>
        <v>1.8777923572650401E-3</v>
      </c>
      <c r="L403" s="2"/>
      <c r="O403" s="2">
        <v>-2.8534920898678484E-3</v>
      </c>
      <c r="P403" s="2">
        <v>1.9887779914797843E-3</v>
      </c>
      <c r="Q403" s="2">
        <v>2.2199636227497876E-3</v>
      </c>
      <c r="S403" s="2">
        <v>1.6021250038055213E-2</v>
      </c>
      <c r="T403" s="2">
        <v>1.5184146770361728E-3</v>
      </c>
      <c r="U403" s="2">
        <v>1.3832185390691976E-3</v>
      </c>
    </row>
    <row r="404" spans="1:21" x14ac:dyDescent="0.25">
      <c r="A404" s="13">
        <v>43326</v>
      </c>
      <c r="B404">
        <v>120.0635838639036</v>
      </c>
      <c r="C404">
        <v>101.465726326769</v>
      </c>
      <c r="D404">
        <f t="shared" si="31"/>
        <v>120.79644702728805</v>
      </c>
      <c r="E404">
        <f t="shared" si="32"/>
        <v>6.3892442406439098E-3</v>
      </c>
      <c r="F404">
        <f t="shared" si="33"/>
        <v>1.1337186984745617E-3</v>
      </c>
      <c r="G404">
        <f t="shared" si="34"/>
        <v>6.8321324880344925E-3</v>
      </c>
      <c r="J404" s="2">
        <f t="shared" si="35"/>
        <v>1.0823797405277835E-2</v>
      </c>
      <c r="K404" s="2">
        <f t="shared" si="36"/>
        <v>2.4510897440355173E-3</v>
      </c>
      <c r="L404" s="2"/>
      <c r="O404" s="2">
        <v>-3.8013382556528752E-3</v>
      </c>
      <c r="P404" s="2">
        <v>3.8915592983483904E-3</v>
      </c>
      <c r="Q404" s="2">
        <v>4.3481967744871675E-3</v>
      </c>
      <c r="S404" s="2">
        <v>8.7624798956089656E-3</v>
      </c>
      <c r="T404" s="2">
        <v>2.0762446201931795E-3</v>
      </c>
      <c r="U404" s="2">
        <v>1.8219525294984606E-3</v>
      </c>
    </row>
    <row r="405" spans="1:21" x14ac:dyDescent="0.25">
      <c r="A405" s="13">
        <v>43327</v>
      </c>
      <c r="B405">
        <v>119.1508341154488</v>
      </c>
      <c r="C405">
        <v>101.440246352834</v>
      </c>
      <c r="D405">
        <f t="shared" si="31"/>
        <v>119.87095729186575</v>
      </c>
      <c r="E405">
        <f t="shared" si="32"/>
        <v>-7.6022197495739796E-3</v>
      </c>
      <c r="F405">
        <f t="shared" si="33"/>
        <v>-2.5111902173691192E-4</v>
      </c>
      <c r="G405">
        <f t="shared" si="34"/>
        <v>-7.6615642115138716E-3</v>
      </c>
      <c r="J405" s="2">
        <f t="shared" si="35"/>
        <v>9.7669429823588061E-4</v>
      </c>
      <c r="K405" s="2">
        <f t="shared" si="36"/>
        <v>1.8559753707492188E-3</v>
      </c>
      <c r="L405" s="2"/>
      <c r="O405" s="2">
        <v>-9.1555816267259171E-3</v>
      </c>
      <c r="P405" s="2">
        <v>2.671612847211513E-3</v>
      </c>
      <c r="Q405" s="2">
        <v>2.9339305376785418E-3</v>
      </c>
      <c r="S405" s="2">
        <v>9.8535568015234443E-3</v>
      </c>
      <c r="T405" s="2">
        <v>2.3779321345875903E-3</v>
      </c>
      <c r="U405" s="2">
        <v>2.0179383812963803E-3</v>
      </c>
    </row>
    <row r="406" spans="1:21" x14ac:dyDescent="0.25">
      <c r="A406" s="13">
        <v>43328</v>
      </c>
      <c r="B406">
        <v>120.09444571273974</v>
      </c>
      <c r="C406">
        <v>101.40751721293501</v>
      </c>
      <c r="D406">
        <f t="shared" si="31"/>
        <v>120.79820431920719</v>
      </c>
      <c r="E406">
        <f t="shared" si="32"/>
        <v>7.9194711836985121E-3</v>
      </c>
      <c r="F406">
        <f t="shared" si="33"/>
        <v>-3.2264452301455915E-4</v>
      </c>
      <c r="G406">
        <f t="shared" si="34"/>
        <v>7.7353768443155779E-3</v>
      </c>
      <c r="J406" s="2">
        <f t="shared" si="35"/>
        <v>1.290787273265348E-2</v>
      </c>
      <c r="K406" s="2">
        <f t="shared" si="36"/>
        <v>1.5446419270093159E-3</v>
      </c>
      <c r="L406" s="2"/>
      <c r="O406" s="2">
        <v>-7.7162551523830558E-3</v>
      </c>
      <c r="P406" s="2">
        <v>5.0542692080468576E-4</v>
      </c>
      <c r="Q406" s="2">
        <v>7.1281233187803217E-4</v>
      </c>
      <c r="S406" s="2">
        <v>8.1692217424662594E-3</v>
      </c>
      <c r="T406" s="2">
        <v>1.9849341165336654E-3</v>
      </c>
      <c r="U406" s="2">
        <v>1.6381869556443274E-3</v>
      </c>
    </row>
    <row r="407" spans="1:21" x14ac:dyDescent="0.25">
      <c r="A407" s="13">
        <v>43329</v>
      </c>
      <c r="B407">
        <v>120.49353592234665</v>
      </c>
      <c r="C407">
        <v>101.40656670796</v>
      </c>
      <c r="D407">
        <f t="shared" si="31"/>
        <v>121.19681927632659</v>
      </c>
      <c r="E407">
        <f t="shared" si="32"/>
        <v>3.3231362802699227E-3</v>
      </c>
      <c r="F407">
        <f t="shared" si="33"/>
        <v>-9.3731214522163597E-6</v>
      </c>
      <c r="G407">
        <f t="shared" si="34"/>
        <v>3.2998417432272831E-3</v>
      </c>
      <c r="J407" s="2">
        <f t="shared" si="35"/>
        <v>1.7238733256478733E-2</v>
      </c>
      <c r="K407" s="2">
        <f t="shared" si="36"/>
        <v>2.0461843818517789E-3</v>
      </c>
      <c r="L407" s="2"/>
      <c r="O407" s="2">
        <v>-2.0012486126526174E-2</v>
      </c>
      <c r="P407" s="2">
        <v>1.0210623089592641E-3</v>
      </c>
      <c r="Q407" s="2">
        <v>1.2310321192867679E-3</v>
      </c>
      <c r="S407" s="2">
        <v>1.3362644618178043E-2</v>
      </c>
      <c r="T407" s="2">
        <v>1.6766666761143245E-3</v>
      </c>
      <c r="U407" s="2">
        <v>1.2224727739182928E-3</v>
      </c>
    </row>
    <row r="408" spans="1:21" x14ac:dyDescent="0.25">
      <c r="A408" s="13">
        <v>43332</v>
      </c>
      <c r="B408">
        <v>120.78608933871104</v>
      </c>
      <c r="C408">
        <v>101.49088700968299</v>
      </c>
      <c r="D408">
        <f t="shared" si="31"/>
        <v>121.53153284355248</v>
      </c>
      <c r="E408">
        <f t="shared" si="32"/>
        <v>2.4279594264120519E-3</v>
      </c>
      <c r="F408">
        <f t="shared" si="33"/>
        <v>8.3150731220227314E-4</v>
      </c>
      <c r="G408">
        <f t="shared" si="34"/>
        <v>2.7617355737921123E-3</v>
      </c>
      <c r="J408" s="2">
        <f t="shared" si="35"/>
        <v>1.7837676078917175E-2</v>
      </c>
      <c r="K408" s="2">
        <f t="shared" si="36"/>
        <v>2.2013823602338167E-3</v>
      </c>
      <c r="L408" s="2"/>
      <c r="O408" s="2">
        <v>-4.9999414526761266E-3</v>
      </c>
      <c r="P408" s="2">
        <v>-3.0403213248008099E-3</v>
      </c>
      <c r="Q408" s="2">
        <v>-3.4480760521280462E-3</v>
      </c>
      <c r="S408" s="2">
        <v>1.9227006607167141E-2</v>
      </c>
      <c r="T408" s="2">
        <v>1.398407151242731E-3</v>
      </c>
      <c r="U408" s="2">
        <v>9.7251489690708404E-4</v>
      </c>
    </row>
    <row r="409" spans="1:21" x14ac:dyDescent="0.25">
      <c r="A409" s="13">
        <v>43333</v>
      </c>
      <c r="B409">
        <v>121.0359434847679</v>
      </c>
      <c r="C409">
        <v>101.44210977677</v>
      </c>
      <c r="D409">
        <f t="shared" si="31"/>
        <v>121.75699837315284</v>
      </c>
      <c r="E409">
        <f t="shared" si="32"/>
        <v>2.0685672284348477E-3</v>
      </c>
      <c r="F409">
        <f t="shared" si="33"/>
        <v>-4.8060702147911805E-4</v>
      </c>
      <c r="G409">
        <f t="shared" si="34"/>
        <v>1.8552018914350654E-3</v>
      </c>
      <c r="J409" s="2">
        <f t="shared" si="35"/>
        <v>1.5090058147780194E-2</v>
      </c>
      <c r="K409" s="2">
        <f t="shared" si="36"/>
        <v>7.6727107443486098E-4</v>
      </c>
      <c r="L409" s="2"/>
      <c r="O409" s="2">
        <v>-1.4011786980386853E-2</v>
      </c>
      <c r="P409" s="2">
        <v>1.5830352792520763E-3</v>
      </c>
      <c r="Q409" s="2">
        <v>1.3215232242063113E-3</v>
      </c>
      <c r="S409" s="2">
        <v>1.0106152026470694E-2</v>
      </c>
      <c r="T409" s="2">
        <v>1.7883689528066515E-3</v>
      </c>
      <c r="U409" s="2">
        <v>1.3080385735204647E-3</v>
      </c>
    </row>
    <row r="410" spans="1:21" x14ac:dyDescent="0.25">
      <c r="A410" s="13">
        <v>43334</v>
      </c>
      <c r="B410">
        <v>120.98774826877724</v>
      </c>
      <c r="C410">
        <v>101.47135868069699</v>
      </c>
      <c r="D410">
        <f t="shared" si="31"/>
        <v>121.72342760912568</v>
      </c>
      <c r="E410">
        <f t="shared" si="32"/>
        <v>-3.9818928661239372E-4</v>
      </c>
      <c r="F410">
        <f t="shared" si="33"/>
        <v>2.8833098987557371E-4</v>
      </c>
      <c r="G410">
        <f t="shared" si="34"/>
        <v>-2.7571937938442037E-4</v>
      </c>
      <c r="J410" s="2">
        <f t="shared" si="35"/>
        <v>5.5339468108652756E-3</v>
      </c>
      <c r="K410" s="2">
        <f t="shared" si="36"/>
        <v>1.6394945396911442E-3</v>
      </c>
      <c r="L410" s="2"/>
      <c r="O410" s="2">
        <v>-1.9654705597245692E-2</v>
      </c>
      <c r="P410" s="2">
        <v>5.5055247240587413E-4</v>
      </c>
      <c r="Q410" s="2">
        <v>8.0983299098891237E-5</v>
      </c>
      <c r="S410" s="2">
        <v>1.5281218936842311E-3</v>
      </c>
      <c r="T410" s="2">
        <v>1.9303133678729711E-3</v>
      </c>
      <c r="U410" s="2">
        <v>1.3850810558388993E-3</v>
      </c>
    </row>
    <row r="411" spans="1:21" x14ac:dyDescent="0.25">
      <c r="A411" s="13">
        <v>43335</v>
      </c>
      <c r="B411">
        <v>120.78312998334319</v>
      </c>
      <c r="C411">
        <v>101.511393310975</v>
      </c>
      <c r="D411">
        <f t="shared" si="31"/>
        <v>121.53882663883063</v>
      </c>
      <c r="E411">
        <f t="shared" si="32"/>
        <v>-1.691231454109654E-3</v>
      </c>
      <c r="F411">
        <f t="shared" si="33"/>
        <v>3.9454118677939576E-4</v>
      </c>
      <c r="G411">
        <f t="shared" si="34"/>
        <v>-1.5165607305097639E-3</v>
      </c>
      <c r="J411" s="2">
        <f t="shared" si="35"/>
        <v>6.88648922972801E-3</v>
      </c>
      <c r="K411" s="2">
        <f t="shared" si="36"/>
        <v>6.9698342303037286E-4</v>
      </c>
      <c r="L411" s="2"/>
      <c r="O411" s="2">
        <v>-8.5428362216256604E-3</v>
      </c>
      <c r="P411" s="2">
        <v>-9.8981470343939559E-4</v>
      </c>
      <c r="Q411" s="2">
        <v>-1.6320388356780846E-3</v>
      </c>
      <c r="S411" s="2">
        <v>4.8338997672270345E-4</v>
      </c>
      <c r="T411" s="2">
        <v>1.1697753749391193E-3</v>
      </c>
      <c r="U411" s="2">
        <v>4.9924479828056256E-4</v>
      </c>
    </row>
    <row r="412" spans="1:21" x14ac:dyDescent="0.25">
      <c r="A412" s="13">
        <v>43336</v>
      </c>
      <c r="B412">
        <v>121.53184689140869</v>
      </c>
      <c r="C412">
        <v>101.46880714084701</v>
      </c>
      <c r="D412">
        <f t="shared" si="31"/>
        <v>122.26625046183214</v>
      </c>
      <c r="E412">
        <f t="shared" si="32"/>
        <v>6.1988533346399866E-3</v>
      </c>
      <c r="F412">
        <f t="shared" si="33"/>
        <v>-4.1952108762344231E-4</v>
      </c>
      <c r="G412">
        <f t="shared" si="34"/>
        <v>5.9851147416714046E-3</v>
      </c>
      <c r="J412" s="2">
        <f t="shared" si="35"/>
        <v>1.9820350359369909E-2</v>
      </c>
      <c r="K412" s="2">
        <f t="shared" si="36"/>
        <v>-4.4732646080514193E-4</v>
      </c>
      <c r="L412" s="2"/>
      <c r="O412" s="2">
        <v>-6.5423836306891525E-3</v>
      </c>
      <c r="P412" s="2">
        <v>-1.1111838625694759E-3</v>
      </c>
      <c r="Q412" s="2">
        <v>-1.6942601591635187E-3</v>
      </c>
      <c r="S412" s="2">
        <v>3.819595272689158E-3</v>
      </c>
      <c r="T412" s="2">
        <v>7.3578820135966616E-4</v>
      </c>
      <c r="U412" s="2">
        <v>8.0961272717061661E-5</v>
      </c>
    </row>
    <row r="413" spans="1:21" x14ac:dyDescent="0.25">
      <c r="A413" s="13">
        <v>43339</v>
      </c>
      <c r="B413">
        <v>122.46404383228077</v>
      </c>
      <c r="C413">
        <v>101.47350976758599</v>
      </c>
      <c r="D413">
        <f t="shared" si="31"/>
        <v>123.20079871607371</v>
      </c>
      <c r="E413">
        <f t="shared" si="32"/>
        <v>7.670392285776817E-3</v>
      </c>
      <c r="F413">
        <f t="shared" si="33"/>
        <v>4.6345540777537053E-5</v>
      </c>
      <c r="G413">
        <f t="shared" si="34"/>
        <v>7.6435504541239041E-3</v>
      </c>
      <c r="J413" s="2">
        <f t="shared" si="35"/>
        <v>3.3590237636480058E-2</v>
      </c>
      <c r="K413" s="2">
        <f t="shared" si="36"/>
        <v>-8.0517987710182481E-4</v>
      </c>
      <c r="L413" s="2"/>
      <c r="O413" s="2">
        <v>-7.4719035191156413E-3</v>
      </c>
      <c r="P413" s="2">
        <v>-7.7278970460747942E-4</v>
      </c>
      <c r="Q413" s="2">
        <v>-1.3344313311802747E-3</v>
      </c>
      <c r="S413" s="2">
        <v>1.0177561152000525E-2</v>
      </c>
      <c r="T413" s="2">
        <v>5.9169154906846266E-4</v>
      </c>
      <c r="U413" s="2">
        <v>-5.3673110583796202E-5</v>
      </c>
    </row>
    <row r="414" spans="1:21" x14ac:dyDescent="0.25">
      <c r="A414" s="13">
        <v>43340</v>
      </c>
      <c r="B414">
        <v>122.49701950637964</v>
      </c>
      <c r="C414">
        <v>101.60971626666699</v>
      </c>
      <c r="D414">
        <f t="shared" si="31"/>
        <v>123.30187763971308</v>
      </c>
      <c r="E414">
        <f t="shared" si="32"/>
        <v>2.6926821185191407E-4</v>
      </c>
      <c r="F414">
        <f t="shared" si="33"/>
        <v>1.3422862714906891E-3</v>
      </c>
      <c r="G414">
        <f t="shared" si="34"/>
        <v>8.2044048977580886E-4</v>
      </c>
      <c r="J414" s="2">
        <f t="shared" si="35"/>
        <v>2.8842910353692019E-2</v>
      </c>
      <c r="K414" s="2">
        <f t="shared" si="36"/>
        <v>1.0862566916503003E-3</v>
      </c>
      <c r="L414" s="2"/>
      <c r="O414" s="2">
        <v>-3.9548964061544289E-3</v>
      </c>
      <c r="P414" s="2">
        <v>-1.6816999064864779E-3</v>
      </c>
      <c r="Q414" s="2">
        <v>-2.3153574136907107E-3</v>
      </c>
      <c r="S414" s="2">
        <v>3.9715861380296147E-3</v>
      </c>
      <c r="T414" s="2">
        <v>4.6858409961259007E-4</v>
      </c>
      <c r="U414" s="2">
        <v>-1.5909134381097978E-5</v>
      </c>
    </row>
    <row r="415" spans="1:21" x14ac:dyDescent="0.25">
      <c r="A415" s="13">
        <v>43341</v>
      </c>
      <c r="B415">
        <v>123.19542737319175</v>
      </c>
      <c r="C415">
        <v>101.600451173294</v>
      </c>
      <c r="D415">
        <f t="shared" si="31"/>
        <v>123.99565295983869</v>
      </c>
      <c r="E415">
        <f t="shared" si="32"/>
        <v>5.7014274275932753E-3</v>
      </c>
      <c r="F415">
        <f t="shared" si="33"/>
        <v>-9.1183143831163882E-5</v>
      </c>
      <c r="G415">
        <f t="shared" si="34"/>
        <v>5.6266403513562935E-3</v>
      </c>
      <c r="J415" s="2">
        <f t="shared" si="35"/>
        <v>3.5786390650325517E-2</v>
      </c>
      <c r="K415" s="2">
        <f t="shared" si="36"/>
        <v>4.8540746218406206E-4</v>
      </c>
      <c r="L415" s="2"/>
      <c r="O415" s="2">
        <v>-2.0350267926759757E-3</v>
      </c>
      <c r="P415" s="2">
        <v>-2.0148341619909971E-3</v>
      </c>
      <c r="Q415" s="2">
        <v>-2.653343327306823E-3</v>
      </c>
      <c r="S415" s="2">
        <v>1.9626623247052777E-2</v>
      </c>
      <c r="T415" s="2">
        <v>1.8390683999198743E-3</v>
      </c>
      <c r="U415" s="2">
        <v>1.6536037682739479E-3</v>
      </c>
    </row>
    <row r="416" spans="1:21" x14ac:dyDescent="0.25">
      <c r="A416" s="13">
        <v>43342</v>
      </c>
      <c r="B416">
        <v>122.64963769035009</v>
      </c>
      <c r="C416">
        <v>101.549620008406</v>
      </c>
      <c r="D416">
        <f t="shared" ref="D416:D479" si="37">D415+D$31/$C$31*C$29*($C416-$C415)+D$31/$B$31*($B416-$B415)</f>
        <v>123.42444769455302</v>
      </c>
      <c r="E416">
        <f t="shared" si="32"/>
        <v>-4.4302754938161382E-3</v>
      </c>
      <c r="F416">
        <f t="shared" si="33"/>
        <v>-5.0030451933047448E-4</v>
      </c>
      <c r="G416">
        <f t="shared" si="34"/>
        <v>-4.6066555693745626E-3</v>
      </c>
      <c r="J416" s="2">
        <f t="shared" si="35"/>
        <v>2.6142288184152429E-2</v>
      </c>
      <c r="K416" s="2">
        <f t="shared" si="36"/>
        <v>-4.4520820156734864E-4</v>
      </c>
      <c r="L416" s="2"/>
      <c r="O416" s="2">
        <v>-1.2177166705418241E-4</v>
      </c>
      <c r="P416" s="2">
        <v>-2.3412932289397226E-3</v>
      </c>
      <c r="Q416" s="2">
        <v>-2.9985833150555363E-3</v>
      </c>
      <c r="S416" s="2">
        <v>7.0492381085074385E-4</v>
      </c>
      <c r="T416" s="2">
        <v>3.078315216200167E-3</v>
      </c>
      <c r="U416" s="2">
        <v>2.6366232808860968E-3</v>
      </c>
    </row>
    <row r="417" spans="1:21" x14ac:dyDescent="0.25">
      <c r="A417" s="13">
        <v>43343</v>
      </c>
      <c r="B417">
        <v>122.66612552739953</v>
      </c>
      <c r="C417">
        <v>101.503837957749</v>
      </c>
      <c r="D417">
        <f t="shared" si="37"/>
        <v>123.41804450627397</v>
      </c>
      <c r="E417">
        <f t="shared" ref="E417:E480" si="38">(B417/B416)-1</f>
        <v>1.3443037712890238E-4</v>
      </c>
      <c r="F417">
        <f t="shared" ref="F417:F480" si="39">(C417/C416)-1</f>
        <v>-4.5083428823466942E-4</v>
      </c>
      <c r="G417">
        <f t="shared" ref="G417:G480" si="40">(D417/D416)-1</f>
        <v>-5.1879416101519027E-5</v>
      </c>
      <c r="J417" s="2">
        <f t="shared" si="35"/>
        <v>2.1536078300209427E-2</v>
      </c>
      <c r="K417" s="2">
        <f t="shared" si="36"/>
        <v>-1.9173760587709587E-4</v>
      </c>
      <c r="L417" s="2"/>
      <c r="O417" s="2">
        <v>-2.0027394419614986E-3</v>
      </c>
      <c r="P417" s="2">
        <v>-8.0641153561045176E-4</v>
      </c>
      <c r="Q417" s="2">
        <v>-1.3028109858590486E-3</v>
      </c>
      <c r="S417" s="2">
        <v>1.2320159437357425E-2</v>
      </c>
      <c r="T417" s="2">
        <v>3.1765308859590391E-3</v>
      </c>
      <c r="U417" s="2">
        <v>2.5611420238575988E-3</v>
      </c>
    </row>
    <row r="418" spans="1:21" x14ac:dyDescent="0.25">
      <c r="A418" s="13">
        <v>43347</v>
      </c>
      <c r="B418">
        <v>122.46319830217567</v>
      </c>
      <c r="C418">
        <v>101.62390627056</v>
      </c>
      <c r="D418">
        <f t="shared" si="37"/>
        <v>123.27515143745562</v>
      </c>
      <c r="E418">
        <f t="shared" si="38"/>
        <v>-1.6543053296204091E-3</v>
      </c>
      <c r="F418">
        <f t="shared" si="39"/>
        <v>1.1828943144098769E-3</v>
      </c>
      <c r="G418">
        <f t="shared" si="40"/>
        <v>-1.1577972199282582E-3</v>
      </c>
      <c r="J418" s="2">
        <f t="shared" si="35"/>
        <v>1.6250350827953675E-2</v>
      </c>
      <c r="K418" s="2">
        <f t="shared" si="36"/>
        <v>1.5757433138179344E-3</v>
      </c>
      <c r="L418" s="2"/>
      <c r="O418" s="2">
        <v>-1.5359790618882929E-3</v>
      </c>
      <c r="P418" s="2">
        <v>-1.6965144571952084E-3</v>
      </c>
      <c r="Q418" s="2">
        <v>-2.1755181855337424E-3</v>
      </c>
      <c r="S418" s="2">
        <v>1.5741199801685646E-2</v>
      </c>
      <c r="T418" s="2">
        <v>2.050625968323061E-3</v>
      </c>
      <c r="U418" s="2">
        <v>1.4965869820851019E-3</v>
      </c>
    </row>
    <row r="419" spans="1:21" x14ac:dyDescent="0.25">
      <c r="A419" s="13">
        <v>43348</v>
      </c>
      <c r="B419">
        <v>122.11991307950532</v>
      </c>
      <c r="C419">
        <v>101.590824646334</v>
      </c>
      <c r="D419">
        <f t="shared" si="37"/>
        <v>122.91532540267227</v>
      </c>
      <c r="E419">
        <f t="shared" si="38"/>
        <v>-2.8031704824766912E-3</v>
      </c>
      <c r="F419">
        <f t="shared" si="39"/>
        <v>-3.25529941133329E-4</v>
      </c>
      <c r="G419">
        <f t="shared" si="40"/>
        <v>-2.9188853600062847E-3</v>
      </c>
      <c r="J419" s="2">
        <f t="shared" si="35"/>
        <v>1.054767443894411E-2</v>
      </c>
      <c r="K419" s="2">
        <f t="shared" si="36"/>
        <v>7.5977922177106194E-4</v>
      </c>
      <c r="L419" s="2"/>
      <c r="O419" s="2">
        <v>-1.5960286404581581E-4</v>
      </c>
      <c r="P419" s="2">
        <v>-1.8030896667937668E-3</v>
      </c>
      <c r="Q419" s="2">
        <v>-2.4760923087738806E-3</v>
      </c>
      <c r="S419" s="2">
        <v>2.0197640745406531E-2</v>
      </c>
      <c r="T419" s="2">
        <v>1.9124595896484742E-3</v>
      </c>
      <c r="U419" s="2">
        <v>1.2203793015552744E-3</v>
      </c>
    </row>
    <row r="420" spans="1:21" x14ac:dyDescent="0.25">
      <c r="A420" s="13">
        <v>43349</v>
      </c>
      <c r="B420">
        <v>121.6738959490654</v>
      </c>
      <c r="C420">
        <v>101.590798710561</v>
      </c>
      <c r="D420">
        <f t="shared" si="37"/>
        <v>122.46929530434583</v>
      </c>
      <c r="E420">
        <f t="shared" si="38"/>
        <v>-3.6522883057535926E-3</v>
      </c>
      <c r="F420">
        <f t="shared" si="39"/>
        <v>-2.5529641167754136E-7</v>
      </c>
      <c r="G420">
        <f t="shared" si="40"/>
        <v>-3.6287590409513903E-3</v>
      </c>
      <c r="J420" s="2">
        <f t="shared" si="35"/>
        <v>7.1211113832803097E-3</v>
      </c>
      <c r="K420" s="2">
        <f t="shared" si="36"/>
        <v>6.1719149185246458E-4</v>
      </c>
      <c r="L420" s="2"/>
      <c r="O420" s="2">
        <v>-2.4174489950783418E-3</v>
      </c>
      <c r="P420" s="2">
        <v>-1.6829276636224355E-3</v>
      </c>
      <c r="Q420" s="2">
        <v>-2.2876939270076724E-3</v>
      </c>
      <c r="S420" s="2">
        <v>1.0199219917146563E-2</v>
      </c>
      <c r="T420" s="2">
        <v>2.847147762811586E-3</v>
      </c>
      <c r="U420" s="2">
        <v>2.0170846737668224E-3</v>
      </c>
    </row>
    <row r="421" spans="1:21" x14ac:dyDescent="0.25">
      <c r="A421" s="13">
        <v>43350</v>
      </c>
      <c r="B421">
        <v>121.40459461059123</v>
      </c>
      <c r="C421">
        <v>101.605224316492</v>
      </c>
      <c r="D421">
        <f t="shared" si="37"/>
        <v>122.20720676883717</v>
      </c>
      <c r="E421">
        <f t="shared" si="38"/>
        <v>-2.2133041469051262E-3</v>
      </c>
      <c r="F421">
        <f t="shared" si="39"/>
        <v>1.419971701579481E-4</v>
      </c>
      <c r="G421">
        <f t="shared" si="40"/>
        <v>-2.1400346499697021E-3</v>
      </c>
      <c r="J421" s="2">
        <f t="shared" si="35"/>
        <v>6.3429096082814329E-3</v>
      </c>
      <c r="K421" s="2">
        <f t="shared" si="36"/>
        <v>1.3263315641272033E-3</v>
      </c>
      <c r="L421" s="2"/>
      <c r="O421" s="2">
        <v>-5.4053760403312001E-3</v>
      </c>
      <c r="P421" s="2">
        <v>1.5682785484756323E-3</v>
      </c>
      <c r="Q421" s="2">
        <v>1.1165614545947111E-3</v>
      </c>
      <c r="S421" s="2">
        <v>1.5655952457025446E-3</v>
      </c>
      <c r="T421" s="2">
        <v>1.8790488354181178E-3</v>
      </c>
      <c r="U421" s="2">
        <v>1.1101179566033181E-3</v>
      </c>
    </row>
    <row r="422" spans="1:21" x14ac:dyDescent="0.25">
      <c r="A422" s="13">
        <v>43353</v>
      </c>
      <c r="B422">
        <v>121.63500156423083</v>
      </c>
      <c r="C422">
        <v>101.646951843171</v>
      </c>
      <c r="D422">
        <f t="shared" si="37"/>
        <v>122.45847748581627</v>
      </c>
      <c r="E422">
        <f t="shared" si="38"/>
        <v>1.8978437708938589E-3</v>
      </c>
      <c r="F422">
        <f t="shared" si="39"/>
        <v>4.1068288525214491E-4</v>
      </c>
      <c r="G422">
        <f t="shared" si="40"/>
        <v>2.0561039207318554E-3</v>
      </c>
      <c r="J422" s="2">
        <f t="shared" si="35"/>
        <v>1.54767619155185E-2</v>
      </c>
      <c r="K422" s="2">
        <f t="shared" si="36"/>
        <v>3.626832196630847E-3</v>
      </c>
      <c r="L422" s="2"/>
      <c r="O422" s="2">
        <v>-7.1139583749709745E-3</v>
      </c>
      <c r="P422" s="2">
        <v>7.8164300003047416E-4</v>
      </c>
      <c r="Q422" s="2">
        <v>2.5199425537758557E-4</v>
      </c>
      <c r="S422" s="2">
        <v>1.3286440015630951E-2</v>
      </c>
      <c r="T422" s="2">
        <v>2.1019567723516985E-3</v>
      </c>
      <c r="U422" s="2">
        <v>1.4130258619400315E-3</v>
      </c>
    </row>
    <row r="423" spans="1:21" x14ac:dyDescent="0.25">
      <c r="A423" s="13">
        <v>43354</v>
      </c>
      <c r="B423">
        <v>122.08989676077429</v>
      </c>
      <c r="C423">
        <v>101.642067179441</v>
      </c>
      <c r="D423">
        <f t="shared" si="37"/>
        <v>122.91093035049474</v>
      </c>
      <c r="E423">
        <f t="shared" si="38"/>
        <v>3.7398379635260603E-3</v>
      </c>
      <c r="F423">
        <f t="shared" si="39"/>
        <v>-4.8055191438800549E-5</v>
      </c>
      <c r="G423">
        <f t="shared" si="40"/>
        <v>3.6947451411102339E-3</v>
      </c>
      <c r="J423" s="2">
        <f t="shared" si="35"/>
        <v>2.3374073772205461E-2</v>
      </c>
      <c r="K423" s="2">
        <f t="shared" si="36"/>
        <v>2.8736241816860186E-3</v>
      </c>
      <c r="L423" s="2"/>
      <c r="O423" s="2">
        <v>-3.2914064370117568E-3</v>
      </c>
      <c r="P423" s="2">
        <v>2.1231387350577613E-3</v>
      </c>
      <c r="Q423" s="2">
        <v>1.5324388548731971E-3</v>
      </c>
      <c r="S423" s="2">
        <v>4.2927756337052259E-3</v>
      </c>
      <c r="T423" s="2">
        <v>-3.1291063118270568E-3</v>
      </c>
      <c r="U423" s="2">
        <v>-4.0212921043676353E-3</v>
      </c>
    </row>
    <row r="424" spans="1:21" x14ac:dyDescent="0.25">
      <c r="A424" s="13">
        <v>43355</v>
      </c>
      <c r="B424">
        <v>122.13344156118691</v>
      </c>
      <c r="C424">
        <v>101.72957030752499</v>
      </c>
      <c r="D424">
        <f t="shared" si="37"/>
        <v>122.99822671494935</v>
      </c>
      <c r="E424">
        <f t="shared" si="38"/>
        <v>3.5666178420923345E-4</v>
      </c>
      <c r="F424">
        <f t="shared" si="39"/>
        <v>8.6089480971995869E-4</v>
      </c>
      <c r="G424">
        <f t="shared" si="40"/>
        <v>7.1024085657533931E-4</v>
      </c>
      <c r="J424" s="2">
        <f t="shared" si="35"/>
        <v>1.7239679432104582E-2</v>
      </c>
      <c r="K424" s="2">
        <f t="shared" si="36"/>
        <v>2.6003261427045565E-3</v>
      </c>
      <c r="L424" s="2"/>
      <c r="O424" s="2">
        <v>-1.3366179531726585E-2</v>
      </c>
      <c r="P424" s="2">
        <v>1.3801375970683427E-3</v>
      </c>
      <c r="Q424" s="2">
        <v>6.0144719368260269E-4</v>
      </c>
      <c r="S424" s="2">
        <v>7.0547471701885023E-3</v>
      </c>
      <c r="T424" s="2">
        <v>-2.7379271847891573E-3</v>
      </c>
      <c r="U424" s="2">
        <v>-3.7050172679048421E-3</v>
      </c>
    </row>
    <row r="425" spans="1:21" x14ac:dyDescent="0.25">
      <c r="A425" s="13">
        <v>43356</v>
      </c>
      <c r="B425">
        <v>122.77858103137775</v>
      </c>
      <c r="C425">
        <v>101.706043420451</v>
      </c>
      <c r="D425">
        <f t="shared" si="37"/>
        <v>123.6316027416032</v>
      </c>
      <c r="E425">
        <f t="shared" si="38"/>
        <v>5.2822508065297757E-3</v>
      </c>
      <c r="F425">
        <f t="shared" si="39"/>
        <v>-2.3126891230229596E-4</v>
      </c>
      <c r="G425">
        <f t="shared" si="40"/>
        <v>5.1494728303824733E-3</v>
      </c>
      <c r="J425" s="2">
        <f t="shared" si="35"/>
        <v>3.0446676625141444E-2</v>
      </c>
      <c r="K425" s="2">
        <f t="shared" si="36"/>
        <v>2.6202328678550657E-3</v>
      </c>
      <c r="L425" s="2"/>
      <c r="O425" s="2">
        <v>-1.2160053023176243E-2</v>
      </c>
      <c r="P425" s="2">
        <v>3.1752917010896553E-4</v>
      </c>
      <c r="Q425" s="2">
        <v>-4.7123633659384989E-4</v>
      </c>
      <c r="S425" s="2">
        <v>1.518487205029273E-2</v>
      </c>
      <c r="T425" s="2">
        <v>-4.8381091476227267E-3</v>
      </c>
      <c r="U425" s="2">
        <v>-5.994202896005163E-3</v>
      </c>
    </row>
    <row r="426" spans="1:21" x14ac:dyDescent="0.25">
      <c r="A426" s="13">
        <v>43357</v>
      </c>
      <c r="B426">
        <v>122.81240223558174</v>
      </c>
      <c r="C426">
        <v>101.71516379261701</v>
      </c>
      <c r="D426">
        <f t="shared" si="37"/>
        <v>123.66998413189019</v>
      </c>
      <c r="E426">
        <f t="shared" si="38"/>
        <v>2.7546501938591206E-4</v>
      </c>
      <c r="F426">
        <f t="shared" si="39"/>
        <v>8.9673846895177434E-5</v>
      </c>
      <c r="G426">
        <f t="shared" si="40"/>
        <v>3.1044967011562008E-4</v>
      </c>
      <c r="J426" s="2">
        <f t="shared" si="35"/>
        <v>2.2631825366372205E-2</v>
      </c>
      <c r="K426" s="2">
        <f t="shared" si="36"/>
        <v>3.0337650317975307E-3</v>
      </c>
      <c r="L426" s="2"/>
      <c r="O426" s="2">
        <v>-3.7664180617350551E-3</v>
      </c>
      <c r="P426" s="2">
        <v>-7.5132705688707446E-5</v>
      </c>
      <c r="Q426" s="2">
        <v>-8.9922162070932288E-4</v>
      </c>
      <c r="S426" s="2">
        <v>3.1460845801967174E-2</v>
      </c>
      <c r="T426" s="2">
        <v>-3.8807950013985959E-3</v>
      </c>
      <c r="U426" s="2">
        <v>-4.4462347062771412E-3</v>
      </c>
    </row>
    <row r="427" spans="1:21" x14ac:dyDescent="0.25">
      <c r="A427" s="13">
        <v>43360</v>
      </c>
      <c r="B427">
        <v>122.12836838055635</v>
      </c>
      <c r="C427">
        <v>101.711189881406</v>
      </c>
      <c r="D427">
        <f t="shared" si="37"/>
        <v>122.9839633212593</v>
      </c>
      <c r="E427">
        <f t="shared" si="38"/>
        <v>-5.5697457469585654E-3</v>
      </c>
      <c r="F427">
        <f t="shared" si="39"/>
        <v>-3.9069014518888778E-5</v>
      </c>
      <c r="G427">
        <f t="shared" si="40"/>
        <v>-5.547189283207743E-3</v>
      </c>
      <c r="J427" s="2">
        <f t="shared" si="35"/>
        <v>1.3567802170427523E-2</v>
      </c>
      <c r="K427" s="2">
        <f t="shared" si="36"/>
        <v>3.0039787691786835E-3</v>
      </c>
      <c r="L427" s="2"/>
      <c r="O427" s="2">
        <v>-2.3598566923388464E-4</v>
      </c>
      <c r="P427" s="2">
        <v>-5.9460076270656526E-4</v>
      </c>
      <c r="Q427" s="2">
        <v>-1.4557455511332584E-3</v>
      </c>
      <c r="S427" s="2">
        <v>3.9207671214211537E-2</v>
      </c>
      <c r="T427" s="2">
        <v>-3.8841219689585982E-3</v>
      </c>
      <c r="U427" s="2">
        <v>-4.5130395515717847E-3</v>
      </c>
    </row>
    <row r="428" spans="1:21" x14ac:dyDescent="0.25">
      <c r="A428" s="13">
        <v>43361</v>
      </c>
      <c r="B428">
        <v>122.78407697706093</v>
      </c>
      <c r="C428">
        <v>101.69569940618599</v>
      </c>
      <c r="D428">
        <f t="shared" si="37"/>
        <v>123.63192668015387</v>
      </c>
      <c r="E428">
        <f t="shared" si="38"/>
        <v>5.3690113541955409E-3</v>
      </c>
      <c r="F428">
        <f t="shared" si="39"/>
        <v>-1.5229863339583094E-4</v>
      </c>
      <c r="G428">
        <f t="shared" si="40"/>
        <v>5.268681715858925E-3</v>
      </c>
      <c r="J428" s="2">
        <f t="shared" si="35"/>
        <v>1.6541537599972234E-2</v>
      </c>
      <c r="K428" s="2">
        <f t="shared" si="36"/>
        <v>2.0180373089404569E-3</v>
      </c>
      <c r="L428" s="2"/>
      <c r="O428" s="2">
        <v>-9.6435144306974419E-3</v>
      </c>
      <c r="P428" s="2">
        <v>4.690908759332757E-4</v>
      </c>
      <c r="Q428" s="2">
        <v>-3.4966868179320265E-4</v>
      </c>
      <c r="S428" s="2">
        <v>5.8813443072702309E-2</v>
      </c>
      <c r="T428" s="2">
        <v>-2.6614854899029705E-3</v>
      </c>
      <c r="U428" s="2">
        <v>-3.7595691648600882E-3</v>
      </c>
    </row>
    <row r="429" spans="1:21" x14ac:dyDescent="0.25">
      <c r="A429" s="13">
        <v>43362</v>
      </c>
      <c r="B429">
        <v>122.93796345618901</v>
      </c>
      <c r="C429">
        <v>101.636020538324</v>
      </c>
      <c r="D429">
        <f t="shared" si="37"/>
        <v>123.75597372535096</v>
      </c>
      <c r="E429">
        <f t="shared" si="38"/>
        <v>1.25330973621951E-3</v>
      </c>
      <c r="F429">
        <f t="shared" si="39"/>
        <v>-5.8683767563882938E-4</v>
      </c>
      <c r="G429">
        <f t="shared" si="40"/>
        <v>1.0033576967380942E-3</v>
      </c>
      <c r="J429" s="2">
        <f t="shared" si="35"/>
        <v>1.5714505267276024E-2</v>
      </c>
      <c r="K429" s="2">
        <f t="shared" si="36"/>
        <v>1.9115410945289568E-3</v>
      </c>
      <c r="L429" s="2"/>
      <c r="O429" s="2">
        <v>-3.2381739135039611E-2</v>
      </c>
      <c r="P429" s="2">
        <v>1.5065539410519246E-3</v>
      </c>
      <c r="Q429" s="2">
        <v>8.5480622304823228E-4</v>
      </c>
      <c r="S429" s="2">
        <v>6.3816081548090597E-2</v>
      </c>
      <c r="T429" s="2">
        <v>4.0495865616008153E-4</v>
      </c>
      <c r="U429" s="2">
        <v>-9.7120714797049867E-4</v>
      </c>
    </row>
    <row r="430" spans="1:21" x14ac:dyDescent="0.25">
      <c r="A430" s="13">
        <v>43363</v>
      </c>
      <c r="B430">
        <v>123.90186777600232</v>
      </c>
      <c r="C430">
        <v>101.58685564553799</v>
      </c>
      <c r="D430">
        <f t="shared" si="37"/>
        <v>124.69529559877125</v>
      </c>
      <c r="E430">
        <f t="shared" si="38"/>
        <v>7.8405749754981713E-3</v>
      </c>
      <c r="F430">
        <f t="shared" si="39"/>
        <v>-4.8373492513387184E-4</v>
      </c>
      <c r="G430">
        <f t="shared" si="40"/>
        <v>7.5901133912525953E-3</v>
      </c>
      <c r="J430" s="2">
        <f t="shared" si="35"/>
        <v>2.4086071101606876E-2</v>
      </c>
      <c r="K430" s="2">
        <f t="shared" si="36"/>
        <v>1.1382223155642635E-3</v>
      </c>
      <c r="L430" s="2"/>
      <c r="O430" s="2">
        <v>-3.5541939170740999E-2</v>
      </c>
      <c r="P430" s="2">
        <v>1.7855908620396654E-3</v>
      </c>
      <c r="Q430" s="2">
        <v>1.0131457940296684E-3</v>
      </c>
      <c r="S430" s="2">
        <v>7.9051418283233144E-2</v>
      </c>
      <c r="T430" s="2">
        <v>1.9632458324239099E-3</v>
      </c>
      <c r="U430" s="2">
        <v>1.1383091314385307E-3</v>
      </c>
    </row>
    <row r="431" spans="1:21" x14ac:dyDescent="0.25">
      <c r="A431" s="13">
        <v>43364</v>
      </c>
      <c r="B431">
        <v>123.85620915032696</v>
      </c>
      <c r="C431">
        <v>101.558187956391</v>
      </c>
      <c r="D431">
        <f t="shared" si="37"/>
        <v>124.63530312852239</v>
      </c>
      <c r="E431">
        <f t="shared" si="38"/>
        <v>-3.6850635502849727E-4</v>
      </c>
      <c r="F431">
        <f t="shared" si="39"/>
        <v>-2.8219880381996632E-4</v>
      </c>
      <c r="G431">
        <f t="shared" si="40"/>
        <v>-4.8111253885552152E-4</v>
      </c>
      <c r="J431" s="2">
        <f t="shared" si="35"/>
        <v>2.5442950248164342E-2</v>
      </c>
      <c r="K431" s="2">
        <f t="shared" si="36"/>
        <v>4.6097924469079565E-4</v>
      </c>
      <c r="L431" s="2"/>
      <c r="O431" s="2">
        <v>-4.4781313437557757E-2</v>
      </c>
      <c r="P431" s="2">
        <v>2.020319537031634E-3</v>
      </c>
      <c r="Q431" s="2">
        <v>1.2174046467574584E-3</v>
      </c>
      <c r="S431" s="2">
        <v>9.8940499453219033E-2</v>
      </c>
      <c r="T431" s="2">
        <v>3.9435646435914684E-3</v>
      </c>
      <c r="U431" s="2">
        <v>3.6755039928815236E-3</v>
      </c>
    </row>
    <row r="432" spans="1:21" x14ac:dyDescent="0.25">
      <c r="A432" s="13">
        <v>43367</v>
      </c>
      <c r="B432">
        <v>123.42076114620076</v>
      </c>
      <c r="C432">
        <v>101.58071769733699</v>
      </c>
      <c r="D432">
        <f t="shared" si="37"/>
        <v>124.21111999486919</v>
      </c>
      <c r="E432">
        <f t="shared" si="38"/>
        <v>-3.5157543341060027E-3</v>
      </c>
      <c r="F432">
        <f t="shared" si="39"/>
        <v>2.2184071416941897E-4</v>
      </c>
      <c r="G432">
        <f t="shared" si="40"/>
        <v>-3.403394728504705E-3</v>
      </c>
      <c r="J432" s="2">
        <f t="shared" si="35"/>
        <v>1.5542545457075674E-2</v>
      </c>
      <c r="K432" s="2">
        <f t="shared" si="36"/>
        <v>1.1029060027742954E-3</v>
      </c>
      <c r="L432" s="2"/>
      <c r="O432" s="2">
        <v>-4.3597102637693119E-2</v>
      </c>
      <c r="P432" s="2">
        <v>1.202839975630754E-3</v>
      </c>
      <c r="Q432" s="2">
        <v>3.4672445601335866E-4</v>
      </c>
      <c r="S432" s="2">
        <v>8.5444536002945437E-2</v>
      </c>
      <c r="T432" s="2">
        <v>2.4511663217603452E-3</v>
      </c>
      <c r="U432" s="2">
        <v>3.0610889039235367E-3</v>
      </c>
    </row>
    <row r="433" spans="1:21" x14ac:dyDescent="0.25">
      <c r="A433" s="13">
        <v>43368</v>
      </c>
      <c r="B433">
        <v>123.25968766117933</v>
      </c>
      <c r="C433">
        <v>101.626514285827</v>
      </c>
      <c r="D433">
        <f t="shared" si="37"/>
        <v>124.07294480409277</v>
      </c>
      <c r="E433">
        <f t="shared" si="38"/>
        <v>-1.3050760951849316E-3</v>
      </c>
      <c r="F433">
        <f t="shared" si="39"/>
        <v>4.5083938692447312E-4</v>
      </c>
      <c r="G433">
        <f t="shared" si="40"/>
        <v>-1.1124220664150419E-3</v>
      </c>
      <c r="J433" s="2">
        <f t="shared" si="35"/>
        <v>6.4969586500689402E-3</v>
      </c>
      <c r="K433" s="2">
        <f t="shared" si="36"/>
        <v>1.5078272013202554E-3</v>
      </c>
      <c r="L433" s="2"/>
      <c r="O433" s="2">
        <v>-5.3370653755061115E-2</v>
      </c>
      <c r="P433" s="2">
        <v>2.654167905782101E-3</v>
      </c>
      <c r="Q433" s="2">
        <v>1.792219662598793E-3</v>
      </c>
      <c r="S433" s="2">
        <v>7.3046585610319514E-2</v>
      </c>
      <c r="T433" s="2">
        <v>1.6508328678812578E-3</v>
      </c>
      <c r="U433" s="2">
        <v>1.3547116242791368E-3</v>
      </c>
    </row>
    <row r="434" spans="1:21" x14ac:dyDescent="0.25">
      <c r="A434" s="13">
        <v>43369</v>
      </c>
      <c r="B434">
        <v>122.85425597578417</v>
      </c>
      <c r="C434">
        <v>101.604215811288</v>
      </c>
      <c r="D434">
        <f t="shared" si="37"/>
        <v>123.65636388142811</v>
      </c>
      <c r="E434">
        <f t="shared" si="38"/>
        <v>-3.2892480346828901E-3</v>
      </c>
      <c r="F434">
        <f t="shared" si="39"/>
        <v>-2.194159142001606E-4</v>
      </c>
      <c r="G434">
        <f t="shared" si="40"/>
        <v>-3.3575484431551672E-3</v>
      </c>
      <c r="J434" s="2">
        <f t="shared" si="35"/>
        <v>2.9162870316687961E-3</v>
      </c>
      <c r="K434" s="2">
        <f t="shared" si="36"/>
        <v>-5.4133163452152466E-5</v>
      </c>
      <c r="L434" s="2"/>
      <c r="O434" s="2">
        <v>-4.6421887157487407E-2</v>
      </c>
      <c r="P434" s="2">
        <v>7.7112575375415382E-4</v>
      </c>
      <c r="Q434" s="2">
        <v>-1.4146686413507581E-4</v>
      </c>
      <c r="S434" s="2">
        <v>6.7544962080173354E-2</v>
      </c>
      <c r="T434" s="2">
        <v>2.3849573852419148E-3</v>
      </c>
      <c r="U434" s="2">
        <v>1.9071243123911508E-3</v>
      </c>
    </row>
    <row r="435" spans="1:21" x14ac:dyDescent="0.25">
      <c r="A435" s="13">
        <v>43370</v>
      </c>
      <c r="B435">
        <v>123.1937363129816</v>
      </c>
      <c r="C435">
        <v>101.53692790272299</v>
      </c>
      <c r="D435">
        <f t="shared" si="37"/>
        <v>123.96220026434302</v>
      </c>
      <c r="E435">
        <f t="shared" si="38"/>
        <v>2.7632769780832067E-3</v>
      </c>
      <c r="F435">
        <f t="shared" si="39"/>
        <v>-6.6225508486761342E-4</v>
      </c>
      <c r="G435">
        <f t="shared" si="40"/>
        <v>2.4732765327644124E-3</v>
      </c>
      <c r="J435" s="2">
        <f t="shared" ref="J435:J498" si="41">(B435/B415)-1</f>
        <v>-1.3726647540512893E-5</v>
      </c>
      <c r="K435" s="2">
        <f t="shared" ref="K435:K498" si="42">(C435/C415)-1</f>
        <v>-6.2522626462224729E-4</v>
      </c>
      <c r="L435" s="2"/>
      <c r="O435" s="2">
        <v>-4.3250126817720669E-2</v>
      </c>
      <c r="P435" s="2">
        <v>5.0836596177794569E-4</v>
      </c>
      <c r="Q435" s="2">
        <v>-2.6967312722003811E-4</v>
      </c>
      <c r="S435" s="2">
        <v>7.0596540769502392E-2</v>
      </c>
      <c r="T435" s="2">
        <v>1.3261319700255125E-3</v>
      </c>
      <c r="U435" s="2">
        <v>6.4030663025871348E-4</v>
      </c>
    </row>
    <row r="436" spans="1:21" x14ac:dyDescent="0.25">
      <c r="A436" s="13">
        <v>43371</v>
      </c>
      <c r="B436">
        <v>123.1928907828765</v>
      </c>
      <c r="C436">
        <v>101.48335427530399</v>
      </c>
      <c r="D436">
        <f t="shared" si="37"/>
        <v>123.93456792052842</v>
      </c>
      <c r="E436">
        <f t="shared" si="38"/>
        <v>-6.8634179821724928E-6</v>
      </c>
      <c r="F436">
        <f t="shared" si="39"/>
        <v>-5.2762702718689436E-4</v>
      </c>
      <c r="G436">
        <f t="shared" si="40"/>
        <v>-2.2290943332470281E-4</v>
      </c>
      <c r="J436" s="2">
        <f t="shared" si="41"/>
        <v>4.4293085797606491E-3</v>
      </c>
      <c r="K436" s="2">
        <f t="shared" si="42"/>
        <v>-6.5254535759473598E-4</v>
      </c>
      <c r="L436" s="2"/>
      <c r="O436" s="2">
        <v>-2.848081125230717E-2</v>
      </c>
      <c r="P436" s="2">
        <v>-6.1377709479160103E-4</v>
      </c>
      <c r="Q436" s="2">
        <v>-1.4067366640753143E-3</v>
      </c>
      <c r="S436" s="2">
        <v>8.2952927471199978E-2</v>
      </c>
      <c r="T436" s="2">
        <v>1.2375716131254322E-3</v>
      </c>
      <c r="U436" s="2">
        <v>4.3123173699100015E-4</v>
      </c>
    </row>
    <row r="437" spans="1:21" x14ac:dyDescent="0.25">
      <c r="A437" s="13">
        <v>43374</v>
      </c>
      <c r="B437">
        <v>123.64144450363175</v>
      </c>
      <c r="C437">
        <v>101.59644024839599</v>
      </c>
      <c r="D437">
        <f t="shared" si="37"/>
        <v>124.43966462782966</v>
      </c>
      <c r="E437">
        <f t="shared" si="38"/>
        <v>3.6410682297065566E-3</v>
      </c>
      <c r="F437">
        <f t="shared" si="39"/>
        <v>1.1143302652887321E-3</v>
      </c>
      <c r="G437">
        <f t="shared" si="40"/>
        <v>4.0755111005439382E-3</v>
      </c>
      <c r="J437" s="2">
        <f t="shared" si="41"/>
        <v>7.9510049904882862E-3</v>
      </c>
      <c r="K437" s="2">
        <f t="shared" si="42"/>
        <v>9.1230334251535261E-4</v>
      </c>
      <c r="L437" s="2"/>
      <c r="O437" s="2">
        <v>-2.6180266643967554E-2</v>
      </c>
      <c r="P437" s="2">
        <v>-4.2340966316312123E-4</v>
      </c>
      <c r="Q437" s="2">
        <v>-1.2025266782110799E-3</v>
      </c>
      <c r="S437" s="2">
        <v>9.7945942164586963E-2</v>
      </c>
      <c r="T437" s="2">
        <v>2.4574692290637579E-3</v>
      </c>
      <c r="U437" s="2">
        <v>1.8720232470343934E-3</v>
      </c>
    </row>
    <row r="438" spans="1:21" x14ac:dyDescent="0.25">
      <c r="A438" s="13">
        <v>43375</v>
      </c>
      <c r="B438">
        <v>123.59240375753598</v>
      </c>
      <c r="C438">
        <v>101.458795249717</v>
      </c>
      <c r="D438">
        <f t="shared" si="37"/>
        <v>124.32180138239438</v>
      </c>
      <c r="E438">
        <f t="shared" si="38"/>
        <v>-3.9663679353352244E-4</v>
      </c>
      <c r="F438">
        <f t="shared" si="39"/>
        <v>-1.3548210778100422E-3</v>
      </c>
      <c r="G438">
        <f t="shared" si="40"/>
        <v>-9.4715174448412043E-4</v>
      </c>
      <c r="J438" s="2">
        <f t="shared" si="41"/>
        <v>9.2207738407583673E-3</v>
      </c>
      <c r="K438" s="2">
        <f t="shared" si="42"/>
        <v>-1.6247261781436872E-3</v>
      </c>
      <c r="L438" s="2"/>
      <c r="O438" s="2">
        <v>-2.9662233279111994E-2</v>
      </c>
      <c r="P438" s="2">
        <v>-1.3162926419977294E-3</v>
      </c>
      <c r="Q438" s="2">
        <v>-1.9748742069307657E-3</v>
      </c>
      <c r="S438" s="2">
        <v>7.4271393622190152E-2</v>
      </c>
      <c r="T438" s="2">
        <v>-1.5261077779020749E-3</v>
      </c>
      <c r="U438" s="2">
        <v>-1.7818519436212377E-3</v>
      </c>
    </row>
    <row r="439" spans="1:21" x14ac:dyDescent="0.25">
      <c r="A439" s="13">
        <v>43376</v>
      </c>
      <c r="B439">
        <v>123.68033888846634</v>
      </c>
      <c r="C439">
        <v>101.56047641385101</v>
      </c>
      <c r="D439">
        <f t="shared" si="37"/>
        <v>124.46057709539176</v>
      </c>
      <c r="E439">
        <f t="shared" si="38"/>
        <v>7.1149300650286129E-4</v>
      </c>
      <c r="F439">
        <f t="shared" si="39"/>
        <v>1.0021917161913141E-3</v>
      </c>
      <c r="G439">
        <f t="shared" si="40"/>
        <v>1.1162620831925985E-3</v>
      </c>
      <c r="J439" s="2">
        <f t="shared" si="41"/>
        <v>1.2777816243163542E-2</v>
      </c>
      <c r="K439" s="2">
        <f t="shared" si="42"/>
        <v>-2.9873005351266357E-4</v>
      </c>
      <c r="L439" s="2"/>
      <c r="O439" s="2">
        <v>-2.8693815279896673E-2</v>
      </c>
      <c r="P439" s="2">
        <v>-1.663352239553384E-3</v>
      </c>
      <c r="Q439" s="2">
        <v>-2.3700483707618236E-3</v>
      </c>
      <c r="S439" s="2">
        <v>7.0112943798220639E-2</v>
      </c>
      <c r="T439" s="2">
        <v>-1.942816721506202E-3</v>
      </c>
      <c r="U439" s="2">
        <v>-2.2787508900480313E-3</v>
      </c>
    </row>
    <row r="440" spans="1:21" x14ac:dyDescent="0.25">
      <c r="A440" s="13">
        <v>43377</v>
      </c>
      <c r="B440">
        <v>122.66993041287256</v>
      </c>
      <c r="C440">
        <v>101.70064329292499</v>
      </c>
      <c r="D440">
        <f t="shared" si="37"/>
        <v>123.52025205933498</v>
      </c>
      <c r="E440">
        <f t="shared" si="38"/>
        <v>-8.1695157425543119E-3</v>
      </c>
      <c r="F440">
        <f t="shared" si="39"/>
        <v>1.3801321539967937E-3</v>
      </c>
      <c r="G440">
        <f t="shared" si="40"/>
        <v>-7.5552038886664841E-3</v>
      </c>
      <c r="J440" s="2">
        <f t="shared" si="41"/>
        <v>8.1860982262302873E-3</v>
      </c>
      <c r="K440" s="2">
        <f t="shared" si="42"/>
        <v>1.081245385981644E-3</v>
      </c>
      <c r="L440" s="2"/>
      <c r="O440" s="2">
        <v>-2.6505921535662225E-2</v>
      </c>
      <c r="P440" s="2">
        <v>-1.9984442362530608E-3</v>
      </c>
      <c r="Q440" s="2">
        <v>-2.7298177923955613E-3</v>
      </c>
      <c r="S440" s="2">
        <v>5.9971346464807285E-2</v>
      </c>
      <c r="T440" s="2">
        <v>-1.9284601898356124E-3</v>
      </c>
      <c r="U440" s="2">
        <v>-2.2822251094494206E-3</v>
      </c>
    </row>
    <row r="441" spans="1:21" x14ac:dyDescent="0.25">
      <c r="A441" s="13">
        <v>43378</v>
      </c>
      <c r="B441">
        <v>121.99181526858284</v>
      </c>
      <c r="C441">
        <v>101.757844267718</v>
      </c>
      <c r="D441">
        <f t="shared" si="37"/>
        <v>122.87073740244176</v>
      </c>
      <c r="E441">
        <f t="shared" si="38"/>
        <v>-5.5279655088037449E-3</v>
      </c>
      <c r="F441">
        <f t="shared" si="39"/>
        <v>5.6244457203935561E-4</v>
      </c>
      <c r="G441">
        <f t="shared" si="40"/>
        <v>-5.258365701692469E-3</v>
      </c>
      <c r="J441" s="2">
        <f t="shared" si="41"/>
        <v>4.8368899041681956E-3</v>
      </c>
      <c r="K441" s="2">
        <f t="shared" si="42"/>
        <v>1.5020876362676905E-3</v>
      </c>
      <c r="L441" s="2"/>
      <c r="O441" s="2">
        <v>-1.0698894909758061E-2</v>
      </c>
      <c r="P441" s="2">
        <v>-2.5338988464257417E-3</v>
      </c>
      <c r="Q441" s="2">
        <v>-3.3497808816630448E-3</v>
      </c>
      <c r="S441" s="2">
        <v>4.0237707911424003E-2</v>
      </c>
      <c r="T441" s="2">
        <v>-1.8607692075593985E-3</v>
      </c>
      <c r="U441" s="2">
        <v>-2.2820604169678793E-3</v>
      </c>
    </row>
    <row r="442" spans="1:21" x14ac:dyDescent="0.25">
      <c r="A442" s="13">
        <v>43381</v>
      </c>
      <c r="B442">
        <v>121.94362005259217</v>
      </c>
      <c r="C442">
        <v>101.753396562776</v>
      </c>
      <c r="D442">
        <f t="shared" si="37"/>
        <v>122.8203183339801</v>
      </c>
      <c r="E442">
        <f t="shared" si="38"/>
        <v>-3.9506925841348295E-4</v>
      </c>
      <c r="F442">
        <f t="shared" si="39"/>
        <v>-4.3708718222235099E-5</v>
      </c>
      <c r="G442">
        <f t="shared" si="40"/>
        <v>-4.1034236082204689E-4</v>
      </c>
      <c r="J442" s="2">
        <f t="shared" si="41"/>
        <v>2.5372506629874891E-3</v>
      </c>
      <c r="K442" s="2">
        <f t="shared" si="42"/>
        <v>1.0472003112227402E-3</v>
      </c>
      <c r="L442" s="2"/>
      <c r="O442" s="2">
        <v>-1.9942840331189871E-2</v>
      </c>
      <c r="P442" s="2">
        <v>5.7530152083402619E-3</v>
      </c>
      <c r="Q442" s="2">
        <v>6.2394712380677841E-3</v>
      </c>
      <c r="S442" s="2">
        <v>3.287623647732163E-2</v>
      </c>
      <c r="T442" s="2">
        <v>-1.2384909104204977E-3</v>
      </c>
      <c r="U442" s="2">
        <v>-1.6981736243402157E-3</v>
      </c>
    </row>
    <row r="443" spans="1:21" x14ac:dyDescent="0.25">
      <c r="A443" s="13">
        <v>43382</v>
      </c>
      <c r="B443">
        <v>121.77070914609935</v>
      </c>
      <c r="C443">
        <v>101.89834929253701</v>
      </c>
      <c r="D443">
        <f t="shared" si="37"/>
        <v>122.71988379236778</v>
      </c>
      <c r="E443">
        <f t="shared" si="38"/>
        <v>-1.4179577940874877E-3</v>
      </c>
      <c r="F443">
        <f t="shared" si="39"/>
        <v>1.4245492991633579E-3</v>
      </c>
      <c r="G443">
        <f t="shared" si="40"/>
        <v>-8.177355585352597E-4</v>
      </c>
      <c r="J443" s="2">
        <f t="shared" si="41"/>
        <v>-2.6143655056107828E-3</v>
      </c>
      <c r="K443" s="2">
        <f t="shared" si="42"/>
        <v>2.5214177575074714E-3</v>
      </c>
      <c r="L443" s="2"/>
      <c r="O443" s="2">
        <v>-1.2241178608487724E-2</v>
      </c>
      <c r="P443" s="2">
        <v>3.9807536799800758E-3</v>
      </c>
      <c r="Q443" s="2">
        <v>4.1878248602031931E-3</v>
      </c>
      <c r="S443" s="2">
        <v>3.3475017779468486E-2</v>
      </c>
      <c r="T443" s="2">
        <v>-1.6252444278599398E-3</v>
      </c>
      <c r="U443" s="2">
        <v>-2.1689591290020571E-3</v>
      </c>
    </row>
    <row r="444" spans="1:21" x14ac:dyDescent="0.25">
      <c r="A444" s="13">
        <v>43383</v>
      </c>
      <c r="B444">
        <v>117.7688151586639</v>
      </c>
      <c r="C444">
        <v>102.576063131117</v>
      </c>
      <c r="D444">
        <f t="shared" si="37"/>
        <v>119.05684672422232</v>
      </c>
      <c r="E444">
        <f t="shared" si="38"/>
        <v>-3.2864175757028824E-2</v>
      </c>
      <c r="F444">
        <f t="shared" si="39"/>
        <v>6.6508814253150028E-3</v>
      </c>
      <c r="G444">
        <f t="shared" si="40"/>
        <v>-2.9848765782267361E-2</v>
      </c>
      <c r="J444" s="2">
        <f t="shared" si="41"/>
        <v>-3.5736538221895708E-2</v>
      </c>
      <c r="K444" s="2">
        <f t="shared" si="42"/>
        <v>8.3210105088724617E-3</v>
      </c>
      <c r="L444" s="2"/>
      <c r="O444" s="2">
        <v>-3.3573668860579109E-2</v>
      </c>
      <c r="P444" s="2">
        <v>6.6024669731581387E-3</v>
      </c>
      <c r="Q444" s="2">
        <v>6.953571311001161E-3</v>
      </c>
      <c r="S444" s="2">
        <v>5.0231081260805999E-2</v>
      </c>
      <c r="T444" s="2">
        <v>-2.4156870210325643E-3</v>
      </c>
      <c r="U444" s="2">
        <v>-2.8845129855110674E-3</v>
      </c>
    </row>
    <row r="445" spans="1:21" x14ac:dyDescent="0.25">
      <c r="A445" s="13">
        <v>43384</v>
      </c>
      <c r="B445">
        <v>115.34594864250158</v>
      </c>
      <c r="C445">
        <v>102.61889582884901</v>
      </c>
      <c r="D445">
        <f t="shared" si="37"/>
        <v>116.65539655692601</v>
      </c>
      <c r="E445">
        <f t="shared" si="38"/>
        <v>-2.0573073719881707E-2</v>
      </c>
      <c r="F445">
        <f t="shared" si="39"/>
        <v>4.1757010772824898E-4</v>
      </c>
      <c r="G445">
        <f t="shared" si="40"/>
        <v>-2.0170617930600154E-2</v>
      </c>
      <c r="J445" s="2">
        <f t="shared" si="41"/>
        <v>-6.0536881322782676E-2</v>
      </c>
      <c r="K445" s="2">
        <f t="shared" si="42"/>
        <v>8.9753998651220801E-3</v>
      </c>
      <c r="L445" s="2"/>
      <c r="O445" s="2">
        <v>-3.7358291175993652E-2</v>
      </c>
      <c r="P445" s="2">
        <v>6.5542983985631409E-3</v>
      </c>
      <c r="Q445" s="2">
        <v>7.0323488839374448E-3</v>
      </c>
      <c r="S445" s="2">
        <v>4.5359719645433838E-2</v>
      </c>
      <c r="T445" s="2">
        <v>-1.9246054606416596E-3</v>
      </c>
      <c r="U445" s="2">
        <v>-2.3102180802012651E-3</v>
      </c>
    </row>
    <row r="446" spans="1:21" x14ac:dyDescent="0.25">
      <c r="A446" s="13">
        <v>43385</v>
      </c>
      <c r="B446">
        <v>116.98458598618421</v>
      </c>
      <c r="C446">
        <v>102.454361132344</v>
      </c>
      <c r="D446">
        <f t="shared" si="37"/>
        <v>118.21176655235614</v>
      </c>
      <c r="E446">
        <f t="shared" si="38"/>
        <v>1.4206284338267983E-2</v>
      </c>
      <c r="F446">
        <f t="shared" si="39"/>
        <v>-1.6033567227171641E-3</v>
      </c>
      <c r="G446">
        <f t="shared" si="40"/>
        <v>1.3341603057948959E-2</v>
      </c>
      <c r="J446" s="2">
        <f t="shared" si="41"/>
        <v>-4.7452994512870661E-2</v>
      </c>
      <c r="K446" s="2">
        <f t="shared" si="42"/>
        <v>7.2673268386425072E-3</v>
      </c>
      <c r="L446" s="2"/>
      <c r="O446" s="2">
        <v>-3.4671580339064256E-2</v>
      </c>
      <c r="P446" s="2">
        <v>7.0351487139730384E-3</v>
      </c>
      <c r="Q446" s="2">
        <v>7.2821312231694524E-3</v>
      </c>
      <c r="S446" s="2">
        <v>4.0794497103738836E-2</v>
      </c>
      <c r="T446" s="2">
        <v>-1.5550538511033274E-3</v>
      </c>
      <c r="U446" s="2">
        <v>-2.0350995963717144E-3</v>
      </c>
    </row>
    <row r="447" spans="1:21" x14ac:dyDescent="0.25">
      <c r="A447" s="13">
        <v>43388</v>
      </c>
      <c r="B447">
        <v>116.293787890318</v>
      </c>
      <c r="C447">
        <v>102.406702299754</v>
      </c>
      <c r="D447">
        <f t="shared" si="37"/>
        <v>117.49713904019492</v>
      </c>
      <c r="E447">
        <f t="shared" si="38"/>
        <v>-5.9050351808553891E-3</v>
      </c>
      <c r="F447">
        <f t="shared" si="39"/>
        <v>-4.6517134130030779E-4</v>
      </c>
      <c r="G447">
        <f t="shared" si="40"/>
        <v>-6.045316240534393E-3</v>
      </c>
      <c r="J447" s="2">
        <f t="shared" si="41"/>
        <v>-4.7774162281916333E-2</v>
      </c>
      <c r="K447" s="2">
        <f t="shared" si="42"/>
        <v>6.8381111179502962E-3</v>
      </c>
      <c r="L447" s="2"/>
      <c r="O447" s="2">
        <v>-4.6174990923707249E-2</v>
      </c>
      <c r="P447" s="2">
        <v>1.0963592427955415E-2</v>
      </c>
      <c r="Q447" s="2">
        <v>1.1554682870265953E-2</v>
      </c>
      <c r="S447" s="2">
        <v>4.4177661230844878E-2</v>
      </c>
      <c r="T447" s="2">
        <v>-2.0944800563186261E-3</v>
      </c>
      <c r="U447" s="2">
        <v>-2.5483778324619788E-3</v>
      </c>
    </row>
    <row r="448" spans="1:21" x14ac:dyDescent="0.25">
      <c r="A448" s="13">
        <v>43389</v>
      </c>
      <c r="B448">
        <v>118.79359764604435</v>
      </c>
      <c r="C448">
        <v>102.517662263099</v>
      </c>
      <c r="D448">
        <f t="shared" si="37"/>
        <v>120.05242877759378</v>
      </c>
      <c r="E448">
        <f t="shared" si="38"/>
        <v>2.1495643069809001E-2</v>
      </c>
      <c r="F448">
        <f t="shared" si="39"/>
        <v>1.0835224731697846E-3</v>
      </c>
      <c r="G448">
        <f t="shared" si="40"/>
        <v>2.174767622660756E-2</v>
      </c>
      <c r="J448" s="2">
        <f t="shared" si="41"/>
        <v>-3.2499974176310342E-2</v>
      </c>
      <c r="K448" s="2">
        <f t="shared" si="42"/>
        <v>8.0825724363227103E-3</v>
      </c>
      <c r="L448" s="2"/>
      <c r="O448" s="2">
        <v>-4.0558861578266603E-2</v>
      </c>
      <c r="P448" s="2">
        <v>6.7846506777307081E-3</v>
      </c>
      <c r="Q448" s="2">
        <v>7.0834850120020665E-3</v>
      </c>
      <c r="S448" s="2">
        <v>3.6850202429149714E-2</v>
      </c>
      <c r="T448" s="2">
        <v>-1.2981471911300835E-3</v>
      </c>
      <c r="U448" s="2">
        <v>-1.6333978263579629E-3</v>
      </c>
    </row>
    <row r="449" spans="1:21" x14ac:dyDescent="0.25">
      <c r="A449" s="13">
        <v>43390</v>
      </c>
      <c r="B449">
        <v>118.76358132731332</v>
      </c>
      <c r="C449">
        <v>102.572972879882</v>
      </c>
      <c r="D449">
        <f t="shared" si="37"/>
        <v>120.05006776725425</v>
      </c>
      <c r="E449">
        <f t="shared" si="38"/>
        <v>-2.5267623277536178E-4</v>
      </c>
      <c r="F449">
        <f t="shared" si="39"/>
        <v>5.3952280574898204E-4</v>
      </c>
      <c r="G449">
        <f t="shared" si="40"/>
        <v>-1.9666493744185942E-5</v>
      </c>
      <c r="J449" s="2">
        <f t="shared" si="41"/>
        <v>-3.3955191801784634E-2</v>
      </c>
      <c r="K449" s="2">
        <f t="shared" si="42"/>
        <v>9.2187035324222677E-3</v>
      </c>
      <c r="L449" s="2"/>
      <c r="O449" s="2">
        <v>-2.2401933444878286E-2</v>
      </c>
      <c r="P449" s="2">
        <v>2.7734671928820731E-3</v>
      </c>
      <c r="Q449" s="2">
        <v>2.7592444511339576E-3</v>
      </c>
      <c r="S449" s="2">
        <v>5.2721589421314441E-2</v>
      </c>
      <c r="T449" s="2">
        <v>-3.5132530843483556E-3</v>
      </c>
      <c r="U449" s="2">
        <v>-3.546349502478674E-3</v>
      </c>
    </row>
    <row r="450" spans="1:21" x14ac:dyDescent="0.25">
      <c r="A450" s="13">
        <v>43391</v>
      </c>
      <c r="B450">
        <v>117.0543422198549</v>
      </c>
      <c r="C450">
        <v>102.72889569456601</v>
      </c>
      <c r="D450">
        <f t="shared" si="37"/>
        <v>118.41879006713783</v>
      </c>
      <c r="E450">
        <f t="shared" si="38"/>
        <v>-1.4391946490294405E-2</v>
      </c>
      <c r="F450">
        <f t="shared" si="39"/>
        <v>1.5201159750590776E-3</v>
      </c>
      <c r="G450">
        <f t="shared" si="40"/>
        <v>-1.358831136421379E-2</v>
      </c>
      <c r="J450" s="2">
        <f t="shared" si="41"/>
        <v>-5.5265716966646616E-2</v>
      </c>
      <c r="K450" s="2">
        <f t="shared" si="42"/>
        <v>1.124200608209458E-2</v>
      </c>
      <c r="L450" s="2"/>
      <c r="O450" s="2">
        <v>-1.6118179277218259E-2</v>
      </c>
      <c r="P450" s="2">
        <v>-1.2183313468250301E-4</v>
      </c>
      <c r="Q450" s="2">
        <v>-3.1320866285455828E-4</v>
      </c>
      <c r="S450" s="2">
        <v>4.9712505009692265E-2</v>
      </c>
      <c r="T450" s="2">
        <v>-3.8622948454907213E-3</v>
      </c>
      <c r="U450" s="2">
        <v>-3.9805904970579009E-3</v>
      </c>
    </row>
    <row r="451" spans="1:21" x14ac:dyDescent="0.25">
      <c r="A451" s="13">
        <v>43392</v>
      </c>
      <c r="B451">
        <v>117.01206571459993</v>
      </c>
      <c r="C451">
        <v>102.611766404986</v>
      </c>
      <c r="D451">
        <f t="shared" si="37"/>
        <v>118.31794891709286</v>
      </c>
      <c r="E451">
        <f t="shared" si="38"/>
        <v>-3.6116990154511086E-4</v>
      </c>
      <c r="F451">
        <f t="shared" si="39"/>
        <v>-1.1401786107800849E-3</v>
      </c>
      <c r="G451">
        <f t="shared" si="40"/>
        <v>-8.5156375933070905E-4</v>
      </c>
      <c r="J451" s="2">
        <f t="shared" si="41"/>
        <v>-5.5258783412466261E-2</v>
      </c>
      <c r="K451" s="2">
        <f t="shared" si="42"/>
        <v>1.0374135949012819E-2</v>
      </c>
      <c r="L451" s="2"/>
      <c r="O451" s="2">
        <v>-1.5126304643775512E-2</v>
      </c>
      <c r="P451" s="2">
        <v>1.2188052735306876E-4</v>
      </c>
      <c r="Q451" s="2">
        <v>-3.9086720867831382E-5</v>
      </c>
      <c r="S451" s="2">
        <v>5.2022838499184321E-2</v>
      </c>
      <c r="T451" s="2">
        <v>-3.8463049304562347E-3</v>
      </c>
      <c r="U451" s="2">
        <v>-3.9113518114572976E-3</v>
      </c>
    </row>
    <row r="452" spans="1:21" x14ac:dyDescent="0.25">
      <c r="A452" s="13">
        <v>43395</v>
      </c>
      <c r="B452">
        <v>116.50897530206578</v>
      </c>
      <c r="C452">
        <v>102.64097457909899</v>
      </c>
      <c r="D452">
        <f t="shared" si="37"/>
        <v>117.82946259161521</v>
      </c>
      <c r="E452">
        <f t="shared" si="38"/>
        <v>-4.2994746692295305E-3</v>
      </c>
      <c r="F452">
        <f t="shared" si="39"/>
        <v>2.8464741555778161E-4</v>
      </c>
      <c r="G452">
        <f t="shared" si="40"/>
        <v>-4.1285902092500493E-3</v>
      </c>
      <c r="J452" s="2">
        <f t="shared" si="41"/>
        <v>-5.6001808609391746E-2</v>
      </c>
      <c r="K452" s="2">
        <f t="shared" si="42"/>
        <v>1.0437580141155145E-2</v>
      </c>
      <c r="L452" s="2"/>
      <c r="O452" s="2">
        <v>-1.3438380933027072E-2</v>
      </c>
      <c r="P452" s="2">
        <v>-7.6658168920440417E-6</v>
      </c>
      <c r="Q452" s="2">
        <v>-1.2328359063151773E-4</v>
      </c>
      <c r="S452" s="2">
        <v>4.4750082780788292E-2</v>
      </c>
      <c r="T452" s="2">
        <v>-3.3585667713228462E-3</v>
      </c>
      <c r="U452" s="2">
        <v>-3.4597150369367613E-3</v>
      </c>
    </row>
    <row r="453" spans="1:21" x14ac:dyDescent="0.25">
      <c r="A453" s="13">
        <v>43396</v>
      </c>
      <c r="B453">
        <v>115.86679518724279</v>
      </c>
      <c r="C453">
        <v>102.32764783213401</v>
      </c>
      <c r="D453">
        <f t="shared" si="37"/>
        <v>117.03061910330973</v>
      </c>
      <c r="E453">
        <f t="shared" si="38"/>
        <v>-5.5118510239923202E-3</v>
      </c>
      <c r="F453">
        <f t="shared" si="39"/>
        <v>-3.0526478168183546E-3</v>
      </c>
      <c r="G453">
        <f t="shared" si="40"/>
        <v>-6.7796582512998915E-3</v>
      </c>
      <c r="J453" s="2">
        <f t="shared" si="41"/>
        <v>-5.9978186008862733E-2</v>
      </c>
      <c r="K453" s="2">
        <f t="shared" si="42"/>
        <v>6.8991202860215761E-3</v>
      </c>
      <c r="L453" s="2"/>
      <c r="O453" s="2">
        <v>-2.7401233832495042E-2</v>
      </c>
      <c r="P453" s="2">
        <v>7.6669801913276103E-4</v>
      </c>
      <c r="Q453" s="2">
        <v>6.0898971222478337E-4</v>
      </c>
      <c r="S453" s="2">
        <v>4.999350206309483E-2</v>
      </c>
      <c r="T453" s="2">
        <v>-3.6479414974276425E-3</v>
      </c>
      <c r="U453" s="2">
        <v>-3.6165940659675933E-3</v>
      </c>
    </row>
    <row r="454" spans="1:21" x14ac:dyDescent="0.25">
      <c r="A454" s="13">
        <v>43397</v>
      </c>
      <c r="B454">
        <v>112.29062560772491</v>
      </c>
      <c r="C454">
        <v>103.606967984901</v>
      </c>
      <c r="D454">
        <f t="shared" si="37"/>
        <v>114.09410960017536</v>
      </c>
      <c r="E454">
        <f t="shared" si="38"/>
        <v>-3.0864490329077676E-2</v>
      </c>
      <c r="F454">
        <f t="shared" si="39"/>
        <v>1.2502194469139916E-2</v>
      </c>
      <c r="G454">
        <f t="shared" si="40"/>
        <v>-2.5091805252624888E-2</v>
      </c>
      <c r="J454" s="2">
        <f t="shared" si="41"/>
        <v>-8.5985058345406151E-2</v>
      </c>
      <c r="K454" s="2">
        <f t="shared" si="42"/>
        <v>1.9711309787900477E-2</v>
      </c>
      <c r="L454" s="2"/>
      <c r="O454" s="2">
        <v>-3.5485624078051781E-2</v>
      </c>
      <c r="P454" s="2">
        <v>6.0679428288135107E-4</v>
      </c>
      <c r="Q454" s="2">
        <v>4.4706624101120696E-4</v>
      </c>
      <c r="S454" s="2">
        <v>4.9582683813977679E-2</v>
      </c>
      <c r="T454" s="2">
        <v>-3.4619282378167693E-3</v>
      </c>
      <c r="U454" s="2">
        <v>-3.433090092867519E-3</v>
      </c>
    </row>
    <row r="455" spans="1:21" x14ac:dyDescent="0.25">
      <c r="A455" s="13">
        <v>43398</v>
      </c>
      <c r="B455">
        <v>114.38204432268827</v>
      </c>
      <c r="C455">
        <v>103.53677803491399</v>
      </c>
      <c r="D455">
        <f t="shared" si="37"/>
        <v>116.15043334014521</v>
      </c>
      <c r="E455">
        <f t="shared" si="38"/>
        <v>1.8625051767629408E-2</v>
      </c>
      <c r="F455">
        <f t="shared" si="39"/>
        <v>-6.7746360454479237E-4</v>
      </c>
      <c r="G455">
        <f t="shared" si="40"/>
        <v>1.8023049105478917E-2</v>
      </c>
      <c r="J455" s="2">
        <f t="shared" si="41"/>
        <v>-7.1527110501029556E-2</v>
      </c>
      <c r="K455" s="2">
        <f t="shared" si="42"/>
        <v>1.9695791211124192E-2</v>
      </c>
      <c r="L455" s="2"/>
      <c r="O455" s="2">
        <v>-2.7858752506770945E-2</v>
      </c>
      <c r="P455" s="2">
        <v>5.1847325675202782E-4</v>
      </c>
      <c r="Q455" s="2">
        <v>3.6431002276615665E-4</v>
      </c>
      <c r="S455" s="2">
        <v>3.5648516722555978E-2</v>
      </c>
      <c r="T455" s="2">
        <v>-2.2524566802745172E-3</v>
      </c>
      <c r="U455" s="2">
        <v>-2.2099824964203485E-3</v>
      </c>
    </row>
    <row r="456" spans="1:21" x14ac:dyDescent="0.25">
      <c r="A456" s="13">
        <v>43399</v>
      </c>
      <c r="B456">
        <v>112.4001217563353</v>
      </c>
      <c r="C456">
        <v>103.39767183715</v>
      </c>
      <c r="D456">
        <f t="shared" si="37"/>
        <v>114.09895767491024</v>
      </c>
      <c r="E456">
        <f t="shared" si="38"/>
        <v>-1.7327217554895968E-2</v>
      </c>
      <c r="F456">
        <f t="shared" si="39"/>
        <v>-1.3435438150980472E-3</v>
      </c>
      <c r="G456">
        <f t="shared" si="40"/>
        <v>-1.7662229974013566E-2</v>
      </c>
      <c r="J456" s="2">
        <f t="shared" si="41"/>
        <v>-8.7608700128346872E-2</v>
      </c>
      <c r="K456" s="2">
        <f t="shared" si="42"/>
        <v>1.8863365085990846E-2</v>
      </c>
      <c r="L456" s="2"/>
      <c r="O456" s="2">
        <v>-2.5487886508336E-2</v>
      </c>
      <c r="P456" s="2">
        <v>1.2279326709050409E-3</v>
      </c>
      <c r="Q456" s="2">
        <v>1.1029550899945839E-3</v>
      </c>
      <c r="S456" s="2">
        <v>3.1028382922437148E-2</v>
      </c>
      <c r="T456" s="2">
        <v>-2.5364236067142443E-3</v>
      </c>
      <c r="U456" s="2">
        <v>-2.4339956221591796E-3</v>
      </c>
    </row>
    <row r="457" spans="1:21" x14ac:dyDescent="0.25">
      <c r="A457" s="13">
        <v>43402</v>
      </c>
      <c r="B457">
        <v>111.66281950468863</v>
      </c>
      <c r="C457">
        <v>103.588120083413</v>
      </c>
      <c r="D457">
        <f t="shared" si="37"/>
        <v>113.45687954639507</v>
      </c>
      <c r="E457">
        <f t="shared" si="38"/>
        <v>-6.5596214677152709E-3</v>
      </c>
      <c r="F457">
        <f t="shared" si="39"/>
        <v>1.8419007205787707E-3</v>
      </c>
      <c r="G457">
        <f t="shared" si="40"/>
        <v>-5.6273794397365684E-3</v>
      </c>
      <c r="J457" s="2">
        <f t="shared" si="41"/>
        <v>-9.688195610324879E-2</v>
      </c>
      <c r="K457" s="2">
        <f t="shared" si="42"/>
        <v>1.9603834840546508E-2</v>
      </c>
      <c r="L457" s="2"/>
      <c r="O457" s="2">
        <v>-3.2551211588065287E-2</v>
      </c>
      <c r="P457" s="2">
        <v>5.5850612290320178E-4</v>
      </c>
      <c r="Q457" s="2">
        <v>3.8343044360966694E-4</v>
      </c>
      <c r="S457" s="2">
        <v>2.8122013380057487E-2</v>
      </c>
      <c r="T457" s="2">
        <v>-2.5061804865454951E-3</v>
      </c>
      <c r="U457" s="2">
        <v>-2.5852446515225447E-3</v>
      </c>
    </row>
    <row r="458" spans="1:21" x14ac:dyDescent="0.25">
      <c r="A458" s="13">
        <v>43403</v>
      </c>
      <c r="B458">
        <v>113.41222129213928</v>
      </c>
      <c r="C458">
        <v>103.651231285164</v>
      </c>
      <c r="D458">
        <f t="shared" si="37"/>
        <v>115.23783693472122</v>
      </c>
      <c r="E458">
        <f t="shared" si="38"/>
        <v>1.5666824420255576E-2</v>
      </c>
      <c r="F458">
        <f t="shared" si="39"/>
        <v>6.0925134755018817E-4</v>
      </c>
      <c r="G458">
        <f t="shared" si="40"/>
        <v>1.5697218145311886E-2</v>
      </c>
      <c r="J458" s="2">
        <f t="shared" si="41"/>
        <v>-8.2368998060497467E-2</v>
      </c>
      <c r="K458" s="2">
        <f t="shared" si="42"/>
        <v>2.160912743001564E-2</v>
      </c>
      <c r="L458" s="2"/>
      <c r="O458" s="2">
        <v>-4.3634130985644393E-2</v>
      </c>
      <c r="P458" s="2">
        <v>-2.446543798882983E-4</v>
      </c>
      <c r="Q458" s="2">
        <v>-6.2571616299922361E-4</v>
      </c>
      <c r="S458" s="2">
        <v>2.2995254947391741E-2</v>
      </c>
      <c r="T458" s="2">
        <v>-1.792521887827192E-3</v>
      </c>
      <c r="U458" s="2">
        <v>-2.1227494707191097E-3</v>
      </c>
    </row>
    <row r="459" spans="1:21" x14ac:dyDescent="0.25">
      <c r="A459" s="13">
        <v>43404</v>
      </c>
      <c r="B459">
        <v>114.64289036011142</v>
      </c>
      <c r="C459">
        <v>103.86465651643999</v>
      </c>
      <c r="D459">
        <f t="shared" si="37"/>
        <v>116.57521861833135</v>
      </c>
      <c r="E459">
        <f t="shared" si="38"/>
        <v>1.0851291456518197E-2</v>
      </c>
      <c r="F459">
        <f t="shared" si="39"/>
        <v>2.0590708728660534E-3</v>
      </c>
      <c r="G459">
        <f t="shared" si="40"/>
        <v>1.1605404259433572E-2</v>
      </c>
      <c r="J459" s="2">
        <f t="shared" si="41"/>
        <v>-7.3071020095641814E-2</v>
      </c>
      <c r="K459" s="2">
        <f t="shared" si="42"/>
        <v>2.2687763822607954E-2</v>
      </c>
      <c r="L459" s="2"/>
      <c r="O459" s="2">
        <v>-2.2118846282652371E-2</v>
      </c>
      <c r="P459" s="2">
        <v>-3.2239338680652985E-3</v>
      </c>
      <c r="Q459" s="2">
        <v>-3.8716391246127468E-3</v>
      </c>
      <c r="S459" s="2">
        <v>1.2471208153219893E-2</v>
      </c>
      <c r="T459" s="2">
        <v>-1.1063819978370804E-3</v>
      </c>
      <c r="U459" s="2">
        <v>-1.496199910313023E-3</v>
      </c>
    </row>
    <row r="460" spans="1:21" x14ac:dyDescent="0.25">
      <c r="A460" s="13">
        <v>43405</v>
      </c>
      <c r="B460">
        <v>115.85326670556121</v>
      </c>
      <c r="C460">
        <v>103.964302392921</v>
      </c>
      <c r="D460">
        <f t="shared" si="37"/>
        <v>117.83541790202165</v>
      </c>
      <c r="E460">
        <f t="shared" si="38"/>
        <v>1.05577968389301E-2</v>
      </c>
      <c r="F460">
        <f t="shared" si="39"/>
        <v>9.5938194784506159E-4</v>
      </c>
      <c r="G460">
        <f t="shared" si="40"/>
        <v>1.0810181603143398E-2</v>
      </c>
      <c r="J460" s="2">
        <f t="shared" si="41"/>
        <v>-5.5569149541117135E-2</v>
      </c>
      <c r="K460" s="2">
        <f t="shared" si="42"/>
        <v>2.2258060782133438E-2</v>
      </c>
      <c r="L460" s="2"/>
      <c r="O460" s="2">
        <v>-1.062557690693966E-2</v>
      </c>
      <c r="P460" s="2">
        <v>-3.1782402439495261E-3</v>
      </c>
      <c r="Q460" s="2">
        <v>-3.8308054334323938E-3</v>
      </c>
      <c r="S460" s="2">
        <v>5.6515037742559393E-3</v>
      </c>
      <c r="T460" s="2">
        <v>-1.0897657339551392E-3</v>
      </c>
      <c r="U460" s="2">
        <v>-1.5161880142789963E-3</v>
      </c>
    </row>
    <row r="461" spans="1:21" x14ac:dyDescent="0.25">
      <c r="A461" s="13">
        <v>43406</v>
      </c>
      <c r="B461">
        <v>115.12146039959768</v>
      </c>
      <c r="C461">
        <v>103.97894635265099</v>
      </c>
      <c r="D461">
        <f t="shared" si="37"/>
        <v>117.11093357592311</v>
      </c>
      <c r="E461">
        <f t="shared" si="38"/>
        <v>-6.3166652678288138E-3</v>
      </c>
      <c r="F461">
        <f t="shared" si="39"/>
        <v>1.4085565326693583E-4</v>
      </c>
      <c r="G461">
        <f t="shared" si="40"/>
        <v>-6.1482730659209173E-3</v>
      </c>
      <c r="J461" s="2">
        <f t="shared" si="41"/>
        <v>-5.6318162442775876E-2</v>
      </c>
      <c r="K461" s="2">
        <f t="shared" si="42"/>
        <v>2.1827330373562326E-2</v>
      </c>
      <c r="L461" s="2"/>
      <c r="O461" s="2">
        <v>-3.2625058352696579E-3</v>
      </c>
      <c r="P461" s="2">
        <v>-4.2259348632164295E-3</v>
      </c>
      <c r="Q461" s="2">
        <v>-4.9198275168906846E-3</v>
      </c>
      <c r="S461" s="2">
        <v>9.1117990616922384E-3</v>
      </c>
      <c r="T461" s="2">
        <v>-5.9565512330428394E-4</v>
      </c>
      <c r="U461" s="2">
        <v>-1.0803370796306222E-3</v>
      </c>
    </row>
    <row r="462" spans="1:21" x14ac:dyDescent="0.25">
      <c r="A462" s="13">
        <v>43409</v>
      </c>
      <c r="B462">
        <v>115.76617710473596</v>
      </c>
      <c r="C462">
        <v>103.97459420126199</v>
      </c>
      <c r="D462">
        <f t="shared" si="37"/>
        <v>117.7534742053669</v>
      </c>
      <c r="E462">
        <f t="shared" si="38"/>
        <v>5.6003172901073484E-3</v>
      </c>
      <c r="F462">
        <f t="shared" si="39"/>
        <v>-4.1856082809710315E-5</v>
      </c>
      <c r="G462">
        <f t="shared" si="40"/>
        <v>5.4865981324214719E-3</v>
      </c>
      <c r="J462" s="2">
        <f t="shared" si="41"/>
        <v>-5.0658188966277828E-2</v>
      </c>
      <c r="K462" s="2">
        <f t="shared" si="42"/>
        <v>2.1829223529807651E-2</v>
      </c>
      <c r="L462" s="2"/>
      <c r="O462" s="2">
        <v>-5.7869152585172667E-3</v>
      </c>
      <c r="P462" s="2">
        <v>-4.4362519583649451E-3</v>
      </c>
      <c r="Q462" s="2">
        <v>-4.9668107318172616E-3</v>
      </c>
      <c r="S462" s="2">
        <v>2.4262709896463175E-2</v>
      </c>
      <c r="T462" s="2">
        <v>-2.1687788727901003E-3</v>
      </c>
      <c r="U462" s="2">
        <v>-2.4993060042003412E-3</v>
      </c>
    </row>
    <row r="463" spans="1:21" x14ac:dyDescent="0.25">
      <c r="A463" s="13">
        <v>43410</v>
      </c>
      <c r="B463">
        <v>116.49079640480613</v>
      </c>
      <c r="C463">
        <v>103.97382395291601</v>
      </c>
      <c r="D463">
        <f t="shared" si="37"/>
        <v>118.47770838126408</v>
      </c>
      <c r="E463">
        <f t="shared" si="38"/>
        <v>6.2593351373656514E-3</v>
      </c>
      <c r="F463">
        <f t="shared" si="39"/>
        <v>-7.4080437812984457E-6</v>
      </c>
      <c r="G463">
        <f t="shared" si="40"/>
        <v>6.1504272445846997E-3</v>
      </c>
      <c r="J463" s="2">
        <f t="shared" si="41"/>
        <v>-4.3359464507662704E-2</v>
      </c>
      <c r="K463" s="2">
        <f t="shared" si="42"/>
        <v>2.0368089127926758E-2</v>
      </c>
      <c r="L463" s="2"/>
      <c r="O463" s="2">
        <v>-7.3615473019139621E-4</v>
      </c>
      <c r="P463" s="2">
        <v>-5.4262634292036038E-3</v>
      </c>
      <c r="Q463" s="2">
        <v>-6.0561018894591534E-3</v>
      </c>
      <c r="S463" s="2">
        <v>2.8477923408068762E-2</v>
      </c>
      <c r="T463" s="2">
        <v>-2.1372516512567774E-3</v>
      </c>
      <c r="U463" s="2">
        <v>-2.4768830027990241E-3</v>
      </c>
    </row>
    <row r="464" spans="1:21" x14ac:dyDescent="0.25">
      <c r="A464" s="13">
        <v>43411</v>
      </c>
      <c r="B464">
        <v>118.96143537190655</v>
      </c>
      <c r="C464">
        <v>104.00273893941301</v>
      </c>
      <c r="D464">
        <f t="shared" si="37"/>
        <v>120.96280484161299</v>
      </c>
      <c r="E464">
        <f t="shared" si="38"/>
        <v>2.1208876952947708E-2</v>
      </c>
      <c r="F464">
        <f t="shared" si="39"/>
        <v>2.7809871174966361E-4</v>
      </c>
      <c r="G464">
        <f t="shared" si="40"/>
        <v>2.0975223899096784E-2</v>
      </c>
      <c r="J464" s="2">
        <f t="shared" si="41"/>
        <v>1.012679130409766E-2</v>
      </c>
      <c r="K464" s="2">
        <f t="shared" si="42"/>
        <v>1.3908467187635942E-2</v>
      </c>
      <c r="L464" s="2"/>
      <c r="O464" s="2">
        <v>-6.480610983764179E-3</v>
      </c>
      <c r="P464" s="2">
        <v>-6.0226439557947709E-3</v>
      </c>
      <c r="Q464" s="2">
        <v>-6.6979957922708167E-3</v>
      </c>
      <c r="S464" s="2">
        <v>2.2303655805044897E-2</v>
      </c>
      <c r="T464" s="2">
        <v>-1.8049238071115026E-3</v>
      </c>
      <c r="U464" s="2">
        <v>-2.046241008399674E-3</v>
      </c>
    </row>
    <row r="465" spans="1:21" x14ac:dyDescent="0.25">
      <c r="A465" s="13">
        <v>43412</v>
      </c>
      <c r="B465">
        <v>118.66296324480646</v>
      </c>
      <c r="C465">
        <v>104.18717055047</v>
      </c>
      <c r="D465">
        <f t="shared" si="37"/>
        <v>120.75654852004141</v>
      </c>
      <c r="E465">
        <f t="shared" si="38"/>
        <v>-2.5089822274502183E-3</v>
      </c>
      <c r="F465">
        <f t="shared" si="39"/>
        <v>1.7733341730974406E-3</v>
      </c>
      <c r="G465">
        <f t="shared" si="40"/>
        <v>-1.7051218499906096E-3</v>
      </c>
      <c r="J465" s="2">
        <f t="shared" si="41"/>
        <v>2.8757096728082798E-2</v>
      </c>
      <c r="K465" s="2">
        <f t="shared" si="42"/>
        <v>1.5282514092108457E-2</v>
      </c>
      <c r="L465" s="2"/>
      <c r="O465" s="2">
        <v>-2.3228492186535554E-3</v>
      </c>
      <c r="P465" s="2">
        <v>-4.6415492567574157E-3</v>
      </c>
      <c r="Q465" s="2">
        <v>-5.4971347942815996E-3</v>
      </c>
      <c r="S465" s="2">
        <v>1.8702278033697173E-2</v>
      </c>
      <c r="T465" s="2">
        <v>-1.6368005322051626E-3</v>
      </c>
      <c r="U465" s="2">
        <v>-1.9280564199762873E-3</v>
      </c>
    </row>
    <row r="466" spans="1:21" x14ac:dyDescent="0.25">
      <c r="A466" s="13">
        <v>43413</v>
      </c>
      <c r="B466">
        <v>117.57138387912315</v>
      </c>
      <c r="C466">
        <v>104.117690636944</v>
      </c>
      <c r="D466">
        <f t="shared" si="37"/>
        <v>119.6302291975951</v>
      </c>
      <c r="E466">
        <f t="shared" si="38"/>
        <v>-9.1989896074931021E-3</v>
      </c>
      <c r="F466">
        <f t="shared" si="39"/>
        <v>-6.6687590380754003E-4</v>
      </c>
      <c r="G466">
        <f t="shared" si="40"/>
        <v>-9.3271904194858202E-3</v>
      </c>
      <c r="J466" s="2">
        <f t="shared" si="41"/>
        <v>5.0160274363686419E-3</v>
      </c>
      <c r="K466" s="2">
        <f t="shared" si="42"/>
        <v>1.6234833600215604E-2</v>
      </c>
      <c r="L466" s="2"/>
      <c r="O466" s="2">
        <v>-1.6021233217570985E-2</v>
      </c>
      <c r="P466" s="2">
        <v>-2.6970770570889924E-3</v>
      </c>
      <c r="Q466" s="2">
        <v>-3.1157621443078654E-3</v>
      </c>
      <c r="S466" s="2">
        <v>2.7084288582857718E-2</v>
      </c>
      <c r="T466" s="2">
        <v>-2.1108706808721234E-3</v>
      </c>
      <c r="U466" s="2">
        <v>-2.4024255220331803E-3</v>
      </c>
    </row>
    <row r="467" spans="1:21" x14ac:dyDescent="0.25">
      <c r="A467" s="13">
        <v>43416</v>
      </c>
      <c r="B467">
        <v>115.25505415620334</v>
      </c>
      <c r="C467">
        <v>104.253383067089</v>
      </c>
      <c r="D467">
        <f t="shared" si="37"/>
        <v>117.3817456897478</v>
      </c>
      <c r="E467">
        <f t="shared" si="38"/>
        <v>-1.9701475363267495E-2</v>
      </c>
      <c r="F467">
        <f t="shared" si="39"/>
        <v>1.3032600830358287E-3</v>
      </c>
      <c r="G467">
        <f t="shared" si="40"/>
        <v>-1.8795278776348789E-2</v>
      </c>
      <c r="J467" s="2">
        <f t="shared" si="41"/>
        <v>-8.9319795404233515E-3</v>
      </c>
      <c r="K467" s="2">
        <f t="shared" si="42"/>
        <v>1.8032811582288755E-2</v>
      </c>
      <c r="L467" s="2"/>
      <c r="O467" s="2">
        <v>-4.2296152582084967E-2</v>
      </c>
      <c r="P467" s="2">
        <v>-1.4957322463997613E-3</v>
      </c>
      <c r="Q467" s="2">
        <v>-1.8503123382329623E-3</v>
      </c>
      <c r="S467" s="2">
        <v>2.4925247800597905E-2</v>
      </c>
      <c r="T467" s="2">
        <v>-1.820393390321251E-3</v>
      </c>
      <c r="U467" s="2">
        <v>-2.0574881857037264E-3</v>
      </c>
    </row>
    <row r="468" spans="1:21" x14ac:dyDescent="0.25">
      <c r="A468" s="13">
        <v>43417</v>
      </c>
      <c r="B468">
        <v>115.08425707497327</v>
      </c>
      <c r="C468">
        <v>104.16588176022699</v>
      </c>
      <c r="D468">
        <f t="shared" si="37"/>
        <v>117.16719795508672</v>
      </c>
      <c r="E468">
        <f t="shared" si="38"/>
        <v>-1.4819053487979961E-3</v>
      </c>
      <c r="F468">
        <f t="shared" si="39"/>
        <v>-8.3931383603830234E-4</v>
      </c>
      <c r="G468">
        <f t="shared" si="40"/>
        <v>-1.8277776787214428E-3</v>
      </c>
      <c r="J468" s="2">
        <f t="shared" si="41"/>
        <v>-3.1225088258740819E-2</v>
      </c>
      <c r="K468" s="2">
        <f t="shared" si="42"/>
        <v>1.6077419839110707E-2</v>
      </c>
      <c r="L468" s="2"/>
      <c r="O468" s="2">
        <v>-5.622299754248028E-2</v>
      </c>
      <c r="P468" s="2">
        <v>-2.7318932478759272E-4</v>
      </c>
      <c r="Q468" s="2">
        <v>-3.2624678883730329E-4</v>
      </c>
      <c r="S468" s="2">
        <v>2.0812020210697391E-2</v>
      </c>
      <c r="T468" s="2">
        <v>-1.5183753522939325E-3</v>
      </c>
      <c r="U468" s="2">
        <v>-1.7202217244940421E-3</v>
      </c>
    </row>
    <row r="469" spans="1:21" x14ac:dyDescent="0.25">
      <c r="A469" s="13">
        <v>43418</v>
      </c>
      <c r="B469">
        <v>114.21336106672089</v>
      </c>
      <c r="C469">
        <v>104.29284846826999</v>
      </c>
      <c r="D469">
        <f t="shared" si="37"/>
        <v>116.35978530085585</v>
      </c>
      <c r="E469">
        <f t="shared" si="38"/>
        <v>-7.5674643116913076E-3</v>
      </c>
      <c r="F469">
        <f t="shared" si="39"/>
        <v>1.2188895816698242E-3</v>
      </c>
      <c r="G469">
        <f t="shared" si="40"/>
        <v>-6.8911151612619514E-3</v>
      </c>
      <c r="J469" s="2">
        <f t="shared" si="41"/>
        <v>-3.8313262447450036E-2</v>
      </c>
      <c r="K469" s="2">
        <f t="shared" si="42"/>
        <v>1.6767336853949377E-2</v>
      </c>
      <c r="L469" s="2"/>
      <c r="O469" s="2">
        <v>-7.3706779625649421E-2</v>
      </c>
      <c r="P469" s="2">
        <v>-2.9350978086184476E-3</v>
      </c>
      <c r="Q469" s="2">
        <v>-2.8319369599942856E-3</v>
      </c>
      <c r="S469" s="2">
        <v>1.2017007252178358E-2</v>
      </c>
      <c r="T469" s="2">
        <v>-8.201153002381778E-4</v>
      </c>
      <c r="U469" s="2">
        <v>-1.00251467206669E-3</v>
      </c>
    </row>
    <row r="470" spans="1:21" x14ac:dyDescent="0.25">
      <c r="A470" s="13">
        <v>43419</v>
      </c>
      <c r="B470">
        <v>115.42331464711812</v>
      </c>
      <c r="C470">
        <v>103.969649185465</v>
      </c>
      <c r="D470">
        <f t="shared" si="37"/>
        <v>117.40813923985057</v>
      </c>
      <c r="E470">
        <f t="shared" si="38"/>
        <v>1.0593800664796094E-2</v>
      </c>
      <c r="F470">
        <f t="shared" si="39"/>
        <v>-3.0989592052740322E-3</v>
      </c>
      <c r="G470">
        <f t="shared" si="40"/>
        <v>9.0095898362492211E-3</v>
      </c>
      <c r="J470" s="2">
        <f t="shared" si="41"/>
        <v>-1.3933934801609871E-2</v>
      </c>
      <c r="K470" s="2">
        <f t="shared" si="42"/>
        <v>1.2077940510409224E-2</v>
      </c>
      <c r="L470" s="2"/>
      <c r="O470" s="2">
        <v>-7.3662319792350717E-2</v>
      </c>
      <c r="P470" s="2">
        <v>-4.6256769009721532E-3</v>
      </c>
      <c r="Q470" s="2">
        <v>-4.1701855445376301E-3</v>
      </c>
      <c r="S470" s="2">
        <v>2.1341582191193753E-2</v>
      </c>
      <c r="T470" s="2">
        <v>-1.0262065723751768E-3</v>
      </c>
      <c r="U470" s="2">
        <v>-1.3432591677950967E-3</v>
      </c>
    </row>
    <row r="471" spans="1:21" x14ac:dyDescent="0.25">
      <c r="A471" s="13">
        <v>43420</v>
      </c>
      <c r="B471">
        <v>115.67993303401579</v>
      </c>
      <c r="C471">
        <v>104.04455850883301</v>
      </c>
      <c r="D471">
        <f t="shared" si="37"/>
        <v>117.70221228843225</v>
      </c>
      <c r="E471">
        <f t="shared" si="38"/>
        <v>2.2232803457622463E-3</v>
      </c>
      <c r="F471">
        <f t="shared" si="39"/>
        <v>7.2049222013226277E-4</v>
      </c>
      <c r="G471">
        <f t="shared" si="40"/>
        <v>2.5047075141948483E-3</v>
      </c>
      <c r="J471" s="2">
        <f t="shared" si="41"/>
        <v>-1.138457536364923E-2</v>
      </c>
      <c r="K471" s="2">
        <f t="shared" si="42"/>
        <v>1.3963233984220613E-2</v>
      </c>
      <c r="L471" s="2"/>
      <c r="O471" s="2">
        <v>-8.3823728531105868E-2</v>
      </c>
      <c r="P471" s="2">
        <v>-2.7505195629458079E-3</v>
      </c>
      <c r="Q471" s="2">
        <v>-2.1551825000973857E-3</v>
      </c>
      <c r="S471" s="2">
        <v>5.8149451844502487E-4</v>
      </c>
      <c r="T471" s="2">
        <v>-5.9230137438748276E-4</v>
      </c>
      <c r="U471" s="2">
        <v>-1.0361122599160666E-3</v>
      </c>
    </row>
    <row r="472" spans="1:21" x14ac:dyDescent="0.25">
      <c r="A472" s="13">
        <v>43423</v>
      </c>
      <c r="B472">
        <v>113.75466098470447</v>
      </c>
      <c r="C472">
        <v>103.872622442169</v>
      </c>
      <c r="D472">
        <f t="shared" si="37"/>
        <v>115.69097220578892</v>
      </c>
      <c r="E472">
        <f t="shared" si="38"/>
        <v>-1.6643094431470606E-2</v>
      </c>
      <c r="F472">
        <f t="shared" si="39"/>
        <v>-1.6525233912103587E-3</v>
      </c>
      <c r="G472">
        <f t="shared" si="40"/>
        <v>-1.7087529992339756E-2</v>
      </c>
      <c r="J472" s="2">
        <f t="shared" si="41"/>
        <v>-2.3640361699348578E-2</v>
      </c>
      <c r="K472" s="2">
        <f t="shared" si="42"/>
        <v>1.1999572959245919E-2</v>
      </c>
      <c r="L472" s="2"/>
      <c r="O472" s="2">
        <v>-6.9371154447804728E-2</v>
      </c>
      <c r="P472" s="2">
        <v>-2.1545465333946412E-3</v>
      </c>
      <c r="Q472" s="2">
        <v>-1.5306023671752822E-3</v>
      </c>
      <c r="S472" s="2">
        <v>1.0056393158557331E-3</v>
      </c>
      <c r="T472" s="2">
        <v>-4.5820193658552277E-4</v>
      </c>
      <c r="U472" s="2">
        <v>-8.6887584430273002E-4</v>
      </c>
    </row>
    <row r="473" spans="1:21" x14ac:dyDescent="0.25">
      <c r="A473" s="13">
        <v>43424</v>
      </c>
      <c r="B473">
        <v>111.68987646805175</v>
      </c>
      <c r="C473">
        <v>103.996103099884</v>
      </c>
      <c r="D473">
        <f t="shared" si="37"/>
        <v>113.6879280179937</v>
      </c>
      <c r="E473">
        <f t="shared" si="38"/>
        <v>-1.8151208036480848E-2</v>
      </c>
      <c r="F473">
        <f t="shared" si="39"/>
        <v>1.1887700032193749E-3</v>
      </c>
      <c r="G473">
        <f t="shared" si="40"/>
        <v>-1.7313746696088317E-2</v>
      </c>
      <c r="J473" s="2">
        <f t="shared" si="41"/>
        <v>-3.6049316048148761E-2</v>
      </c>
      <c r="K473" s="2">
        <f t="shared" si="42"/>
        <v>1.6305029022919193E-2</v>
      </c>
      <c r="L473" s="2"/>
      <c r="O473" s="2">
        <v>-5.2379263216100314E-2</v>
      </c>
      <c r="P473" s="2">
        <v>-3.8501115305971112E-3</v>
      </c>
      <c r="Q473" s="2">
        <v>-3.2399821699259368E-3</v>
      </c>
      <c r="S473" s="2">
        <v>1.27343034180738E-3</v>
      </c>
      <c r="T473" s="2">
        <v>4.4495915183806467E-4</v>
      </c>
      <c r="U473" s="2">
        <v>1.4546136560866785E-4</v>
      </c>
    </row>
    <row r="474" spans="1:21" x14ac:dyDescent="0.25">
      <c r="A474" s="13">
        <v>43425</v>
      </c>
      <c r="B474">
        <v>112.02977957030171</v>
      </c>
      <c r="C474">
        <v>104.352915879308</v>
      </c>
      <c r="D474">
        <f t="shared" si="37"/>
        <v>114.20623750995566</v>
      </c>
      <c r="E474">
        <f t="shared" si="38"/>
        <v>3.0432758366170098E-3</v>
      </c>
      <c r="F474">
        <f t="shared" si="39"/>
        <v>3.4310206708543234E-3</v>
      </c>
      <c r="G474">
        <f t="shared" si="40"/>
        <v>4.5590547826672712E-3</v>
      </c>
      <c r="J474" s="2">
        <f t="shared" si="41"/>
        <v>-2.3229547080307889E-3</v>
      </c>
      <c r="K474" s="2">
        <f t="shared" si="42"/>
        <v>7.199785003994208E-3</v>
      </c>
      <c r="L474" s="2"/>
      <c r="O474" s="2">
        <v>-4.6745937623535738E-2</v>
      </c>
      <c r="P474" s="2">
        <v>-4.8372768585385195E-3</v>
      </c>
      <c r="Q474" s="2">
        <v>-4.3302485272108671E-3</v>
      </c>
      <c r="S474" s="2">
        <v>3.1068381352787888E-3</v>
      </c>
      <c r="T474" s="2">
        <v>4.1060926256575314E-4</v>
      </c>
      <c r="U474" s="2">
        <v>9.9973119055629667E-5</v>
      </c>
    </row>
    <row r="475" spans="1:21" x14ac:dyDescent="0.25">
      <c r="A475" s="13">
        <v>43427</v>
      </c>
      <c r="B475">
        <v>111.29543667402289</v>
      </c>
      <c r="C475">
        <v>103.71536279139799</v>
      </c>
      <c r="D475">
        <f t="shared" si="37"/>
        <v>113.15311806972183</v>
      </c>
      <c r="E475">
        <f t="shared" si="38"/>
        <v>-6.5548901291732076E-3</v>
      </c>
      <c r="F475">
        <f t="shared" si="39"/>
        <v>-6.109585750793789E-3</v>
      </c>
      <c r="G475">
        <f t="shared" si="40"/>
        <v>-9.2212077308126972E-3</v>
      </c>
      <c r="J475" s="2">
        <f t="shared" si="41"/>
        <v>-2.6985071537606098E-2</v>
      </c>
      <c r="K475" s="2">
        <f t="shared" si="42"/>
        <v>1.7248436726877703E-3</v>
      </c>
      <c r="L475" s="2"/>
      <c r="O475" s="2">
        <v>-4.2147820987237905E-2</v>
      </c>
      <c r="P475" s="2">
        <v>-3.9712964474307721E-3</v>
      </c>
      <c r="Q475" s="2">
        <v>-3.3693875543001628E-3</v>
      </c>
      <c r="S475" s="2">
        <v>1.6949283838532336E-2</v>
      </c>
      <c r="T475" s="2">
        <v>1.4159017757697789E-4</v>
      </c>
      <c r="U475" s="2">
        <v>8.8307214961558245E-5</v>
      </c>
    </row>
    <row r="476" spans="1:21" x14ac:dyDescent="0.25">
      <c r="A476" s="13">
        <v>43430</v>
      </c>
      <c r="B476">
        <v>113.02412297389861</v>
      </c>
      <c r="C476">
        <v>103.904394255111</v>
      </c>
      <c r="D476">
        <f t="shared" si="37"/>
        <v>114.97632010145405</v>
      </c>
      <c r="E476">
        <f t="shared" si="38"/>
        <v>1.5532409517731827E-2</v>
      </c>
      <c r="F476">
        <f t="shared" si="39"/>
        <v>1.8225984909603365E-3</v>
      </c>
      <c r="G476">
        <f t="shared" si="40"/>
        <v>1.611269811061522E-2</v>
      </c>
      <c r="J476" s="2">
        <f t="shared" si="41"/>
        <v>5.5516062421716583E-3</v>
      </c>
      <c r="K476" s="2">
        <f t="shared" si="42"/>
        <v>4.9007140002057525E-3</v>
      </c>
      <c r="L476" s="2"/>
      <c r="O476" s="2">
        <v>-4.5439954533733951E-2</v>
      </c>
      <c r="P476" s="2">
        <v>-2.2254896331330709E-4</v>
      </c>
      <c r="Q476" s="2">
        <v>3.748364969720086E-4</v>
      </c>
      <c r="S476" s="2">
        <v>1.8181254072166642E-2</v>
      </c>
      <c r="T476" s="2">
        <v>2.7088507368677739E-4</v>
      </c>
      <c r="U476" s="2">
        <v>2.4474631176896189E-4</v>
      </c>
    </row>
    <row r="477" spans="1:21" x14ac:dyDescent="0.25">
      <c r="A477" s="13">
        <v>43431</v>
      </c>
      <c r="B477">
        <v>113.39277409972196</v>
      </c>
      <c r="C477">
        <v>103.929066660605</v>
      </c>
      <c r="D477">
        <f t="shared" si="37"/>
        <v>115.35730743002439</v>
      </c>
      <c r="E477">
        <f t="shared" si="38"/>
        <v>3.261703042884756E-3</v>
      </c>
      <c r="F477">
        <f t="shared" si="39"/>
        <v>2.3745295539123745E-4</v>
      </c>
      <c r="G477">
        <f t="shared" si="40"/>
        <v>3.3136156056670085E-3</v>
      </c>
      <c r="J477" s="2">
        <f t="shared" si="41"/>
        <v>1.5492664458116145E-2</v>
      </c>
      <c r="K477" s="2">
        <f t="shared" si="42"/>
        <v>3.2913675517758367E-3</v>
      </c>
      <c r="L477" s="2"/>
      <c r="O477" s="2">
        <v>-3.7050755619523312E-2</v>
      </c>
      <c r="P477" s="2">
        <v>1.5475687550947637E-3</v>
      </c>
      <c r="Q477" s="2">
        <v>2.1120769659446204E-3</v>
      </c>
      <c r="S477" s="2">
        <v>2.8717677031312228E-2</v>
      </c>
      <c r="T477" s="2">
        <v>-7.9411568610798788E-4</v>
      </c>
      <c r="U477" s="2">
        <v>-7.6374072188234443E-4</v>
      </c>
    </row>
    <row r="478" spans="1:21" x14ac:dyDescent="0.25">
      <c r="A478" s="13">
        <v>43432</v>
      </c>
      <c r="B478">
        <v>115.99785235353319</v>
      </c>
      <c r="C478">
        <v>103.844918255922</v>
      </c>
      <c r="D478">
        <f t="shared" si="37"/>
        <v>117.92031148149411</v>
      </c>
      <c r="E478">
        <f t="shared" si="38"/>
        <v>2.297393528374414E-2</v>
      </c>
      <c r="F478">
        <f t="shared" si="39"/>
        <v>-8.0967151333899423E-4</v>
      </c>
      <c r="G478">
        <f t="shared" si="40"/>
        <v>2.2217960080460841E-2</v>
      </c>
      <c r="J478" s="2">
        <f t="shared" si="41"/>
        <v>2.2798522345608196E-2</v>
      </c>
      <c r="K478" s="2">
        <f t="shared" si="42"/>
        <v>1.8686412921147255E-3</v>
      </c>
      <c r="L478" s="2"/>
      <c r="O478" s="2">
        <v>-3.5811956752172969E-2</v>
      </c>
      <c r="P478" s="2">
        <v>3.0623112242471606E-3</v>
      </c>
      <c r="Q478" s="2">
        <v>3.6658800678526227E-3</v>
      </c>
      <c r="S478" s="2">
        <v>3.7758390316749102E-2</v>
      </c>
      <c r="T478" s="2">
        <v>-1.4863785148583331E-3</v>
      </c>
      <c r="U478" s="2">
        <v>-1.5097664953964696E-3</v>
      </c>
    </row>
    <row r="479" spans="1:21" x14ac:dyDescent="0.25">
      <c r="A479" s="13">
        <v>43433</v>
      </c>
      <c r="B479">
        <v>115.74292502684574</v>
      </c>
      <c r="C479">
        <v>103.69118729996001</v>
      </c>
      <c r="D479">
        <f t="shared" si="37"/>
        <v>117.58851867682567</v>
      </c>
      <c r="E479">
        <f t="shared" si="38"/>
        <v>-2.1976900564546487E-3</v>
      </c>
      <c r="F479">
        <f t="shared" si="39"/>
        <v>-1.4803897826095591E-3</v>
      </c>
      <c r="G479">
        <f t="shared" si="40"/>
        <v>-2.8137035977937597E-3</v>
      </c>
      <c r="J479" s="2">
        <f t="shared" si="41"/>
        <v>9.5953151850842744E-3</v>
      </c>
      <c r="K479" s="2">
        <f t="shared" si="42"/>
        <v>-1.6701467303512629E-3</v>
      </c>
      <c r="L479" s="2"/>
      <c r="O479" s="2">
        <v>-2.7553466909790658E-2</v>
      </c>
      <c r="P479" s="2">
        <v>3.758593142878075E-3</v>
      </c>
      <c r="Q479" s="2">
        <v>4.4517555147185472E-3</v>
      </c>
      <c r="S479" s="2">
        <v>4.7717317393298098E-2</v>
      </c>
      <c r="T479" s="2">
        <v>-2.1205694409385245E-3</v>
      </c>
      <c r="U479" s="2">
        <v>-2.0502839198288658E-3</v>
      </c>
    </row>
    <row r="480" spans="1:21" x14ac:dyDescent="0.25">
      <c r="A480" s="13">
        <v>43434</v>
      </c>
      <c r="B480">
        <v>116.6903415096096</v>
      </c>
      <c r="C480">
        <v>103.626217803855</v>
      </c>
      <c r="D480">
        <f t="shared" ref="D480:D543" si="43">D479+D$31/$C$31*C$29*($C480-$C479)+D$31/$B$31*($B480-$B479)</f>
        <v>118.50345041153702</v>
      </c>
      <c r="E480">
        <f t="shared" si="38"/>
        <v>8.1855239319734707E-3</v>
      </c>
      <c r="F480">
        <f t="shared" si="39"/>
        <v>-6.2656719241782621E-4</v>
      </c>
      <c r="G480">
        <f t="shared" si="40"/>
        <v>7.7807913987411048E-3</v>
      </c>
      <c r="J480" s="2">
        <f t="shared" si="41"/>
        <v>7.2253016928369718E-3</v>
      </c>
      <c r="K480" s="2">
        <f t="shared" si="42"/>
        <v>-3.2519295689422689E-3</v>
      </c>
      <c r="L480" s="2"/>
      <c r="O480" s="2">
        <v>-2.041547844330005E-2</v>
      </c>
      <c r="P480" s="2">
        <v>3.1945039249154927E-3</v>
      </c>
      <c r="Q480" s="2">
        <v>3.8642039101117742E-3</v>
      </c>
      <c r="S480" s="2">
        <v>3.7400420598375339E-2</v>
      </c>
      <c r="T480" s="2">
        <v>-1.1951698500296537E-3</v>
      </c>
      <c r="U480" s="2">
        <v>-1.2253274257199021E-3</v>
      </c>
    </row>
    <row r="481" spans="1:21" x14ac:dyDescent="0.25">
      <c r="A481" s="13">
        <v>43437</v>
      </c>
      <c r="B481">
        <v>117.96709196830966</v>
      </c>
      <c r="C481">
        <v>103.92078325855</v>
      </c>
      <c r="D481">
        <f t="shared" si="43"/>
        <v>119.92748359758458</v>
      </c>
      <c r="E481">
        <f t="shared" ref="E481:E544" si="44">(B481/B480)-1</f>
        <v>1.0941355061463431E-2</v>
      </c>
      <c r="F481">
        <f t="shared" ref="F481:F544" si="45">(C481/C480)-1</f>
        <v>2.8425765307054096E-3</v>
      </c>
      <c r="G481">
        <f t="shared" ref="G481:G544" si="46">(D481/D480)-1</f>
        <v>1.2016807790002693E-2</v>
      </c>
      <c r="J481" s="2">
        <f t="shared" si="41"/>
        <v>2.4718515199811719E-2</v>
      </c>
      <c r="K481" s="2">
        <f t="shared" si="42"/>
        <v>-5.5937375921977228E-4</v>
      </c>
      <c r="L481" s="2"/>
      <c r="O481" s="2">
        <v>-3.6722587530013673E-2</v>
      </c>
      <c r="P481" s="2">
        <v>4.7811563863016104E-3</v>
      </c>
      <c r="Q481" s="2">
        <v>5.5955360872304016E-3</v>
      </c>
      <c r="S481" s="2">
        <v>2.8444057168198089E-2</v>
      </c>
      <c r="T481" s="2">
        <v>-4.76514418552898E-4</v>
      </c>
      <c r="U481" s="2">
        <v>-4.5280957476301342E-4</v>
      </c>
    </row>
    <row r="482" spans="1:21" x14ac:dyDescent="0.25">
      <c r="A482" s="13">
        <v>43438</v>
      </c>
      <c r="B482">
        <v>114.14910077873336</v>
      </c>
      <c r="C482">
        <v>103.448977738859</v>
      </c>
      <c r="D482">
        <f t="shared" si="43"/>
        <v>115.87358964816278</v>
      </c>
      <c r="E482">
        <f t="shared" si="44"/>
        <v>-3.2364883510072051E-2</v>
      </c>
      <c r="F482">
        <f t="shared" si="45"/>
        <v>-4.5400496887824104E-3</v>
      </c>
      <c r="G482">
        <f t="shared" si="46"/>
        <v>-3.3802876770304024E-2</v>
      </c>
      <c r="J482" s="2">
        <f t="shared" si="41"/>
        <v>-1.3968469603514722E-2</v>
      </c>
      <c r="K482" s="2">
        <f t="shared" si="42"/>
        <v>-5.0552393730488587E-3</v>
      </c>
      <c r="L482" s="2"/>
      <c r="O482" s="2">
        <v>-4.2495159614035272E-2</v>
      </c>
      <c r="P482" s="2">
        <v>4.6400726916906443E-3</v>
      </c>
      <c r="Q482" s="2">
        <v>5.8400773144942075E-3</v>
      </c>
      <c r="S482" s="2">
        <v>2.6291952154221088E-2</v>
      </c>
      <c r="T482" s="2">
        <v>-1.2285780113741041E-4</v>
      </c>
      <c r="U482" s="2">
        <v>-1.2426755658212496E-4</v>
      </c>
    </row>
    <row r="483" spans="1:21" x14ac:dyDescent="0.25">
      <c r="A483" s="13">
        <v>43440</v>
      </c>
      <c r="B483">
        <v>113.97534434213541</v>
      </c>
      <c r="C483">
        <v>103.49996510662901</v>
      </c>
      <c r="D483">
        <f t="shared" si="43"/>
        <v>115.72532689544984</v>
      </c>
      <c r="E483">
        <f t="shared" si="44"/>
        <v>-1.5221883958135285E-3</v>
      </c>
      <c r="F483">
        <f t="shared" si="45"/>
        <v>4.9287454438373679E-4</v>
      </c>
      <c r="G483">
        <f t="shared" si="46"/>
        <v>-1.2795215299976626E-3</v>
      </c>
      <c r="J483" s="2">
        <f t="shared" si="41"/>
        <v>-2.1593569108494304E-2</v>
      </c>
      <c r="K483" s="2">
        <f t="shared" si="42"/>
        <v>-4.5574821457137205E-3</v>
      </c>
      <c r="L483" s="2"/>
      <c r="O483" s="2">
        <v>-4.9284368317418559E-2</v>
      </c>
      <c r="P483" s="2">
        <v>6.0931846604634909E-3</v>
      </c>
      <c r="Q483" s="2">
        <v>7.4571315556219986E-3</v>
      </c>
      <c r="S483" s="2">
        <v>2.5389672233965932E-2</v>
      </c>
      <c r="T483" s="2">
        <v>7.9762737868582789E-5</v>
      </c>
      <c r="U483" s="2">
        <v>7.7134948936352643E-5</v>
      </c>
    </row>
    <row r="484" spans="1:21" x14ac:dyDescent="0.25">
      <c r="A484" s="13">
        <v>43441</v>
      </c>
      <c r="B484">
        <v>111.31742045675547</v>
      </c>
      <c r="C484">
        <v>104.417820103902</v>
      </c>
      <c r="D484">
        <f t="shared" si="43"/>
        <v>113.52633050870639</v>
      </c>
      <c r="E484">
        <f t="shared" si="44"/>
        <v>-2.332016543333526E-2</v>
      </c>
      <c r="F484">
        <f t="shared" si="45"/>
        <v>8.8681672146206925E-3</v>
      </c>
      <c r="G484">
        <f t="shared" si="46"/>
        <v>-1.9001859365928575E-2</v>
      </c>
      <c r="J484" s="2">
        <f t="shared" si="41"/>
        <v>-6.4256243136725399E-2</v>
      </c>
      <c r="K484" s="2">
        <f t="shared" si="42"/>
        <v>3.9910599347849907E-3</v>
      </c>
      <c r="L484" s="2"/>
      <c r="O484" s="2">
        <v>-2.0706972942745261E-2</v>
      </c>
      <c r="P484" s="2">
        <v>3.9592924659250794E-3</v>
      </c>
      <c r="Q484" s="2">
        <v>5.4345870752625647E-3</v>
      </c>
      <c r="S484" s="2">
        <v>2.4330357142857029E-2</v>
      </c>
      <c r="T484" s="2">
        <v>-2.8158712611414671E-5</v>
      </c>
      <c r="U484" s="2">
        <v>4.4092928281225241E-5</v>
      </c>
    </row>
    <row r="485" spans="1:21" x14ac:dyDescent="0.25">
      <c r="A485" s="13">
        <v>43444</v>
      </c>
      <c r="B485">
        <v>111.51358344113852</v>
      </c>
      <c r="C485">
        <v>104.246897911636</v>
      </c>
      <c r="D485">
        <f t="shared" si="43"/>
        <v>113.63703239695644</v>
      </c>
      <c r="E485">
        <f t="shared" si="44"/>
        <v>1.762194844060927E-3</v>
      </c>
      <c r="F485">
        <f t="shared" si="45"/>
        <v>-1.6369063450656363E-3</v>
      </c>
      <c r="G485">
        <f t="shared" si="46"/>
        <v>9.7512081782258342E-4</v>
      </c>
      <c r="J485" s="2">
        <f t="shared" si="41"/>
        <v>-6.0249462917241314E-2</v>
      </c>
      <c r="K485" s="2">
        <f t="shared" si="42"/>
        <v>5.7326982631766832E-4</v>
      </c>
      <c r="L485" s="2"/>
      <c r="O485" s="2">
        <v>-9.6779087913994033E-3</v>
      </c>
      <c r="P485" s="2">
        <v>3.2125853769846557E-3</v>
      </c>
      <c r="Q485" s="2">
        <v>4.8325554624444322E-3</v>
      </c>
      <c r="S485" s="2">
        <v>1.9571659379618245E-2</v>
      </c>
      <c r="T485" s="2">
        <v>-5.8370647791683439E-4</v>
      </c>
      <c r="U485" s="2">
        <v>-6.3480971374452189E-4</v>
      </c>
    </row>
    <row r="486" spans="1:21" x14ac:dyDescent="0.25">
      <c r="A486" s="13">
        <v>43445</v>
      </c>
      <c r="B486">
        <v>111.47384352619886</v>
      </c>
      <c r="C486">
        <v>104.34053523151201</v>
      </c>
      <c r="D486">
        <f t="shared" si="43"/>
        <v>113.64411114195478</v>
      </c>
      <c r="E486">
        <f t="shared" si="44"/>
        <v>-3.5636837875119287E-4</v>
      </c>
      <c r="F486">
        <f t="shared" si="45"/>
        <v>8.9822643888526343E-4</v>
      </c>
      <c r="G486">
        <f t="shared" si="46"/>
        <v>6.2292589387613617E-5</v>
      </c>
      <c r="J486" s="2">
        <f t="shared" si="41"/>
        <v>-5.1862452849864016E-2</v>
      </c>
      <c r="K486" s="2">
        <f t="shared" si="42"/>
        <v>2.1403144192380097E-3</v>
      </c>
      <c r="L486" s="2"/>
      <c r="O486" s="2">
        <v>-2.0975294072861472E-2</v>
      </c>
      <c r="P486" s="2">
        <v>3.0453267639161119E-3</v>
      </c>
      <c r="Q486" s="2">
        <v>4.5251320888493041E-3</v>
      </c>
      <c r="S486" s="2">
        <v>2.0127604883870331E-2</v>
      </c>
      <c r="T486" s="2">
        <v>-1.3742353357583115E-3</v>
      </c>
      <c r="U486" s="2">
        <v>-1.4975795810183712E-3</v>
      </c>
    </row>
    <row r="487" spans="1:21" x14ac:dyDescent="0.25">
      <c r="A487" s="13">
        <v>43446</v>
      </c>
      <c r="B487">
        <v>112.07797478629239</v>
      </c>
      <c r="C487">
        <v>104.287402977818</v>
      </c>
      <c r="D487">
        <f t="shared" si="43"/>
        <v>114.2216762752013</v>
      </c>
      <c r="E487">
        <f t="shared" si="44"/>
        <v>5.4194889220944287E-3</v>
      </c>
      <c r="F487">
        <f t="shared" si="45"/>
        <v>-5.092196774351132E-4</v>
      </c>
      <c r="G487">
        <f t="shared" si="46"/>
        <v>5.0822266762691193E-3</v>
      </c>
      <c r="J487" s="2">
        <f t="shared" si="41"/>
        <v>-2.7565640337170016E-2</v>
      </c>
      <c r="K487" s="2">
        <f t="shared" si="42"/>
        <v>3.2631948938388611E-4</v>
      </c>
      <c r="L487" s="2"/>
      <c r="O487" s="2">
        <v>-1.1966767588989735E-2</v>
      </c>
      <c r="P487" s="2">
        <v>2.5119480802970884E-3</v>
      </c>
      <c r="Q487" s="2">
        <v>4.0218839969767828E-3</v>
      </c>
      <c r="S487" s="2">
        <v>2.3042005576165314E-2</v>
      </c>
      <c r="T487" s="2">
        <v>-1.8389774387840285E-3</v>
      </c>
      <c r="U487" s="2">
        <v>-2.0322898319787841E-3</v>
      </c>
    </row>
    <row r="488" spans="1:21" x14ac:dyDescent="0.25">
      <c r="A488" s="13">
        <v>43447</v>
      </c>
      <c r="B488">
        <v>112.05556823850725</v>
      </c>
      <c r="C488">
        <v>104.31456053485201</v>
      </c>
      <c r="D488">
        <f t="shared" si="43"/>
        <v>114.21284850593317</v>
      </c>
      <c r="E488">
        <f t="shared" si="44"/>
        <v>-1.9991927787654795E-4</v>
      </c>
      <c r="F488">
        <f t="shared" si="45"/>
        <v>2.6041071364857338E-4</v>
      </c>
      <c r="G488">
        <f t="shared" si="46"/>
        <v>-7.7286287121780539E-5</v>
      </c>
      <c r="J488" s="2">
        <f t="shared" si="41"/>
        <v>-2.6317142878134359E-2</v>
      </c>
      <c r="K488" s="2">
        <f t="shared" si="42"/>
        <v>1.4273269914544251E-3</v>
      </c>
      <c r="L488" s="2"/>
      <c r="O488" s="2">
        <v>-1.748027544676467E-2</v>
      </c>
      <c r="P488" s="2">
        <v>2.6743290606376924E-3</v>
      </c>
      <c r="Q488" s="2">
        <v>3.7134595036958373E-3</v>
      </c>
      <c r="S488" s="2">
        <v>1.5097650289899178E-2</v>
      </c>
      <c r="T488" s="2">
        <v>-1.849189357311487E-3</v>
      </c>
      <c r="U488" s="2">
        <v>-1.9514146868834237E-3</v>
      </c>
    </row>
    <row r="489" spans="1:21" x14ac:dyDescent="0.25">
      <c r="A489" s="13">
        <v>43448</v>
      </c>
      <c r="B489">
        <v>109.91679983765833</v>
      </c>
      <c r="C489">
        <v>104.334938851365</v>
      </c>
      <c r="D489">
        <f t="shared" si="43"/>
        <v>112.08426926334074</v>
      </c>
      <c r="E489">
        <f t="shared" si="44"/>
        <v>-1.9086676677205427E-2</v>
      </c>
      <c r="F489">
        <f t="shared" si="45"/>
        <v>1.9535447792229377E-4</v>
      </c>
      <c r="G489">
        <f t="shared" si="46"/>
        <v>-1.863695083729433E-2</v>
      </c>
      <c r="J489" s="2">
        <f t="shared" si="41"/>
        <v>-3.7618726819120596E-2</v>
      </c>
      <c r="K489" s="2">
        <f t="shared" si="42"/>
        <v>4.0357880442587479E-4</v>
      </c>
      <c r="L489" s="2"/>
      <c r="O489" s="2">
        <v>-1.9204451377820897E-2</v>
      </c>
      <c r="P489" s="2">
        <v>6.1175042197632035E-3</v>
      </c>
      <c r="Q489" s="2">
        <v>6.6971767240555646E-3</v>
      </c>
      <c r="S489" s="2">
        <v>3.1018263814091895E-2</v>
      </c>
      <c r="T489" s="2">
        <v>-2.3048902269857674E-3</v>
      </c>
      <c r="U489" s="2">
        <v>-2.3305214049903489E-3</v>
      </c>
    </row>
    <row r="490" spans="1:21" x14ac:dyDescent="0.25">
      <c r="A490" s="13">
        <v>43451</v>
      </c>
      <c r="B490">
        <v>107.63344578883745</v>
      </c>
      <c r="C490">
        <v>104.69116434284101</v>
      </c>
      <c r="D490">
        <f t="shared" si="43"/>
        <v>109.97902796025787</v>
      </c>
      <c r="E490">
        <f t="shared" si="44"/>
        <v>-2.0773476413007641E-2</v>
      </c>
      <c r="F490">
        <f t="shared" si="45"/>
        <v>3.4142492955642201E-3</v>
      </c>
      <c r="G490">
        <f t="shared" si="46"/>
        <v>-1.8782665193958992E-2</v>
      </c>
      <c r="J490" s="2">
        <f t="shared" si="41"/>
        <v>-6.7489561204307047E-2</v>
      </c>
      <c r="K490" s="2">
        <f t="shared" si="42"/>
        <v>6.9396709811815338E-3</v>
      </c>
      <c r="L490" s="2"/>
      <c r="O490" s="2">
        <v>-2.6292839097727505E-2</v>
      </c>
      <c r="P490" s="2">
        <v>8.6288993683056869E-3</v>
      </c>
      <c r="Q490" s="2">
        <v>9.1618930687251687E-3</v>
      </c>
      <c r="S490" s="2">
        <v>4.1488608146712291E-2</v>
      </c>
      <c r="T490" s="2">
        <v>-3.5176556483549337E-3</v>
      </c>
      <c r="U490" s="2">
        <v>-3.6025970114754724E-3</v>
      </c>
    </row>
    <row r="491" spans="1:21" x14ac:dyDescent="0.25">
      <c r="A491" s="13">
        <v>43452</v>
      </c>
      <c r="B491">
        <v>107.64274661999353</v>
      </c>
      <c r="C491">
        <v>104.72995451927601</v>
      </c>
      <c r="D491">
        <f t="shared" si="43"/>
        <v>110.00772387963144</v>
      </c>
      <c r="E491">
        <f t="shared" si="44"/>
        <v>8.6412091408138991E-5</v>
      </c>
      <c r="F491">
        <f t="shared" si="45"/>
        <v>3.70520059438606E-4</v>
      </c>
      <c r="G491">
        <f t="shared" si="46"/>
        <v>2.6092174031533411E-4</v>
      </c>
      <c r="J491" s="2">
        <f t="shared" si="41"/>
        <v>-6.9477792761679091E-2</v>
      </c>
      <c r="K491" s="2">
        <f t="shared" si="42"/>
        <v>6.5875238481098997E-3</v>
      </c>
      <c r="L491" s="2"/>
      <c r="O491" s="2">
        <v>-6.6059302091037164E-3</v>
      </c>
      <c r="P491" s="2">
        <v>5.9490507633674916E-3</v>
      </c>
      <c r="Q491" s="2">
        <v>6.0886649284184191E-3</v>
      </c>
      <c r="S491" s="2">
        <v>3.146034420135857E-2</v>
      </c>
      <c r="T491" s="2">
        <v>-2.2443845108763849E-3</v>
      </c>
      <c r="U491" s="2">
        <v>-2.2264260486989373E-3</v>
      </c>
    </row>
    <row r="492" spans="1:21" x14ac:dyDescent="0.25">
      <c r="A492" s="13">
        <v>43453</v>
      </c>
      <c r="B492">
        <v>105.98550761399873</v>
      </c>
      <c r="C492">
        <v>105.03999803251899</v>
      </c>
      <c r="D492">
        <f t="shared" si="43"/>
        <v>108.50550663025814</v>
      </c>
      <c r="E492">
        <f t="shared" si="44"/>
        <v>-1.5395733182517857E-2</v>
      </c>
      <c r="F492">
        <f t="shared" si="45"/>
        <v>2.9604091271320243E-3</v>
      </c>
      <c r="G492">
        <f t="shared" si="46"/>
        <v>-1.3655561595083965E-2</v>
      </c>
      <c r="J492" s="2">
        <f t="shared" si="41"/>
        <v>-6.8297450877642607E-2</v>
      </c>
      <c r="K492" s="2">
        <f t="shared" si="42"/>
        <v>1.123853006599429E-2</v>
      </c>
      <c r="L492" s="2"/>
      <c r="O492" s="2">
        <v>-3.7268038115789714E-2</v>
      </c>
      <c r="P492" s="2">
        <v>5.7848340384019092E-3</v>
      </c>
      <c r="Q492" s="2">
        <v>5.6654825366628803E-3</v>
      </c>
      <c r="S492" s="2">
        <v>3.3123016150186757E-2</v>
      </c>
      <c r="T492" s="2">
        <v>-3.0710492242809195E-3</v>
      </c>
      <c r="U492" s="2">
        <v>-3.1448416653294675E-3</v>
      </c>
    </row>
    <row r="493" spans="1:21" x14ac:dyDescent="0.25">
      <c r="A493" s="13">
        <v>43454</v>
      </c>
      <c r="B493">
        <v>104.31389459621725</v>
      </c>
      <c r="C493">
        <v>105.07070713295199</v>
      </c>
      <c r="D493">
        <f t="shared" si="43"/>
        <v>106.84924816269316</v>
      </c>
      <c r="E493">
        <f t="shared" si="44"/>
        <v>-1.5772090500047686E-2</v>
      </c>
      <c r="F493">
        <f t="shared" si="45"/>
        <v>2.9235625483825523E-4</v>
      </c>
      <c r="G493">
        <f t="shared" si="46"/>
        <v>-1.5264280302462629E-2</v>
      </c>
      <c r="J493" s="2">
        <f t="shared" si="41"/>
        <v>-6.6039842688377925E-2</v>
      </c>
      <c r="K493" s="2">
        <f t="shared" si="42"/>
        <v>1.0333118271132591E-2</v>
      </c>
      <c r="L493" s="2"/>
      <c r="O493" s="2">
        <v>-3.6733691648705546E-2</v>
      </c>
      <c r="P493" s="2">
        <v>7.9309451615521276E-3</v>
      </c>
      <c r="Q493" s="2">
        <v>7.894286099044745E-3</v>
      </c>
      <c r="S493" s="2">
        <v>3.6207832493214465E-2</v>
      </c>
      <c r="T493" s="2">
        <v>-3.7846903233699214E-3</v>
      </c>
      <c r="U493" s="2">
        <v>-3.8487221807556038E-3</v>
      </c>
    </row>
    <row r="494" spans="1:21" x14ac:dyDescent="0.25">
      <c r="A494" s="13">
        <v>43455</v>
      </c>
      <c r="B494">
        <v>102.1662481292648</v>
      </c>
      <c r="C494">
        <v>106.379371083324</v>
      </c>
      <c r="D494">
        <f t="shared" si="43"/>
        <v>105.35593367092672</v>
      </c>
      <c r="E494">
        <f t="shared" si="44"/>
        <v>-2.0588306814405266E-2</v>
      </c>
      <c r="F494">
        <f t="shared" si="45"/>
        <v>1.2455078928098162E-2</v>
      </c>
      <c r="G494">
        <f t="shared" si="46"/>
        <v>-1.3975900789612083E-2</v>
      </c>
      <c r="J494" s="2">
        <f t="shared" si="41"/>
        <v>-8.8043835120172442E-2</v>
      </c>
      <c r="K494" s="2">
        <f t="shared" si="42"/>
        <v>1.941924848903831E-2</v>
      </c>
      <c r="L494" s="2"/>
      <c r="O494" s="2">
        <v>-4.9556237063687281E-2</v>
      </c>
      <c r="P494" s="2">
        <v>9.6688626708669734E-3</v>
      </c>
      <c r="Q494" s="2">
        <v>9.7195937809222421E-3</v>
      </c>
      <c r="S494" s="2">
        <v>3.0717906836987829E-2</v>
      </c>
      <c r="T494" s="2">
        <v>-2.7488757712147427E-3</v>
      </c>
      <c r="U494" s="2">
        <v>-2.8364180556073038E-3</v>
      </c>
    </row>
    <row r="495" spans="1:21" x14ac:dyDescent="0.25">
      <c r="A495" s="13">
        <v>43458</v>
      </c>
      <c r="B495">
        <v>99.396291504959194</v>
      </c>
      <c r="C495">
        <v>106.514754507722</v>
      </c>
      <c r="D495">
        <f t="shared" si="43"/>
        <v>102.6536687588201</v>
      </c>
      <c r="E495">
        <f t="shared" si="44"/>
        <v>-2.711224768478282E-2</v>
      </c>
      <c r="F495">
        <f t="shared" si="45"/>
        <v>1.2726473471247335E-3</v>
      </c>
      <c r="G495">
        <f t="shared" si="46"/>
        <v>-2.5648910488012766E-2</v>
      </c>
      <c r="J495" s="2">
        <f t="shared" si="41"/>
        <v>-0.10691494210958108</v>
      </c>
      <c r="K495" s="2">
        <f t="shared" si="42"/>
        <v>2.6991099881262581E-2</v>
      </c>
      <c r="L495" s="2"/>
      <c r="O495" s="2">
        <v>-4.9549052900835777E-2</v>
      </c>
      <c r="P495" s="2">
        <v>4.8027954953995255E-3</v>
      </c>
      <c r="Q495" s="2">
        <v>4.7774915579599231E-3</v>
      </c>
      <c r="S495" s="2">
        <v>1.9690887346795805E-2</v>
      </c>
      <c r="T495" s="2">
        <v>-1.9448653936071647E-3</v>
      </c>
      <c r="U495" s="2">
        <v>-2.1513844736255061E-3</v>
      </c>
    </row>
    <row r="496" spans="1:21" x14ac:dyDescent="0.25">
      <c r="A496" s="13">
        <v>43460</v>
      </c>
      <c r="B496">
        <v>104.32573201768865</v>
      </c>
      <c r="C496">
        <v>106.933055011508</v>
      </c>
      <c r="D496">
        <f t="shared" si="43"/>
        <v>107.79225952344257</v>
      </c>
      <c r="E496">
        <f t="shared" si="44"/>
        <v>4.9593807154098002E-2</v>
      </c>
      <c r="F496">
        <f t="shared" si="45"/>
        <v>3.9271601922123978E-3</v>
      </c>
      <c r="G496">
        <f t="shared" si="46"/>
        <v>5.0057546181767165E-2</v>
      </c>
      <c r="J496" s="2">
        <f t="shared" si="41"/>
        <v>-7.6960481774485778E-2</v>
      </c>
      <c r="K496" s="2">
        <f t="shared" si="42"/>
        <v>2.9148533881645955E-2</v>
      </c>
      <c r="L496" s="2"/>
      <c r="O496" s="2">
        <v>-7.8474794210416365E-2</v>
      </c>
      <c r="P496" s="2">
        <v>5.2145312656897147E-3</v>
      </c>
      <c r="Q496" s="2">
        <v>4.6340977381773563E-3</v>
      </c>
      <c r="S496" s="2">
        <v>1.6203492092512928E-2</v>
      </c>
      <c r="T496" s="2">
        <v>-1.8540146422240111E-3</v>
      </c>
      <c r="U496" s="2">
        <v>-2.0664931834014633E-3</v>
      </c>
    </row>
    <row r="497" spans="1:21" x14ac:dyDescent="0.25">
      <c r="A497" s="13">
        <v>43461</v>
      </c>
      <c r="B497">
        <v>105.21903457372615</v>
      </c>
      <c r="C497">
        <v>107.39948331377001</v>
      </c>
      <c r="D497">
        <f t="shared" si="43"/>
        <v>108.91877623061106</v>
      </c>
      <c r="E497">
        <f t="shared" si="44"/>
        <v>8.5626291688616352E-3</v>
      </c>
      <c r="F497">
        <f t="shared" si="45"/>
        <v>4.3618720349083429E-3</v>
      </c>
      <c r="G497">
        <f t="shared" si="46"/>
        <v>1.0450812629301032E-2</v>
      </c>
      <c r="J497" s="2">
        <f t="shared" si="41"/>
        <v>-7.208342498797593E-2</v>
      </c>
      <c r="K497" s="2">
        <f t="shared" si="42"/>
        <v>3.3392166067440332E-2</v>
      </c>
      <c r="L497" s="2"/>
      <c r="O497" s="2">
        <v>-8.4739147881246479E-2</v>
      </c>
      <c r="P497" s="2">
        <v>3.6187580947673048E-3</v>
      </c>
      <c r="Q497" s="2">
        <v>3.3605535579064316E-3</v>
      </c>
      <c r="S497" s="2">
        <v>6.6874181113154574E-3</v>
      </c>
      <c r="T497" s="2">
        <v>-7.2571508145213848E-4</v>
      </c>
      <c r="U497" s="2">
        <v>-1.1070506756168941E-3</v>
      </c>
    </row>
    <row r="498" spans="1:21" x14ac:dyDescent="0.25">
      <c r="A498" s="13">
        <v>43462</v>
      </c>
      <c r="B498">
        <v>105.08840017248829</v>
      </c>
      <c r="C498">
        <v>107.473099956468</v>
      </c>
      <c r="D498">
        <f t="shared" si="43"/>
        <v>108.8249501507222</v>
      </c>
      <c r="E498">
        <f t="shared" si="44"/>
        <v>-1.2415472330371546E-3</v>
      </c>
      <c r="F498">
        <f t="shared" si="45"/>
        <v>6.8544689812832793E-4</v>
      </c>
      <c r="G498">
        <f t="shared" si="46"/>
        <v>-8.6143163865703976E-4</v>
      </c>
      <c r="J498" s="2">
        <f t="shared" si="41"/>
        <v>-9.4048742797371299E-2</v>
      </c>
      <c r="K498" s="2">
        <f t="shared" si="42"/>
        <v>3.4938461712729074E-2</v>
      </c>
      <c r="L498" s="2"/>
      <c r="O498" s="2">
        <v>-6.5918086199733161E-2</v>
      </c>
      <c r="P498" s="2">
        <v>4.5232949444955484E-3</v>
      </c>
      <c r="Q498" s="2">
        <v>4.307161933936543E-3</v>
      </c>
      <c r="S498" s="2">
        <v>1.443567565930004E-2</v>
      </c>
      <c r="T498" s="2">
        <v>-7.6335548136108322E-4</v>
      </c>
      <c r="U498" s="2">
        <v>-1.1124855905980668E-3</v>
      </c>
    </row>
    <row r="499" spans="1:21" x14ac:dyDescent="0.25">
      <c r="A499" s="13">
        <v>43465</v>
      </c>
      <c r="B499">
        <v>105.98085719842071</v>
      </c>
      <c r="C499">
        <v>107.62940365810999</v>
      </c>
      <c r="D499">
        <f t="shared" si="43"/>
        <v>109.79555902747562</v>
      </c>
      <c r="E499">
        <f t="shared" si="44"/>
        <v>8.4924408827955489E-3</v>
      </c>
      <c r="F499">
        <f t="shared" si="45"/>
        <v>1.4543518490235385E-3</v>
      </c>
      <c r="G499">
        <f t="shared" si="46"/>
        <v>8.918992155834804E-3</v>
      </c>
      <c r="J499" s="2">
        <f t="shared" ref="J499:J562" si="47">(B499/B479)-1</f>
        <v>-8.4342674303079734E-2</v>
      </c>
      <c r="K499" s="2">
        <f t="shared" ref="K499:K562" si="48">(C499/C479)-1</f>
        <v>3.7980241722543218E-2</v>
      </c>
      <c r="L499" s="2"/>
      <c r="O499" s="2">
        <v>-8.1674164316924536E-2</v>
      </c>
      <c r="P499" s="2">
        <v>5.4110842823822392E-3</v>
      </c>
      <c r="Q499" s="2">
        <v>5.2575141263766501E-3</v>
      </c>
      <c r="S499" s="2">
        <v>4.4449810956237457E-3</v>
      </c>
      <c r="T499" s="2">
        <v>-6.9897951785791168E-4</v>
      </c>
      <c r="U499" s="2">
        <v>-1.1286374940662203E-3</v>
      </c>
    </row>
    <row r="500" spans="1:21" x14ac:dyDescent="0.25">
      <c r="A500" s="13">
        <v>43467</v>
      </c>
      <c r="B500">
        <v>106.11529648513154</v>
      </c>
      <c r="C500">
        <v>107.810942026075</v>
      </c>
      <c r="D500">
        <f t="shared" si="43"/>
        <v>110.02076749816895</v>
      </c>
      <c r="E500">
        <f t="shared" si="44"/>
        <v>1.2685242435728217E-3</v>
      </c>
      <c r="F500">
        <f t="shared" si="45"/>
        <v>1.6866986324821642E-3</v>
      </c>
      <c r="G500">
        <f t="shared" si="46"/>
        <v>2.0511619293908101E-3</v>
      </c>
      <c r="J500" s="2">
        <f t="shared" si="47"/>
        <v>-9.0624852817036139E-2</v>
      </c>
      <c r="K500" s="2">
        <f t="shared" si="48"/>
        <v>4.0382871351542393E-2</v>
      </c>
      <c r="L500" s="2"/>
      <c r="O500" s="2">
        <v>-8.3511184242680891E-2</v>
      </c>
      <c r="P500" s="2">
        <v>3.4839909070936148E-3</v>
      </c>
      <c r="Q500" s="2">
        <v>3.0200280288932291E-3</v>
      </c>
      <c r="S500" s="2">
        <v>2.9895366218246622E-4</v>
      </c>
      <c r="T500" s="2">
        <v>3.8568492137656119E-3</v>
      </c>
      <c r="U500" s="2">
        <v>2.6532942146546556E-3</v>
      </c>
    </row>
    <row r="501" spans="1:21" x14ac:dyDescent="0.25">
      <c r="A501" s="13">
        <v>43468</v>
      </c>
      <c r="B501">
        <v>103.4882344485877</v>
      </c>
      <c r="C501">
        <v>107.649303366669</v>
      </c>
      <c r="D501">
        <f t="shared" si="43"/>
        <v>107.31288613192211</v>
      </c>
      <c r="E501">
        <f t="shared" si="44"/>
        <v>-2.475667621502553E-2</v>
      </c>
      <c r="F501">
        <f t="shared" si="45"/>
        <v>-1.4992787964592802E-3</v>
      </c>
      <c r="G501">
        <f t="shared" si="46"/>
        <v>-2.4612456609993227E-2</v>
      </c>
      <c r="J501" s="2">
        <f t="shared" si="47"/>
        <v>-0.12273641130029311</v>
      </c>
      <c r="K501" s="2">
        <f t="shared" si="48"/>
        <v>3.5878483506447623E-2</v>
      </c>
      <c r="L501" s="2"/>
      <c r="O501" s="2">
        <v>-7.7268920527174156E-2</v>
      </c>
      <c r="P501" s="2">
        <v>1.2486150258208539E-3</v>
      </c>
      <c r="Q501" s="2">
        <v>-4.6177072926423257E-5</v>
      </c>
      <c r="S501" s="2">
        <v>2.2400887597080921E-2</v>
      </c>
      <c r="T501" s="2">
        <v>1.6850733288422681E-3</v>
      </c>
      <c r="U501" s="2">
        <v>7.6830537040351032E-4</v>
      </c>
    </row>
    <row r="502" spans="1:21" x14ac:dyDescent="0.25">
      <c r="A502" s="13">
        <v>43469</v>
      </c>
      <c r="B502">
        <v>107.0415747152679</v>
      </c>
      <c r="C502">
        <v>107.393638841477</v>
      </c>
      <c r="D502">
        <f t="shared" si="43"/>
        <v>110.73839413600631</v>
      </c>
      <c r="E502">
        <f t="shared" si="44"/>
        <v>3.4335693188827898E-2</v>
      </c>
      <c r="F502">
        <f t="shared" si="45"/>
        <v>-2.3749761233583522E-3</v>
      </c>
      <c r="G502">
        <f t="shared" si="46"/>
        <v>3.1920751808623749E-2</v>
      </c>
      <c r="J502" s="2">
        <f t="shared" si="47"/>
        <v>-6.2265282993710924E-2</v>
      </c>
      <c r="K502" s="2">
        <f t="shared" si="48"/>
        <v>3.8131465277266408E-2</v>
      </c>
      <c r="L502" s="2"/>
      <c r="O502" s="2">
        <v>-5.951128259090388E-2</v>
      </c>
      <c r="P502" s="2">
        <v>1.1719507927701045E-3</v>
      </c>
      <c r="Q502" s="2">
        <v>-2.6072444254021665E-4</v>
      </c>
      <c r="S502" s="2">
        <v>1.4465379473307838E-2</v>
      </c>
      <c r="T502" s="2">
        <v>2.9338614028433518E-3</v>
      </c>
      <c r="U502" s="2">
        <v>2.1035240317550663E-3</v>
      </c>
    </row>
    <row r="503" spans="1:21" x14ac:dyDescent="0.25">
      <c r="A503" s="13">
        <v>43472</v>
      </c>
      <c r="B503">
        <v>107.79198268354361</v>
      </c>
      <c r="C503">
        <v>107.501252484323</v>
      </c>
      <c r="D503">
        <f t="shared" si="43"/>
        <v>111.54260892570503</v>
      </c>
      <c r="E503">
        <f t="shared" si="44"/>
        <v>7.0104346864459099E-3</v>
      </c>
      <c r="F503">
        <f t="shared" si="45"/>
        <v>1.0020485757527009E-3</v>
      </c>
      <c r="G503">
        <f t="shared" si="46"/>
        <v>7.2622941299924637E-3</v>
      </c>
      <c r="J503" s="2">
        <f t="shared" si="47"/>
        <v>-5.4251747992358434E-2</v>
      </c>
      <c r="K503" s="2">
        <f t="shared" si="48"/>
        <v>3.8659794460527142E-2</v>
      </c>
      <c r="L503" s="2"/>
      <c r="O503" s="2">
        <v>-4.6890871654083788E-2</v>
      </c>
      <c r="P503" s="2">
        <v>6.834731856246723E-4</v>
      </c>
      <c r="Q503" s="2">
        <v>-8.0391674322777273E-4</v>
      </c>
      <c r="S503" s="2">
        <v>1.0349708769405774E-2</v>
      </c>
      <c r="T503" s="2">
        <v>3.8276717661127613E-3</v>
      </c>
      <c r="U503" s="2">
        <v>2.9649651533374399E-3</v>
      </c>
    </row>
    <row r="504" spans="1:21" x14ac:dyDescent="0.25">
      <c r="A504" s="13">
        <v>43473</v>
      </c>
      <c r="B504">
        <v>108.83705789344646</v>
      </c>
      <c r="C504">
        <v>107.466289945363</v>
      </c>
      <c r="D504">
        <f t="shared" si="43"/>
        <v>112.57020286612787</v>
      </c>
      <c r="E504">
        <f t="shared" si="44"/>
        <v>9.6952962909215845E-3</v>
      </c>
      <c r="F504">
        <f t="shared" si="45"/>
        <v>-3.2522913130805797E-4</v>
      </c>
      <c r="G504">
        <f t="shared" si="46"/>
        <v>9.2125686347115376E-3</v>
      </c>
      <c r="J504" s="2">
        <f t="shared" si="47"/>
        <v>-2.2281890409709848E-2</v>
      </c>
      <c r="K504" s="2">
        <f t="shared" si="48"/>
        <v>2.9194919396206442E-2</v>
      </c>
      <c r="L504" s="2"/>
      <c r="O504" s="2">
        <v>-3.3377471848017648E-2</v>
      </c>
      <c r="P504" s="2">
        <v>-1.1550223537615256E-4</v>
      </c>
      <c r="Q504" s="2">
        <v>-1.8741723223837381E-3</v>
      </c>
      <c r="S504" s="2">
        <v>7.9980312538441289E-4</v>
      </c>
      <c r="T504" s="2">
        <v>5.1304508298910534E-3</v>
      </c>
      <c r="U504" s="2">
        <v>4.4141678479414637E-3</v>
      </c>
    </row>
    <row r="505" spans="1:21" x14ac:dyDescent="0.25">
      <c r="A505" s="13">
        <v>43474</v>
      </c>
      <c r="B505">
        <v>109.28307502388641</v>
      </c>
      <c r="C505">
        <v>107.38338237738</v>
      </c>
      <c r="D505">
        <f t="shared" si="43"/>
        <v>112.97476621257633</v>
      </c>
      <c r="E505">
        <f t="shared" si="44"/>
        <v>4.0980263439003295E-3</v>
      </c>
      <c r="F505">
        <f t="shared" si="45"/>
        <v>-7.7147511117348078E-4</v>
      </c>
      <c r="G505">
        <f t="shared" si="46"/>
        <v>3.5938759649352114E-3</v>
      </c>
      <c r="J505" s="2">
        <f t="shared" si="47"/>
        <v>-2.0002123045659848E-2</v>
      </c>
      <c r="K505" s="2">
        <f t="shared" si="48"/>
        <v>3.0087077203991397E-2</v>
      </c>
      <c r="L505" s="2"/>
      <c r="O505" s="2">
        <v>-1.0126315087820692E-2</v>
      </c>
      <c r="P505" s="2">
        <v>3.824108755312583E-4</v>
      </c>
      <c r="Q505" s="2">
        <v>-1.3358009290601602E-3</v>
      </c>
      <c r="S505" s="2">
        <v>6.3204963562377703E-3</v>
      </c>
      <c r="T505" s="2">
        <v>4.9755290345765424E-3</v>
      </c>
      <c r="U505" s="2">
        <v>4.1889091605424866E-3</v>
      </c>
    </row>
    <row r="506" spans="1:21" x14ac:dyDescent="0.25">
      <c r="A506" s="13">
        <v>43475</v>
      </c>
      <c r="B506">
        <v>109.77686460526445</v>
      </c>
      <c r="C506">
        <v>107.401467524354</v>
      </c>
      <c r="D506">
        <f t="shared" si="43"/>
        <v>113.47759836744136</v>
      </c>
      <c r="E506">
        <f t="shared" si="44"/>
        <v>4.5184451596929076E-3</v>
      </c>
      <c r="F506">
        <f t="shared" si="45"/>
        <v>1.6841662623789944E-4</v>
      </c>
      <c r="G506">
        <f t="shared" si="46"/>
        <v>4.450835985080781E-3</v>
      </c>
      <c r="J506" s="2">
        <f t="shared" si="47"/>
        <v>-1.5223113039388281E-2</v>
      </c>
      <c r="K506" s="2">
        <f t="shared" si="48"/>
        <v>2.9335984198761933E-2</v>
      </c>
      <c r="L506" s="2"/>
      <c r="O506" s="2">
        <v>-2.7730315677432227E-3</v>
      </c>
      <c r="P506" s="2">
        <v>3.1895029397910335E-4</v>
      </c>
      <c r="Q506" s="2">
        <v>-1.424400002661641E-3</v>
      </c>
      <c r="S506" s="2">
        <v>2.142223743368743E-2</v>
      </c>
      <c r="T506" s="2">
        <v>3.9131549435265089E-3</v>
      </c>
      <c r="U506" s="2">
        <v>3.3881511151745425E-3</v>
      </c>
    </row>
    <row r="507" spans="1:21" x14ac:dyDescent="0.25">
      <c r="A507" s="13">
        <v>43476</v>
      </c>
      <c r="B507">
        <v>109.76079953326757</v>
      </c>
      <c r="C507">
        <v>107.362395418251</v>
      </c>
      <c r="D507">
        <f t="shared" si="43"/>
        <v>113.44199724239297</v>
      </c>
      <c r="E507">
        <f t="shared" si="44"/>
        <v>-1.4634296629478794E-4</v>
      </c>
      <c r="F507">
        <f t="shared" si="45"/>
        <v>-3.6379489967530709E-4</v>
      </c>
      <c r="G507">
        <f t="shared" si="46"/>
        <v>-3.1372822090502961E-4</v>
      </c>
      <c r="J507" s="2">
        <f t="shared" si="47"/>
        <v>-2.0674670981904786E-2</v>
      </c>
      <c r="K507" s="2">
        <f t="shared" si="48"/>
        <v>2.948575141992027E-2</v>
      </c>
      <c r="L507" s="2"/>
      <c r="O507" s="2">
        <v>-7.404136806711259E-3</v>
      </c>
      <c r="P507" s="2">
        <v>1.214167617581885E-2</v>
      </c>
      <c r="Q507" s="2">
        <v>1.2715414499139266E-2</v>
      </c>
      <c r="S507" s="2">
        <v>2.1103080431337684E-2</v>
      </c>
      <c r="T507" s="2">
        <v>3.6240030935561496E-3</v>
      </c>
      <c r="U507" s="2">
        <v>3.2006282762333527E-3</v>
      </c>
    </row>
    <row r="508" spans="1:21" x14ac:dyDescent="0.25">
      <c r="A508" s="13">
        <v>43479</v>
      </c>
      <c r="B508">
        <v>109.18372523653723</v>
      </c>
      <c r="C508">
        <v>107.400076983936</v>
      </c>
      <c r="D508">
        <f t="shared" si="43"/>
        <v>112.88376372850513</v>
      </c>
      <c r="E508">
        <f t="shared" si="44"/>
        <v>-5.2575628018766141E-3</v>
      </c>
      <c r="F508">
        <f t="shared" si="45"/>
        <v>3.5097545596118884E-4</v>
      </c>
      <c r="G508">
        <f t="shared" si="46"/>
        <v>-4.9208717005841951E-3</v>
      </c>
      <c r="J508" s="2">
        <f t="shared" si="47"/>
        <v>-2.5628739803963851E-2</v>
      </c>
      <c r="K508" s="2">
        <f t="shared" si="48"/>
        <v>2.9578962258611119E-2</v>
      </c>
      <c r="L508" s="2"/>
      <c r="O508" s="2">
        <v>-1.9359943435295679E-2</v>
      </c>
      <c r="P508" s="2">
        <v>1.2434156739994151E-2</v>
      </c>
      <c r="Q508" s="2">
        <v>1.3021996374071199E-2</v>
      </c>
      <c r="S508" s="2">
        <v>3.4760498306162013E-2</v>
      </c>
      <c r="T508" s="2">
        <v>3.2702230474705996E-3</v>
      </c>
      <c r="U508" s="2">
        <v>2.8311015617590307E-3</v>
      </c>
    </row>
    <row r="509" spans="1:21" x14ac:dyDescent="0.25">
      <c r="A509" s="13">
        <v>43480</v>
      </c>
      <c r="B509">
        <v>110.35436166704734</v>
      </c>
      <c r="C509">
        <v>107.36445963811499</v>
      </c>
      <c r="D509">
        <f t="shared" si="43"/>
        <v>114.03659148610474</v>
      </c>
      <c r="E509">
        <f t="shared" si="44"/>
        <v>1.0721711756711327E-2</v>
      </c>
      <c r="F509">
        <f t="shared" si="45"/>
        <v>-3.3163240494082924E-4</v>
      </c>
      <c r="G509">
        <f t="shared" si="46"/>
        <v>1.0212520556740712E-2</v>
      </c>
      <c r="J509" s="2">
        <f t="shared" si="47"/>
        <v>3.9808457854966228E-3</v>
      </c>
      <c r="K509" s="2">
        <f t="shared" si="48"/>
        <v>2.9036493624305937E-2</v>
      </c>
      <c r="L509" s="2"/>
      <c r="O509" s="2">
        <v>-1.0055614853098027E-2</v>
      </c>
      <c r="P509" s="2">
        <v>1.1699247903257604E-2</v>
      </c>
      <c r="Q509" s="2">
        <v>1.2216925989497751E-2</v>
      </c>
      <c r="S509" s="2">
        <v>4.4620019771839381E-2</v>
      </c>
      <c r="T509" s="2">
        <v>3.3030291801341427E-3</v>
      </c>
      <c r="U509" s="2">
        <v>2.7453859387236434E-3</v>
      </c>
    </row>
    <row r="510" spans="1:21" x14ac:dyDescent="0.25">
      <c r="A510" s="13">
        <v>43481</v>
      </c>
      <c r="B510">
        <v>110.59956539752616</v>
      </c>
      <c r="C510">
        <v>107.30161026216901</v>
      </c>
      <c r="D510">
        <f t="shared" si="43"/>
        <v>114.25037052861056</v>
      </c>
      <c r="E510">
        <f t="shared" si="44"/>
        <v>2.2219668237366541E-3</v>
      </c>
      <c r="F510">
        <f t="shared" si="45"/>
        <v>-5.8538343282155125E-4</v>
      </c>
      <c r="G510">
        <f t="shared" si="46"/>
        <v>1.8746530365376657E-3</v>
      </c>
      <c r="J510" s="2">
        <f t="shared" si="47"/>
        <v>2.7557601514568653E-2</v>
      </c>
      <c r="K510" s="2">
        <f t="shared" si="48"/>
        <v>2.4934730029168017E-2</v>
      </c>
      <c r="L510" s="2"/>
      <c r="O510" s="2">
        <v>-1.6634039997330485E-2</v>
      </c>
      <c r="P510" s="2">
        <v>1.2226015760431475E-2</v>
      </c>
      <c r="Q510" s="2">
        <v>1.2836374600293965E-2</v>
      </c>
      <c r="S510" s="2">
        <v>4.0074411624471562E-2</v>
      </c>
      <c r="T510" s="2">
        <v>1.8060607175676147E-3</v>
      </c>
      <c r="U510" s="2">
        <v>1.3298697080956767E-3</v>
      </c>
    </row>
    <row r="511" spans="1:21" x14ac:dyDescent="0.25">
      <c r="A511" s="13">
        <v>43482</v>
      </c>
      <c r="B511">
        <v>111.43917679188986</v>
      </c>
      <c r="C511">
        <v>107.40328984998099</v>
      </c>
      <c r="D511">
        <f t="shared" si="43"/>
        <v>115.14082171688025</v>
      </c>
      <c r="E511">
        <f t="shared" si="44"/>
        <v>7.5914529261114083E-3</v>
      </c>
      <c r="F511">
        <f t="shared" si="45"/>
        <v>9.476054232882003E-4</v>
      </c>
      <c r="G511">
        <f t="shared" si="46"/>
        <v>7.7938582093850517E-3</v>
      </c>
      <c r="J511" s="2">
        <f t="shared" si="47"/>
        <v>3.5268796933421775E-2</v>
      </c>
      <c r="K511" s="2">
        <f t="shared" si="48"/>
        <v>2.5525985788649841E-2</v>
      </c>
      <c r="L511" s="2"/>
      <c r="O511" s="2">
        <v>-2.0505580207072827E-2</v>
      </c>
      <c r="P511" s="2">
        <v>1.2200003130279358E-2</v>
      </c>
      <c r="Q511" s="2">
        <v>1.2931997658070404E-2</v>
      </c>
      <c r="S511" s="2">
        <v>3.7558759132680031E-2</v>
      </c>
      <c r="T511" s="2">
        <v>1.5802854250233089E-3</v>
      </c>
      <c r="U511" s="2">
        <v>1.3316542022376865E-3</v>
      </c>
    </row>
    <row r="512" spans="1:21" x14ac:dyDescent="0.25">
      <c r="A512" s="13">
        <v>43483</v>
      </c>
      <c r="B512">
        <v>112.90828534950005</v>
      </c>
      <c r="C512">
        <v>107.37974919897501</v>
      </c>
      <c r="D512">
        <f t="shared" si="43"/>
        <v>116.59815994898744</v>
      </c>
      <c r="E512">
        <f t="shared" si="44"/>
        <v>1.3183052853609212E-2</v>
      </c>
      <c r="F512">
        <f t="shared" si="45"/>
        <v>-2.1917998078890832E-4</v>
      </c>
      <c r="G512">
        <f t="shared" si="46"/>
        <v>1.2657007396478681E-2</v>
      </c>
      <c r="J512" s="2">
        <f t="shared" si="47"/>
        <v>6.5318154258544592E-2</v>
      </c>
      <c r="K512" s="2">
        <f t="shared" si="48"/>
        <v>2.2274859199175268E-2</v>
      </c>
      <c r="L512" s="2"/>
      <c r="O512" s="2">
        <v>-5.1462411032028532E-2</v>
      </c>
      <c r="P512" s="2">
        <v>1.1172043006432597E-2</v>
      </c>
      <c r="Q512" s="2">
        <v>1.2705926024854763E-2</v>
      </c>
      <c r="S512" s="2">
        <v>4.4679688675286489E-2</v>
      </c>
      <c r="T512" s="2">
        <v>8.1019651828295736E-4</v>
      </c>
      <c r="U512" s="2">
        <v>5.494332016262593E-4</v>
      </c>
    </row>
    <row r="513" spans="1:21" x14ac:dyDescent="0.25">
      <c r="A513" s="13">
        <v>43487</v>
      </c>
      <c r="B513">
        <v>111.30981068580965</v>
      </c>
      <c r="C513">
        <v>107.247366903266</v>
      </c>
      <c r="D513">
        <f t="shared" si="43"/>
        <v>114.93349413744254</v>
      </c>
      <c r="E513">
        <f t="shared" si="44"/>
        <v>-1.4157284018107452E-2</v>
      </c>
      <c r="F513">
        <f t="shared" si="45"/>
        <v>-1.232842288201863E-3</v>
      </c>
      <c r="G513">
        <f t="shared" si="46"/>
        <v>-1.4276947528787831E-2</v>
      </c>
      <c r="J513" s="2">
        <f t="shared" si="47"/>
        <v>6.7066004166295379E-2</v>
      </c>
      <c r="K513" s="2">
        <f t="shared" si="48"/>
        <v>2.0716142773834711E-2</v>
      </c>
      <c r="L513" s="2"/>
      <c r="O513" s="2">
        <v>-5.7076370260528586E-2</v>
      </c>
      <c r="P513" s="2">
        <v>9.6070442018136859E-3</v>
      </c>
      <c r="Q513" s="2">
        <v>1.109413185988517E-2</v>
      </c>
      <c r="S513" s="2">
        <v>4.8259831438465461E-2</v>
      </c>
      <c r="T513" s="2">
        <v>1.2968990856252471E-3</v>
      </c>
      <c r="U513" s="2">
        <v>1.0473155806385304E-3</v>
      </c>
    </row>
    <row r="514" spans="1:21" x14ac:dyDescent="0.25">
      <c r="A514" s="13">
        <v>43488</v>
      </c>
      <c r="B514">
        <v>111.55501441628846</v>
      </c>
      <c r="C514">
        <v>107.277223932271</v>
      </c>
      <c r="D514">
        <f t="shared" si="43"/>
        <v>115.19362638242384</v>
      </c>
      <c r="E514">
        <f t="shared" si="44"/>
        <v>2.2028941471379238E-3</v>
      </c>
      <c r="F514">
        <f t="shared" si="45"/>
        <v>2.7839405168728071E-4</v>
      </c>
      <c r="G514">
        <f t="shared" si="46"/>
        <v>2.263328431225009E-3</v>
      </c>
      <c r="J514" s="2">
        <f t="shared" si="47"/>
        <v>9.1896946975527749E-2</v>
      </c>
      <c r="K514" s="2">
        <f t="shared" si="48"/>
        <v>8.4401029993279586E-3</v>
      </c>
      <c r="L514" s="2"/>
      <c r="O514" s="2">
        <v>-7.879885468068959E-2</v>
      </c>
      <c r="P514" s="2">
        <v>1.02160006615164E-2</v>
      </c>
      <c r="Q514" s="2">
        <v>1.1588922858669637E-2</v>
      </c>
      <c r="S514" s="2">
        <v>6.2483062060610051E-2</v>
      </c>
      <c r="T514" s="2">
        <v>-7.1926749306783222E-5</v>
      </c>
      <c r="U514" s="2">
        <v>-2.727227070626892E-4</v>
      </c>
    </row>
    <row r="515" spans="1:21" x14ac:dyDescent="0.25">
      <c r="A515" s="13">
        <v>43489</v>
      </c>
      <c r="B515">
        <v>111.708478130364</v>
      </c>
      <c r="C515">
        <v>107.31425229675</v>
      </c>
      <c r="D515">
        <f t="shared" si="43"/>
        <v>115.36560427873889</v>
      </c>
      <c r="E515">
        <f t="shared" si="44"/>
        <v>1.3756774169098041E-3</v>
      </c>
      <c r="F515">
        <f t="shared" si="45"/>
        <v>3.4516520023286645E-4</v>
      </c>
      <c r="G515">
        <f t="shared" si="46"/>
        <v>1.4929462828447981E-3</v>
      </c>
      <c r="J515" s="2">
        <f t="shared" si="47"/>
        <v>0.12386967802305282</v>
      </c>
      <c r="K515" s="2">
        <f t="shared" si="48"/>
        <v>7.5059816146882952E-3</v>
      </c>
      <c r="L515" s="2"/>
      <c r="O515" s="2">
        <v>-9.5521997634838707E-2</v>
      </c>
      <c r="P515" s="2">
        <v>1.1078077169790701E-2</v>
      </c>
      <c r="Q515" s="2">
        <v>1.2489065965185286E-2</v>
      </c>
      <c r="S515" s="2">
        <v>6.8685629624909428E-2</v>
      </c>
      <c r="T515" s="2">
        <v>-3.929441968025249E-3</v>
      </c>
      <c r="U515" s="2">
        <v>-4.1923463583780629E-3</v>
      </c>
    </row>
    <row r="516" spans="1:21" x14ac:dyDescent="0.25">
      <c r="A516" s="13">
        <v>43490</v>
      </c>
      <c r="B516">
        <v>112.65674014323298</v>
      </c>
      <c r="C516">
        <v>107.431949996955</v>
      </c>
      <c r="D516">
        <f t="shared" si="43"/>
        <v>116.37271514171036</v>
      </c>
      <c r="E516">
        <f t="shared" si="44"/>
        <v>8.4887201825663006E-3</v>
      </c>
      <c r="F516">
        <f t="shared" si="45"/>
        <v>1.0967573988172052E-3</v>
      </c>
      <c r="G516">
        <f t="shared" si="46"/>
        <v>8.7297324819464173E-3</v>
      </c>
      <c r="J516" s="2">
        <f t="shared" si="47"/>
        <v>7.9855736110548303E-2</v>
      </c>
      <c r="K516" s="2">
        <f t="shared" si="48"/>
        <v>4.6654889397230725E-3</v>
      </c>
      <c r="L516" s="2"/>
      <c r="O516" s="2">
        <v>-7.6506617084107997E-2</v>
      </c>
      <c r="P516" s="2">
        <v>1.0252205054032126E-2</v>
      </c>
      <c r="Q516" s="2">
        <v>1.138127286760815E-2</v>
      </c>
      <c r="S516" s="2">
        <v>5.6128581192015581E-2</v>
      </c>
      <c r="T516" s="2">
        <v>-3.3577889062695876E-3</v>
      </c>
      <c r="U516" s="2">
        <v>-3.3516960882719049E-3</v>
      </c>
    </row>
    <row r="517" spans="1:21" x14ac:dyDescent="0.25">
      <c r="A517" s="13">
        <v>43493</v>
      </c>
      <c r="B517">
        <v>111.77273841835155</v>
      </c>
      <c r="C517">
        <v>107.33991472308099</v>
      </c>
      <c r="D517">
        <f t="shared" si="43"/>
        <v>115.44269577989193</v>
      </c>
      <c r="E517">
        <f t="shared" si="44"/>
        <v>-7.8468605052613993E-3</v>
      </c>
      <c r="F517">
        <f t="shared" si="45"/>
        <v>-8.5668438371089284E-4</v>
      </c>
      <c r="G517">
        <f t="shared" si="46"/>
        <v>-7.9917303698372466E-3</v>
      </c>
      <c r="J517" s="2">
        <f t="shared" si="47"/>
        <v>6.2286295166805283E-2</v>
      </c>
      <c r="K517" s="2">
        <f t="shared" si="48"/>
        <v>-5.5464503972502133E-4</v>
      </c>
      <c r="L517" s="2"/>
      <c r="O517" s="2">
        <v>-8.073192215432845E-2</v>
      </c>
      <c r="P517" s="2">
        <v>1.1120683367110917E-2</v>
      </c>
      <c r="Q517" s="2">
        <v>1.1795518716208653E-2</v>
      </c>
      <c r="S517" s="2">
        <v>5.4271364621839568E-2</v>
      </c>
      <c r="T517" s="2">
        <v>-3.5069844249452364E-3</v>
      </c>
      <c r="U517" s="2">
        <v>-3.4161055720830502E-3</v>
      </c>
    </row>
    <row r="518" spans="1:21" x14ac:dyDescent="0.25">
      <c r="A518" s="13">
        <v>43494</v>
      </c>
      <c r="B518">
        <v>111.60997387311993</v>
      </c>
      <c r="C518">
        <v>107.289497949107</v>
      </c>
      <c r="D518">
        <f t="shared" si="43"/>
        <v>115.25472284767332</v>
      </c>
      <c r="E518">
        <f t="shared" si="44"/>
        <v>-1.4562096941959091E-3</v>
      </c>
      <c r="F518">
        <f t="shared" si="45"/>
        <v>-4.6969269636609745E-4</v>
      </c>
      <c r="G518">
        <f t="shared" si="46"/>
        <v>-1.628279129733845E-3</v>
      </c>
      <c r="J518" s="2">
        <f t="shared" si="47"/>
        <v>6.2057978710565287E-2</v>
      </c>
      <c r="K518" s="2">
        <f t="shared" si="48"/>
        <v>-1.7083531361370419E-3</v>
      </c>
      <c r="L518" s="2"/>
      <c r="O518" s="2">
        <v>-8.2803428255460276E-2</v>
      </c>
      <c r="P518" s="2">
        <v>1.1571955927764721E-2</v>
      </c>
      <c r="Q518" s="2">
        <v>1.241968398455362E-2</v>
      </c>
      <c r="S518" s="2">
        <v>4.853198522263269E-2</v>
      </c>
      <c r="T518" s="2">
        <v>-2.7295077311090266E-3</v>
      </c>
      <c r="U518" s="2">
        <v>-2.6034050750679549E-3</v>
      </c>
    </row>
    <row r="519" spans="1:21" x14ac:dyDescent="0.25">
      <c r="A519" s="13">
        <v>43495</v>
      </c>
      <c r="B519">
        <v>113.34542441383644</v>
      </c>
      <c r="C519">
        <v>107.301573407474</v>
      </c>
      <c r="D519">
        <f t="shared" si="43"/>
        <v>116.99621111757334</v>
      </c>
      <c r="E519">
        <f t="shared" si="44"/>
        <v>1.5549242424242493E-2</v>
      </c>
      <c r="F519">
        <f t="shared" si="45"/>
        <v>1.1255023648937268E-4</v>
      </c>
      <c r="G519">
        <f t="shared" si="46"/>
        <v>1.5109908096361924E-2</v>
      </c>
      <c r="J519" s="2">
        <f t="shared" si="47"/>
        <v>6.9489598500109828E-2</v>
      </c>
      <c r="K519" s="2">
        <f t="shared" si="48"/>
        <v>-3.0459171889251069E-3</v>
      </c>
      <c r="L519" s="2"/>
      <c r="O519" s="2">
        <v>-8.6457402054618049E-2</v>
      </c>
      <c r="P519" s="2">
        <v>1.0922080063738626E-2</v>
      </c>
      <c r="Q519" s="2">
        <v>1.1607505696008324E-2</v>
      </c>
      <c r="S519" s="2">
        <v>3.1964630943303263E-2</v>
      </c>
      <c r="T519" s="2">
        <v>-2.2728909681708487E-3</v>
      </c>
      <c r="U519" s="2">
        <v>-2.2963481262178176E-3</v>
      </c>
    </row>
    <row r="520" spans="1:21" x14ac:dyDescent="0.25">
      <c r="A520" s="13">
        <v>43496</v>
      </c>
      <c r="B520">
        <v>114.31989785996348</v>
      </c>
      <c r="C520">
        <v>107.427691529763</v>
      </c>
      <c r="D520">
        <f t="shared" si="43"/>
        <v>118.03374362484487</v>
      </c>
      <c r="E520">
        <f t="shared" si="44"/>
        <v>8.5973778929895328E-3</v>
      </c>
      <c r="F520">
        <f t="shared" si="45"/>
        <v>1.1753613510407934E-3</v>
      </c>
      <c r="G520">
        <f t="shared" si="46"/>
        <v>8.8680863881043237E-3</v>
      </c>
      <c r="J520" s="2">
        <f t="shared" si="47"/>
        <v>7.7317800982458218E-2</v>
      </c>
      <c r="K520" s="2">
        <f t="shared" si="48"/>
        <v>-3.5548385823334083E-3</v>
      </c>
      <c r="L520" s="2"/>
      <c r="O520" s="2">
        <v>-6.2359419840223307E-2</v>
      </c>
      <c r="P520" s="2">
        <v>7.6797050254391319E-3</v>
      </c>
      <c r="Q520" s="2">
        <v>7.8138624247332533E-3</v>
      </c>
      <c r="S520" s="2">
        <v>2.5664015203764157E-2</v>
      </c>
      <c r="T520" s="2">
        <v>-1.3793311584517909E-3</v>
      </c>
      <c r="U520" s="2">
        <v>-1.4424473095773216E-3</v>
      </c>
    </row>
    <row r="521" spans="1:21" x14ac:dyDescent="0.25">
      <c r="A521" s="13">
        <v>43497</v>
      </c>
      <c r="B521">
        <v>114.42262976773306</v>
      </c>
      <c r="C521">
        <v>107.681064070064</v>
      </c>
      <c r="D521">
        <f t="shared" si="43"/>
        <v>118.26316180276496</v>
      </c>
      <c r="E521">
        <f t="shared" si="44"/>
        <v>8.98635405495396E-4</v>
      </c>
      <c r="F521">
        <f t="shared" si="45"/>
        <v>2.3585403045807141E-3</v>
      </c>
      <c r="G521">
        <f t="shared" si="46"/>
        <v>1.9436660303620013E-3</v>
      </c>
      <c r="J521" s="2">
        <f t="shared" si="47"/>
        <v>0.10565834249087991</v>
      </c>
      <c r="K521" s="2">
        <f t="shared" si="48"/>
        <v>2.9503863380164752E-4</v>
      </c>
      <c r="L521" s="2"/>
      <c r="O521" s="2">
        <v>-7.4504611655932251E-2</v>
      </c>
      <c r="P521" s="2">
        <v>8.5837078578165915E-3</v>
      </c>
      <c r="Q521" s="2">
        <v>8.6068501485725424E-3</v>
      </c>
      <c r="S521" s="2">
        <v>2.655651761900768E-2</v>
      </c>
      <c r="T521" s="2">
        <v>-1.7232968799266724E-3</v>
      </c>
      <c r="U521" s="2">
        <v>-1.7363886655656913E-3</v>
      </c>
    </row>
    <row r="522" spans="1:21" x14ac:dyDescent="0.25">
      <c r="A522" s="13">
        <v>43500</v>
      </c>
      <c r="B522">
        <v>115.19798087410919</v>
      </c>
      <c r="C522">
        <v>107.503369861487</v>
      </c>
      <c r="D522">
        <f t="shared" si="43"/>
        <v>118.94966580485259</v>
      </c>
      <c r="E522">
        <f t="shared" si="44"/>
        <v>6.7762042172079262E-3</v>
      </c>
      <c r="F522">
        <f t="shared" si="45"/>
        <v>-1.6501899392578068E-3</v>
      </c>
      <c r="G522">
        <f t="shared" si="46"/>
        <v>5.8048845610314537E-3</v>
      </c>
      <c r="J522" s="2">
        <f t="shared" si="47"/>
        <v>7.6198488115832186E-2</v>
      </c>
      <c r="K522" s="2">
        <f t="shared" si="48"/>
        <v>1.0217646146806203E-3</v>
      </c>
      <c r="L522" s="2"/>
      <c r="O522" s="2">
        <v>-8.2638358135143641E-2</v>
      </c>
      <c r="P522" s="2">
        <v>8.8017032247356131E-3</v>
      </c>
      <c r="Q522" s="2">
        <v>9.0704666337504403E-3</v>
      </c>
      <c r="S522" s="2">
        <v>3.1506439971497047E-2</v>
      </c>
      <c r="T522" s="2">
        <v>-1.6883294437252117E-3</v>
      </c>
      <c r="U522" s="2">
        <v>-1.6721497537532937E-3</v>
      </c>
    </row>
    <row r="523" spans="1:21" x14ac:dyDescent="0.25">
      <c r="A523" s="13">
        <v>43501</v>
      </c>
      <c r="B523">
        <v>115.74038843653044</v>
      </c>
      <c r="C523">
        <v>107.47211723343599</v>
      </c>
      <c r="D523">
        <f t="shared" si="43"/>
        <v>119.47644705324832</v>
      </c>
      <c r="E523">
        <f t="shared" si="44"/>
        <v>4.7084815055395968E-3</v>
      </c>
      <c r="F523">
        <f t="shared" si="45"/>
        <v>-2.9071300826455371E-4</v>
      </c>
      <c r="G523">
        <f t="shared" si="46"/>
        <v>4.4286063759100269E-3</v>
      </c>
      <c r="J523" s="2">
        <f t="shared" si="47"/>
        <v>7.3738376037871145E-2</v>
      </c>
      <c r="K523" s="2">
        <f t="shared" si="48"/>
        <v>-2.7102243195964437E-4</v>
      </c>
      <c r="L523" s="2"/>
      <c r="O523" s="2">
        <v>-0.11135410459089012</v>
      </c>
      <c r="P523" s="2">
        <v>4.5146416290753333E-3</v>
      </c>
      <c r="Q523" s="2">
        <v>3.7621207049842731E-3</v>
      </c>
      <c r="S523" s="2">
        <v>3.3510186269781084E-2</v>
      </c>
      <c r="T523" s="2">
        <v>-2.143331070804777E-3</v>
      </c>
      <c r="U523" s="2">
        <v>-2.1185536554513273E-3</v>
      </c>
    </row>
    <row r="524" spans="1:21" x14ac:dyDescent="0.25">
      <c r="A524" s="13">
        <v>43502</v>
      </c>
      <c r="B524">
        <v>115.48292451952769</v>
      </c>
      <c r="C524">
        <v>107.532338063935</v>
      </c>
      <c r="D524">
        <f t="shared" si="43"/>
        <v>119.24909355149506</v>
      </c>
      <c r="E524">
        <f t="shared" si="44"/>
        <v>-2.224495014062744E-3</v>
      </c>
      <c r="F524">
        <f t="shared" si="45"/>
        <v>5.6033910980102242E-4</v>
      </c>
      <c r="G524">
        <f t="shared" si="46"/>
        <v>-1.9029148201229473E-3</v>
      </c>
      <c r="J524" s="2">
        <f t="shared" si="47"/>
        <v>6.1062534716692429E-2</v>
      </c>
      <c r="K524" s="2">
        <f t="shared" si="48"/>
        <v>6.1459382849804456E-4</v>
      </c>
      <c r="L524" s="2"/>
      <c r="O524" s="2">
        <v>-9.9543956137803868E-2</v>
      </c>
      <c r="P524" s="2">
        <v>1.0039902578326654E-2</v>
      </c>
      <c r="Q524" s="2">
        <v>1.0321101845455427E-2</v>
      </c>
      <c r="S524" s="2">
        <v>3.8452080899981755E-2</v>
      </c>
      <c r="T524" s="2">
        <v>-2.6263597712402609E-3</v>
      </c>
      <c r="U524" s="2">
        <v>-2.7035781744291221E-3</v>
      </c>
    </row>
    <row r="525" spans="1:21" x14ac:dyDescent="0.25">
      <c r="A525" s="13">
        <v>43503</v>
      </c>
      <c r="B525">
        <v>114.40233704521066</v>
      </c>
      <c r="C525">
        <v>107.49885443788</v>
      </c>
      <c r="D525">
        <f t="shared" si="43"/>
        <v>118.15176426415054</v>
      </c>
      <c r="E525">
        <f t="shared" si="44"/>
        <v>-9.3571190616522637E-3</v>
      </c>
      <c r="F525">
        <f t="shared" si="45"/>
        <v>-3.1138192154900324E-4</v>
      </c>
      <c r="G525">
        <f t="shared" si="46"/>
        <v>-9.2019926916313555E-3</v>
      </c>
      <c r="J525" s="2">
        <f t="shared" si="47"/>
        <v>4.6844051745481341E-2</v>
      </c>
      <c r="K525" s="2">
        <f t="shared" si="48"/>
        <v>1.0753252313675521E-3</v>
      </c>
      <c r="L525" s="2"/>
      <c r="O525" s="2">
        <v>-0.10342699774885444</v>
      </c>
      <c r="P525" s="2">
        <v>8.7195084000637468E-3</v>
      </c>
      <c r="Q525" s="2">
        <v>8.8598579729561866E-3</v>
      </c>
      <c r="S525" s="2">
        <v>3.6723837052867969E-2</v>
      </c>
      <c r="T525" s="2">
        <v>-2.4632351565646582E-3</v>
      </c>
      <c r="U525" s="2">
        <v>-2.582875018794506E-3</v>
      </c>
    </row>
    <row r="526" spans="1:21" x14ac:dyDescent="0.25">
      <c r="A526" s="13">
        <v>43504</v>
      </c>
      <c r="B526">
        <v>114.47970304982725</v>
      </c>
      <c r="C526">
        <v>107.463492921886</v>
      </c>
      <c r="D526">
        <f t="shared" si="43"/>
        <v>118.21144951077014</v>
      </c>
      <c r="E526">
        <f t="shared" si="44"/>
        <v>6.7626244895691023E-4</v>
      </c>
      <c r="F526">
        <f t="shared" si="45"/>
        <v>-3.2894784022496903E-4</v>
      </c>
      <c r="G526">
        <f t="shared" si="46"/>
        <v>5.0515747260582167E-4</v>
      </c>
      <c r="J526" s="2">
        <f t="shared" si="47"/>
        <v>4.2839977817487052E-2</v>
      </c>
      <c r="K526" s="2">
        <f t="shared" si="48"/>
        <v>5.7750977674420056E-4</v>
      </c>
      <c r="L526" s="2"/>
      <c r="O526" s="2">
        <v>-0.1169124643196956</v>
      </c>
      <c r="P526" s="2">
        <v>9.0663460886726277E-3</v>
      </c>
      <c r="Q526" s="2">
        <v>9.7071150687717545E-3</v>
      </c>
      <c r="S526" s="2">
        <v>2.2214268307542362E-2</v>
      </c>
      <c r="T526" s="2">
        <v>-2.1319871574920768E-3</v>
      </c>
      <c r="U526" s="2">
        <v>-2.2158163998690084E-3</v>
      </c>
    </row>
    <row r="527" spans="1:21" x14ac:dyDescent="0.25">
      <c r="A527" s="13">
        <v>43507</v>
      </c>
      <c r="B527">
        <v>114.5608739399168</v>
      </c>
      <c r="C527">
        <v>107.50766473408601</v>
      </c>
      <c r="D527">
        <f t="shared" si="43"/>
        <v>118.31470630695969</v>
      </c>
      <c r="E527">
        <f t="shared" si="44"/>
        <v>7.0904175960539995E-4</v>
      </c>
      <c r="F527">
        <f t="shared" si="45"/>
        <v>4.1104016814452748E-4</v>
      </c>
      <c r="G527">
        <f t="shared" si="46"/>
        <v>8.7349234458167224E-4</v>
      </c>
      <c r="J527" s="2">
        <f t="shared" si="47"/>
        <v>4.3732137767403589E-2</v>
      </c>
      <c r="K527" s="2">
        <f t="shared" si="48"/>
        <v>1.3530744658694083E-3</v>
      </c>
      <c r="L527" s="2"/>
      <c r="O527" s="2">
        <v>-9.0350727117194274E-2</v>
      </c>
      <c r="P527" s="2">
        <v>8.2619761886506549E-3</v>
      </c>
      <c r="Q527" s="2">
        <v>8.9542087739060694E-3</v>
      </c>
      <c r="S527" s="2">
        <v>1.5806805708013183E-2</v>
      </c>
      <c r="T527" s="2">
        <v>-1.1116658201247853E-3</v>
      </c>
      <c r="U527" s="2">
        <v>-1.307662541150334E-3</v>
      </c>
    </row>
    <row r="528" spans="1:21" x14ac:dyDescent="0.25">
      <c r="A528" s="13">
        <v>43508</v>
      </c>
      <c r="B528">
        <v>116.03759226847288</v>
      </c>
      <c r="C528">
        <v>107.486139931807</v>
      </c>
      <c r="D528">
        <f t="shared" si="43"/>
        <v>119.78066223437627</v>
      </c>
      <c r="E528">
        <f t="shared" si="44"/>
        <v>1.2890250202966858E-2</v>
      </c>
      <c r="F528">
        <f t="shared" si="45"/>
        <v>-2.0021644347167911E-4</v>
      </c>
      <c r="G528">
        <f t="shared" si="46"/>
        <v>1.2390310327215381E-2</v>
      </c>
      <c r="J528" s="2">
        <f t="shared" si="47"/>
        <v>6.2773705669845414E-2</v>
      </c>
      <c r="K528" s="2">
        <f t="shared" si="48"/>
        <v>8.0133041137275818E-4</v>
      </c>
      <c r="L528" s="2"/>
      <c r="O528" s="2">
        <v>-8.9074293431300244E-2</v>
      </c>
      <c r="P528" s="2">
        <v>6.655918813684325E-3</v>
      </c>
      <c r="Q528" s="2">
        <v>7.2794555622384127E-3</v>
      </c>
      <c r="S528" s="2">
        <v>4.6523475251158963E-3</v>
      </c>
      <c r="T528" s="2">
        <v>-4.1243424265324791E-4</v>
      </c>
      <c r="U528" s="2">
        <v>-6.3859481796901818E-4</v>
      </c>
    </row>
    <row r="529" spans="1:21" x14ac:dyDescent="0.25">
      <c r="A529" s="13">
        <v>43509</v>
      </c>
      <c r="B529">
        <v>116.38848726208913</v>
      </c>
      <c r="C529">
        <v>107.505228552906</v>
      </c>
      <c r="D529">
        <f t="shared" si="43"/>
        <v>120.14110153854202</v>
      </c>
      <c r="E529">
        <f t="shared" si="44"/>
        <v>3.0239768574686909E-3</v>
      </c>
      <c r="F529">
        <f t="shared" si="45"/>
        <v>1.7759146538431914E-4</v>
      </c>
      <c r="G529">
        <f t="shared" si="46"/>
        <v>3.0091610569031868E-3</v>
      </c>
      <c r="J529" s="2">
        <f t="shared" si="47"/>
        <v>5.4679538750334933E-2</v>
      </c>
      <c r="K529" s="2">
        <f t="shared" si="48"/>
        <v>1.3111314048008804E-3</v>
      </c>
      <c r="L529" s="2"/>
      <c r="O529" s="2">
        <v>-7.8055839291794271E-2</v>
      </c>
      <c r="P529" s="2">
        <v>6.4696948019080658E-3</v>
      </c>
      <c r="Q529" s="2">
        <v>7.0803722139243241E-3</v>
      </c>
      <c r="S529" s="2">
        <v>7.8262894224918611E-3</v>
      </c>
      <c r="T529" s="2">
        <v>-7.0431558855121867E-4</v>
      </c>
      <c r="U529" s="2">
        <v>-9.5444263623423176E-4</v>
      </c>
    </row>
    <row r="530" spans="1:21" x14ac:dyDescent="0.25">
      <c r="A530" s="13">
        <v>43510</v>
      </c>
      <c r="B530">
        <v>116.07986877372785</v>
      </c>
      <c r="C530">
        <v>107.417037184561</v>
      </c>
      <c r="D530">
        <f t="shared" si="43"/>
        <v>119.78838736600824</v>
      </c>
      <c r="E530">
        <f t="shared" si="44"/>
        <v>-2.6516238471793185E-3</v>
      </c>
      <c r="F530">
        <f t="shared" si="45"/>
        <v>-8.2034492212257337E-4</v>
      </c>
      <c r="G530">
        <f t="shared" si="46"/>
        <v>-2.9358326835435822E-3</v>
      </c>
      <c r="J530" s="2">
        <f t="shared" si="47"/>
        <v>4.9550858147624055E-2</v>
      </c>
      <c r="K530" s="2">
        <f t="shared" si="48"/>
        <v>1.0757240465446571E-3</v>
      </c>
      <c r="L530" s="2"/>
      <c r="O530" s="2">
        <v>-0.10464254811362905</v>
      </c>
      <c r="P530" s="2">
        <v>7.7888418539473481E-3</v>
      </c>
      <c r="Q530" s="2">
        <v>8.0217282127064138E-3</v>
      </c>
      <c r="S530" s="2">
        <v>1.3324415318944016E-2</v>
      </c>
      <c r="T530" s="2">
        <v>-7.8207384291428816E-5</v>
      </c>
      <c r="U530" s="2">
        <v>-2.3984190594328325E-4</v>
      </c>
    </row>
    <row r="531" spans="1:21" x14ac:dyDescent="0.25">
      <c r="A531" s="13">
        <v>43511</v>
      </c>
      <c r="B531">
        <v>117.34266798569379</v>
      </c>
      <c r="C531">
        <v>107.45297382118</v>
      </c>
      <c r="D531">
        <f t="shared" si="43"/>
        <v>121.06915489628368</v>
      </c>
      <c r="E531">
        <f t="shared" si="44"/>
        <v>1.0878709851296353E-2</v>
      </c>
      <c r="F531">
        <f t="shared" si="45"/>
        <v>3.3455248404634652E-4</v>
      </c>
      <c r="G531">
        <f t="shared" si="46"/>
        <v>1.0691917292133812E-2</v>
      </c>
      <c r="J531" s="2">
        <f t="shared" si="47"/>
        <v>5.2975007207999747E-2</v>
      </c>
      <c r="K531" s="2">
        <f t="shared" si="48"/>
        <v>4.6259263816228469E-4</v>
      </c>
      <c r="L531" s="2"/>
      <c r="O531" s="2">
        <v>-9.980666712425923E-2</v>
      </c>
      <c r="P531" s="2">
        <v>4.5001473400585468E-3</v>
      </c>
      <c r="Q531" s="2">
        <v>4.5138665583399629E-3</v>
      </c>
      <c r="S531" s="2">
        <v>2.3855445379803664E-2</v>
      </c>
      <c r="T531" s="2">
        <v>-3.7306324409436264E-4</v>
      </c>
      <c r="U531" s="2">
        <v>-4.9844566307355453E-4</v>
      </c>
    </row>
    <row r="532" spans="1:21" x14ac:dyDescent="0.25">
      <c r="A532" s="13">
        <v>43515</v>
      </c>
      <c r="B532">
        <v>117.51853824755447</v>
      </c>
      <c r="C532">
        <v>107.323822755962</v>
      </c>
      <c r="D532">
        <f t="shared" si="43"/>
        <v>121.18044962553536</v>
      </c>
      <c r="E532">
        <f t="shared" si="44"/>
        <v>1.4987750396311394E-3</v>
      </c>
      <c r="F532">
        <f t="shared" si="45"/>
        <v>-1.20193104597488E-3</v>
      </c>
      <c r="G532">
        <f t="shared" si="46"/>
        <v>9.1926576465350962E-4</v>
      </c>
      <c r="J532" s="2">
        <f t="shared" si="47"/>
        <v>4.0831838724533887E-2</v>
      </c>
      <c r="K532" s="2">
        <f t="shared" si="48"/>
        <v>-5.2082858667679144E-4</v>
      </c>
      <c r="L532" s="2"/>
      <c r="O532" s="2">
        <v>-7.4197614092680997E-2</v>
      </c>
      <c r="P532" s="2">
        <v>3.8214839141481605E-3</v>
      </c>
      <c r="Q532" s="2">
        <v>3.2198091883182123E-3</v>
      </c>
      <c r="S532" s="2">
        <v>2.1289657576814003E-2</v>
      </c>
      <c r="T532" s="2">
        <v>-1.1107906431372383E-3</v>
      </c>
      <c r="U532" s="2">
        <v>-1.2878972077979833E-3</v>
      </c>
    </row>
    <row r="533" spans="1:21" x14ac:dyDescent="0.25">
      <c r="A533" s="13">
        <v>43516</v>
      </c>
      <c r="B533">
        <v>117.72738418351399</v>
      </c>
      <c r="C533">
        <v>107.449544663933</v>
      </c>
      <c r="D533">
        <f t="shared" si="43"/>
        <v>121.45215651548037</v>
      </c>
      <c r="E533">
        <f t="shared" si="44"/>
        <v>1.7771318387196366E-3</v>
      </c>
      <c r="F533">
        <f t="shared" si="45"/>
        <v>1.1714259215018785E-3</v>
      </c>
      <c r="G533">
        <f t="shared" si="46"/>
        <v>2.2421676993658046E-3</v>
      </c>
      <c r="J533" s="2">
        <f t="shared" si="47"/>
        <v>5.765505716130459E-2</v>
      </c>
      <c r="K533" s="2">
        <f t="shared" si="48"/>
        <v>1.8851536080075615E-3</v>
      </c>
      <c r="L533" s="2"/>
      <c r="O533" s="2">
        <v>-5.5931205088938674E-2</v>
      </c>
      <c r="P533" s="2">
        <v>5.5138069177611548E-3</v>
      </c>
      <c r="Q533" s="2">
        <v>4.8315761383281863E-3</v>
      </c>
      <c r="S533" s="2">
        <v>1.9330849410948536E-2</v>
      </c>
      <c r="T533" s="2">
        <v>-7.6596784212912272E-4</v>
      </c>
      <c r="U533" s="2">
        <v>-9.0655835431141529E-4</v>
      </c>
    </row>
    <row r="534" spans="1:21" x14ac:dyDescent="0.25">
      <c r="A534" s="13">
        <v>43517</v>
      </c>
      <c r="B534">
        <v>117.3122289019102</v>
      </c>
      <c r="C534">
        <v>107.43085212028799</v>
      </c>
      <c r="D534">
        <f t="shared" si="43"/>
        <v>121.02765496205409</v>
      </c>
      <c r="E534">
        <f t="shared" si="44"/>
        <v>-3.526412180845262E-3</v>
      </c>
      <c r="F534">
        <f t="shared" si="45"/>
        <v>-1.7396577810979696E-4</v>
      </c>
      <c r="G534">
        <f t="shared" si="46"/>
        <v>-3.4952162695618405E-3</v>
      </c>
      <c r="J534" s="2">
        <f t="shared" si="47"/>
        <v>5.1608746731344857E-2</v>
      </c>
      <c r="K534" s="2">
        <f t="shared" si="48"/>
        <v>1.4320671470207103E-3</v>
      </c>
      <c r="L534" s="2"/>
      <c r="O534" s="2">
        <v>-4.5499089176531338E-2</v>
      </c>
      <c r="P534" s="2">
        <v>2.6233485282280977E-3</v>
      </c>
      <c r="Q534" s="2">
        <v>1.9504154106559923E-3</v>
      </c>
      <c r="S534" s="2">
        <v>1.1883238182404554E-2</v>
      </c>
      <c r="T534" s="2">
        <v>-7.1412357543509941E-4</v>
      </c>
      <c r="U534" s="2">
        <v>-9.4881799660850863E-4</v>
      </c>
    </row>
    <row r="535" spans="1:21" x14ac:dyDescent="0.25">
      <c r="A535" s="13">
        <v>43518</v>
      </c>
      <c r="B535">
        <v>118.06432793039612</v>
      </c>
      <c r="C535">
        <v>107.449306143405</v>
      </c>
      <c r="D535">
        <f t="shared" si="43"/>
        <v>121.78898100209851</v>
      </c>
      <c r="E535">
        <f t="shared" si="44"/>
        <v>6.4110880470507059E-3</v>
      </c>
      <c r="F535">
        <f t="shared" si="45"/>
        <v>1.7177582373029132E-4</v>
      </c>
      <c r="G535">
        <f t="shared" si="46"/>
        <v>6.290513025994926E-3</v>
      </c>
      <c r="J535" s="2">
        <f t="shared" si="47"/>
        <v>5.6896754001203309E-2</v>
      </c>
      <c r="K535" s="2">
        <f t="shared" si="48"/>
        <v>1.25848937829387E-3</v>
      </c>
      <c r="L535" s="2"/>
      <c r="O535" s="2">
        <v>-3.658514541872282E-2</v>
      </c>
      <c r="P535" s="2">
        <v>1.7247726271185648E-3</v>
      </c>
      <c r="Q535" s="2">
        <v>1.0888556527171023E-3</v>
      </c>
      <c r="S535" s="2">
        <v>2.1316876108701255E-3</v>
      </c>
      <c r="T535" s="2">
        <v>5.7058708923385382E-4</v>
      </c>
      <c r="U535" s="2">
        <v>3.2026043314248298E-4</v>
      </c>
    </row>
    <row r="536" spans="1:21" x14ac:dyDescent="0.25">
      <c r="A536" s="13">
        <v>43521</v>
      </c>
      <c r="B536">
        <v>118.20975910847322</v>
      </c>
      <c r="C536">
        <v>107.534871781959</v>
      </c>
      <c r="D536">
        <f t="shared" si="43"/>
        <v>121.97719499945262</v>
      </c>
      <c r="E536">
        <f t="shared" si="44"/>
        <v>1.2317960947767492E-3</v>
      </c>
      <c r="F536">
        <f t="shared" si="45"/>
        <v>7.9633495668929299E-4</v>
      </c>
      <c r="G536">
        <f t="shared" si="46"/>
        <v>1.5454107243977333E-3</v>
      </c>
      <c r="J536" s="2">
        <f t="shared" si="47"/>
        <v>4.9291493417793486E-2</v>
      </c>
      <c r="K536" s="2">
        <f t="shared" si="48"/>
        <v>9.5801840148035389E-4</v>
      </c>
      <c r="L536" s="2"/>
      <c r="O536" s="2">
        <v>-3.9030023094688282E-2</v>
      </c>
      <c r="P536" s="2">
        <v>1.8300220493974173E-3</v>
      </c>
      <c r="Q536" s="2">
        <v>1.3820800747734729E-3</v>
      </c>
      <c r="S536" s="2">
        <v>1.0893314433837231E-2</v>
      </c>
      <c r="T536" s="2">
        <v>3.0780583918579296E-3</v>
      </c>
      <c r="U536" s="2">
        <v>2.250806705363706E-3</v>
      </c>
    </row>
    <row r="537" spans="1:21" x14ac:dyDescent="0.25">
      <c r="A537" s="13">
        <v>43522</v>
      </c>
      <c r="B537">
        <v>118.11632803185974</v>
      </c>
      <c r="C537">
        <v>107.59122519718299</v>
      </c>
      <c r="D537">
        <f t="shared" si="43"/>
        <v>121.91194063045114</v>
      </c>
      <c r="E537">
        <f t="shared" si="44"/>
        <v>-7.9038378318452285E-4</v>
      </c>
      <c r="F537">
        <f t="shared" si="45"/>
        <v>5.2404782086190593E-4</v>
      </c>
      <c r="G537">
        <f t="shared" si="46"/>
        <v>-5.3497187733964058E-4</v>
      </c>
      <c r="J537" s="2">
        <f t="shared" si="47"/>
        <v>5.6754354445221811E-2</v>
      </c>
      <c r="K537" s="2">
        <f t="shared" si="48"/>
        <v>2.3412583729951475E-3</v>
      </c>
      <c r="L537" s="2"/>
      <c r="O537" s="2">
        <v>-1.5909556581373829E-3</v>
      </c>
      <c r="P537" s="2">
        <v>-2.513157084740314E-4</v>
      </c>
      <c r="Q537" s="2">
        <v>-4.7710511155596436E-4</v>
      </c>
      <c r="S537" s="2">
        <v>1.7379241548077351E-2</v>
      </c>
      <c r="T537" s="2">
        <v>1.2003808579812425E-3</v>
      </c>
      <c r="U537" s="2">
        <v>5.0672999274636865E-4</v>
      </c>
    </row>
    <row r="538" spans="1:21" x14ac:dyDescent="0.25">
      <c r="A538" s="13">
        <v>43523</v>
      </c>
      <c r="B538">
        <v>118.05206774387219</v>
      </c>
      <c r="C538">
        <v>107.69329885578099</v>
      </c>
      <c r="D538">
        <f t="shared" si="43"/>
        <v>121.89871717176258</v>
      </c>
      <c r="E538">
        <f t="shared" si="44"/>
        <v>-5.4404237803784561E-4</v>
      </c>
      <c r="F538">
        <f t="shared" si="45"/>
        <v>9.4871731789392122E-4</v>
      </c>
      <c r="G538">
        <f t="shared" si="46"/>
        <v>-1.0846729713409609E-4</v>
      </c>
      <c r="J538" s="2">
        <f t="shared" si="47"/>
        <v>5.7719696969696699E-2</v>
      </c>
      <c r="K538" s="2">
        <f t="shared" si="48"/>
        <v>3.7636573419845831E-3</v>
      </c>
      <c r="L538" s="2"/>
      <c r="O538" s="2">
        <v>-1.5011303692539224E-3</v>
      </c>
      <c r="P538" s="2">
        <v>-3.317545199520433E-4</v>
      </c>
      <c r="Q538" s="2">
        <v>-5.9121768488223925E-4</v>
      </c>
      <c r="S538" s="2">
        <v>2.7144534926227371E-2</v>
      </c>
      <c r="T538" s="2">
        <v>-1.4766382796784772E-3</v>
      </c>
      <c r="U538" s="2">
        <v>-2.6199579154457808E-3</v>
      </c>
    </row>
    <row r="539" spans="1:21" x14ac:dyDescent="0.25">
      <c r="A539" s="13">
        <v>43524</v>
      </c>
      <c r="B539">
        <v>117.71850611741047</v>
      </c>
      <c r="C539">
        <v>107.68172362982401</v>
      </c>
      <c r="D539">
        <f t="shared" si="43"/>
        <v>121.55936793232237</v>
      </c>
      <c r="E539">
        <f t="shared" si="44"/>
        <v>-2.8255466662847617E-3</v>
      </c>
      <c r="F539">
        <f t="shared" si="45"/>
        <v>-1.0748325178977503E-4</v>
      </c>
      <c r="G539">
        <f t="shared" si="46"/>
        <v>-2.7838622695434134E-3</v>
      </c>
      <c r="J539" s="2">
        <f t="shared" si="47"/>
        <v>3.858189888290009E-2</v>
      </c>
      <c r="K539" s="2">
        <f t="shared" si="48"/>
        <v>3.5428205782817024E-3</v>
      </c>
      <c r="L539" s="2"/>
      <c r="O539" s="2">
        <v>-1.2944439774733141E-2</v>
      </c>
      <c r="P539" s="2">
        <v>1.1771110074343394E-3</v>
      </c>
      <c r="Q539" s="2">
        <v>1.0555406489816122E-3</v>
      </c>
      <c r="S539" s="2">
        <v>1.392815279597337E-2</v>
      </c>
      <c r="T539" s="2">
        <v>1.9628324845686329E-3</v>
      </c>
      <c r="U539" s="2">
        <v>1.3275597507049763E-3</v>
      </c>
    </row>
    <row r="540" spans="1:21" x14ac:dyDescent="0.25">
      <c r="A540" s="13">
        <v>43525</v>
      </c>
      <c r="B540">
        <v>118.53021501830591</v>
      </c>
      <c r="C540">
        <v>107.534686926079</v>
      </c>
      <c r="D540">
        <f t="shared" si="43"/>
        <v>122.29755848134531</v>
      </c>
      <c r="E540">
        <f t="shared" si="44"/>
        <v>6.8953381050032014E-3</v>
      </c>
      <c r="F540">
        <f t="shared" si="45"/>
        <v>-1.3654750201665955E-3</v>
      </c>
      <c r="G540">
        <f t="shared" si="46"/>
        <v>6.0726751181687799E-3</v>
      </c>
      <c r="J540" s="2">
        <f t="shared" si="47"/>
        <v>3.6829259272955994E-2</v>
      </c>
      <c r="K540" s="2">
        <f t="shared" si="48"/>
        <v>9.9597594244471566E-4</v>
      </c>
      <c r="L540" s="2"/>
      <c r="O540" s="2">
        <v>-1.5622230362903777E-2</v>
      </c>
      <c r="P540" s="2">
        <v>2.4448234058482843E-3</v>
      </c>
      <c r="Q540" s="2">
        <v>2.6985681770383962E-3</v>
      </c>
      <c r="S540" s="2">
        <v>2.0034353408767025E-2</v>
      </c>
      <c r="T540" s="2">
        <v>1.3792634598814857E-3</v>
      </c>
      <c r="U540" s="2">
        <v>5.9400012913268796E-4</v>
      </c>
    </row>
    <row r="541" spans="1:21" x14ac:dyDescent="0.25">
      <c r="A541" s="13">
        <v>43528</v>
      </c>
      <c r="B541">
        <v>118.07024664113185</v>
      </c>
      <c r="C541">
        <v>107.41959029522999</v>
      </c>
      <c r="D541">
        <f t="shared" si="43"/>
        <v>121.78004178874674</v>
      </c>
      <c r="E541">
        <f t="shared" si="44"/>
        <v>-3.8806002090102654E-3</v>
      </c>
      <c r="F541">
        <f t="shared" si="45"/>
        <v>-1.0703209739953978E-3</v>
      </c>
      <c r="G541">
        <f t="shared" si="46"/>
        <v>-4.2316191674218739E-3</v>
      </c>
      <c r="J541" s="2">
        <f t="shared" si="47"/>
        <v>3.1878456917159737E-2</v>
      </c>
      <c r="K541" s="2">
        <f t="shared" si="48"/>
        <v>-2.428224285226932E-3</v>
      </c>
      <c r="L541" s="2"/>
      <c r="O541" s="2">
        <v>-6.9105986760753524E-4</v>
      </c>
      <c r="P541" s="2">
        <v>-6.0333586611582835E-4</v>
      </c>
      <c r="Q541" s="2">
        <v>-6.0115340846000898E-4</v>
      </c>
      <c r="S541" s="2">
        <v>2.9009032799235834E-2</v>
      </c>
      <c r="T541" s="2">
        <v>-2.3639598565716735E-4</v>
      </c>
      <c r="U541" s="2">
        <v>-6.5098583657097198E-4</v>
      </c>
    </row>
    <row r="542" spans="1:21" x14ac:dyDescent="0.25">
      <c r="A542" s="13">
        <v>43529</v>
      </c>
      <c r="B542">
        <v>117.93665288452615</v>
      </c>
      <c r="C542">
        <v>107.413597361915</v>
      </c>
      <c r="D542">
        <f t="shared" si="43"/>
        <v>121.64345156548355</v>
      </c>
      <c r="E542">
        <f t="shared" si="44"/>
        <v>-1.1314768996099067E-3</v>
      </c>
      <c r="F542">
        <f t="shared" si="45"/>
        <v>-5.5789947611351032E-5</v>
      </c>
      <c r="G542">
        <f t="shared" si="46"/>
        <v>-1.1216141927438139E-3</v>
      </c>
      <c r="J542" s="2">
        <f t="shared" si="47"/>
        <v>2.3773611218150137E-2</v>
      </c>
      <c r="K542" s="2">
        <f t="shared" si="48"/>
        <v>-8.3506684197598435E-4</v>
      </c>
      <c r="L542" s="2"/>
      <c r="O542" s="2">
        <v>-4.9320719466857121E-2</v>
      </c>
      <c r="P542" s="2">
        <v>-8.0410986237574589E-3</v>
      </c>
      <c r="Q542" s="2">
        <v>-7.8780246256329178E-3</v>
      </c>
      <c r="S542" s="2">
        <v>3.0831357954150596E-2</v>
      </c>
      <c r="T542" s="2">
        <v>-6.1557323870653491E-4</v>
      </c>
      <c r="U542" s="2">
        <v>-9.4703409250540549E-4</v>
      </c>
    </row>
    <row r="543" spans="1:21" x14ac:dyDescent="0.25">
      <c r="A543" s="13">
        <v>43530</v>
      </c>
      <c r="B543">
        <v>117.16722048888569</v>
      </c>
      <c r="C543">
        <v>107.368856885401</v>
      </c>
      <c r="D543">
        <f t="shared" si="43"/>
        <v>120.85164893158608</v>
      </c>
      <c r="E543">
        <f t="shared" si="44"/>
        <v>-6.5241159285216455E-3</v>
      </c>
      <c r="F543">
        <f t="shared" si="45"/>
        <v>-4.1652525949065211E-4</v>
      </c>
      <c r="G543">
        <f t="shared" si="46"/>
        <v>-6.509208869917793E-3</v>
      </c>
      <c r="J543" s="2">
        <f t="shared" si="47"/>
        <v>1.2327866457245262E-2</v>
      </c>
      <c r="K543" s="2">
        <f t="shared" si="48"/>
        <v>-9.6081058690511423E-4</v>
      </c>
      <c r="L543" s="2"/>
      <c r="O543" s="2">
        <v>-5.3867464051712721E-2</v>
      </c>
      <c r="P543" s="2">
        <v>-6.0246525081030233E-3</v>
      </c>
      <c r="Q543" s="2">
        <v>-5.8528814065929025E-3</v>
      </c>
      <c r="S543" s="2">
        <v>5.5591895278550574E-2</v>
      </c>
      <c r="T543" s="2">
        <v>-4.1100991774947193E-3</v>
      </c>
      <c r="U543" s="2">
        <v>-4.2064573175170095E-3</v>
      </c>
    </row>
    <row r="544" spans="1:21" x14ac:dyDescent="0.25">
      <c r="A544" s="13">
        <v>43531</v>
      </c>
      <c r="B544">
        <v>116.21515359054378</v>
      </c>
      <c r="C544">
        <v>107.45387625592301</v>
      </c>
      <c r="D544">
        <f t="shared" ref="D544:D607" si="49">D543+D$31/$C$31*C$29*($C544-$C543)+D$31/$B$31*($B544-$B543)</f>
        <v>119.94209171850517</v>
      </c>
      <c r="E544">
        <f t="shared" si="44"/>
        <v>-8.1257103682187415E-3</v>
      </c>
      <c r="F544">
        <f t="shared" si="45"/>
        <v>7.9184386411745855E-4</v>
      </c>
      <c r="G544">
        <f t="shared" si="46"/>
        <v>-7.5262292332959335E-3</v>
      </c>
      <c r="J544" s="2">
        <f t="shared" si="47"/>
        <v>6.3405830261276108E-3</v>
      </c>
      <c r="K544" s="2">
        <f t="shared" si="48"/>
        <v>-7.2965778876066256E-4</v>
      </c>
      <c r="L544" s="2"/>
      <c r="O544" s="2">
        <v>-6.3010494568060849E-2</v>
      </c>
      <c r="P544" s="2">
        <v>-5.4228598096891512E-3</v>
      </c>
      <c r="Q544" s="2">
        <v>-5.3089666652057499E-3</v>
      </c>
      <c r="S544" s="2">
        <v>6.0272934040940029E-2</v>
      </c>
      <c r="T544" s="2">
        <v>-6.0308975552703092E-3</v>
      </c>
      <c r="U544" s="2">
        <v>-6.2583693305400256E-3</v>
      </c>
    </row>
    <row r="545" spans="1:21" x14ac:dyDescent="0.25">
      <c r="A545" s="13">
        <v>43532</v>
      </c>
      <c r="B545">
        <v>115.96741326974967</v>
      </c>
      <c r="C545">
        <v>107.550780111786</v>
      </c>
      <c r="D545">
        <f t="shared" si="49"/>
        <v>119.74280332564256</v>
      </c>
      <c r="E545">
        <f t="shared" ref="E545:E608" si="50">(B545/B544)-1</f>
        <v>-2.1317385309919112E-3</v>
      </c>
      <c r="F545">
        <f t="shared" ref="F545:F608" si="51">(C545/C544)-1</f>
        <v>9.0181814969803042E-4</v>
      </c>
      <c r="G545">
        <f t="shared" ref="G545:G608" si="52">(D545/D544)-1</f>
        <v>-1.6615384141400735E-3</v>
      </c>
      <c r="J545" s="2">
        <f t="shared" si="47"/>
        <v>1.3680456754310066E-2</v>
      </c>
      <c r="K545" s="2">
        <f t="shared" si="48"/>
        <v>4.8303467211363582E-4</v>
      </c>
      <c r="L545" s="2"/>
      <c r="O545" s="2">
        <v>-6.2368145125633268E-2</v>
      </c>
      <c r="P545" s="2">
        <v>-1.0513913225008054E-2</v>
      </c>
      <c r="Q545" s="2">
        <v>-1.0411479309067384E-2</v>
      </c>
      <c r="S545" s="2">
        <v>4.4203379248449082E-2</v>
      </c>
      <c r="T545" s="2">
        <v>-6.9461836819273426E-3</v>
      </c>
      <c r="U545" s="2">
        <v>-7.3598349639375504E-3</v>
      </c>
    </row>
    <row r="546" spans="1:21" x14ac:dyDescent="0.25">
      <c r="A546" s="13">
        <v>43535</v>
      </c>
      <c r="B546">
        <v>117.6681970761571</v>
      </c>
      <c r="C546">
        <v>107.637684556533</v>
      </c>
      <c r="D546">
        <f t="shared" si="49"/>
        <v>121.48703935442349</v>
      </c>
      <c r="E546">
        <f t="shared" si="50"/>
        <v>1.4666049353461608E-2</v>
      </c>
      <c r="F546">
        <f t="shared" si="51"/>
        <v>8.0803174701915559E-4</v>
      </c>
      <c r="G546">
        <f t="shared" si="52"/>
        <v>1.456652074561382E-2</v>
      </c>
      <c r="J546" s="2">
        <f t="shared" si="47"/>
        <v>2.7852046619496029E-2</v>
      </c>
      <c r="K546" s="2">
        <f t="shared" si="48"/>
        <v>1.6209377706866146E-3</v>
      </c>
      <c r="L546" s="2"/>
      <c r="O546" s="2">
        <v>-5.8216153362265599E-2</v>
      </c>
      <c r="P546" s="2">
        <v>-8.6255658829480497E-3</v>
      </c>
      <c r="Q546" s="2">
        <v>-8.3485032451185992E-3</v>
      </c>
      <c r="S546" s="2">
        <v>3.4444144109356367E-2</v>
      </c>
      <c r="T546" s="2">
        <v>-3.4095170139469833E-3</v>
      </c>
      <c r="U546" s="2">
        <v>-3.7840896895360299E-3</v>
      </c>
    </row>
    <row r="547" spans="1:21" x14ac:dyDescent="0.25">
      <c r="A547" s="13">
        <v>43536</v>
      </c>
      <c r="B547">
        <v>118.01570994935295</v>
      </c>
      <c r="C547">
        <v>107.543678664643</v>
      </c>
      <c r="D547">
        <f t="shared" si="49"/>
        <v>121.78754928167433</v>
      </c>
      <c r="E547">
        <f t="shared" si="50"/>
        <v>2.9533287823806376E-3</v>
      </c>
      <c r="F547">
        <f t="shared" si="51"/>
        <v>-8.7335483178874185E-4</v>
      </c>
      <c r="G547">
        <f t="shared" si="52"/>
        <v>2.4735965980218211E-3</v>
      </c>
      <c r="J547" s="2">
        <f t="shared" si="47"/>
        <v>3.0157207173961531E-2</v>
      </c>
      <c r="K547" s="2">
        <f t="shared" si="48"/>
        <v>3.349894228106276E-4</v>
      </c>
      <c r="L547" s="2"/>
      <c r="O547" s="2">
        <v>-4.1987487969201154E-2</v>
      </c>
      <c r="P547" s="2">
        <v>-5.2952883837674714E-3</v>
      </c>
      <c r="Q547" s="2">
        <v>-4.8392899824585278E-3</v>
      </c>
      <c r="S547" s="2">
        <v>3.8900785153461737E-2</v>
      </c>
      <c r="T547" s="2">
        <v>-3.478587246407483E-3</v>
      </c>
      <c r="U547" s="2">
        <v>-3.7626082173165543E-3</v>
      </c>
    </row>
    <row r="548" spans="1:21" x14ac:dyDescent="0.25">
      <c r="A548" s="13">
        <v>43537</v>
      </c>
      <c r="B548">
        <v>118.83587415129936</v>
      </c>
      <c r="C548">
        <v>107.52574137361501</v>
      </c>
      <c r="D548">
        <f t="shared" si="49"/>
        <v>122.59874483810675</v>
      </c>
      <c r="E548">
        <f t="shared" si="50"/>
        <v>6.9496188456468211E-3</v>
      </c>
      <c r="F548">
        <f t="shared" si="51"/>
        <v>-1.6679075191328163E-4</v>
      </c>
      <c r="G548">
        <f t="shared" si="52"/>
        <v>6.6607429184428746E-3</v>
      </c>
      <c r="J548" s="2">
        <f t="shared" si="47"/>
        <v>2.4115304601910248E-2</v>
      </c>
      <c r="K548" s="2">
        <f t="shared" si="48"/>
        <v>3.6843300757771758E-4</v>
      </c>
      <c r="L548" s="2"/>
      <c r="O548" s="2">
        <v>-6.084200544034335E-2</v>
      </c>
      <c r="P548" s="2">
        <v>-8.0468169586491722E-3</v>
      </c>
      <c r="Q548" s="2">
        <v>-7.6034436693102059E-3</v>
      </c>
      <c r="S548" s="2">
        <v>3.2646802739958236E-2</v>
      </c>
      <c r="T548" s="2">
        <v>-2.6001988999436731E-3</v>
      </c>
      <c r="U548" s="2">
        <v>-2.8955120828130232E-3</v>
      </c>
    </row>
    <row r="549" spans="1:21" x14ac:dyDescent="0.25">
      <c r="A549" s="13">
        <v>43538</v>
      </c>
      <c r="B549">
        <v>118.73271947847724</v>
      </c>
      <c r="C549">
        <v>107.51430894143</v>
      </c>
      <c r="D549">
        <f t="shared" si="49"/>
        <v>122.48987394919213</v>
      </c>
      <c r="E549">
        <f t="shared" si="50"/>
        <v>-8.6804320293709658E-4</v>
      </c>
      <c r="F549">
        <f t="shared" si="51"/>
        <v>-1.0632274689725829E-4</v>
      </c>
      <c r="G549">
        <f t="shared" si="52"/>
        <v>-8.8802612994443031E-4</v>
      </c>
      <c r="J549" s="2">
        <f t="shared" si="47"/>
        <v>2.0141444154259558E-2</v>
      </c>
      <c r="K549" s="2">
        <f t="shared" si="48"/>
        <v>8.4464622290614244E-5</v>
      </c>
      <c r="L549" s="2"/>
      <c r="O549" s="2">
        <v>-4.7932478820898905E-2</v>
      </c>
      <c r="P549" s="2">
        <v>-6.8023706616689994E-3</v>
      </c>
      <c r="Q549" s="2">
        <v>-6.3249894988656186E-3</v>
      </c>
      <c r="S549" s="2">
        <v>3.2970088275499965E-2</v>
      </c>
      <c r="T549" s="2">
        <v>-1.3865138874702421E-3</v>
      </c>
      <c r="U549" s="2">
        <v>-1.702918067369108E-3</v>
      </c>
    </row>
    <row r="550" spans="1:21" x14ac:dyDescent="0.25">
      <c r="A550" s="13">
        <v>43539</v>
      </c>
      <c r="B550">
        <v>119.32459055204681</v>
      </c>
      <c r="C550">
        <v>107.563792379235</v>
      </c>
      <c r="D550">
        <f t="shared" si="49"/>
        <v>123.1064867416642</v>
      </c>
      <c r="E550">
        <f t="shared" si="50"/>
        <v>4.9849028656070438E-3</v>
      </c>
      <c r="F550">
        <f t="shared" si="51"/>
        <v>4.6024978714176434E-4</v>
      </c>
      <c r="G550">
        <f t="shared" si="52"/>
        <v>5.0339899339584271E-3</v>
      </c>
      <c r="J550" s="2">
        <f t="shared" si="47"/>
        <v>2.7952493508101917E-2</v>
      </c>
      <c r="K550" s="2">
        <f t="shared" si="48"/>
        <v>1.3662189771799227E-3</v>
      </c>
      <c r="L550" s="2"/>
      <c r="O550" s="2">
        <v>-2.9969292732196395E-2</v>
      </c>
      <c r="P550" s="2">
        <v>-2.6809232549851458E-3</v>
      </c>
      <c r="Q550" s="2">
        <v>-2.2373992277224808E-3</v>
      </c>
      <c r="S550" s="2">
        <v>4.6979549893709782E-2</v>
      </c>
      <c r="T550" s="2">
        <v>-1.5533496255840662E-3</v>
      </c>
      <c r="U550" s="2">
        <v>-2.010237224853606E-3</v>
      </c>
    </row>
    <row r="551" spans="1:21" x14ac:dyDescent="0.25">
      <c r="A551" s="13">
        <v>43542</v>
      </c>
      <c r="B551">
        <v>119.76680279701381</v>
      </c>
      <c r="C551">
        <v>107.603460508114</v>
      </c>
      <c r="D551">
        <f t="shared" si="49"/>
        <v>123.5685330510707</v>
      </c>
      <c r="E551">
        <f t="shared" si="50"/>
        <v>3.7059607153993035E-3</v>
      </c>
      <c r="F551">
        <f t="shared" si="51"/>
        <v>3.6878700538145459E-4</v>
      </c>
      <c r="G551">
        <f t="shared" si="52"/>
        <v>3.7532247214242531E-3</v>
      </c>
      <c r="J551" s="2">
        <f t="shared" si="47"/>
        <v>2.065859633953071E-2</v>
      </c>
      <c r="K551" s="2">
        <f t="shared" si="48"/>
        <v>1.4004888053116282E-3</v>
      </c>
      <c r="L551" s="2"/>
      <c r="O551" s="2">
        <v>-4.064604785585324E-2</v>
      </c>
      <c r="P551" s="2">
        <v>-5.2169779372623903E-3</v>
      </c>
      <c r="Q551" s="2">
        <v>-4.9144105790910331E-3</v>
      </c>
      <c r="S551" s="2">
        <v>3.8754049105675703E-2</v>
      </c>
      <c r="T551" s="2">
        <v>1.0044275245735257E-4</v>
      </c>
      <c r="U551" s="2">
        <v>-4.1605319399495855E-4</v>
      </c>
    </row>
    <row r="552" spans="1:21" x14ac:dyDescent="0.25">
      <c r="A552" s="13">
        <v>43543</v>
      </c>
      <c r="B552">
        <v>119.75116049006948</v>
      </c>
      <c r="C552">
        <v>107.58909581184901</v>
      </c>
      <c r="D552">
        <f t="shared" si="49"/>
        <v>123.54570839599387</v>
      </c>
      <c r="E552">
        <f t="shared" si="50"/>
        <v>-1.3060636653083879E-4</v>
      </c>
      <c r="F552">
        <f t="shared" si="51"/>
        <v>-1.3349660129102769E-4</v>
      </c>
      <c r="G552">
        <f t="shared" si="52"/>
        <v>-1.8471251954899071E-4</v>
      </c>
      <c r="J552" s="2">
        <f t="shared" si="47"/>
        <v>1.8998042996518194E-2</v>
      </c>
      <c r="K552" s="2">
        <f t="shared" si="48"/>
        <v>2.4717071110129663E-3</v>
      </c>
      <c r="L552" s="2"/>
      <c r="O552" s="2">
        <v>-7.1990777068218326E-2</v>
      </c>
      <c r="P552" s="2">
        <v>-5.2730994111309659E-3</v>
      </c>
      <c r="Q552" s="2">
        <v>-4.8448273599170921E-3</v>
      </c>
      <c r="S552" s="2">
        <v>3.921906177862966E-2</v>
      </c>
      <c r="T552" s="2">
        <v>-1.1620673741351562E-3</v>
      </c>
      <c r="U552" s="2">
        <v>-1.7979076582561593E-3</v>
      </c>
    </row>
    <row r="553" spans="1:21" x14ac:dyDescent="0.25">
      <c r="A553" s="13">
        <v>43544</v>
      </c>
      <c r="B553">
        <v>119.39857443624302</v>
      </c>
      <c r="C553">
        <v>107.466884945549</v>
      </c>
      <c r="D553">
        <f t="shared" si="49"/>
        <v>123.13201690901741</v>
      </c>
      <c r="E553">
        <f t="shared" si="50"/>
        <v>-2.9443226469249018E-3</v>
      </c>
      <c r="F553">
        <f t="shared" si="51"/>
        <v>-1.1359038327984905E-3</v>
      </c>
      <c r="G553">
        <f t="shared" si="52"/>
        <v>-3.3484893352222489E-3</v>
      </c>
      <c r="J553" s="2">
        <f t="shared" si="47"/>
        <v>1.4195425000898432E-2</v>
      </c>
      <c r="K553" s="2">
        <f t="shared" si="48"/>
        <v>1.6138068960858121E-4</v>
      </c>
      <c r="L553" s="2"/>
      <c r="O553" s="2">
        <v>-7.7530097931484243E-2</v>
      </c>
      <c r="P553" s="2">
        <v>-6.7807112074533826E-3</v>
      </c>
      <c r="Q553" s="2">
        <v>-6.4987910300651208E-3</v>
      </c>
      <c r="S553" s="2">
        <v>3.5492250208663201E-2</v>
      </c>
      <c r="T553" s="2">
        <v>-1.667916899997568E-3</v>
      </c>
      <c r="U553" s="2">
        <v>-2.3868391192434224E-3</v>
      </c>
    </row>
    <row r="554" spans="1:21" x14ac:dyDescent="0.25">
      <c r="A554" s="13">
        <v>43545</v>
      </c>
      <c r="B554">
        <v>120.69434932230784</v>
      </c>
      <c r="C554">
        <v>107.578821142257</v>
      </c>
      <c r="D554">
        <f t="shared" si="49"/>
        <v>124.48375989343623</v>
      </c>
      <c r="E554">
        <f t="shared" si="50"/>
        <v>1.0852515552911779E-2</v>
      </c>
      <c r="F554">
        <f t="shared" si="51"/>
        <v>1.0415878041380999E-3</v>
      </c>
      <c r="G554">
        <f t="shared" si="52"/>
        <v>1.09779975862625E-2</v>
      </c>
      <c r="J554" s="2">
        <f t="shared" si="47"/>
        <v>2.8830075534798549E-2</v>
      </c>
      <c r="K554" s="2">
        <f t="shared" si="48"/>
        <v>1.3773419743829951E-3</v>
      </c>
      <c r="L554" s="2"/>
      <c r="O554" s="2">
        <v>-8.105132540966653E-2</v>
      </c>
      <c r="P554" s="2">
        <v>-9.3143430947855155E-3</v>
      </c>
      <c r="Q554" s="2">
        <v>-9.1002742252624946E-3</v>
      </c>
      <c r="S554" s="2">
        <v>2.1445297104305316E-2</v>
      </c>
      <c r="T554" s="2">
        <v>2.1470156651681727E-4</v>
      </c>
      <c r="U554" s="2">
        <v>-3.3627479778208791E-4</v>
      </c>
    </row>
    <row r="555" spans="1:21" x14ac:dyDescent="0.25">
      <c r="A555" s="13">
        <v>43546</v>
      </c>
      <c r="B555">
        <v>118.40423103264614</v>
      </c>
      <c r="C555">
        <v>107.809625187687</v>
      </c>
      <c r="D555">
        <f t="shared" si="49"/>
        <v>122.30904362648953</v>
      </c>
      <c r="E555">
        <f t="shared" si="50"/>
        <v>-1.8974527826038257E-2</v>
      </c>
      <c r="F555">
        <f t="shared" si="51"/>
        <v>2.1454412957806479E-3</v>
      </c>
      <c r="G555">
        <f t="shared" si="52"/>
        <v>-1.7469879354611084E-2</v>
      </c>
      <c r="J555" s="2">
        <f t="shared" si="47"/>
        <v>2.8789652912808439E-3</v>
      </c>
      <c r="K555" s="2">
        <f t="shared" si="48"/>
        <v>3.3533864220687271E-3</v>
      </c>
      <c r="L555" s="2"/>
      <c r="O555" s="2">
        <v>-8.9812847384785233E-2</v>
      </c>
      <c r="P555" s="2">
        <v>-8.5353168615138753E-3</v>
      </c>
      <c r="Q555" s="2">
        <v>-8.1995674211405856E-3</v>
      </c>
      <c r="S555" s="2">
        <v>1.9034790640394039E-2</v>
      </c>
      <c r="T555" s="2">
        <v>-5.4717871039111632E-4</v>
      </c>
      <c r="U555" s="2">
        <v>-1.158065547585907E-3</v>
      </c>
    </row>
    <row r="556" spans="1:21" x14ac:dyDescent="0.25">
      <c r="A556" s="13">
        <v>43549</v>
      </c>
      <c r="B556">
        <v>118.30488124529695</v>
      </c>
      <c r="C556">
        <v>108.101478379304</v>
      </c>
      <c r="D556">
        <f t="shared" si="49"/>
        <v>122.35562043494883</v>
      </c>
      <c r="E556">
        <f t="shared" si="50"/>
        <v>-8.3907294935925414E-4</v>
      </c>
      <c r="F556">
        <f t="shared" si="51"/>
        <v>2.7071162812124516E-3</v>
      </c>
      <c r="G556">
        <f t="shared" si="52"/>
        <v>3.8081246552423842E-4</v>
      </c>
      <c r="J556" s="2">
        <f t="shared" si="47"/>
        <v>8.0468937202082813E-4</v>
      </c>
      <c r="K556" s="2">
        <f t="shared" si="48"/>
        <v>5.2690498250080875E-3</v>
      </c>
      <c r="L556" s="2"/>
      <c r="O556" s="2">
        <v>-8.2208067940552021E-2</v>
      </c>
      <c r="P556" s="2">
        <v>-9.6233425665126493E-3</v>
      </c>
      <c r="Q556" s="2">
        <v>-9.0277370088511777E-3</v>
      </c>
      <c r="S556" s="2">
        <v>1.6260729447491462E-2</v>
      </c>
      <c r="T556" s="2">
        <v>-1.5513857638287387E-3</v>
      </c>
      <c r="U556" s="2">
        <v>-1.9396160626783399E-3</v>
      </c>
    </row>
    <row r="557" spans="1:21" x14ac:dyDescent="0.25">
      <c r="A557" s="13">
        <v>43550</v>
      </c>
      <c r="B557">
        <v>119.15463900092183</v>
      </c>
      <c r="C557">
        <v>108.339051878134</v>
      </c>
      <c r="D557">
        <f t="shared" si="49"/>
        <v>123.32416493998871</v>
      </c>
      <c r="E557">
        <f t="shared" si="50"/>
        <v>7.1827784845408527E-3</v>
      </c>
      <c r="F557">
        <f t="shared" si="51"/>
        <v>2.197689637475797E-3</v>
      </c>
      <c r="G557">
        <f t="shared" si="52"/>
        <v>7.9158154042855422E-3</v>
      </c>
      <c r="J557" s="2">
        <f t="shared" si="47"/>
        <v>8.7905794767175749E-3</v>
      </c>
      <c r="K557" s="2">
        <f t="shared" si="48"/>
        <v>6.9506289158847157E-3</v>
      </c>
      <c r="L557" s="2"/>
      <c r="O557" s="2">
        <v>-8.5710317004970338E-2</v>
      </c>
      <c r="P557" s="2">
        <v>-9.0159996314095325E-3</v>
      </c>
      <c r="Q557" s="2">
        <v>-8.4040813648875723E-3</v>
      </c>
      <c r="S557" s="2">
        <v>1.4923145799139448E-4</v>
      </c>
      <c r="T557" s="2">
        <v>-4.8051820870353978E-4</v>
      </c>
      <c r="U557" s="2">
        <v>-8.7296050561314065E-4</v>
      </c>
    </row>
    <row r="558" spans="1:21" x14ac:dyDescent="0.25">
      <c r="A558" s="13">
        <v>43551</v>
      </c>
      <c r="B558">
        <v>118.60123954713428</v>
      </c>
      <c r="C558">
        <v>108.68175122205</v>
      </c>
      <c r="D558">
        <f t="shared" si="49"/>
        <v>122.94211515815915</v>
      </c>
      <c r="E558">
        <f t="shared" si="50"/>
        <v>-4.6443802643996168E-3</v>
      </c>
      <c r="F558">
        <f t="shared" si="51"/>
        <v>3.1632115841431219E-3</v>
      </c>
      <c r="G558">
        <f t="shared" si="52"/>
        <v>-3.0979312287697791E-3</v>
      </c>
      <c r="J558" s="2">
        <f t="shared" si="47"/>
        <v>4.6519456520963676E-3</v>
      </c>
      <c r="K558" s="2">
        <f t="shared" si="48"/>
        <v>9.1784017833151932E-3</v>
      </c>
      <c r="L558" s="2"/>
      <c r="O558" s="2">
        <v>-7.4342576270778671E-2</v>
      </c>
      <c r="P558" s="2">
        <v>-7.4487333574579928E-3</v>
      </c>
      <c r="Q558" s="2">
        <v>-6.8231171293743342E-3</v>
      </c>
      <c r="S558" s="2">
        <v>7.5222896531055294E-3</v>
      </c>
      <c r="T558" s="2">
        <v>-2.1414332345187637E-3</v>
      </c>
      <c r="U558" s="2">
        <v>-2.3804789393848669E-3</v>
      </c>
    </row>
    <row r="559" spans="1:21" x14ac:dyDescent="0.25">
      <c r="A559" s="13">
        <v>43552</v>
      </c>
      <c r="B559">
        <v>119.02696395505185</v>
      </c>
      <c r="C559">
        <v>108.70559269880999</v>
      </c>
      <c r="D559">
        <f t="shared" si="49"/>
        <v>123.37976030445672</v>
      </c>
      <c r="E559">
        <f t="shared" si="50"/>
        <v>3.5895443381801506E-3</v>
      </c>
      <c r="F559">
        <f t="shared" si="51"/>
        <v>2.1936964110280677E-4</v>
      </c>
      <c r="G559">
        <f t="shared" si="52"/>
        <v>3.5597658762789308E-3</v>
      </c>
      <c r="J559" s="2">
        <f t="shared" si="47"/>
        <v>1.1115141372388448E-2</v>
      </c>
      <c r="K559" s="2">
        <f t="shared" si="48"/>
        <v>9.5082901208540793E-3</v>
      </c>
      <c r="L559" s="2"/>
      <c r="O559" s="2">
        <v>-6.773055439564768E-2</v>
      </c>
      <c r="P559" s="2">
        <v>-6.3034100441990981E-3</v>
      </c>
      <c r="Q559" s="2">
        <v>-5.4495522861875978E-3</v>
      </c>
      <c r="S559" s="2">
        <v>1.1539707289148105E-2</v>
      </c>
      <c r="T559" s="2">
        <v>-2.9385430137316426E-3</v>
      </c>
      <c r="U559" s="2">
        <v>-3.2723062390899171E-3</v>
      </c>
    </row>
    <row r="560" spans="1:21" x14ac:dyDescent="0.25">
      <c r="A560" s="13">
        <v>43553</v>
      </c>
      <c r="B560">
        <v>119.82852649468609</v>
      </c>
      <c r="C560">
        <v>108.528378353574</v>
      </c>
      <c r="D560">
        <f t="shared" si="49"/>
        <v>124.09271567147296</v>
      </c>
      <c r="E560">
        <f t="shared" si="50"/>
        <v>6.7342937515983969E-3</v>
      </c>
      <c r="F560">
        <f t="shared" si="51"/>
        <v>-1.6302228876761138E-3</v>
      </c>
      <c r="G560">
        <f t="shared" si="52"/>
        <v>5.7785439464050903E-3</v>
      </c>
      <c r="J560" s="2">
        <f t="shared" si="47"/>
        <v>1.0953422097307985E-2</v>
      </c>
      <c r="K560" s="2">
        <f t="shared" si="48"/>
        <v>9.2406595108986966E-3</v>
      </c>
      <c r="L560" s="2"/>
      <c r="O560" s="2">
        <v>-6.1002044105750053E-2</v>
      </c>
      <c r="P560" s="2">
        <v>-8.0815883567987301E-3</v>
      </c>
      <c r="Q560" s="2">
        <v>-7.3875115663726287E-3</v>
      </c>
      <c r="S560" s="2">
        <v>1.2363806124677135E-2</v>
      </c>
      <c r="T560" s="2">
        <v>-2.7180901558947479E-3</v>
      </c>
      <c r="U560" s="2">
        <v>-2.9901975348064491E-3</v>
      </c>
    </row>
    <row r="561" spans="1:21" x14ac:dyDescent="0.25">
      <c r="A561" s="13">
        <v>43556</v>
      </c>
      <c r="B561">
        <v>121.21477310199656</v>
      </c>
      <c r="C561">
        <v>108.406417460553</v>
      </c>
      <c r="D561">
        <f t="shared" si="49"/>
        <v>125.41798183227293</v>
      </c>
      <c r="E561">
        <f t="shared" si="50"/>
        <v>1.1568585944115251E-2</v>
      </c>
      <c r="F561">
        <f t="shared" si="51"/>
        <v>-1.1237696063572944E-3</v>
      </c>
      <c r="G561">
        <f t="shared" si="52"/>
        <v>1.0679645083346623E-2</v>
      </c>
      <c r="J561" s="2">
        <f t="shared" si="47"/>
        <v>2.6632674618037644E-2</v>
      </c>
      <c r="K561" s="2">
        <f t="shared" si="48"/>
        <v>9.186659180237422E-3</v>
      </c>
      <c r="L561" s="2"/>
      <c r="O561" s="2">
        <v>-4.1958441525461465E-2</v>
      </c>
      <c r="P561" s="2">
        <v>-5.7340306701403332E-3</v>
      </c>
      <c r="Q561" s="2">
        <v>-5.2933221663979957E-3</v>
      </c>
      <c r="S561" s="2">
        <v>1.6294153540192813E-2</v>
      </c>
      <c r="T561" s="2">
        <v>-2.9964009813938652E-3</v>
      </c>
      <c r="U561" s="2">
        <v>-3.2627609605403451E-3</v>
      </c>
    </row>
    <row r="562" spans="1:21" x14ac:dyDescent="0.25">
      <c r="A562" s="13">
        <v>43557</v>
      </c>
      <c r="B562">
        <v>121.21688692725928</v>
      </c>
      <c r="C562">
        <v>108.30881499669999</v>
      </c>
      <c r="D562">
        <f t="shared" si="49"/>
        <v>125.37129442560915</v>
      </c>
      <c r="E562">
        <f t="shared" si="50"/>
        <v>1.7438676892522764E-5</v>
      </c>
      <c r="F562">
        <f t="shared" si="51"/>
        <v>-9.0033843142656167E-4</v>
      </c>
      <c r="G562">
        <f t="shared" si="52"/>
        <v>-3.7225448840516595E-4</v>
      </c>
      <c r="J562" s="2">
        <f t="shared" si="47"/>
        <v>2.7813524994175109E-2</v>
      </c>
      <c r="K562" s="2">
        <f t="shared" si="48"/>
        <v>8.3343045645207781E-3</v>
      </c>
      <c r="L562" s="2"/>
      <c r="O562" s="2">
        <v>-7.4782379319441317E-3</v>
      </c>
      <c r="P562" s="2">
        <v>-4.2635841390514795E-3</v>
      </c>
      <c r="Q562" s="2">
        <v>-4.4469278050208727E-3</v>
      </c>
      <c r="S562" s="2">
        <v>2.3438800369210311E-2</v>
      </c>
      <c r="T562" s="2">
        <v>-4.3576407600367517E-3</v>
      </c>
      <c r="U562" s="2">
        <v>-4.6472203868391793E-3</v>
      </c>
    </row>
    <row r="563" spans="1:21" x14ac:dyDescent="0.25">
      <c r="A563" s="13">
        <v>43558</v>
      </c>
      <c r="B563">
        <v>121.47731019962991</v>
      </c>
      <c r="C563">
        <v>108.091327310148</v>
      </c>
      <c r="D563">
        <f t="shared" si="49"/>
        <v>125.52297385470378</v>
      </c>
      <c r="E563">
        <f t="shared" si="50"/>
        <v>2.1484075277968806E-3</v>
      </c>
      <c r="F563">
        <f t="shared" si="51"/>
        <v>-2.0080331093883519E-3</v>
      </c>
      <c r="G563">
        <f t="shared" si="52"/>
        <v>1.2098417727084421E-3</v>
      </c>
      <c r="J563" s="2">
        <f t="shared" ref="J563:J626" si="53">(B563/B543)-1</f>
        <v>3.6785798047953788E-2</v>
      </c>
      <c r="K563" s="2">
        <f t="shared" ref="K563:K626" si="54">(C563/C543)-1</f>
        <v>6.7288638968945325E-3</v>
      </c>
      <c r="L563" s="2"/>
      <c r="O563" s="2">
        <v>-1.0065599022654137E-2</v>
      </c>
      <c r="P563" s="2">
        <v>-5.6206488379254571E-3</v>
      </c>
      <c r="Q563" s="2">
        <v>-5.5459547613604387E-3</v>
      </c>
      <c r="S563" s="2">
        <v>2.6073886081590336E-2</v>
      </c>
      <c r="T563" s="2">
        <v>-4.0804833101617533E-3</v>
      </c>
      <c r="U563" s="2">
        <v>-4.3194610295796965E-3</v>
      </c>
    </row>
    <row r="564" spans="1:21" x14ac:dyDescent="0.25">
      <c r="A564" s="13">
        <v>43559</v>
      </c>
      <c r="B564">
        <v>121.73054646610719</v>
      </c>
      <c r="C564">
        <v>107.99486758032999</v>
      </c>
      <c r="D564">
        <f t="shared" si="49"/>
        <v>125.72798025627205</v>
      </c>
      <c r="E564">
        <f t="shared" si="50"/>
        <v>2.0846384074615365E-3</v>
      </c>
      <c r="F564">
        <f t="shared" si="51"/>
        <v>-8.9239101987559355E-4</v>
      </c>
      <c r="G564">
        <f t="shared" si="52"/>
        <v>1.6332181693334835E-3</v>
      </c>
      <c r="J564" s="2">
        <f t="shared" si="53"/>
        <v>4.7458465657547411E-2</v>
      </c>
      <c r="K564" s="2">
        <f t="shared" si="54"/>
        <v>5.03463758830347E-3</v>
      </c>
      <c r="L564" s="2"/>
      <c r="O564" s="2">
        <v>-4.6640565467587214E-3</v>
      </c>
      <c r="P564" s="2">
        <v>-6.0307456683919014E-3</v>
      </c>
      <c r="Q564" s="2">
        <v>-5.8919524957953273E-3</v>
      </c>
      <c r="S564" s="2">
        <v>3.6300435269813969E-2</v>
      </c>
      <c r="T564" s="2">
        <v>-5.0214070691023682E-3</v>
      </c>
      <c r="U564" s="2">
        <v>-5.3202582753266725E-3</v>
      </c>
    </row>
    <row r="565" spans="1:21" x14ac:dyDescent="0.25">
      <c r="A565" s="13">
        <v>43560</v>
      </c>
      <c r="B565">
        <v>122.29493781126102</v>
      </c>
      <c r="C565">
        <v>107.90517436751399</v>
      </c>
      <c r="D565">
        <f t="shared" si="49"/>
        <v>126.24752499501788</v>
      </c>
      <c r="E565">
        <f t="shared" si="50"/>
        <v>4.6363986816650993E-3</v>
      </c>
      <c r="F565">
        <f t="shared" si="51"/>
        <v>-8.3053218014539354E-4</v>
      </c>
      <c r="G565">
        <f t="shared" si="52"/>
        <v>4.1322920935089602E-3</v>
      </c>
      <c r="J565" s="2">
        <f t="shared" si="53"/>
        <v>5.4562953187487384E-2</v>
      </c>
      <c r="K565" s="2">
        <f t="shared" si="54"/>
        <v>3.2951342180842502E-3</v>
      </c>
      <c r="L565" s="2"/>
      <c r="O565" s="2">
        <v>-2.7941393729564723E-3</v>
      </c>
      <c r="P565" s="2">
        <v>-4.019297841024172E-3</v>
      </c>
      <c r="Q565" s="2">
        <v>-4.1204725525391117E-3</v>
      </c>
      <c r="S565" s="2">
        <v>5.3966582529383578E-2</v>
      </c>
      <c r="T565" s="2">
        <v>-5.4836573778392905E-3</v>
      </c>
      <c r="U565" s="2">
        <v>-5.9537550068898826E-3</v>
      </c>
    </row>
    <row r="566" spans="1:21" x14ac:dyDescent="0.25">
      <c r="A566" s="13">
        <v>43563</v>
      </c>
      <c r="B566">
        <v>122.42303562218359</v>
      </c>
      <c r="C566">
        <v>107.936825833962</v>
      </c>
      <c r="D566">
        <f t="shared" si="49"/>
        <v>126.39144853916446</v>
      </c>
      <c r="E566">
        <f t="shared" si="50"/>
        <v>1.0474498226595852E-3</v>
      </c>
      <c r="F566">
        <f t="shared" si="51"/>
        <v>2.9332667903592125E-4</v>
      </c>
      <c r="G566">
        <f t="shared" si="52"/>
        <v>1.1400108172596735E-3</v>
      </c>
      <c r="J566" s="2">
        <f t="shared" si="53"/>
        <v>4.0408867172062379E-2</v>
      </c>
      <c r="K566" s="2">
        <f t="shared" si="54"/>
        <v>2.779150059400326E-3</v>
      </c>
      <c r="L566" s="2"/>
      <c r="O566" s="2">
        <v>-1.4280943074144625E-2</v>
      </c>
      <c r="P566" s="2">
        <v>3.7158897147420156E-3</v>
      </c>
      <c r="Q566" s="2">
        <v>3.4286210678382556E-3</v>
      </c>
      <c r="S566" s="2">
        <v>4.7974093064497403E-2</v>
      </c>
      <c r="T566" s="2">
        <v>-5.8913264480354721E-3</v>
      </c>
      <c r="U566" s="2">
        <v>-6.3338009261856287E-3</v>
      </c>
    </row>
    <row r="567" spans="1:21" x14ac:dyDescent="0.25">
      <c r="A567" s="13">
        <v>43564</v>
      </c>
      <c r="B567">
        <v>121.68023742485376</v>
      </c>
      <c r="C567">
        <v>107.906185518005</v>
      </c>
      <c r="D567">
        <f t="shared" si="49"/>
        <v>125.63333018385613</v>
      </c>
      <c r="E567">
        <f t="shared" si="50"/>
        <v>-6.0674708281390766E-3</v>
      </c>
      <c r="F567">
        <f t="shared" si="51"/>
        <v>-2.8387267941465399E-4</v>
      </c>
      <c r="G567">
        <f t="shared" si="52"/>
        <v>-5.9981775988064978E-3</v>
      </c>
      <c r="J567" s="2">
        <f t="shared" si="53"/>
        <v>3.1051183584570596E-2</v>
      </c>
      <c r="K567" s="2">
        <f t="shared" si="54"/>
        <v>3.3707871802715061E-3</v>
      </c>
      <c r="L567" s="2"/>
      <c r="O567" s="2">
        <v>-2.5884111318354219E-2</v>
      </c>
      <c r="P567" s="2">
        <v>3.4051042403593357E-3</v>
      </c>
      <c r="Q567" s="2">
        <v>2.9922399986854753E-3</v>
      </c>
      <c r="S567" s="2">
        <v>4.6865810718950351E-2</v>
      </c>
      <c r="T567" s="2">
        <v>-4.4291963054848837E-3</v>
      </c>
      <c r="U567" s="2">
        <v>-4.671703708540309E-3</v>
      </c>
    </row>
    <row r="568" spans="1:21" x14ac:dyDescent="0.25">
      <c r="A568" s="13">
        <v>43565</v>
      </c>
      <c r="B568">
        <v>122.103425242456</v>
      </c>
      <c r="C568">
        <v>107.97435897312</v>
      </c>
      <c r="D568">
        <f t="shared" si="49"/>
        <v>126.09060472901587</v>
      </c>
      <c r="E568">
        <f t="shared" si="50"/>
        <v>3.4778681120144483E-3</v>
      </c>
      <c r="F568">
        <f t="shared" si="51"/>
        <v>6.3178449676204451E-4</v>
      </c>
      <c r="G568">
        <f t="shared" si="52"/>
        <v>3.6397550275117929E-3</v>
      </c>
      <c r="J568" s="2">
        <f t="shared" si="53"/>
        <v>2.7496335719266574E-2</v>
      </c>
      <c r="K568" s="2">
        <f t="shared" si="54"/>
        <v>4.172187922389714E-3</v>
      </c>
      <c r="L568" s="2"/>
      <c r="O568" s="2">
        <v>-2.5409693165969305E-2</v>
      </c>
      <c r="P568" s="2">
        <v>3.0097407979008395E-3</v>
      </c>
      <c r="Q568" s="2">
        <v>2.539133016939088E-3</v>
      </c>
      <c r="S568" s="2">
        <v>5.3457700982453282E-2</v>
      </c>
      <c r="T568" s="2">
        <v>-5.3838248122775045E-3</v>
      </c>
      <c r="U568" s="2">
        <v>-5.5452878145931805E-3</v>
      </c>
    </row>
    <row r="569" spans="1:21" x14ac:dyDescent="0.25">
      <c r="A569" s="13">
        <v>43566</v>
      </c>
      <c r="B569">
        <v>122.10807565803405</v>
      </c>
      <c r="C569">
        <v>108.013174810758</v>
      </c>
      <c r="D569">
        <f t="shared" si="49"/>
        <v>126.11466306341292</v>
      </c>
      <c r="E569">
        <f t="shared" si="50"/>
        <v>3.808587325715429E-5</v>
      </c>
      <c r="F569">
        <f t="shared" si="51"/>
        <v>3.5949125335998922E-4</v>
      </c>
      <c r="G569">
        <f t="shared" si="52"/>
        <v>1.9080195902598795E-4</v>
      </c>
      <c r="J569" s="2">
        <f t="shared" si="53"/>
        <v>2.8428188913576458E-2</v>
      </c>
      <c r="K569" s="2">
        <f t="shared" si="54"/>
        <v>4.6399951247397819E-3</v>
      </c>
      <c r="L569" s="2"/>
      <c r="O569" s="2">
        <v>-3.8968976693934176E-2</v>
      </c>
      <c r="P569" s="2">
        <v>3.6090038479683617E-3</v>
      </c>
      <c r="Q569" s="2">
        <v>3.1748307519845476E-3</v>
      </c>
      <c r="S569" s="2">
        <v>6.535523182085301E-2</v>
      </c>
      <c r="T569" s="2">
        <v>-5.9045809984050734E-3</v>
      </c>
      <c r="U569" s="2">
        <v>-6.1740222334182304E-3</v>
      </c>
    </row>
    <row r="570" spans="1:21" x14ac:dyDescent="0.25">
      <c r="A570" s="13">
        <v>43567</v>
      </c>
      <c r="B570">
        <v>122.91513414335141</v>
      </c>
      <c r="C570">
        <v>107.93338238368599</v>
      </c>
      <c r="D570">
        <f t="shared" si="49"/>
        <v>126.88182533519426</v>
      </c>
      <c r="E570">
        <f t="shared" si="50"/>
        <v>6.6093784622200946E-3</v>
      </c>
      <c r="F570">
        <f t="shared" si="51"/>
        <v>-7.3872865242419206E-4</v>
      </c>
      <c r="G570">
        <f t="shared" si="52"/>
        <v>6.0830537317901889E-3</v>
      </c>
      <c r="J570" s="2">
        <f t="shared" si="53"/>
        <v>3.0090558657634547E-2</v>
      </c>
      <c r="K570" s="2">
        <f t="shared" si="54"/>
        <v>3.4360075660770928E-3</v>
      </c>
      <c r="L570" s="2"/>
      <c r="O570" s="2">
        <v>-5.0377027484534098E-2</v>
      </c>
      <c r="P570" s="2">
        <v>4.0545373865144008E-3</v>
      </c>
      <c r="Q570" s="2">
        <v>3.726453931294671E-3</v>
      </c>
      <c r="S570" s="2">
        <v>6.000230778106852E-2</v>
      </c>
      <c r="T570" s="2">
        <v>-5.8401385749794477E-3</v>
      </c>
      <c r="U570" s="2">
        <v>-5.9385371983227131E-3</v>
      </c>
    </row>
    <row r="571" spans="1:21" x14ac:dyDescent="0.25">
      <c r="A571" s="13">
        <v>43570</v>
      </c>
      <c r="B571">
        <v>122.83776813873482</v>
      </c>
      <c r="C571">
        <v>107.774851018006</v>
      </c>
      <c r="D571">
        <f t="shared" si="49"/>
        <v>126.72519364773767</v>
      </c>
      <c r="E571">
        <f t="shared" si="50"/>
        <v>-6.2942619032058111E-4</v>
      </c>
      <c r="F571">
        <f t="shared" si="51"/>
        <v>-1.4687890083573407E-3</v>
      </c>
      <c r="G571">
        <f t="shared" si="52"/>
        <v>-1.2344690584550344E-3</v>
      </c>
      <c r="J571" s="2">
        <f t="shared" si="53"/>
        <v>2.5641206661630722E-2</v>
      </c>
      <c r="K571" s="2">
        <f t="shared" si="54"/>
        <v>1.5927973792169148E-3</v>
      </c>
      <c r="L571" s="2"/>
      <c r="O571" s="2">
        <v>-5.0541672061806708E-2</v>
      </c>
      <c r="P571" s="2">
        <v>3.4961405820070901E-3</v>
      </c>
      <c r="Q571" s="2">
        <v>3.1639401974992154E-3</v>
      </c>
      <c r="S571" s="2">
        <v>5.7125147308651814E-2</v>
      </c>
      <c r="T571" s="2">
        <v>-5.0307545919027197E-3</v>
      </c>
      <c r="U571" s="2">
        <v>-5.0159371411343523E-3</v>
      </c>
    </row>
    <row r="572" spans="1:21" x14ac:dyDescent="0.25">
      <c r="A572" s="13">
        <v>43571</v>
      </c>
      <c r="B572">
        <v>122.90033736651216</v>
      </c>
      <c r="C572">
        <v>107.565652848106</v>
      </c>
      <c r="D572">
        <f t="shared" si="49"/>
        <v>126.683163790565</v>
      </c>
      <c r="E572">
        <f t="shared" si="50"/>
        <v>5.0936473956997297E-4</v>
      </c>
      <c r="F572">
        <f t="shared" si="51"/>
        <v>-1.9410666581674008E-3</v>
      </c>
      <c r="G572">
        <f t="shared" si="52"/>
        <v>-3.3166141603613308E-4</v>
      </c>
      <c r="J572" s="2">
        <f t="shared" si="53"/>
        <v>2.629767313782172E-2</v>
      </c>
      <c r="K572" s="2">
        <f t="shared" si="54"/>
        <v>-2.1789349158585214E-4</v>
      </c>
      <c r="L572" s="2"/>
      <c r="O572" s="2">
        <v>-6.0941419507156591E-2</v>
      </c>
      <c r="P572" s="2">
        <v>4.4484440081564713E-3</v>
      </c>
      <c r="Q572" s="2">
        <v>4.0460348963908821E-3</v>
      </c>
      <c r="S572" s="2">
        <v>4.2465360582002676E-2</v>
      </c>
      <c r="T572" s="2">
        <v>-3.3126243512324738E-3</v>
      </c>
      <c r="U572" s="2">
        <v>-3.2638347780776789E-3</v>
      </c>
    </row>
    <row r="573" spans="1:21" x14ac:dyDescent="0.25">
      <c r="A573" s="13">
        <v>43572</v>
      </c>
      <c r="B573">
        <v>122.6208896667768</v>
      </c>
      <c r="C573">
        <v>107.35221826639</v>
      </c>
      <c r="D573">
        <f t="shared" si="49"/>
        <v>126.29699879997165</v>
      </c>
      <c r="E573">
        <f t="shared" si="50"/>
        <v>-2.2737748790875312E-3</v>
      </c>
      <c r="F573">
        <f t="shared" si="51"/>
        <v>-1.9842261545829354E-3</v>
      </c>
      <c r="G573">
        <f t="shared" si="52"/>
        <v>-3.0482739697894612E-3</v>
      </c>
      <c r="J573" s="2">
        <f t="shared" si="53"/>
        <v>2.6987886963880436E-2</v>
      </c>
      <c r="K573" s="2">
        <f t="shared" si="54"/>
        <v>-1.0669954676466586E-3</v>
      </c>
      <c r="L573" s="2"/>
      <c r="O573" s="2">
        <v>-4.7209239063234265E-2</v>
      </c>
      <c r="P573" s="2">
        <v>3.3158729712601254E-3</v>
      </c>
      <c r="Q573" s="2">
        <v>2.8240008885740409E-3</v>
      </c>
      <c r="S573" s="2">
        <v>4.1423024039405787E-2</v>
      </c>
      <c r="T573" s="2">
        <v>-3.0115460151104445E-3</v>
      </c>
      <c r="U573" s="2">
        <v>-2.9397206557020272E-3</v>
      </c>
    </row>
    <row r="574" spans="1:21" x14ac:dyDescent="0.25">
      <c r="A574" s="13">
        <v>43573</v>
      </c>
      <c r="B574">
        <v>122.81451606084457</v>
      </c>
      <c r="C574">
        <v>107.478100606212</v>
      </c>
      <c r="D574">
        <f t="shared" si="49"/>
        <v>126.55356636395041</v>
      </c>
      <c r="E574">
        <f t="shared" si="50"/>
        <v>1.5790653174507785E-3</v>
      </c>
      <c r="F574">
        <f t="shared" si="51"/>
        <v>1.1726105138287757E-3</v>
      </c>
      <c r="G574">
        <f t="shared" si="52"/>
        <v>2.0314620807824202E-3</v>
      </c>
      <c r="J574" s="2">
        <f t="shared" si="53"/>
        <v>1.7566412598778225E-2</v>
      </c>
      <c r="K574" s="2">
        <f t="shared" si="54"/>
        <v>-9.3624874278752657E-4</v>
      </c>
      <c r="L574" s="2"/>
      <c r="O574" s="2">
        <v>-5.8021284982262555E-2</v>
      </c>
      <c r="P574" s="2">
        <v>3.9979887704066908E-3</v>
      </c>
      <c r="Q574" s="2">
        <v>3.6656207829801613E-3</v>
      </c>
      <c r="S574" s="2">
        <v>3.3870255131459581E-2</v>
      </c>
      <c r="T574" s="2">
        <v>-2.4378633057614563E-3</v>
      </c>
      <c r="U574" s="2">
        <v>-2.31898051259527E-3</v>
      </c>
    </row>
    <row r="575" spans="1:21" x14ac:dyDescent="0.25">
      <c r="A575" s="13">
        <v>43577</v>
      </c>
      <c r="B575">
        <v>122.93880898629418</v>
      </c>
      <c r="C575">
        <v>107.46709424335999</v>
      </c>
      <c r="D575">
        <f t="shared" si="49"/>
        <v>126.67235610797401</v>
      </c>
      <c r="E575">
        <f t="shared" si="50"/>
        <v>1.0120377414346571E-3</v>
      </c>
      <c r="F575">
        <f t="shared" si="51"/>
        <v>-1.0240563230945465E-4</v>
      </c>
      <c r="G575">
        <f t="shared" si="52"/>
        <v>9.3865188818131884E-4</v>
      </c>
      <c r="J575" s="2">
        <f t="shared" si="53"/>
        <v>3.8297431722670305E-2</v>
      </c>
      <c r="K575" s="2">
        <f t="shared" si="54"/>
        <v>-3.1771833334054422E-3</v>
      </c>
      <c r="L575" s="2"/>
      <c r="O575" s="2">
        <v>-4.3314044984625766E-2</v>
      </c>
      <c r="P575" s="2">
        <v>2.9382808561781992E-3</v>
      </c>
      <c r="Q575" s="2">
        <v>2.4109994011989322E-3</v>
      </c>
      <c r="S575" s="2">
        <v>3.1544820150348984E-2</v>
      </c>
      <c r="T575" s="2">
        <v>-2.4536088512270293E-3</v>
      </c>
      <c r="U575" s="2">
        <v>-2.356169920442075E-3</v>
      </c>
    </row>
    <row r="576" spans="1:21" x14ac:dyDescent="0.25">
      <c r="A576" s="13">
        <v>43578</v>
      </c>
      <c r="B576">
        <v>124.02573793639945</v>
      </c>
      <c r="C576">
        <v>107.520758582955</v>
      </c>
      <c r="D576">
        <f t="shared" si="49"/>
        <v>127.78611722787679</v>
      </c>
      <c r="E576">
        <f t="shared" si="50"/>
        <v>8.8412191322468914E-3</v>
      </c>
      <c r="F576">
        <f t="shared" si="51"/>
        <v>4.9935601192929724E-4</v>
      </c>
      <c r="G576">
        <f t="shared" si="52"/>
        <v>8.7924560190024703E-3</v>
      </c>
      <c r="J576" s="2">
        <f t="shared" si="53"/>
        <v>4.8356894752640933E-2</v>
      </c>
      <c r="K576" s="2">
        <f t="shared" si="54"/>
        <v>-5.3719875533190242E-3</v>
      </c>
      <c r="L576" s="2"/>
      <c r="O576" s="2">
        <v>-4.0824762030275519E-2</v>
      </c>
      <c r="P576" s="2">
        <v>3.5648003123143202E-3</v>
      </c>
      <c r="Q576" s="2">
        <v>3.2227527935340117E-3</v>
      </c>
      <c r="S576" s="2">
        <v>2.658161742763343E-2</v>
      </c>
      <c r="T576" s="2">
        <v>-1.5627009665484248E-3</v>
      </c>
      <c r="U576" s="2">
        <v>-1.4065322580585349E-3</v>
      </c>
    </row>
    <row r="577" spans="1:21" x14ac:dyDescent="0.25">
      <c r="A577" s="13">
        <v>43579</v>
      </c>
      <c r="B577">
        <v>123.75390000761</v>
      </c>
      <c r="C577">
        <v>107.704210559798</v>
      </c>
      <c r="D577">
        <f t="shared" si="49"/>
        <v>127.60600528750884</v>
      </c>
      <c r="E577">
        <f t="shared" si="50"/>
        <v>-2.1917864252406494E-3</v>
      </c>
      <c r="F577">
        <f t="shared" si="51"/>
        <v>1.7062005445345196E-3</v>
      </c>
      <c r="G577">
        <f t="shared" si="52"/>
        <v>-1.4094797171648743E-3</v>
      </c>
      <c r="J577" s="2">
        <f t="shared" si="53"/>
        <v>3.8599093121775896E-2</v>
      </c>
      <c r="K577" s="2">
        <f t="shared" si="54"/>
        <v>-5.8597643908689934E-3</v>
      </c>
      <c r="L577" s="2"/>
      <c r="O577" s="2">
        <v>-7.3464092922602253E-2</v>
      </c>
      <c r="P577" s="2">
        <v>5.4087810922218704E-3</v>
      </c>
      <c r="Q577" s="2">
        <v>4.7968221964416191E-3</v>
      </c>
      <c r="S577" s="2">
        <v>3.7344926148182411E-2</v>
      </c>
      <c r="T577" s="2">
        <v>-2.2705837430093689E-3</v>
      </c>
      <c r="U577" s="2">
        <v>-2.1104733194381442E-3</v>
      </c>
    </row>
    <row r="578" spans="1:21" x14ac:dyDescent="0.25">
      <c r="A578" s="13">
        <v>43580</v>
      </c>
      <c r="B578">
        <v>123.70824138193464</v>
      </c>
      <c r="C578">
        <v>107.682800550919</v>
      </c>
      <c r="D578">
        <f t="shared" si="49"/>
        <v>127.54964165739398</v>
      </c>
      <c r="E578">
        <f t="shared" si="50"/>
        <v>-3.6894696387390624E-4</v>
      </c>
      <c r="F578">
        <f t="shared" si="51"/>
        <v>-1.9878525424144033E-4</v>
      </c>
      <c r="G578">
        <f t="shared" si="52"/>
        <v>-4.4170045122771118E-4</v>
      </c>
      <c r="J578" s="2">
        <f t="shared" si="53"/>
        <v>4.3060273689388806E-2</v>
      </c>
      <c r="K578" s="2">
        <f t="shared" si="54"/>
        <v>-9.1915216666873523E-3</v>
      </c>
      <c r="L578" s="2"/>
      <c r="O578" s="2">
        <v>-7.6422997406756732E-2</v>
      </c>
      <c r="P578" s="2">
        <v>6.3842659739277163E-3</v>
      </c>
      <c r="Q578" s="2">
        <v>5.7034649023228745E-3</v>
      </c>
      <c r="S578" s="2">
        <v>3.2355697012061757E-2</v>
      </c>
      <c r="T578" s="2">
        <v>-1.5735001448851094E-3</v>
      </c>
      <c r="U578" s="2">
        <v>-1.5473243568688844E-3</v>
      </c>
    </row>
    <row r="579" spans="1:21" x14ac:dyDescent="0.25">
      <c r="A579" s="13">
        <v>43581</v>
      </c>
      <c r="B579">
        <v>124.28785226898029</v>
      </c>
      <c r="C579">
        <v>107.54568029119</v>
      </c>
      <c r="D579">
        <f t="shared" si="49"/>
        <v>128.06069241457513</v>
      </c>
      <c r="E579">
        <f t="shared" si="50"/>
        <v>4.6853053650335319E-3</v>
      </c>
      <c r="F579">
        <f t="shared" si="51"/>
        <v>-1.2733719686660594E-3</v>
      </c>
      <c r="G579">
        <f t="shared" si="52"/>
        <v>4.0066812461445611E-3</v>
      </c>
      <c r="J579" s="2">
        <f t="shared" si="53"/>
        <v>4.4199130508908002E-2</v>
      </c>
      <c r="K579" s="2">
        <f t="shared" si="54"/>
        <v>-1.0670218328451275E-2</v>
      </c>
      <c r="L579" s="2"/>
      <c r="O579" s="2">
        <v>-7.7886588940585977E-2</v>
      </c>
      <c r="P579" s="2">
        <v>5.7524171573231087E-3</v>
      </c>
      <c r="Q579" s="2">
        <v>5.0410449796021162E-3</v>
      </c>
      <c r="S579" s="2">
        <v>3.4149719638695064E-2</v>
      </c>
      <c r="T579" s="2">
        <v>-1.5361150282806602E-3</v>
      </c>
      <c r="U579" s="2">
        <v>-1.5097655926117337E-3</v>
      </c>
    </row>
    <row r="580" spans="1:21" x14ac:dyDescent="0.25">
      <c r="A580" s="13">
        <v>43584</v>
      </c>
      <c r="B580">
        <v>124.42102326053345</v>
      </c>
      <c r="C580">
        <v>107.548534692963</v>
      </c>
      <c r="D580">
        <f t="shared" si="49"/>
        <v>128.19529060701478</v>
      </c>
      <c r="E580">
        <f t="shared" si="50"/>
        <v>1.0714723049920494E-3</v>
      </c>
      <c r="F580">
        <f t="shared" si="51"/>
        <v>2.654129636159297E-5</v>
      </c>
      <c r="G580">
        <f t="shared" si="52"/>
        <v>1.0510500130977984E-3</v>
      </c>
      <c r="J580" s="2">
        <f t="shared" si="53"/>
        <v>3.832557154953431E-2</v>
      </c>
      <c r="K580" s="2">
        <f t="shared" si="54"/>
        <v>-9.0284557410299504E-3</v>
      </c>
      <c r="L580" s="2"/>
      <c r="O580" s="2">
        <v>-8.782069015287286E-2</v>
      </c>
      <c r="P580" s="2">
        <v>5.4485298258348802E-3</v>
      </c>
      <c r="Q580" s="2">
        <v>4.7371621511638207E-3</v>
      </c>
      <c r="S580" s="2">
        <v>2.8494075820571396E-2</v>
      </c>
      <c r="T580" s="2">
        <v>-1.1758926669996894E-3</v>
      </c>
      <c r="U580" s="2">
        <v>-1.1875278775028697E-3</v>
      </c>
    </row>
    <row r="581" spans="1:21" x14ac:dyDescent="0.25">
      <c r="A581" s="13">
        <v>43585</v>
      </c>
      <c r="B581">
        <v>124.53939747524734</v>
      </c>
      <c r="C581">
        <v>107.619004084354</v>
      </c>
      <c r="D581">
        <f t="shared" si="49"/>
        <v>128.34889951742417</v>
      </c>
      <c r="E581">
        <f t="shared" si="50"/>
        <v>9.5140042745045506E-4</v>
      </c>
      <c r="F581">
        <f t="shared" si="51"/>
        <v>6.5523339385498147E-4</v>
      </c>
      <c r="G581">
        <f t="shared" si="52"/>
        <v>1.198241446171977E-3</v>
      </c>
      <c r="J581" s="2">
        <f t="shared" si="53"/>
        <v>2.7427551016848906E-2</v>
      </c>
      <c r="K581" s="2">
        <f t="shared" si="54"/>
        <v>-7.2635310219113514E-3</v>
      </c>
      <c r="L581" s="2"/>
      <c r="O581" s="2">
        <v>-7.2205115697692057E-2</v>
      </c>
      <c r="P581" s="2">
        <v>3.1156885869427775E-3</v>
      </c>
      <c r="Q581" s="2">
        <v>2.4192631528063835E-3</v>
      </c>
      <c r="S581" s="2">
        <v>2.20369134978875E-2</v>
      </c>
      <c r="T581" s="2">
        <v>-3.4725710932359544E-4</v>
      </c>
      <c r="U581" s="2">
        <v>-3.7664483390786874E-4</v>
      </c>
    </row>
    <row r="582" spans="1:21" x14ac:dyDescent="0.25">
      <c r="A582" s="13">
        <v>43586</v>
      </c>
      <c r="B582">
        <v>123.60508670911251</v>
      </c>
      <c r="C582">
        <v>107.565324859036</v>
      </c>
      <c r="D582">
        <f t="shared" si="49"/>
        <v>127.38774913863035</v>
      </c>
      <c r="E582">
        <f t="shared" si="50"/>
        <v>-7.502130129708795E-3</v>
      </c>
      <c r="F582">
        <f t="shared" si="51"/>
        <v>-4.9878946357773124E-4</v>
      </c>
      <c r="G582">
        <f t="shared" si="52"/>
        <v>-7.4885751448405813E-3</v>
      </c>
      <c r="J582" s="2">
        <f t="shared" si="53"/>
        <v>1.9701873578772622E-2</v>
      </c>
      <c r="K582" s="2">
        <f t="shared" si="54"/>
        <v>-6.8645394900374024E-3</v>
      </c>
      <c r="L582" s="2"/>
      <c r="O582" s="2">
        <v>-6.359590592821085E-2</v>
      </c>
      <c r="P582" s="2">
        <v>4.366118399246055E-3</v>
      </c>
      <c r="Q582" s="2">
        <v>3.834351048614737E-3</v>
      </c>
      <c r="S582" s="2">
        <v>2.1127801762375054E-2</v>
      </c>
      <c r="T582" s="2">
        <v>2.1177163329078041E-4</v>
      </c>
      <c r="U582" s="2">
        <v>1.489987910785473E-4</v>
      </c>
    </row>
    <row r="583" spans="1:21" x14ac:dyDescent="0.25">
      <c r="A583" s="13">
        <v>43587</v>
      </c>
      <c r="B583">
        <v>123.34254961147914</v>
      </c>
      <c r="C583">
        <v>107.342571595903</v>
      </c>
      <c r="D583">
        <f t="shared" si="49"/>
        <v>127.01383540943048</v>
      </c>
      <c r="E583">
        <f t="shared" si="50"/>
        <v>-2.1239991380873624E-3</v>
      </c>
      <c r="F583">
        <f t="shared" si="51"/>
        <v>-2.0708649690308611E-3</v>
      </c>
      <c r="G583">
        <f t="shared" si="52"/>
        <v>-2.9352408824883103E-3</v>
      </c>
      <c r="J583" s="2">
        <f t="shared" si="53"/>
        <v>1.5354632143105507E-2</v>
      </c>
      <c r="K583" s="2">
        <f t="shared" si="54"/>
        <v>-6.9270655923817648E-3</v>
      </c>
      <c r="L583" s="2"/>
      <c r="O583" s="2">
        <v>-7.5469234738602564E-2</v>
      </c>
      <c r="P583" s="2">
        <v>3.1384214244494224E-3</v>
      </c>
      <c r="Q583" s="2">
        <v>2.7883927152629884E-3</v>
      </c>
      <c r="S583" s="2">
        <v>2.4491147999558205E-2</v>
      </c>
      <c r="T583" s="2">
        <v>-1.1918199492078063E-4</v>
      </c>
      <c r="U583" s="2">
        <v>-2.3652306845822757E-4</v>
      </c>
    </row>
    <row r="584" spans="1:21" x14ac:dyDescent="0.25">
      <c r="A584" s="13">
        <v>43588</v>
      </c>
      <c r="B584">
        <v>124.53136493924889</v>
      </c>
      <c r="C584">
        <v>107.23320452254499</v>
      </c>
      <c r="D584">
        <f t="shared" si="49"/>
        <v>128.14796720052124</v>
      </c>
      <c r="E584">
        <f t="shared" si="50"/>
        <v>9.6383229592256203E-3</v>
      </c>
      <c r="F584">
        <f t="shared" si="51"/>
        <v>-1.0188601943478259E-3</v>
      </c>
      <c r="G584">
        <f t="shared" si="52"/>
        <v>8.9291988344015749E-3</v>
      </c>
      <c r="J584" s="2">
        <f t="shared" si="53"/>
        <v>2.3008345517626649E-2</v>
      </c>
      <c r="K584" s="2">
        <f t="shared" si="54"/>
        <v>-7.0527708848612258E-3</v>
      </c>
      <c r="L584" s="2"/>
      <c r="O584" s="2">
        <v>-8.7819681389128545E-2</v>
      </c>
      <c r="P584" s="2">
        <v>3.5277740487384968E-3</v>
      </c>
      <c r="Q584" s="2">
        <v>3.1040063220293401E-3</v>
      </c>
      <c r="S584" s="2">
        <v>2.5002758468498198E-2</v>
      </c>
      <c r="T584" s="2">
        <v>2.1274450282682267E-4</v>
      </c>
      <c r="U584" s="2">
        <v>1.2728776214498971E-4</v>
      </c>
    </row>
    <row r="585" spans="1:21" x14ac:dyDescent="0.25">
      <c r="A585" s="13">
        <v>43591</v>
      </c>
      <c r="B585">
        <v>123.97458336504093</v>
      </c>
      <c r="C585">
        <v>107.173042480131</v>
      </c>
      <c r="D585">
        <f t="shared" si="49"/>
        <v>127.56110460510628</v>
      </c>
      <c r="E585">
        <f t="shared" si="50"/>
        <v>-4.471014787957861E-3</v>
      </c>
      <c r="F585">
        <f t="shared" si="51"/>
        <v>-5.6103930384121536E-4</v>
      </c>
      <c r="G585">
        <f t="shared" si="52"/>
        <v>-4.579570072279493E-3</v>
      </c>
      <c r="J585" s="2">
        <f t="shared" si="53"/>
        <v>1.3734383318237731E-2</v>
      </c>
      <c r="K585" s="2">
        <f t="shared" si="54"/>
        <v>-6.7849562513974115E-3</v>
      </c>
      <c r="L585" s="2"/>
      <c r="O585" s="2">
        <v>-0.1177216974481885</v>
      </c>
      <c r="P585" s="2">
        <v>5.1801197218719341E-3</v>
      </c>
      <c r="Q585" s="2">
        <v>4.9133633194184956E-3</v>
      </c>
      <c r="S585" s="2">
        <v>2.7482295554053682E-2</v>
      </c>
      <c r="T585" s="2">
        <v>2.6979948394090236E-4</v>
      </c>
      <c r="U585" s="2">
        <v>1.7637421231331274E-4</v>
      </c>
    </row>
    <row r="586" spans="1:21" x14ac:dyDescent="0.25">
      <c r="A586" s="13">
        <v>43592</v>
      </c>
      <c r="B586">
        <v>121.92755498059532</v>
      </c>
      <c r="C586">
        <v>107.540783233365</v>
      </c>
      <c r="D586">
        <f t="shared" si="49"/>
        <v>125.69794659727768</v>
      </c>
      <c r="E586">
        <f t="shared" si="50"/>
        <v>-1.6511677868827124E-2</v>
      </c>
      <c r="F586">
        <f t="shared" si="51"/>
        <v>3.4312803362113176E-3</v>
      </c>
      <c r="G586">
        <f t="shared" si="52"/>
        <v>-1.4606004029178221E-2</v>
      </c>
      <c r="J586" s="2">
        <f t="shared" si="53"/>
        <v>-4.0472827607167527E-3</v>
      </c>
      <c r="K586" s="2">
        <f t="shared" si="54"/>
        <v>-3.6692074047668388E-3</v>
      </c>
      <c r="L586" s="2"/>
      <c r="O586" s="2">
        <v>-0.10950901960784309</v>
      </c>
      <c r="P586" s="2">
        <v>5.390723406375475E-3</v>
      </c>
      <c r="Q586" s="2">
        <v>5.3905966754335122E-3</v>
      </c>
      <c r="S586" s="2">
        <v>2.3543780395388403E-2</v>
      </c>
      <c r="T586" s="2">
        <v>1.8179262602147084E-4</v>
      </c>
      <c r="U586" s="2">
        <v>4.8626852849453783E-5</v>
      </c>
    </row>
    <row r="587" spans="1:21" x14ac:dyDescent="0.25">
      <c r="A587" s="13">
        <v>43593</v>
      </c>
      <c r="B587">
        <v>121.7318147612648</v>
      </c>
      <c r="C587">
        <v>107.69576904257499</v>
      </c>
      <c r="D587">
        <f t="shared" si="49"/>
        <v>125.57969928255216</v>
      </c>
      <c r="E587">
        <f t="shared" si="50"/>
        <v>-1.6053813214057522E-3</v>
      </c>
      <c r="F587">
        <f t="shared" si="51"/>
        <v>1.4411817038162411E-3</v>
      </c>
      <c r="G587">
        <f t="shared" si="52"/>
        <v>-9.4072590624227903E-4</v>
      </c>
      <c r="J587" s="2">
        <f t="shared" si="53"/>
        <v>4.2387603363192028E-4</v>
      </c>
      <c r="K587" s="2">
        <f t="shared" si="54"/>
        <v>-1.9499945662976303E-3</v>
      </c>
      <c r="L587" s="2"/>
      <c r="O587" s="2">
        <v>-0.10109495761556653</v>
      </c>
      <c r="P587" s="2">
        <v>7.6174230243932772E-3</v>
      </c>
      <c r="Q587" s="2">
        <v>8.0159033969040561E-3</v>
      </c>
      <c r="S587" s="2">
        <v>8.8645367458759505E-3</v>
      </c>
      <c r="T587" s="2">
        <v>-6.6391072497240522E-4</v>
      </c>
      <c r="U587" s="2">
        <v>-1.1447528402004359E-3</v>
      </c>
    </row>
    <row r="588" spans="1:21" x14ac:dyDescent="0.25">
      <c r="A588" s="13">
        <v>43594</v>
      </c>
      <c r="B588">
        <v>121.36400916554655</v>
      </c>
      <c r="C588">
        <v>107.79758955574501</v>
      </c>
      <c r="D588">
        <f t="shared" si="49"/>
        <v>125.26280394341892</v>
      </c>
      <c r="E588">
        <f t="shared" si="50"/>
        <v>-3.0214418181440106E-3</v>
      </c>
      <c r="F588">
        <f t="shared" si="51"/>
        <v>9.4544580604427608E-4</v>
      </c>
      <c r="G588">
        <f t="shared" si="52"/>
        <v>-2.5234599297792037E-3</v>
      </c>
      <c r="J588" s="2">
        <f t="shared" si="53"/>
        <v>-6.0556538478853117E-3</v>
      </c>
      <c r="K588" s="2">
        <f t="shared" si="54"/>
        <v>-1.6371425499178693E-3</v>
      </c>
      <c r="L588" s="2"/>
      <c r="O588" s="2">
        <v>-8.4119672644336174E-2</v>
      </c>
      <c r="P588" s="2">
        <v>8.0073898453703052E-3</v>
      </c>
      <c r="Q588" s="2">
        <v>8.3171405393580589E-3</v>
      </c>
      <c r="S588" s="2">
        <v>3.3024619672512578E-3</v>
      </c>
      <c r="T588" s="2">
        <v>-6.1769827304181124E-4</v>
      </c>
      <c r="U588" s="2">
        <v>-1.2296682266681458E-3</v>
      </c>
    </row>
    <row r="589" spans="1:21" x14ac:dyDescent="0.25">
      <c r="A589" s="13">
        <v>43595</v>
      </c>
      <c r="B589">
        <v>121.81552224166965</v>
      </c>
      <c r="C589">
        <v>107.654087016251</v>
      </c>
      <c r="D589">
        <f t="shared" si="49"/>
        <v>125.64256574979503</v>
      </c>
      <c r="E589">
        <f t="shared" si="50"/>
        <v>3.7203210344445292E-3</v>
      </c>
      <c r="F589">
        <f t="shared" si="51"/>
        <v>-1.3312221552023162E-3</v>
      </c>
      <c r="G589">
        <f t="shared" si="52"/>
        <v>3.0317204662577701E-3</v>
      </c>
      <c r="J589" s="2">
        <f t="shared" si="53"/>
        <v>-2.395856414801778E-3</v>
      </c>
      <c r="K589" s="2">
        <f t="shared" si="54"/>
        <v>-3.3244814360483543E-3</v>
      </c>
      <c r="L589" s="2"/>
      <c r="O589" s="2">
        <v>-9.1865118878603158E-2</v>
      </c>
      <c r="P589" s="2">
        <v>7.3658306058732581E-3</v>
      </c>
      <c r="Q589" s="2">
        <v>7.6943893289780352E-3</v>
      </c>
      <c r="S589" s="2">
        <v>5.0872673173918415E-3</v>
      </c>
      <c r="T589" s="2">
        <v>-9.716413505803656E-4</v>
      </c>
      <c r="U589" s="2">
        <v>-1.6388484261269376E-3</v>
      </c>
    </row>
    <row r="590" spans="1:21" x14ac:dyDescent="0.25">
      <c r="A590" s="13">
        <v>43598</v>
      </c>
      <c r="B590">
        <v>118.87603683129163</v>
      </c>
      <c r="C590">
        <v>107.579398085908</v>
      </c>
      <c r="D590">
        <f t="shared" si="49"/>
        <v>122.6657358742455</v>
      </c>
      <c r="E590">
        <f t="shared" si="50"/>
        <v>-2.4130630943291376E-2</v>
      </c>
      <c r="F590">
        <f t="shared" si="51"/>
        <v>-6.937862965827879E-4</v>
      </c>
      <c r="G590">
        <f t="shared" si="52"/>
        <v>-2.3692845317068723E-2</v>
      </c>
      <c r="J590" s="2">
        <f t="shared" si="53"/>
        <v>-3.2860862417065206E-2</v>
      </c>
      <c r="K590" s="2">
        <f t="shared" si="54"/>
        <v>-3.2796553759395497E-3</v>
      </c>
      <c r="L590" s="2"/>
      <c r="O590" s="2">
        <v>-9.0120631875076906E-2</v>
      </c>
      <c r="P590" s="2">
        <v>4.7359306724494843E-3</v>
      </c>
      <c r="Q590" s="2">
        <v>4.7174198043606896E-3</v>
      </c>
      <c r="S590" s="2">
        <v>1.0105470418334761E-2</v>
      </c>
      <c r="T590" s="2">
        <v>-1.3434423199994994E-3</v>
      </c>
      <c r="U590" s="2">
        <v>-2.0230584391457418E-3</v>
      </c>
    </row>
    <row r="591" spans="1:21" x14ac:dyDescent="0.25">
      <c r="A591" s="13">
        <v>43599</v>
      </c>
      <c r="B591">
        <v>119.82894925973865</v>
      </c>
      <c r="C591">
        <v>107.304116546023</v>
      </c>
      <c r="D591">
        <f t="shared" si="49"/>
        <v>123.48100753275001</v>
      </c>
      <c r="E591">
        <f t="shared" si="50"/>
        <v>8.016017810211773E-3</v>
      </c>
      <c r="F591">
        <f t="shared" si="51"/>
        <v>-2.5588685638970876E-3</v>
      </c>
      <c r="G591">
        <f t="shared" si="52"/>
        <v>6.6462867784065072E-3</v>
      </c>
      <c r="J591" s="2">
        <f t="shared" si="53"/>
        <v>-2.4494248996757784E-2</v>
      </c>
      <c r="K591" s="2">
        <f t="shared" si="54"/>
        <v>-4.3677580394368976E-3</v>
      </c>
      <c r="L591" s="2"/>
      <c r="O591" s="2">
        <v>-7.1025937422882546E-2</v>
      </c>
      <c r="P591" s="2">
        <v>4.8019065455084942E-3</v>
      </c>
      <c r="Q591" s="2">
        <v>4.7148410280655195E-3</v>
      </c>
      <c r="S591" s="2">
        <v>8.9767256669202045E-3</v>
      </c>
      <c r="T591" s="2">
        <v>-3.2276971138989197E-4</v>
      </c>
      <c r="U591" s="2">
        <v>-1.0977644487295546E-3</v>
      </c>
    </row>
    <row r="592" spans="1:21" x14ac:dyDescent="0.25">
      <c r="A592" s="13">
        <v>43600</v>
      </c>
      <c r="B592">
        <v>120.5286254217084</v>
      </c>
      <c r="C592">
        <v>107.414959212935</v>
      </c>
      <c r="D592">
        <f t="shared" si="49"/>
        <v>124.23610502817577</v>
      </c>
      <c r="E592">
        <f t="shared" si="50"/>
        <v>5.8389576666748599E-3</v>
      </c>
      <c r="F592">
        <f t="shared" si="51"/>
        <v>1.0329768370485048E-3</v>
      </c>
      <c r="G592">
        <f t="shared" si="52"/>
        <v>6.1150901706523708E-3</v>
      </c>
      <c r="J592" s="2">
        <f t="shared" si="53"/>
        <v>-1.9297847309652782E-2</v>
      </c>
      <c r="K592" s="2">
        <f t="shared" si="54"/>
        <v>-1.4009456660276642E-3</v>
      </c>
      <c r="L592" s="2"/>
      <c r="O592" s="2">
        <v>-3.2749319086528339E-2</v>
      </c>
      <c r="P592" s="2">
        <v>3.407032912124297E-3</v>
      </c>
      <c r="Q592" s="2">
        <v>3.2766884619515046E-3</v>
      </c>
      <c r="S592" s="2">
        <v>9.8078332088009645E-3</v>
      </c>
      <c r="T592" s="2">
        <v>-4.9249833936659826E-4</v>
      </c>
      <c r="U592" s="2">
        <v>-1.2455986566450861E-3</v>
      </c>
    </row>
    <row r="593" spans="1:21" x14ac:dyDescent="0.25">
      <c r="A593" s="13">
        <v>43601</v>
      </c>
      <c r="B593">
        <v>121.60075759497444</v>
      </c>
      <c r="C593">
        <v>107.487540826507</v>
      </c>
      <c r="D593">
        <f t="shared" si="49"/>
        <v>125.34452800822781</v>
      </c>
      <c r="E593">
        <f t="shared" si="50"/>
        <v>8.895249319527565E-3</v>
      </c>
      <c r="F593">
        <f t="shared" si="51"/>
        <v>6.75712341221546E-4</v>
      </c>
      <c r="G593">
        <f t="shared" si="52"/>
        <v>8.9219070398307565E-3</v>
      </c>
      <c r="J593" s="2">
        <f t="shared" si="53"/>
        <v>-8.3193987139922321E-3</v>
      </c>
      <c r="K593" s="2">
        <f t="shared" si="54"/>
        <v>1.26054740463033E-3</v>
      </c>
      <c r="L593" s="2"/>
      <c r="O593" s="2">
        <v>-4.4104287790697527E-2</v>
      </c>
      <c r="P593" s="2">
        <v>4.4755514253524975E-3</v>
      </c>
      <c r="Q593" s="2">
        <v>4.5480175846810411E-3</v>
      </c>
      <c r="S593" s="2">
        <v>1.1002303313004447E-2</v>
      </c>
      <c r="T593" s="2">
        <v>-4.9798169007986282E-4</v>
      </c>
      <c r="U593" s="2">
        <v>-1.2576066863807522E-3</v>
      </c>
    </row>
    <row r="594" spans="1:21" x14ac:dyDescent="0.25">
      <c r="A594" s="13">
        <v>43602</v>
      </c>
      <c r="B594">
        <v>120.8909350717435</v>
      </c>
      <c r="C594">
        <v>107.477755927925</v>
      </c>
      <c r="D594">
        <f t="shared" si="49"/>
        <v>124.62981303570587</v>
      </c>
      <c r="E594">
        <f t="shared" si="50"/>
        <v>-5.8373199087723426E-3</v>
      </c>
      <c r="F594">
        <f t="shared" si="51"/>
        <v>-9.1032863034690159E-5</v>
      </c>
      <c r="G594">
        <f t="shared" si="52"/>
        <v>-5.7020037801333023E-3</v>
      </c>
      <c r="J594" s="2">
        <f t="shared" si="53"/>
        <v>-1.5662488855536338E-2</v>
      </c>
      <c r="K594" s="2">
        <f t="shared" si="54"/>
        <v>-3.2069629538611366E-6</v>
      </c>
      <c r="L594" s="2"/>
      <c r="O594" s="2">
        <v>-5.8234676863850754E-2</v>
      </c>
      <c r="P594" s="2">
        <v>5.1568952763407783E-3</v>
      </c>
      <c r="Q594" s="2">
        <v>5.1693181314720338E-3</v>
      </c>
      <c r="S594" s="2">
        <v>1.9960949124984584E-2</v>
      </c>
      <c r="T594" s="2">
        <v>-7.5079406247480218E-4</v>
      </c>
      <c r="U594" s="2">
        <v>-1.5723735415729134E-3</v>
      </c>
    </row>
    <row r="595" spans="1:21" x14ac:dyDescent="0.25">
      <c r="A595" s="13">
        <v>43605</v>
      </c>
      <c r="B595">
        <v>120.07499852032258</v>
      </c>
      <c r="C595">
        <v>107.49679136689799</v>
      </c>
      <c r="D595">
        <f t="shared" si="49"/>
        <v>123.82339420377144</v>
      </c>
      <c r="E595">
        <f t="shared" si="50"/>
        <v>-6.749360908960611E-3</v>
      </c>
      <c r="F595">
        <f t="shared" si="51"/>
        <v>1.7711049889945762E-4</v>
      </c>
      <c r="G595">
        <f t="shared" si="52"/>
        <v>-6.4705130521489629E-3</v>
      </c>
      <c r="J595" s="2">
        <f t="shared" si="53"/>
        <v>-2.3294600700832113E-2</v>
      </c>
      <c r="K595" s="2">
        <f t="shared" si="54"/>
        <v>2.7633689872308409E-4</v>
      </c>
      <c r="L595" s="2"/>
      <c r="O595" s="2">
        <v>-9.5864756795060013E-2</v>
      </c>
      <c r="P595" s="2">
        <v>6.1366913845541937E-3</v>
      </c>
      <c r="Q595" s="2">
        <v>6.0453981518979738E-3</v>
      </c>
      <c r="S595" s="2">
        <v>2.6874414075274577E-2</v>
      </c>
      <c r="T595" s="2">
        <v>-1.9501662413988763E-3</v>
      </c>
      <c r="U595" s="2">
        <v>-2.8008834720814058E-3</v>
      </c>
    </row>
    <row r="596" spans="1:21" x14ac:dyDescent="0.25">
      <c r="A596" s="13">
        <v>43606</v>
      </c>
      <c r="B596">
        <v>121.095130592125</v>
      </c>
      <c r="C596">
        <v>107.48289712990599</v>
      </c>
      <c r="D596">
        <f t="shared" si="49"/>
        <v>124.83657915707786</v>
      </c>
      <c r="E596">
        <f t="shared" si="50"/>
        <v>8.4957908338409993E-3</v>
      </c>
      <c r="F596">
        <f t="shared" si="51"/>
        <v>-1.2925257410312252E-4</v>
      </c>
      <c r="G596">
        <f t="shared" si="52"/>
        <v>8.1825002441708872E-3</v>
      </c>
      <c r="J596" s="2">
        <f t="shared" si="53"/>
        <v>-2.362902566060332E-2</v>
      </c>
      <c r="K596" s="2">
        <f t="shared" si="54"/>
        <v>-3.5213156555058411E-4</v>
      </c>
      <c r="L596" s="2"/>
      <c r="O596" s="2">
        <v>-0.11611436565532929</v>
      </c>
      <c r="P596" s="2">
        <v>6.0526530364324316E-3</v>
      </c>
      <c r="Q596" s="2">
        <v>5.8524422119050623E-3</v>
      </c>
      <c r="S596" s="2">
        <v>2.6226764860751484E-2</v>
      </c>
      <c r="T596" s="2">
        <v>-1.9165402740198845E-3</v>
      </c>
      <c r="U596" s="2">
        <v>-2.733118659967948E-3</v>
      </c>
    </row>
    <row r="597" spans="1:21" x14ac:dyDescent="0.25">
      <c r="A597" s="13">
        <v>43607</v>
      </c>
      <c r="B597">
        <v>120.75311366461229</v>
      </c>
      <c r="C597">
        <v>107.493971959695</v>
      </c>
      <c r="D597">
        <f t="shared" si="49"/>
        <v>124.50009964445965</v>
      </c>
      <c r="E597">
        <f t="shared" si="50"/>
        <v>-2.8243656523622152E-3</v>
      </c>
      <c r="F597">
        <f t="shared" si="51"/>
        <v>1.0303806544786909E-4</v>
      </c>
      <c r="G597">
        <f t="shared" si="52"/>
        <v>-2.6953599248729088E-3</v>
      </c>
      <c r="J597" s="2">
        <f t="shared" si="53"/>
        <v>-2.4248014347937219E-2</v>
      </c>
      <c r="K597" s="2">
        <f t="shared" si="54"/>
        <v>-1.9519998244290626E-3</v>
      </c>
      <c r="L597" s="2"/>
      <c r="O597" s="2">
        <v>-9.5367443060842771E-2</v>
      </c>
      <c r="P597" s="2">
        <v>4.0282530517128379E-3</v>
      </c>
      <c r="Q597" s="2">
        <v>4.142085732947498E-3</v>
      </c>
      <c r="S597" s="2">
        <v>2.6205654601116679E-2</v>
      </c>
      <c r="T597" s="2">
        <v>-1.4537191496253321E-3</v>
      </c>
      <c r="U597" s="2">
        <v>-2.2552202000711841E-3</v>
      </c>
    </row>
    <row r="598" spans="1:21" x14ac:dyDescent="0.25">
      <c r="A598" s="13">
        <v>43608</v>
      </c>
      <c r="B598">
        <v>119.31444419078568</v>
      </c>
      <c r="C598">
        <v>107.61246003082699</v>
      </c>
      <c r="D598">
        <f t="shared" si="49"/>
        <v>123.12067420619904</v>
      </c>
      <c r="E598">
        <f t="shared" si="50"/>
        <v>-1.1914139769699572E-2</v>
      </c>
      <c r="F598">
        <f t="shared" si="51"/>
        <v>1.1022764251042982E-3</v>
      </c>
      <c r="G598">
        <f t="shared" si="52"/>
        <v>-1.1079713527940127E-2</v>
      </c>
      <c r="J598" s="2">
        <f t="shared" si="53"/>
        <v>-3.5517416964837678E-2</v>
      </c>
      <c r="K598" s="2">
        <f t="shared" si="54"/>
        <v>-6.5321963890363488E-4</v>
      </c>
      <c r="L598" s="2"/>
      <c r="O598" s="2">
        <v>-9.5906009005745085E-2</v>
      </c>
      <c r="P598" s="2">
        <v>3.1440694881634812E-3</v>
      </c>
      <c r="Q598" s="2">
        <v>3.2807509423895542E-3</v>
      </c>
      <c r="S598" s="2">
        <v>2.5353370248493379E-2</v>
      </c>
      <c r="T598" s="2">
        <v>-1.7842174742332961E-3</v>
      </c>
      <c r="U598" s="2">
        <v>-2.5780016448707643E-3</v>
      </c>
    </row>
    <row r="599" spans="1:21" x14ac:dyDescent="0.25">
      <c r="A599" s="13">
        <v>43609</v>
      </c>
      <c r="B599">
        <v>119.47594044085966</v>
      </c>
      <c r="C599">
        <v>107.75147563469601</v>
      </c>
      <c r="D599">
        <f t="shared" si="49"/>
        <v>123.35167825820753</v>
      </c>
      <c r="E599">
        <f t="shared" si="50"/>
        <v>1.353534780883292E-3</v>
      </c>
      <c r="F599">
        <f t="shared" si="51"/>
        <v>1.2918169868916252E-3</v>
      </c>
      <c r="G599">
        <f t="shared" si="52"/>
        <v>1.8762409603247931E-3</v>
      </c>
      <c r="J599" s="2">
        <f t="shared" si="53"/>
        <v>-3.8715865953712236E-2</v>
      </c>
      <c r="K599" s="2">
        <f t="shared" si="54"/>
        <v>1.913562152834114E-3</v>
      </c>
      <c r="L599" s="2"/>
      <c r="O599" s="2">
        <v>-7.441954581948973E-2</v>
      </c>
      <c r="P599" s="2">
        <v>3.8471564925768309E-3</v>
      </c>
      <c r="Q599" s="2">
        <v>4.3864284842951573E-3</v>
      </c>
      <c r="S599" s="2">
        <v>3.2340179346254105E-2</v>
      </c>
      <c r="T599" s="2">
        <v>-2.6303904837540193E-3</v>
      </c>
      <c r="U599" s="2">
        <v>-3.4415461219424737E-3</v>
      </c>
    </row>
    <row r="600" spans="1:21" x14ac:dyDescent="0.25">
      <c r="A600" s="13">
        <v>43613</v>
      </c>
      <c r="B600">
        <v>118.47525556147453</v>
      </c>
      <c r="C600">
        <v>107.969395471025</v>
      </c>
      <c r="D600">
        <f t="shared" si="49"/>
        <v>122.45995329698688</v>
      </c>
      <c r="E600">
        <f t="shared" si="50"/>
        <v>-8.3756183520520278E-3</v>
      </c>
      <c r="F600">
        <f t="shared" si="51"/>
        <v>2.0224301806111011E-3</v>
      </c>
      <c r="G600">
        <f t="shared" si="52"/>
        <v>-7.2291271088670284E-3</v>
      </c>
      <c r="J600" s="2">
        <f t="shared" si="53"/>
        <v>-4.7787484327376784E-2</v>
      </c>
      <c r="K600" s="2">
        <f t="shared" si="54"/>
        <v>3.9132172210760707E-3</v>
      </c>
      <c r="L600" s="2"/>
      <c r="O600" s="2">
        <v>-7.6042167999525234E-2</v>
      </c>
      <c r="P600" s="2">
        <v>2.8312527092611006E-3</v>
      </c>
      <c r="Q600" s="2">
        <v>2.9594857631416449E-3</v>
      </c>
      <c r="S600" s="2">
        <v>3.8880790235199525E-2</v>
      </c>
      <c r="T600" s="2">
        <v>-3.1020829752146373E-3</v>
      </c>
      <c r="U600" s="2">
        <v>-3.853885759672715E-3</v>
      </c>
    </row>
    <row r="601" spans="1:21" x14ac:dyDescent="0.25">
      <c r="A601" s="13">
        <v>43614</v>
      </c>
      <c r="B601">
        <v>117.65635965468576</v>
      </c>
      <c r="C601">
        <v>108.32053556411</v>
      </c>
      <c r="D601">
        <f t="shared" si="49"/>
        <v>121.81662743674062</v>
      </c>
      <c r="E601">
        <f t="shared" si="50"/>
        <v>-6.9119572935958384E-3</v>
      </c>
      <c r="F601">
        <f t="shared" si="51"/>
        <v>3.2522187565571237E-3</v>
      </c>
      <c r="G601">
        <f t="shared" si="52"/>
        <v>-5.2533570602144586E-3</v>
      </c>
      <c r="J601" s="2">
        <f t="shared" si="53"/>
        <v>-5.5267955041533035E-2</v>
      </c>
      <c r="K601" s="2">
        <f t="shared" si="54"/>
        <v>6.5186579798315325E-3</v>
      </c>
      <c r="L601" s="2"/>
      <c r="O601" s="2">
        <v>-5.9705710323797567E-2</v>
      </c>
      <c r="P601" s="2">
        <v>4.9622314611470486E-3</v>
      </c>
      <c r="Q601" s="2">
        <v>5.2911324828115447E-3</v>
      </c>
      <c r="S601" s="2">
        <v>3.7855643234633973E-2</v>
      </c>
      <c r="T601" s="2">
        <v>-2.7353998495539544E-3</v>
      </c>
      <c r="U601" s="2">
        <v>-3.4444676965392773E-3</v>
      </c>
    </row>
    <row r="602" spans="1:21" x14ac:dyDescent="0.25">
      <c r="A602" s="13">
        <v>43615</v>
      </c>
      <c r="B602">
        <v>117.90325444537478</v>
      </c>
      <c r="C602">
        <v>107.77376527908299</v>
      </c>
      <c r="D602">
        <f t="shared" si="49"/>
        <v>121.79013708491614</v>
      </c>
      <c r="E602">
        <f t="shared" si="50"/>
        <v>2.0984398243635294E-3</v>
      </c>
      <c r="F602">
        <f t="shared" si="51"/>
        <v>-5.047706625336934E-3</v>
      </c>
      <c r="G602">
        <f t="shared" si="52"/>
        <v>-2.1746088675977937E-4</v>
      </c>
      <c r="J602" s="2">
        <f t="shared" si="53"/>
        <v>-4.6129430556172801E-2</v>
      </c>
      <c r="K602" s="2">
        <f t="shared" si="54"/>
        <v>1.9378031007684093E-3</v>
      </c>
      <c r="L602" s="2"/>
      <c r="O602" s="2">
        <v>-4.0897491134457953E-2</v>
      </c>
      <c r="P602" s="2">
        <v>4.7452384110353574E-3</v>
      </c>
      <c r="Q602" s="2">
        <v>5.2111639471525972E-3</v>
      </c>
      <c r="S602" s="2">
        <v>3.0473083666254785E-2</v>
      </c>
      <c r="T602" s="2">
        <v>-2.1397213747555988E-3</v>
      </c>
      <c r="U602" s="2">
        <v>-2.871921015872303E-3</v>
      </c>
    </row>
    <row r="603" spans="1:21" x14ac:dyDescent="0.25">
      <c r="A603" s="13">
        <v>43616</v>
      </c>
      <c r="B603">
        <v>116.34747905199188</v>
      </c>
      <c r="C603">
        <v>108.377772352218</v>
      </c>
      <c r="D603">
        <f t="shared" si="49"/>
        <v>120.53636522810075</v>
      </c>
      <c r="E603">
        <f t="shared" si="50"/>
        <v>-1.3195355808466647E-2</v>
      </c>
      <c r="F603">
        <f t="shared" si="51"/>
        <v>5.6043979865685323E-3</v>
      </c>
      <c r="G603">
        <f t="shared" si="52"/>
        <v>-1.0294527018564925E-2</v>
      </c>
      <c r="J603" s="2">
        <f t="shared" si="53"/>
        <v>-5.6712550385258576E-2</v>
      </c>
      <c r="K603" s="2">
        <f t="shared" si="54"/>
        <v>9.6438974856321025E-3</v>
      </c>
      <c r="L603" s="2"/>
      <c r="O603" s="2">
        <v>-3.5895849584420381E-2</v>
      </c>
      <c r="P603" s="2">
        <v>5.9125999028684095E-3</v>
      </c>
      <c r="Q603" s="2">
        <v>6.244284636217623E-3</v>
      </c>
      <c r="S603" s="2">
        <v>3.2509472959007857E-2</v>
      </c>
      <c r="T603" s="2">
        <v>-2.3268252276947843E-3</v>
      </c>
      <c r="U603" s="2">
        <v>-3.039098823710451E-3</v>
      </c>
    </row>
    <row r="604" spans="1:21" x14ac:dyDescent="0.25">
      <c r="A604" s="13">
        <v>43619</v>
      </c>
      <c r="B604">
        <v>116.02575484700156</v>
      </c>
      <c r="C604">
        <v>108.946427727478</v>
      </c>
      <c r="D604">
        <f t="shared" si="49"/>
        <v>120.49896871074043</v>
      </c>
      <c r="E604">
        <f t="shared" si="50"/>
        <v>-2.7652013400870645E-3</v>
      </c>
      <c r="F604">
        <f t="shared" si="51"/>
        <v>5.2469741988414587E-3</v>
      </c>
      <c r="G604">
        <f t="shared" si="52"/>
        <v>-3.10250912988419E-4</v>
      </c>
      <c r="J604" s="2">
        <f t="shared" si="53"/>
        <v>-6.8300946483616287E-2</v>
      </c>
      <c r="K604" s="2">
        <f t="shared" si="54"/>
        <v>1.5976611093188042E-2</v>
      </c>
      <c r="L604" s="2"/>
      <c r="O604" s="2">
        <v>-2.8608166764181542E-2</v>
      </c>
      <c r="P604" s="2">
        <v>4.5545347524293955E-3</v>
      </c>
      <c r="Q604" s="2">
        <v>4.9621203310434847E-3</v>
      </c>
      <c r="S604" s="2">
        <v>3.1108568977228135E-2</v>
      </c>
      <c r="T604" s="2">
        <v>-2.500296888374276E-3</v>
      </c>
      <c r="U604" s="2">
        <v>-3.189046535488127E-3</v>
      </c>
    </row>
    <row r="605" spans="1:21" x14ac:dyDescent="0.25">
      <c r="A605" s="13">
        <v>43620</v>
      </c>
      <c r="B605">
        <v>118.51245888609888</v>
      </c>
      <c r="C605">
        <v>108.67175829943901</v>
      </c>
      <c r="D605">
        <f t="shared" si="49"/>
        <v>122.84833803581826</v>
      </c>
      <c r="E605">
        <f t="shared" si="50"/>
        <v>2.1432345278653342E-2</v>
      </c>
      <c r="F605">
        <f t="shared" si="51"/>
        <v>-2.5211421224939912E-3</v>
      </c>
      <c r="G605">
        <f t="shared" si="52"/>
        <v>1.9497007735539418E-2</v>
      </c>
      <c r="J605" s="2">
        <f t="shared" si="53"/>
        <v>-4.4058421740034492E-2</v>
      </c>
      <c r="K605" s="2">
        <f t="shared" si="54"/>
        <v>1.3984074582802375E-2</v>
      </c>
      <c r="L605" s="2"/>
      <c r="O605" s="2">
        <v>-2.8646098496419858E-3</v>
      </c>
      <c r="P605" s="2">
        <v>3.2220619069678325E-3</v>
      </c>
      <c r="Q605" s="2">
        <v>3.4582797296411893E-3</v>
      </c>
      <c r="S605" s="2">
        <v>3.2505013765391721E-2</v>
      </c>
      <c r="T605" s="2">
        <v>-2.3887012481658143E-3</v>
      </c>
      <c r="U605" s="2">
        <v>-3.2026091094978781E-3</v>
      </c>
    </row>
    <row r="606" spans="1:21" x14ac:dyDescent="0.25">
      <c r="A606" s="13">
        <v>43621</v>
      </c>
      <c r="B606">
        <v>119.47974532633259</v>
      </c>
      <c r="C606">
        <v>108.641025116008</v>
      </c>
      <c r="D606">
        <f t="shared" si="49"/>
        <v>123.80025788433646</v>
      </c>
      <c r="E606">
        <f t="shared" si="50"/>
        <v>8.1618966421357353E-3</v>
      </c>
      <c r="F606">
        <f t="shared" si="51"/>
        <v>-2.8280745533104668E-4</v>
      </c>
      <c r="G606">
        <f t="shared" si="52"/>
        <v>7.7487401436449055E-3</v>
      </c>
      <c r="J606" s="2">
        <f t="shared" si="53"/>
        <v>-2.0075934883237001E-2</v>
      </c>
      <c r="K606" s="2">
        <f t="shared" si="54"/>
        <v>1.0230926812718533E-2</v>
      </c>
      <c r="L606" s="2"/>
      <c r="O606" s="2">
        <v>-8.3942279429356503E-3</v>
      </c>
      <c r="P606" s="2">
        <v>3.2493744810333514E-3</v>
      </c>
      <c r="Q606" s="2">
        <v>3.5604637501120973E-3</v>
      </c>
      <c r="S606" s="2">
        <v>4.0418577069382122E-2</v>
      </c>
      <c r="T606" s="2">
        <v>-2.0246017780343184E-3</v>
      </c>
      <c r="U606" s="2">
        <v>-2.5542147927311021E-3</v>
      </c>
    </row>
    <row r="607" spans="1:21" x14ac:dyDescent="0.25">
      <c r="A607" s="13">
        <v>43622</v>
      </c>
      <c r="B607">
        <v>120.21281992745376</v>
      </c>
      <c r="C607">
        <v>108.458520019261</v>
      </c>
      <c r="D607">
        <f t="shared" si="49"/>
        <v>124.44207993708413</v>
      </c>
      <c r="E607">
        <f t="shared" si="50"/>
        <v>6.1355554376094634E-3</v>
      </c>
      <c r="F607">
        <f t="shared" si="51"/>
        <v>-1.6798911511752834E-3</v>
      </c>
      <c r="G607">
        <f t="shared" si="52"/>
        <v>5.1843353456284547E-3</v>
      </c>
      <c r="J607" s="2">
        <f t="shared" si="53"/>
        <v>-1.2478207416771192E-2</v>
      </c>
      <c r="K607" s="2">
        <f t="shared" si="54"/>
        <v>7.0824600025323203E-3</v>
      </c>
      <c r="L607" s="2"/>
      <c r="O607" s="2">
        <v>-6.6907798880396774E-3</v>
      </c>
      <c r="P607" s="2">
        <v>-3.6858364282164047E-3</v>
      </c>
      <c r="Q607" s="2">
        <v>-3.9146443832991373E-3</v>
      </c>
      <c r="S607" s="2">
        <v>5.3601547051296938E-2</v>
      </c>
      <c r="T607" s="2">
        <v>-1.662972109119254E-3</v>
      </c>
      <c r="U607" s="2">
        <v>-2.2291818137520902E-3</v>
      </c>
    </row>
    <row r="608" spans="1:21" x14ac:dyDescent="0.25">
      <c r="A608" s="13">
        <v>43623</v>
      </c>
      <c r="B608">
        <v>121.47477360931462</v>
      </c>
      <c r="C608">
        <v>108.012684249269</v>
      </c>
      <c r="D608">
        <f t="shared" ref="D608:D671" si="55">D607+D$31/$C$31*C$29*($C608-$C607)+D$31/$B$31*($B608-$B607)</f>
        <v>125.481115733949</v>
      </c>
      <c r="E608">
        <f t="shared" si="50"/>
        <v>1.0497663083042452E-2</v>
      </c>
      <c r="F608">
        <f t="shared" si="51"/>
        <v>-4.1106569581884633E-3</v>
      </c>
      <c r="G608">
        <f t="shared" si="52"/>
        <v>8.3495534419721906E-3</v>
      </c>
      <c r="J608" s="2">
        <f t="shared" si="53"/>
        <v>9.1266302530423893E-4</v>
      </c>
      <c r="K608" s="2">
        <f t="shared" si="54"/>
        <v>1.9953571727386876E-3</v>
      </c>
      <c r="L608" s="2"/>
      <c r="O608" s="2">
        <v>-1.0570198858701474E-2</v>
      </c>
      <c r="P608" s="2">
        <v>-2.368352357693837E-3</v>
      </c>
      <c r="Q608" s="2">
        <v>-2.6233883025970073E-3</v>
      </c>
      <c r="S608" s="2">
        <v>4.3181341377838578E-2</v>
      </c>
      <c r="T608" s="2">
        <v>-1.4336663611507205E-3</v>
      </c>
      <c r="U608" s="2">
        <v>-1.9720497696912309E-3</v>
      </c>
    </row>
    <row r="609" spans="1:21" x14ac:dyDescent="0.25">
      <c r="A609" s="13">
        <v>43626</v>
      </c>
      <c r="B609">
        <v>122.04085601467868</v>
      </c>
      <c r="C609">
        <v>107.799553155448</v>
      </c>
      <c r="D609">
        <f t="shared" si="55"/>
        <v>125.94063259240255</v>
      </c>
      <c r="E609">
        <f t="shared" ref="E609:E672" si="56">(B609/B608)-1</f>
        <v>4.6600819951694294E-3</v>
      </c>
      <c r="F609">
        <f t="shared" ref="F609:F672" si="57">(C609/C608)-1</f>
        <v>-1.9732043074602856E-3</v>
      </c>
      <c r="G609">
        <f t="shared" ref="G609:G672" si="58">(D609/D608)-1</f>
        <v>3.662039947332385E-3</v>
      </c>
      <c r="J609" s="2">
        <f t="shared" si="53"/>
        <v>1.8497952384259886E-3</v>
      </c>
      <c r="K609" s="2">
        <f t="shared" si="54"/>
        <v>1.3512365691703554E-3</v>
      </c>
      <c r="L609" s="2"/>
      <c r="O609" s="2">
        <v>-2.3164022517912053E-2</v>
      </c>
      <c r="P609" s="2">
        <v>-2.801640231604785E-3</v>
      </c>
      <c r="Q609" s="2">
        <v>-3.1829244273082757E-3</v>
      </c>
      <c r="S609" s="2">
        <v>4.0015596118299523E-2</v>
      </c>
      <c r="T609" s="2">
        <v>-9.2166860018871866E-4</v>
      </c>
      <c r="U609" s="2">
        <v>-1.3161289099566931E-3</v>
      </c>
    </row>
    <row r="610" spans="1:21" x14ac:dyDescent="0.25">
      <c r="A610" s="13">
        <v>43627</v>
      </c>
      <c r="B610">
        <v>121.99815674437116</v>
      </c>
      <c r="C610">
        <v>107.667070365898</v>
      </c>
      <c r="D610">
        <f t="shared" si="55"/>
        <v>125.83169192732002</v>
      </c>
      <c r="E610">
        <f t="shared" si="56"/>
        <v>-3.4987685027698667E-4</v>
      </c>
      <c r="F610">
        <f t="shared" si="57"/>
        <v>-1.2289734574220113E-3</v>
      </c>
      <c r="G610">
        <f t="shared" si="58"/>
        <v>-8.6501602255018017E-4</v>
      </c>
      <c r="J610" s="2">
        <f t="shared" si="53"/>
        <v>2.6263660837805514E-2</v>
      </c>
      <c r="K610" s="2">
        <f t="shared" si="54"/>
        <v>8.1495417849430929E-4</v>
      </c>
      <c r="L610" s="2"/>
      <c r="O610" s="2">
        <v>-1.3993270854549933E-2</v>
      </c>
      <c r="P610" s="2">
        <v>-2.8625469917332724E-3</v>
      </c>
      <c r="Q610" s="2">
        <v>-3.1975908563597333E-3</v>
      </c>
      <c r="S610" s="2">
        <v>3.1933724621790338E-2</v>
      </c>
      <c r="T610" s="2">
        <v>-2.8993060057969089E-4</v>
      </c>
      <c r="U610" s="2">
        <v>-7.1077144886744215E-4</v>
      </c>
    </row>
    <row r="611" spans="1:21" x14ac:dyDescent="0.25">
      <c r="A611" s="13">
        <v>43628</v>
      </c>
      <c r="B611">
        <v>121.74957089347194</v>
      </c>
      <c r="C611">
        <v>107.672762856883</v>
      </c>
      <c r="D611">
        <f t="shared" si="55"/>
        <v>125.58595232191331</v>
      </c>
      <c r="E611">
        <f t="shared" si="56"/>
        <v>-2.0376197274856178E-3</v>
      </c>
      <c r="F611">
        <f t="shared" si="57"/>
        <v>5.2871235054929855E-5</v>
      </c>
      <c r="G611">
        <f t="shared" si="58"/>
        <v>-1.9529230008975551E-3</v>
      </c>
      <c r="J611" s="2">
        <f t="shared" si="53"/>
        <v>1.6028026996800282E-2</v>
      </c>
      <c r="K611" s="2">
        <f t="shared" si="54"/>
        <v>3.4355281300124663E-3</v>
      </c>
      <c r="L611" s="2"/>
      <c r="O611" s="2">
        <v>-1.354821853034327E-2</v>
      </c>
      <c r="P611" s="2">
        <v>-2.9216310937573153E-3</v>
      </c>
      <c r="Q611" s="2">
        <v>-3.2829092591749598E-3</v>
      </c>
      <c r="S611" s="2">
        <v>3.3865470852018076E-2</v>
      </c>
      <c r="T611" s="2">
        <v>-1.1834263096981434E-3</v>
      </c>
      <c r="U611" s="2">
        <v>-1.5207000610355514E-3</v>
      </c>
    </row>
    <row r="612" spans="1:21" x14ac:dyDescent="0.25">
      <c r="A612" s="13">
        <v>43629</v>
      </c>
      <c r="B612">
        <v>122.24843365548055</v>
      </c>
      <c r="C612">
        <v>107.749848607782</v>
      </c>
      <c r="D612">
        <f t="shared" si="55"/>
        <v>126.12335795937143</v>
      </c>
      <c r="E612">
        <f t="shared" si="56"/>
        <v>4.097449858325275E-3</v>
      </c>
      <c r="F612">
        <f t="shared" si="57"/>
        <v>7.159261901867886E-4</v>
      </c>
      <c r="G612">
        <f t="shared" si="58"/>
        <v>4.2791859083139983E-3</v>
      </c>
      <c r="J612" s="2">
        <f t="shared" si="53"/>
        <v>1.4268877851670858E-2</v>
      </c>
      <c r="K612" s="2">
        <f t="shared" si="54"/>
        <v>3.1177165387470396E-3</v>
      </c>
      <c r="L612" s="2"/>
      <c r="O612" s="2">
        <v>-3.0157013766370144E-2</v>
      </c>
      <c r="P612" s="2">
        <v>-2.3748748985713553E-3</v>
      </c>
      <c r="Q612" s="2">
        <v>-2.70296292947525E-3</v>
      </c>
      <c r="S612" s="2">
        <v>4.1838779893822675E-2</v>
      </c>
      <c r="T612" s="2">
        <v>-1.4282519878641153E-3</v>
      </c>
      <c r="U612" s="2">
        <v>-1.8307844434488629E-3</v>
      </c>
    </row>
    <row r="613" spans="1:21" x14ac:dyDescent="0.25">
      <c r="A613" s="13">
        <v>43630</v>
      </c>
      <c r="B613">
        <v>122.05142514099241</v>
      </c>
      <c r="C613">
        <v>108.259143096435</v>
      </c>
      <c r="D613">
        <f t="shared" si="55"/>
        <v>126.18099668920979</v>
      </c>
      <c r="E613">
        <f t="shared" si="56"/>
        <v>-1.6115422390061696E-3</v>
      </c>
      <c r="F613">
        <f t="shared" si="57"/>
        <v>4.7266376262566911E-3</v>
      </c>
      <c r="G613">
        <f t="shared" si="58"/>
        <v>4.5700281669414089E-4</v>
      </c>
      <c r="J613" s="2">
        <f t="shared" si="53"/>
        <v>3.7061244924068149E-3</v>
      </c>
      <c r="K613" s="2">
        <f t="shared" si="54"/>
        <v>7.1785275204445664E-3</v>
      </c>
      <c r="L613" s="2"/>
      <c r="O613" s="2">
        <v>-3.1400646539501365E-2</v>
      </c>
      <c r="P613" s="2">
        <v>-2.3997517334249929E-3</v>
      </c>
      <c r="Q613" s="2">
        <v>-2.6930739423463024E-3</v>
      </c>
      <c r="S613" s="2">
        <v>3.8608406588289235E-2</v>
      </c>
      <c r="T613" s="2">
        <v>-1.0362527561573742E-3</v>
      </c>
      <c r="U613" s="2">
        <v>-1.3988991744817714E-3</v>
      </c>
    </row>
    <row r="614" spans="1:21" x14ac:dyDescent="0.25">
      <c r="A614" s="13">
        <v>43633</v>
      </c>
      <c r="B614">
        <v>122.16514894012828</v>
      </c>
      <c r="C614">
        <v>108.315289566074</v>
      </c>
      <c r="D614">
        <f t="shared" si="55"/>
        <v>126.32279372316516</v>
      </c>
      <c r="E614">
        <f t="shared" si="56"/>
        <v>9.3176953078999425E-4</v>
      </c>
      <c r="F614">
        <f t="shared" si="57"/>
        <v>5.1863027946730256E-4</v>
      </c>
      <c r="G614">
        <f t="shared" si="58"/>
        <v>1.1237590261283792E-3</v>
      </c>
      <c r="J614" s="2">
        <f t="shared" si="53"/>
        <v>1.0540193668190145E-2</v>
      </c>
      <c r="K614" s="2">
        <f t="shared" si="54"/>
        <v>7.7926230494675952E-3</v>
      </c>
      <c r="L614" s="2"/>
      <c r="O614" s="2">
        <v>-1.9263307772364846E-2</v>
      </c>
      <c r="P614" s="2">
        <v>-2.7340146432440759E-3</v>
      </c>
      <c r="Q614" s="2">
        <v>-2.9361124176356945E-3</v>
      </c>
      <c r="S614" s="2">
        <v>3.6841992897757692E-2</v>
      </c>
      <c r="T614" s="2">
        <v>-6.5135407368333009E-4</v>
      </c>
      <c r="U614" s="2">
        <v>-8.4432181761617819E-4</v>
      </c>
    </row>
    <row r="615" spans="1:21" x14ac:dyDescent="0.25">
      <c r="A615" s="13">
        <v>43634</v>
      </c>
      <c r="B615">
        <v>123.35227320768783</v>
      </c>
      <c r="C615">
        <v>108.392936969028</v>
      </c>
      <c r="D615">
        <f t="shared" si="55"/>
        <v>127.54874169220172</v>
      </c>
      <c r="E615">
        <f t="shared" si="56"/>
        <v>9.7173725719545967E-3</v>
      </c>
      <c r="F615">
        <f t="shared" si="57"/>
        <v>7.1686465747422545E-4</v>
      </c>
      <c r="G615">
        <f t="shared" si="58"/>
        <v>9.7048832827684173E-3</v>
      </c>
      <c r="J615" s="2">
        <f t="shared" si="53"/>
        <v>2.729356425359919E-2</v>
      </c>
      <c r="K615" s="2">
        <f t="shared" si="54"/>
        <v>8.3364869847264433E-3</v>
      </c>
      <c r="L615" s="2"/>
      <c r="O615" s="2">
        <v>-2.901703131976785E-2</v>
      </c>
      <c r="P615" s="2">
        <v>-1.9911234446532422E-3</v>
      </c>
      <c r="Q615" s="2">
        <v>-2.1963765135413205E-3</v>
      </c>
      <c r="S615" s="2">
        <v>3.1471822563180707E-2</v>
      </c>
      <c r="T615" s="2">
        <v>-6.2956695267124552E-5</v>
      </c>
      <c r="U615" s="2">
        <v>-2.6210734359610743E-4</v>
      </c>
    </row>
    <row r="616" spans="1:21" x14ac:dyDescent="0.25">
      <c r="A616" s="13">
        <v>43635</v>
      </c>
      <c r="B616">
        <v>123.7205015684586</v>
      </c>
      <c r="C616">
        <v>108.109409999734</v>
      </c>
      <c r="D616">
        <f t="shared" si="55"/>
        <v>127.77520656832549</v>
      </c>
      <c r="E616">
        <f t="shared" si="56"/>
        <v>2.9851769342814638E-3</v>
      </c>
      <c r="F616">
        <f t="shared" si="57"/>
        <v>-2.6157328809627289E-3</v>
      </c>
      <c r="G616">
        <f t="shared" si="58"/>
        <v>1.7755163486463665E-3</v>
      </c>
      <c r="J616" s="2">
        <f t="shared" si="53"/>
        <v>2.1680235724559571E-2</v>
      </c>
      <c r="K616" s="2">
        <f t="shared" si="54"/>
        <v>5.8289540620661828E-3</v>
      </c>
      <c r="L616" s="2"/>
      <c r="O616" s="2">
        <v>-3.6629876379635662E-2</v>
      </c>
      <c r="P616" s="2">
        <v>-2.7933096544108249E-3</v>
      </c>
      <c r="Q616" s="2">
        <v>-2.5725064712586176E-3</v>
      </c>
      <c r="S616" s="2">
        <v>2.5275350909870431E-2</v>
      </c>
      <c r="T616" s="2">
        <v>1.146735950816602E-4</v>
      </c>
      <c r="U616" s="2">
        <v>-1.2154536233854873E-4</v>
      </c>
    </row>
    <row r="617" spans="1:21" x14ac:dyDescent="0.25">
      <c r="A617" s="13">
        <v>43636</v>
      </c>
      <c r="B617">
        <v>124.89240629412635</v>
      </c>
      <c r="C617">
        <v>108.304165916339</v>
      </c>
      <c r="D617">
        <f t="shared" si="55"/>
        <v>129.04448925229573</v>
      </c>
      <c r="E617">
        <f t="shared" si="56"/>
        <v>9.4721950752785222E-3</v>
      </c>
      <c r="F617">
        <f t="shared" si="57"/>
        <v>1.8014705343918358E-3</v>
      </c>
      <c r="G617">
        <f t="shared" si="58"/>
        <v>9.9337165484567613E-3</v>
      </c>
      <c r="J617" s="2">
        <f t="shared" si="53"/>
        <v>3.4278972226014837E-2</v>
      </c>
      <c r="K617" s="2">
        <f t="shared" si="54"/>
        <v>7.5371106107027241E-3</v>
      </c>
      <c r="L617" s="2"/>
      <c r="O617" s="2">
        <v>-4.6906398074871514E-2</v>
      </c>
      <c r="P617" s="2">
        <v>-9.2064450308493306E-4</v>
      </c>
      <c r="Q617" s="2">
        <v>-5.6699936467341505E-4</v>
      </c>
      <c r="S617" s="2">
        <v>2.9614706976548222E-2</v>
      </c>
      <c r="T617" s="2">
        <v>-4.2518704140870334E-4</v>
      </c>
      <c r="U617" s="2">
        <v>-7.287106111975028E-4</v>
      </c>
    </row>
    <row r="618" spans="1:21" x14ac:dyDescent="0.25">
      <c r="A618" s="13">
        <v>43637</v>
      </c>
      <c r="B618">
        <v>124.73513769457787</v>
      </c>
      <c r="C618">
        <v>108.220114449485</v>
      </c>
      <c r="D618">
        <f t="shared" si="55"/>
        <v>128.84519491932025</v>
      </c>
      <c r="E618">
        <f t="shared" si="56"/>
        <v>-1.2592326804730103E-3</v>
      </c>
      <c r="F618">
        <f t="shared" si="57"/>
        <v>-7.760686409693518E-4</v>
      </c>
      <c r="G618">
        <f t="shared" si="58"/>
        <v>-1.5443846857020604E-3</v>
      </c>
      <c r="J618" s="2">
        <f t="shared" si="53"/>
        <v>4.543199727875713E-2</v>
      </c>
      <c r="K618" s="2">
        <f t="shared" si="54"/>
        <v>5.6466920139539578E-3</v>
      </c>
      <c r="L618" s="2"/>
      <c r="O618" s="2">
        <v>-4.43572459081637E-2</v>
      </c>
      <c r="P618" s="2">
        <v>-9.5700115259389484E-4</v>
      </c>
      <c r="Q618" s="2">
        <v>-7.2960773417019009E-4</v>
      </c>
      <c r="S618" s="2">
        <v>3.378558687622002E-2</v>
      </c>
      <c r="T618" s="2">
        <v>-3.2101699331965605E-4</v>
      </c>
      <c r="U618" s="2">
        <v>-6.5240763133334045E-4</v>
      </c>
    </row>
    <row r="619" spans="1:21" x14ac:dyDescent="0.25">
      <c r="A619" s="13">
        <v>43640</v>
      </c>
      <c r="B619">
        <v>124.51910475272497</v>
      </c>
      <c r="C619">
        <v>108.117428571304</v>
      </c>
      <c r="D619">
        <f t="shared" si="55"/>
        <v>128.57781903837684</v>
      </c>
      <c r="E619">
        <f t="shared" si="56"/>
        <v>-1.731933325650914E-3</v>
      </c>
      <c r="F619">
        <f t="shared" si="57"/>
        <v>-9.4886129721216683E-4</v>
      </c>
      <c r="G619">
        <f t="shared" si="58"/>
        <v>-2.0751715351964295E-3</v>
      </c>
      <c r="J619" s="2">
        <f t="shared" si="53"/>
        <v>4.221071031754442E-2</v>
      </c>
      <c r="K619" s="2">
        <f t="shared" si="54"/>
        <v>3.3962684450714598E-3</v>
      </c>
      <c r="L619" s="2"/>
      <c r="O619" s="2">
        <v>-2.4248485649047913E-2</v>
      </c>
      <c r="P619" s="2">
        <v>-3.5913633239988974E-3</v>
      </c>
      <c r="Q619" s="2">
        <v>-3.1753172345267977E-3</v>
      </c>
      <c r="S619" s="2">
        <v>2.6661622954494479E-2</v>
      </c>
      <c r="T619" s="2">
        <v>8.0645457329220349E-5</v>
      </c>
      <c r="U619" s="2">
        <v>-2.3318487019541312E-4</v>
      </c>
    </row>
    <row r="620" spans="1:21" x14ac:dyDescent="0.25">
      <c r="A620" s="13">
        <v>43641</v>
      </c>
      <c r="B620">
        <v>123.33663090074349</v>
      </c>
      <c r="C620">
        <v>108.36362413214199</v>
      </c>
      <c r="D620">
        <f t="shared" si="55"/>
        <v>127.51844296681435</v>
      </c>
      <c r="E620">
        <f t="shared" si="56"/>
        <v>-9.4963247152289876E-3</v>
      </c>
      <c r="F620">
        <f t="shared" si="57"/>
        <v>2.2771126181162504E-3</v>
      </c>
      <c r="G620">
        <f t="shared" si="58"/>
        <v>-8.2391821504321783E-3</v>
      </c>
      <c r="J620" s="2">
        <f t="shared" si="53"/>
        <v>4.1032832689240184E-2</v>
      </c>
      <c r="K620" s="2">
        <f t="shared" si="54"/>
        <v>3.6513000688496167E-3</v>
      </c>
      <c r="L620" s="2"/>
      <c r="O620" s="2">
        <v>-2.0545719800977302E-2</v>
      </c>
      <c r="P620" s="2">
        <v>-4.3862678489778872E-3</v>
      </c>
      <c r="Q620" s="2">
        <v>-4.0879898739710763E-3</v>
      </c>
      <c r="S620" s="2">
        <v>2.4147608276786414E-2</v>
      </c>
      <c r="T620" s="2">
        <v>-8.6364741304967296E-5</v>
      </c>
      <c r="U620" s="2">
        <v>-4.3909128576913314E-4</v>
      </c>
    </row>
    <row r="621" spans="1:21" x14ac:dyDescent="0.25">
      <c r="A621" s="13">
        <v>43642</v>
      </c>
      <c r="B621">
        <v>123.18443548182559</v>
      </c>
      <c r="C621">
        <v>108.46426197066199</v>
      </c>
      <c r="D621">
        <f t="shared" si="55"/>
        <v>127.41656646715646</v>
      </c>
      <c r="E621">
        <f t="shared" si="56"/>
        <v>-1.2339839170762978E-3</v>
      </c>
      <c r="F621">
        <f t="shared" si="57"/>
        <v>9.287049904982414E-4</v>
      </c>
      <c r="G621">
        <f t="shared" si="58"/>
        <v>-7.9891580611912705E-4</v>
      </c>
      <c r="J621" s="2">
        <f t="shared" si="53"/>
        <v>4.6984930040028461E-2</v>
      </c>
      <c r="K621" s="2">
        <f t="shared" si="54"/>
        <v>1.3268620377797635E-3</v>
      </c>
      <c r="L621" s="2"/>
      <c r="O621" s="2">
        <v>-8.9205902161267892E-3</v>
      </c>
      <c r="P621" s="2">
        <v>6.4797770023716783E-3</v>
      </c>
      <c r="Q621" s="2">
        <v>6.7438527027698925E-3</v>
      </c>
      <c r="S621" s="2">
        <v>2.0487029066888152E-2</v>
      </c>
      <c r="T621" s="2">
        <v>-3.7045135838820187E-4</v>
      </c>
      <c r="U621" s="2">
        <v>-7.9106757464331157E-4</v>
      </c>
    </row>
    <row r="622" spans="1:21" x14ac:dyDescent="0.25">
      <c r="A622" s="13">
        <v>43643</v>
      </c>
      <c r="B622">
        <v>123.65539575036594</v>
      </c>
      <c r="C622">
        <v>108.229020561925</v>
      </c>
      <c r="D622">
        <f t="shared" si="55"/>
        <v>127.7699060313283</v>
      </c>
      <c r="E622">
        <f t="shared" si="56"/>
        <v>3.8232124594168582E-3</v>
      </c>
      <c r="F622">
        <f t="shared" si="57"/>
        <v>-2.1688379606604746E-3</v>
      </c>
      <c r="G622">
        <f t="shared" si="58"/>
        <v>2.773105365878159E-3</v>
      </c>
      <c r="J622" s="2">
        <f t="shared" si="53"/>
        <v>4.8786959546194275E-2</v>
      </c>
      <c r="K622" s="2">
        <f t="shared" si="54"/>
        <v>4.2241753516090164E-3</v>
      </c>
      <c r="L622" s="2"/>
      <c r="O622" s="2">
        <v>-1.3674062739097104E-2</v>
      </c>
      <c r="P622" s="2">
        <v>6.6087748622531972E-3</v>
      </c>
      <c r="Q622" s="2">
        <v>6.823506264070911E-3</v>
      </c>
      <c r="S622" s="2">
        <v>1.5612252724648279E-2</v>
      </c>
      <c r="T622" s="2">
        <v>8.2609126534016752E-5</v>
      </c>
      <c r="U622" s="2">
        <v>-4.148632976390676E-4</v>
      </c>
    </row>
    <row r="623" spans="1:21" x14ac:dyDescent="0.25">
      <c r="A623" s="13">
        <v>43644</v>
      </c>
      <c r="B623">
        <v>124.36733209885963</v>
      </c>
      <c r="C623">
        <v>108.38393295330999</v>
      </c>
      <c r="D623">
        <f t="shared" si="55"/>
        <v>128.5592985755145</v>
      </c>
      <c r="E623">
        <f t="shared" si="56"/>
        <v>5.7574224252288086E-3</v>
      </c>
      <c r="F623">
        <f t="shared" si="57"/>
        <v>1.4313387535125344E-3</v>
      </c>
      <c r="G623">
        <f t="shared" si="58"/>
        <v>6.178235303645252E-3</v>
      </c>
      <c r="J623" s="2">
        <f t="shared" si="53"/>
        <v>6.8930183208214979E-2</v>
      </c>
      <c r="K623" s="2">
        <f t="shared" si="54"/>
        <v>5.6843769329129046E-5</v>
      </c>
      <c r="L623" s="2"/>
      <c r="O623" s="2">
        <v>-1.1287165055670956E-2</v>
      </c>
      <c r="P623" s="2">
        <v>6.465850663828876E-3</v>
      </c>
      <c r="Q623" s="2">
        <v>6.6619729807377848E-3</v>
      </c>
      <c r="S623" s="2">
        <v>3.2720918413522426E-3</v>
      </c>
      <c r="T623" s="2">
        <v>-6.0963148439807657E-4</v>
      </c>
      <c r="U623" s="2">
        <v>-1.4711670305234126E-3</v>
      </c>
    </row>
    <row r="624" spans="1:21" x14ac:dyDescent="0.25">
      <c r="A624" s="13">
        <v>43647</v>
      </c>
      <c r="B624">
        <v>125.32151282246429</v>
      </c>
      <c r="C624">
        <v>108.23474287842301</v>
      </c>
      <c r="D624">
        <f t="shared" si="55"/>
        <v>129.43888426167567</v>
      </c>
      <c r="E624">
        <f t="shared" si="56"/>
        <v>7.6722778200803976E-3</v>
      </c>
      <c r="F624">
        <f t="shared" si="57"/>
        <v>-1.3764962280088389E-3</v>
      </c>
      <c r="G624">
        <f t="shared" si="58"/>
        <v>6.841867495446019E-3</v>
      </c>
      <c r="J624" s="2">
        <f t="shared" si="53"/>
        <v>8.0118056441181196E-2</v>
      </c>
      <c r="K624" s="2">
        <f t="shared" si="54"/>
        <v>-6.532429414163321E-3</v>
      </c>
      <c r="L624" s="2"/>
      <c r="O624" s="2">
        <v>-2.9757676217538886E-2</v>
      </c>
      <c r="P624" s="2">
        <v>6.6380264616403561E-3</v>
      </c>
      <c r="Q624" s="2">
        <v>6.8693110554824965E-3</v>
      </c>
      <c r="S624" s="2">
        <v>2.270234243741287E-3</v>
      </c>
      <c r="T624" s="2">
        <v>5.2752939823474954E-4</v>
      </c>
      <c r="U624" s="2">
        <v>-4.9426616200232143E-4</v>
      </c>
    </row>
    <row r="625" spans="1:21" x14ac:dyDescent="0.25">
      <c r="A625" s="13">
        <v>43648</v>
      </c>
      <c r="B625">
        <v>125.68847288807743</v>
      </c>
      <c r="C625">
        <v>108.169537824541</v>
      </c>
      <c r="D625">
        <f t="shared" si="55"/>
        <v>129.77324180034779</v>
      </c>
      <c r="E625">
        <f t="shared" si="56"/>
        <v>2.9281490252435205E-3</v>
      </c>
      <c r="F625">
        <f t="shared" si="57"/>
        <v>-6.0244106603790648E-4</v>
      </c>
      <c r="G625">
        <f t="shared" si="58"/>
        <v>2.5831305683705619E-3</v>
      </c>
      <c r="J625" s="2">
        <f t="shared" si="53"/>
        <v>6.055071398759293E-2</v>
      </c>
      <c r="K625" s="2">
        <f t="shared" si="54"/>
        <v>-4.621444271787456E-3</v>
      </c>
      <c r="L625" s="2"/>
      <c r="O625" s="2">
        <v>-2.8266240372038953E-2</v>
      </c>
      <c r="P625" s="2">
        <v>5.8183334111905349E-3</v>
      </c>
      <c r="Q625" s="2">
        <v>5.9952851575548749E-3</v>
      </c>
      <c r="S625" s="2">
        <v>1.1229556581825673E-2</v>
      </c>
      <c r="T625" s="2">
        <v>-3.0883248409296904E-4</v>
      </c>
      <c r="U625" s="2">
        <v>-1.3620905877991252E-3</v>
      </c>
    </row>
    <row r="626" spans="1:21" x14ac:dyDescent="0.25">
      <c r="A626" s="13">
        <v>43649</v>
      </c>
      <c r="B626">
        <v>126.65279997294328</v>
      </c>
      <c r="C626">
        <v>108.39534479460001</v>
      </c>
      <c r="D626">
        <f t="shared" si="55"/>
        <v>130.85047237024315</v>
      </c>
      <c r="E626">
        <f t="shared" si="56"/>
        <v>7.672358989710748E-3</v>
      </c>
      <c r="F626">
        <f t="shared" si="57"/>
        <v>2.0875282875414403E-3</v>
      </c>
      <c r="G626">
        <f t="shared" si="58"/>
        <v>8.3008681524088246E-3</v>
      </c>
      <c r="J626" s="2">
        <f t="shared" si="53"/>
        <v>6.0035737664313471E-2</v>
      </c>
      <c r="K626" s="2">
        <f t="shared" si="54"/>
        <v>-2.2613954640583467E-3</v>
      </c>
      <c r="L626" s="2"/>
      <c r="O626" s="2">
        <v>-2.1534682204555011E-2</v>
      </c>
      <c r="P626" s="2">
        <v>4.8272925748262807E-3</v>
      </c>
      <c r="Q626" s="2">
        <v>5.1299570477378875E-3</v>
      </c>
      <c r="S626" s="2">
        <v>1.5642458100558532E-2</v>
      </c>
      <c r="T626" s="2">
        <v>-8.3410003920825204E-4</v>
      </c>
      <c r="U626" s="2">
        <v>-2.0085117439521127E-3</v>
      </c>
    </row>
    <row r="627" spans="1:21" x14ac:dyDescent="0.25">
      <c r="A627" s="13">
        <v>43651</v>
      </c>
      <c r="B627">
        <v>126.42408407951389</v>
      </c>
      <c r="C627">
        <v>108.04199546564899</v>
      </c>
      <c r="D627">
        <f t="shared" si="55"/>
        <v>130.44508181233823</v>
      </c>
      <c r="E627">
        <f t="shared" si="56"/>
        <v>-1.8058494836139527E-3</v>
      </c>
      <c r="F627">
        <f t="shared" si="57"/>
        <v>-3.2598201483705624E-3</v>
      </c>
      <c r="G627">
        <f t="shared" si="58"/>
        <v>-3.0981207064951777E-3</v>
      </c>
      <c r="J627" s="2">
        <f t="shared" ref="J627:J690" si="59">(B627/B607)-1</f>
        <v>5.1668899837875149E-2</v>
      </c>
      <c r="K627" s="2">
        <f t="shared" ref="K627:K690" si="60">(C627/C607)-1</f>
        <v>-3.8404041797549526E-3</v>
      </c>
      <c r="L627" s="2"/>
      <c r="O627" s="2">
        <v>-2.8910007216888745E-2</v>
      </c>
      <c r="P627" s="2">
        <v>5.9683982558658144E-3</v>
      </c>
      <c r="Q627" s="2">
        <v>6.2978856121367333E-3</v>
      </c>
      <c r="S627" s="2">
        <v>3.2270298224443827E-3</v>
      </c>
      <c r="T627" s="2">
        <v>7.4343691676981294E-4</v>
      </c>
      <c r="U627" s="2">
        <v>-2.2393178874569042E-4</v>
      </c>
    </row>
    <row r="628" spans="1:21" x14ac:dyDescent="0.25">
      <c r="A628" s="13">
        <v>43654</v>
      </c>
      <c r="B628">
        <v>125.81276581352702</v>
      </c>
      <c r="C628">
        <v>108.03893693662199</v>
      </c>
      <c r="D628">
        <f t="shared" si="55"/>
        <v>129.83223428183788</v>
      </c>
      <c r="E628">
        <f t="shared" si="56"/>
        <v>-4.8354573453138761E-3</v>
      </c>
      <c r="F628">
        <f t="shared" si="57"/>
        <v>-2.8308705460444727E-5</v>
      </c>
      <c r="G628">
        <f t="shared" si="58"/>
        <v>-4.6981267671095672E-3</v>
      </c>
      <c r="J628" s="2">
        <f t="shared" si="59"/>
        <v>3.5711054034677003E-2</v>
      </c>
      <c r="K628" s="2">
        <f t="shared" si="60"/>
        <v>2.4305189279805184E-4</v>
      </c>
      <c r="L628" s="2"/>
      <c r="O628" s="2">
        <v>-3.4909077802007582E-2</v>
      </c>
      <c r="P628" s="2">
        <v>7.0710315762041454E-3</v>
      </c>
      <c r="Q628" s="2">
        <v>7.3940045244011987E-3</v>
      </c>
      <c r="S628" s="2">
        <v>6.0288335517693081E-3</v>
      </c>
      <c r="T628" s="2">
        <v>7.8520214648114539E-4</v>
      </c>
      <c r="U628" s="2">
        <v>-3.4430027010534658E-5</v>
      </c>
    </row>
    <row r="629" spans="1:21" x14ac:dyDescent="0.25">
      <c r="A629" s="13">
        <v>43655</v>
      </c>
      <c r="B629">
        <v>125.96834335286532</v>
      </c>
      <c r="C629">
        <v>107.942549132097</v>
      </c>
      <c r="D629">
        <f t="shared" si="55"/>
        <v>129.93961791891371</v>
      </c>
      <c r="E629">
        <f t="shared" si="56"/>
        <v>1.2365799156572876E-3</v>
      </c>
      <c r="F629">
        <f t="shared" si="57"/>
        <v>-8.9215802430131497E-4</v>
      </c>
      <c r="G629">
        <f t="shared" si="58"/>
        <v>8.2709534862290823E-4</v>
      </c>
      <c r="J629" s="2">
        <f t="shared" si="59"/>
        <v>3.218174197101864E-2</v>
      </c>
      <c r="K629" s="2">
        <f t="shared" si="60"/>
        <v>1.3264987883836454E-3</v>
      </c>
      <c r="L629" s="2"/>
      <c r="O629" s="2">
        <v>-3.4500759301442696E-2</v>
      </c>
      <c r="P629" s="2">
        <v>6.2125562306949433E-3</v>
      </c>
      <c r="Q629" s="2">
        <v>6.3976478397564929E-3</v>
      </c>
      <c r="S629" s="2">
        <v>5.7036569294970363E-3</v>
      </c>
      <c r="T629" s="2">
        <v>1.18484452292833E-3</v>
      </c>
      <c r="U629" s="2">
        <v>2.6514498757168603E-4</v>
      </c>
    </row>
    <row r="630" spans="1:21" x14ac:dyDescent="0.25">
      <c r="A630" s="13">
        <v>43656</v>
      </c>
      <c r="B630">
        <v>126.53653958349213</v>
      </c>
      <c r="C630">
        <v>107.801179123132</v>
      </c>
      <c r="D630">
        <f t="shared" si="55"/>
        <v>130.43712914505801</v>
      </c>
      <c r="E630">
        <f t="shared" si="56"/>
        <v>4.5106271584056667E-3</v>
      </c>
      <c r="F630">
        <f t="shared" si="57"/>
        <v>-1.309678251085189E-3</v>
      </c>
      <c r="G630">
        <f t="shared" si="58"/>
        <v>3.8287878178522305E-3</v>
      </c>
      <c r="J630" s="2">
        <f t="shared" si="59"/>
        <v>3.7200421385303883E-2</v>
      </c>
      <c r="K630" s="2">
        <f t="shared" si="60"/>
        <v>1.2455875020862539E-3</v>
      </c>
      <c r="L630" s="2"/>
      <c r="O630" s="2">
        <v>-2.351384364820841E-2</v>
      </c>
      <c r="P630" s="2">
        <v>4.8981066593600797E-3</v>
      </c>
      <c r="Q630" s="2">
        <v>4.9919079563314206E-3</v>
      </c>
      <c r="S630" s="2">
        <v>1.1513022477152246E-2</v>
      </c>
      <c r="T630" s="2">
        <v>5.4256175649602945E-4</v>
      </c>
      <c r="U630" s="2">
        <v>-3.7027723612348407E-4</v>
      </c>
    </row>
    <row r="631" spans="1:21" x14ac:dyDescent="0.25">
      <c r="A631" s="13">
        <v>43657</v>
      </c>
      <c r="B631">
        <v>126.82571087943612</v>
      </c>
      <c r="C631">
        <v>107.95965070412301</v>
      </c>
      <c r="D631">
        <f t="shared" si="55"/>
        <v>130.80553623149748</v>
      </c>
      <c r="E631">
        <f t="shared" si="56"/>
        <v>2.285278994477169E-3</v>
      </c>
      <c r="F631">
        <f t="shared" si="57"/>
        <v>1.4700356923740276E-3</v>
      </c>
      <c r="G631">
        <f t="shared" si="58"/>
        <v>2.8244035180333693E-3</v>
      </c>
      <c r="J631" s="2">
        <f t="shared" si="59"/>
        <v>4.1693288516028382E-2</v>
      </c>
      <c r="K631" s="2">
        <f t="shared" si="60"/>
        <v>2.6644421451442746E-3</v>
      </c>
      <c r="L631" s="2"/>
      <c r="O631" s="2">
        <v>-2.5062246696835988E-2</v>
      </c>
      <c r="P631" s="2">
        <v>4.9565495814858362E-3</v>
      </c>
      <c r="Q631" s="2">
        <v>5.0182400888849621E-3</v>
      </c>
      <c r="S631" s="2">
        <v>8.7681412774476275E-3</v>
      </c>
      <c r="T631" s="2">
        <v>6.1115238357456469E-4</v>
      </c>
      <c r="U631" s="2">
        <v>-2.9132862769076784E-4</v>
      </c>
    </row>
    <row r="632" spans="1:21" x14ac:dyDescent="0.25">
      <c r="A632" s="13">
        <v>43658</v>
      </c>
      <c r="B632">
        <v>127.41166324227001</v>
      </c>
      <c r="C632">
        <v>107.792811098775</v>
      </c>
      <c r="D632">
        <f t="shared" si="55"/>
        <v>131.30806879165738</v>
      </c>
      <c r="E632">
        <f t="shared" si="56"/>
        <v>4.6201386041582193E-3</v>
      </c>
      <c r="F632">
        <f t="shared" si="57"/>
        <v>-1.5453885248781773E-3</v>
      </c>
      <c r="G632">
        <f t="shared" si="58"/>
        <v>3.8418294411524112E-3</v>
      </c>
      <c r="J632" s="2">
        <f t="shared" si="59"/>
        <v>4.2235547993526135E-2</v>
      </c>
      <c r="K632" s="2">
        <f t="shared" si="60"/>
        <v>3.9872437454091525E-4</v>
      </c>
      <c r="L632" s="2"/>
      <c r="O632" s="2">
        <v>-3.3990878883834896E-2</v>
      </c>
      <c r="P632" s="2">
        <v>4.9237769969359135E-3</v>
      </c>
      <c r="Q632" s="2">
        <v>4.8645570574725738E-3</v>
      </c>
      <c r="S632" s="2">
        <v>3.5996236757065425E-3</v>
      </c>
      <c r="T632" s="2">
        <v>5.2426471423894228E-4</v>
      </c>
      <c r="U632" s="2">
        <v>-3.3996281872739065E-4</v>
      </c>
    </row>
    <row r="633" spans="1:21" x14ac:dyDescent="0.25">
      <c r="A633" s="13">
        <v>43661</v>
      </c>
      <c r="B633">
        <v>127.43406979005515</v>
      </c>
      <c r="C633">
        <v>107.95689365462999</v>
      </c>
      <c r="D633">
        <f t="shared" si="55"/>
        <v>131.41251661736999</v>
      </c>
      <c r="E633">
        <f t="shared" si="56"/>
        <v>1.7585947169163063E-4</v>
      </c>
      <c r="F633">
        <f t="shared" si="57"/>
        <v>1.5222031430708327E-3</v>
      </c>
      <c r="G633">
        <f t="shared" si="58"/>
        <v>7.9544103171858005E-4</v>
      </c>
      <c r="J633" s="2">
        <f t="shared" si="59"/>
        <v>4.4101448572556823E-2</v>
      </c>
      <c r="K633" s="2">
        <f t="shared" si="60"/>
        <v>-2.7919068372429523E-3</v>
      </c>
      <c r="L633" s="2"/>
      <c r="O633" s="2">
        <v>-4.1013808183432476E-2</v>
      </c>
      <c r="P633" s="2">
        <v>5.6921259283131409E-3</v>
      </c>
      <c r="Q633" s="2">
        <v>5.7644400136958041E-3</v>
      </c>
      <c r="S633" s="2">
        <v>3.9097149251490215E-3</v>
      </c>
      <c r="T633" s="2">
        <v>8.9855421153695048E-4</v>
      </c>
      <c r="U633" s="2">
        <v>2.4486452889771471E-6</v>
      </c>
    </row>
    <row r="634" spans="1:21" x14ac:dyDescent="0.25">
      <c r="A634" s="13">
        <v>43662</v>
      </c>
      <c r="B634">
        <v>127.00031284613914</v>
      </c>
      <c r="C634">
        <v>108.084897587255</v>
      </c>
      <c r="D634">
        <f t="shared" si="55"/>
        <v>131.04276163976647</v>
      </c>
      <c r="E634">
        <f t="shared" si="56"/>
        <v>-3.4037753375577573E-3</v>
      </c>
      <c r="F634">
        <f t="shared" si="57"/>
        <v>1.185694848117036E-3</v>
      </c>
      <c r="G634">
        <f t="shared" si="58"/>
        <v>-2.8136968008924956E-3</v>
      </c>
      <c r="J634" s="2">
        <f t="shared" si="59"/>
        <v>3.957891385521517E-2</v>
      </c>
      <c r="K634" s="2">
        <f t="shared" si="60"/>
        <v>-2.1270494658878203E-3</v>
      </c>
      <c r="L634" s="2"/>
      <c r="O634" s="2">
        <v>-5.0566463196561884E-2</v>
      </c>
      <c r="P634" s="2">
        <v>4.5516008302328714E-3</v>
      </c>
      <c r="Q634" s="2">
        <v>4.5535010938346776E-3</v>
      </c>
      <c r="S634" s="2">
        <v>9.2229370111537978E-2</v>
      </c>
      <c r="T634" s="2">
        <v>6.9460452180638343E-2</v>
      </c>
      <c r="U634" s="2">
        <v>6.9336660266338779E-2</v>
      </c>
    </row>
    <row r="635" spans="1:21" x14ac:dyDescent="0.25">
      <c r="A635" s="13">
        <v>43663</v>
      </c>
      <c r="B635">
        <v>126.17084781303664</v>
      </c>
      <c r="C635">
        <v>108.14159049638801</v>
      </c>
      <c r="D635">
        <f t="shared" si="55"/>
        <v>130.24164306123049</v>
      </c>
      <c r="E635">
        <f t="shared" si="56"/>
        <v>-6.5312046444121474E-3</v>
      </c>
      <c r="F635">
        <f t="shared" si="57"/>
        <v>5.2452202295172334E-4</v>
      </c>
      <c r="G635">
        <f t="shared" si="58"/>
        <v>-6.1134134271241258E-3</v>
      </c>
      <c r="J635" s="2">
        <f t="shared" si="59"/>
        <v>2.2849798646217057E-2</v>
      </c>
      <c r="K635" s="2">
        <f t="shared" si="60"/>
        <v>-2.3188454863236618E-3</v>
      </c>
      <c r="L635" s="2"/>
      <c r="O635" s="2">
        <v>-5.209144442281477E-2</v>
      </c>
      <c r="P635" s="2">
        <v>2.1564058916074824E-3</v>
      </c>
      <c r="Q635" s="2">
        <v>2.0675054151868544E-3</v>
      </c>
      <c r="S635" s="2">
        <v>3.2343373971914335E-2</v>
      </c>
      <c r="T635" s="2">
        <v>5.5924999802916764E-2</v>
      </c>
      <c r="U635" s="2">
        <v>5.7527808054885998E-2</v>
      </c>
    </row>
    <row r="636" spans="1:21" x14ac:dyDescent="0.25">
      <c r="A636" s="13">
        <v>43664</v>
      </c>
      <c r="B636">
        <v>126.62278365421227</v>
      </c>
      <c r="C636">
        <v>108.27047691511601</v>
      </c>
      <c r="D636">
        <f t="shared" si="55"/>
        <v>130.75802211177012</v>
      </c>
      <c r="E636">
        <f t="shared" si="56"/>
        <v>3.5819355184592006E-3</v>
      </c>
      <c r="F636">
        <f t="shared" si="57"/>
        <v>1.1918302489948296E-3</v>
      </c>
      <c r="G636">
        <f t="shared" si="58"/>
        <v>3.9647768440456144E-3</v>
      </c>
      <c r="J636" s="2">
        <f t="shared" si="59"/>
        <v>2.3458376331813913E-2</v>
      </c>
      <c r="K636" s="2">
        <f t="shared" si="60"/>
        <v>1.4898510257561615E-3</v>
      </c>
      <c r="L636" s="2"/>
      <c r="O636" s="2">
        <v>-5.2078304528338282E-2</v>
      </c>
      <c r="P636" s="2">
        <v>2.2152148791734216E-3</v>
      </c>
      <c r="Q636" s="2">
        <v>2.1084921733722783E-3</v>
      </c>
      <c r="S636" s="2">
        <v>0.16451515769637992</v>
      </c>
      <c r="T636" s="2">
        <v>6.0971241368472651E-3</v>
      </c>
      <c r="U636" s="2">
        <v>4.4235556940803722E-3</v>
      </c>
    </row>
    <row r="637" spans="1:21" x14ac:dyDescent="0.25">
      <c r="A637" s="13">
        <v>43665</v>
      </c>
      <c r="B637">
        <v>125.84066830699533</v>
      </c>
      <c r="C637">
        <v>108.590602353585</v>
      </c>
      <c r="D637">
        <f t="shared" si="55"/>
        <v>130.13596948378768</v>
      </c>
      <c r="E637">
        <f t="shared" si="56"/>
        <v>-6.1767347442999165E-3</v>
      </c>
      <c r="F637">
        <f t="shared" si="57"/>
        <v>2.9567195748105846E-3</v>
      </c>
      <c r="G637">
        <f t="shared" si="58"/>
        <v>-4.7572807995728272E-3</v>
      </c>
      <c r="J637" s="2">
        <f t="shared" si="59"/>
        <v>7.5926314577987597E-3</v>
      </c>
      <c r="K637" s="2">
        <f t="shared" si="60"/>
        <v>2.6447407153964431E-3</v>
      </c>
      <c r="L637" s="2"/>
      <c r="O637" s="2">
        <v>-6.4624640555579038E-2</v>
      </c>
      <c r="P637" s="2">
        <v>4.0651211111224494E-3</v>
      </c>
      <c r="Q637" s="2">
        <v>4.2141529714041503E-3</v>
      </c>
      <c r="S637" s="2">
        <v>0.10140731200586606</v>
      </c>
      <c r="T637" s="2">
        <v>1.4124352941815577E-3</v>
      </c>
      <c r="U637" s="2">
        <v>-7.6340661319829195E-4</v>
      </c>
    </row>
    <row r="638" spans="1:21" x14ac:dyDescent="0.25">
      <c r="A638" s="13">
        <v>43668</v>
      </c>
      <c r="B638">
        <v>126.19663648124218</v>
      </c>
      <c r="C638">
        <v>108.520732118635</v>
      </c>
      <c r="D638">
        <f t="shared" si="55"/>
        <v>130.45700254055953</v>
      </c>
      <c r="E638">
        <f t="shared" si="56"/>
        <v>2.8287212634507952E-3</v>
      </c>
      <c r="F638">
        <f t="shared" si="57"/>
        <v>-6.4342800790895271E-4</v>
      </c>
      <c r="G638">
        <f t="shared" si="58"/>
        <v>2.4669048691556839E-3</v>
      </c>
      <c r="J638" s="2">
        <f t="shared" si="59"/>
        <v>1.1716817038699201E-2</v>
      </c>
      <c r="K638" s="2">
        <f t="shared" si="60"/>
        <v>2.7778354391809756E-3</v>
      </c>
      <c r="L638" s="2"/>
      <c r="O638" s="2">
        <v>-5.3487474986136929E-2</v>
      </c>
      <c r="P638" s="2">
        <v>3.2923561531239542E-4</v>
      </c>
      <c r="Q638" s="2">
        <v>1.4065449224243132E-4</v>
      </c>
      <c r="S638" s="2">
        <v>0.16504430052842789</v>
      </c>
      <c r="T638" s="2">
        <v>-3.0972993585454689E-2</v>
      </c>
      <c r="U638" s="2">
        <v>-3.6421443715212498E-2</v>
      </c>
    </row>
    <row r="639" spans="1:21" x14ac:dyDescent="0.25">
      <c r="A639" s="13">
        <v>43669</v>
      </c>
      <c r="B639">
        <v>127.06076824865376</v>
      </c>
      <c r="C639">
        <v>108.551710125938</v>
      </c>
      <c r="D639">
        <f t="shared" si="55"/>
        <v>131.33662331162262</v>
      </c>
      <c r="E639">
        <f t="shared" si="56"/>
        <v>6.8475023701604076E-3</v>
      </c>
      <c r="F639">
        <f t="shared" si="57"/>
        <v>2.8545704307569864E-4</v>
      </c>
      <c r="G639">
        <f t="shared" si="58"/>
        <v>6.7426106221444293E-3</v>
      </c>
      <c r="J639" s="2">
        <f t="shared" si="59"/>
        <v>2.0411835605276263E-2</v>
      </c>
      <c r="K639" s="2">
        <f t="shared" si="60"/>
        <v>4.0167580784404855E-3</v>
      </c>
      <c r="L639" s="2"/>
      <c r="O639" s="2">
        <v>-5.3542389747821661E-2</v>
      </c>
      <c r="P639" s="2">
        <v>4.7203338530410477E-4</v>
      </c>
      <c r="Q639" s="2">
        <v>2.5010201648401065E-4</v>
      </c>
      <c r="S639" s="2">
        <v>0.1903872198661487</v>
      </c>
      <c r="T639" s="2">
        <v>-1.0447761345152351E-2</v>
      </c>
      <c r="U639" s="2">
        <v>-1.5144420230114863E-2</v>
      </c>
    </row>
    <row r="640" spans="1:21" x14ac:dyDescent="0.25">
      <c r="A640" s="13">
        <v>43670</v>
      </c>
      <c r="B640">
        <v>127.6564442076963</v>
      </c>
      <c r="C640">
        <v>108.731806065699</v>
      </c>
      <c r="D640">
        <f t="shared" si="55"/>
        <v>132.02234724054563</v>
      </c>
      <c r="E640">
        <f t="shared" si="56"/>
        <v>4.68811866363672E-3</v>
      </c>
      <c r="F640">
        <f t="shared" si="57"/>
        <v>1.6590797100484167E-3</v>
      </c>
      <c r="G640">
        <f t="shared" si="58"/>
        <v>5.2211173976659531E-3</v>
      </c>
      <c r="J640" s="2">
        <f t="shared" si="59"/>
        <v>3.502457684634841E-2</v>
      </c>
      <c r="K640" s="2">
        <f t="shared" si="60"/>
        <v>3.3976524549237386E-3</v>
      </c>
      <c r="L640" s="2"/>
      <c r="O640" s="2">
        <v>-4.3274475982665872E-2</v>
      </c>
      <c r="P640" s="2">
        <v>-8.4269174432383132E-4</v>
      </c>
      <c r="Q640" s="2">
        <v>-9.0551658901671939E-4</v>
      </c>
      <c r="S640" s="2">
        <v>0.19772932784085206</v>
      </c>
      <c r="T640" s="2">
        <v>1.2740086764797764E-2</v>
      </c>
      <c r="U640" s="2">
        <v>9.2558683551147158E-3</v>
      </c>
    </row>
    <row r="641" spans="1:21" x14ac:dyDescent="0.25">
      <c r="A641" s="13">
        <v>43671</v>
      </c>
      <c r="B641">
        <v>126.98467053919484</v>
      </c>
      <c r="C641">
        <v>108.747757570804</v>
      </c>
      <c r="D641">
        <f t="shared" si="55"/>
        <v>131.35854932459668</v>
      </c>
      <c r="E641">
        <f t="shared" si="56"/>
        <v>-5.2623561048629197E-3</v>
      </c>
      <c r="F641">
        <f t="shared" si="57"/>
        <v>1.4670505054747984E-4</v>
      </c>
      <c r="G641">
        <f t="shared" si="58"/>
        <v>-5.0279208772096018E-3</v>
      </c>
      <c r="J641" s="2">
        <f t="shared" si="59"/>
        <v>3.0849961218760713E-2</v>
      </c>
      <c r="K641" s="2">
        <f t="shared" si="60"/>
        <v>2.6137235896066535E-3</v>
      </c>
      <c r="L641" s="2"/>
      <c r="O641" s="2">
        <v>-1.825505179986775E-2</v>
      </c>
      <c r="P641" s="2">
        <v>-4.5514908004298249E-3</v>
      </c>
      <c r="Q641" s="2">
        <v>-4.7299529313892252E-3</v>
      </c>
      <c r="S641" s="2">
        <v>0.20124610591900316</v>
      </c>
      <c r="T641" s="2">
        <v>2.7891865799128723E-2</v>
      </c>
      <c r="U641" s="2">
        <v>2.487102542225883E-2</v>
      </c>
    </row>
    <row r="642" spans="1:21" x14ac:dyDescent="0.25">
      <c r="A642" s="13">
        <v>43672</v>
      </c>
      <c r="B642">
        <v>127.92278619080263</v>
      </c>
      <c r="C642">
        <v>108.62566935831499</v>
      </c>
      <c r="D642">
        <f t="shared" si="55"/>
        <v>132.23562086995997</v>
      </c>
      <c r="E642">
        <f t="shared" si="56"/>
        <v>7.3876291336931743E-3</v>
      </c>
      <c r="F642">
        <f t="shared" si="57"/>
        <v>-1.1226733793523458E-3</v>
      </c>
      <c r="G642">
        <f t="shared" si="58"/>
        <v>6.6769277665816862E-3</v>
      </c>
      <c r="J642" s="2">
        <f t="shared" si="59"/>
        <v>3.4510345582101642E-2</v>
      </c>
      <c r="K642" s="2">
        <f t="shared" si="60"/>
        <v>3.664902392450653E-3</v>
      </c>
      <c r="L642" s="2"/>
      <c r="O642" s="2">
        <v>-2.1658051023637714E-2</v>
      </c>
      <c r="P642" s="2">
        <v>-4.5633702523995012E-3</v>
      </c>
      <c r="Q642" s="2">
        <v>-4.6331436188365993E-3</v>
      </c>
      <c r="S642" s="2">
        <v>0.1272216845998333</v>
      </c>
      <c r="T642" s="2">
        <v>3.4537097978759812E-2</v>
      </c>
      <c r="U642" s="2">
        <v>3.6123501723903439E-2</v>
      </c>
    </row>
    <row r="643" spans="1:21" x14ac:dyDescent="0.25">
      <c r="A643" s="13">
        <v>43675</v>
      </c>
      <c r="B643">
        <v>127.71605408010581</v>
      </c>
      <c r="C643">
        <v>108.566704201726</v>
      </c>
      <c r="D643">
        <f t="shared" si="55"/>
        <v>131.99940618096866</v>
      </c>
      <c r="E643">
        <f t="shared" si="56"/>
        <v>-1.6160694810732901E-3</v>
      </c>
      <c r="F643">
        <f t="shared" si="57"/>
        <v>-5.4282893663459841E-4</v>
      </c>
      <c r="G643">
        <f t="shared" si="58"/>
        <v>-1.7863166326689273E-3</v>
      </c>
      <c r="J643" s="2">
        <f t="shared" si="59"/>
        <v>2.6926057870118703E-2</v>
      </c>
      <c r="K643" s="2">
        <f t="shared" si="60"/>
        <v>1.6863315754995778E-3</v>
      </c>
      <c r="L643" s="2"/>
      <c r="O643" s="2">
        <v>-1.9602140890387698E-2</v>
      </c>
      <c r="P643" s="2">
        <v>-4.3029292901807237E-3</v>
      </c>
      <c r="Q643" s="2">
        <v>-4.360203193060519E-3</v>
      </c>
      <c r="S643" s="2">
        <v>0.10121155638397017</v>
      </c>
      <c r="T643" s="2">
        <v>2.0304242420901009E-2</v>
      </c>
      <c r="U643" s="2">
        <v>1.9555038517213186E-2</v>
      </c>
    </row>
    <row r="644" spans="1:21" x14ac:dyDescent="0.25">
      <c r="A644" s="13">
        <v>43676</v>
      </c>
      <c r="B644">
        <v>127.3867201041696</v>
      </c>
      <c r="C644">
        <v>108.528761463262</v>
      </c>
      <c r="D644">
        <f t="shared" si="55"/>
        <v>131.65110083580046</v>
      </c>
      <c r="E644">
        <f t="shared" si="56"/>
        <v>-2.5786419593706311E-3</v>
      </c>
      <c r="F644">
        <f t="shared" si="57"/>
        <v>-3.49487798703918E-4</v>
      </c>
      <c r="G644">
        <f t="shared" si="58"/>
        <v>-2.6386887278165849E-3</v>
      </c>
      <c r="J644" s="2">
        <f t="shared" si="59"/>
        <v>1.6479271875938561E-2</v>
      </c>
      <c r="K644" s="2">
        <f t="shared" si="60"/>
        <v>2.7164898905820412E-3</v>
      </c>
      <c r="L644" s="2"/>
      <c r="O644" s="2">
        <v>-1.0513404590853259E-2</v>
      </c>
      <c r="P644" s="2">
        <v>-2.5114708890193738E-3</v>
      </c>
      <c r="Q644" s="2">
        <v>-2.4057918528513911E-3</v>
      </c>
      <c r="S644" s="2">
        <v>5.6965971851060004E-2</v>
      </c>
      <c r="T644" s="2">
        <v>1.6870131965224244E-2</v>
      </c>
      <c r="U644" s="2">
        <v>1.7289172802144925E-2</v>
      </c>
    </row>
    <row r="645" spans="1:21" x14ac:dyDescent="0.25">
      <c r="A645" s="13">
        <v>43677</v>
      </c>
      <c r="B645">
        <v>126.0000507318066</v>
      </c>
      <c r="C645">
        <v>108.663798406692</v>
      </c>
      <c r="D645">
        <f t="shared" si="55"/>
        <v>130.33194993515247</v>
      </c>
      <c r="E645">
        <f t="shared" si="56"/>
        <v>-1.0885509660889747E-2</v>
      </c>
      <c r="F645">
        <f t="shared" si="57"/>
        <v>1.2442502946623524E-3</v>
      </c>
      <c r="G645">
        <f t="shared" si="58"/>
        <v>-1.0020052185460204E-2</v>
      </c>
      <c r="J645" s="2">
        <f t="shared" si="59"/>
        <v>2.4789691255666657E-3</v>
      </c>
      <c r="K645" s="2">
        <f t="shared" si="60"/>
        <v>4.5693139870184307E-3</v>
      </c>
      <c r="L645" s="2"/>
      <c r="O645" s="2">
        <v>-1.1970637353872271E-2</v>
      </c>
      <c r="P645" s="2">
        <v>-3.9894390193087048E-3</v>
      </c>
      <c r="Q645" s="2">
        <v>-4.0084415507016802E-3</v>
      </c>
      <c r="S645" s="2">
        <v>0.10269693459682783</v>
      </c>
      <c r="T645" s="2">
        <v>9.737433489633629E-3</v>
      </c>
      <c r="U645" s="2">
        <v>9.4800844688287533E-3</v>
      </c>
    </row>
    <row r="646" spans="1:21" x14ac:dyDescent="0.25">
      <c r="A646" s="13">
        <v>43678</v>
      </c>
      <c r="B646">
        <v>124.8661948608683</v>
      </c>
      <c r="C646">
        <v>108.58505280511901</v>
      </c>
      <c r="D646">
        <f t="shared" si="55"/>
        <v>129.15872126342765</v>
      </c>
      <c r="E646">
        <f t="shared" si="56"/>
        <v>-8.9988524953193982E-3</v>
      </c>
      <c r="F646">
        <f t="shared" si="57"/>
        <v>-7.2467190294855932E-4</v>
      </c>
      <c r="G646">
        <f t="shared" si="58"/>
        <v>-9.0018500629244214E-3</v>
      </c>
      <c r="J646" s="2">
        <f t="shared" si="59"/>
        <v>-1.4106321474587569E-2</v>
      </c>
      <c r="K646" s="2">
        <f t="shared" si="60"/>
        <v>1.7501490574016731E-3</v>
      </c>
      <c r="L646" s="2"/>
      <c r="O646" s="2">
        <v>-8.1189615223676848E-3</v>
      </c>
      <c r="P646" s="2">
        <v>-3.9091192059403923E-3</v>
      </c>
      <c r="Q646" s="2">
        <v>-3.9148861875677454E-3</v>
      </c>
      <c r="S646" s="2">
        <v>8.5669754026406642E-2</v>
      </c>
      <c r="T646" s="2">
        <v>2.871861152899724E-3</v>
      </c>
      <c r="U646" s="2">
        <v>2.3805433219772354E-3</v>
      </c>
    </row>
    <row r="647" spans="1:21" x14ac:dyDescent="0.25">
      <c r="A647" s="13">
        <v>43679</v>
      </c>
      <c r="B647">
        <v>123.95682723283392</v>
      </c>
      <c r="C647">
        <v>109.83334255002001</v>
      </c>
      <c r="D647">
        <f t="shared" si="55"/>
        <v>128.87349850784375</v>
      </c>
      <c r="E647">
        <f t="shared" si="56"/>
        <v>-7.2827367651240316E-3</v>
      </c>
      <c r="F647">
        <f t="shared" si="57"/>
        <v>1.1495962958560701E-2</v>
      </c>
      <c r="G647">
        <f t="shared" si="58"/>
        <v>-2.2083120117160071E-3</v>
      </c>
      <c r="J647" s="2">
        <f t="shared" si="59"/>
        <v>-1.9515718580394914E-2</v>
      </c>
      <c r="K647" s="2">
        <f t="shared" si="60"/>
        <v>1.6580099956970518E-2</v>
      </c>
      <c r="L647" s="2"/>
      <c r="O647" s="2">
        <v>-3.5983925962007612E-3</v>
      </c>
      <c r="P647" s="2">
        <v>3.6474129000163558E-4</v>
      </c>
      <c r="Q647" s="2">
        <v>6.0070149901836345E-5</v>
      </c>
      <c r="S647" s="2">
        <v>0.11750510989654139</v>
      </c>
      <c r="T647" s="2">
        <v>1.156025243676928E-2</v>
      </c>
      <c r="U647" s="2">
        <v>1.1595464310369064E-2</v>
      </c>
    </row>
    <row r="648" spans="1:21" x14ac:dyDescent="0.25">
      <c r="A648" s="13">
        <v>43682</v>
      </c>
      <c r="B648">
        <v>120.26566555902249</v>
      </c>
      <c r="C648">
        <v>110.69138394819301</v>
      </c>
      <c r="D648">
        <f t="shared" si="55"/>
        <v>125.61135753311882</v>
      </c>
      <c r="E648">
        <f t="shared" si="56"/>
        <v>-2.9777800514998232E-2</v>
      </c>
      <c r="F648">
        <f t="shared" si="57"/>
        <v>7.8122123778781027E-3</v>
      </c>
      <c r="G648">
        <f t="shared" si="58"/>
        <v>-2.5312737005633301E-2</v>
      </c>
      <c r="J648" s="2">
        <f t="shared" si="59"/>
        <v>-4.4090122481896143E-2</v>
      </c>
      <c r="K648" s="2">
        <f t="shared" si="60"/>
        <v>2.4550843305011449E-2</v>
      </c>
      <c r="L648" s="2"/>
      <c r="O648" s="2">
        <v>-2.8453844932652128E-3</v>
      </c>
      <c r="P648" s="2">
        <v>7.1947922547055398E-4</v>
      </c>
      <c r="Q648" s="2">
        <v>4.5605269939552606E-4</v>
      </c>
      <c r="S648" s="2">
        <v>0.15231447258844777</v>
      </c>
      <c r="T648" s="2">
        <v>8.6340877953250406E-3</v>
      </c>
      <c r="U648" s="2">
        <v>9.0217491693196372E-3</v>
      </c>
    </row>
    <row r="649" spans="1:21" x14ac:dyDescent="0.25">
      <c r="A649" s="13">
        <v>43683</v>
      </c>
      <c r="B649">
        <v>121.83116454861403</v>
      </c>
      <c r="C649">
        <v>110.695878029292</v>
      </c>
      <c r="D649">
        <f t="shared" si="55"/>
        <v>127.17910356325984</v>
      </c>
      <c r="E649">
        <f t="shared" si="56"/>
        <v>1.3017006826634425E-2</v>
      </c>
      <c r="F649">
        <f t="shared" si="57"/>
        <v>4.0600098568654985E-5</v>
      </c>
      <c r="G649">
        <f t="shared" si="58"/>
        <v>1.2480925777174745E-2</v>
      </c>
      <c r="J649" s="2">
        <f t="shared" si="59"/>
        <v>-3.2843003997140241E-2</v>
      </c>
      <c r="K649" s="2">
        <f t="shared" si="60"/>
        <v>2.5507354785790248E-2</v>
      </c>
      <c r="L649" s="2"/>
      <c r="O649" s="2">
        <v>-2.9693433702047134E-3</v>
      </c>
      <c r="P649" s="2">
        <v>4.9882532401501756E-4</v>
      </c>
      <c r="Q649" s="2">
        <v>1.8216013083183213E-4</v>
      </c>
      <c r="S649" s="2">
        <v>0.11454535359330764</v>
      </c>
      <c r="T649" s="2">
        <v>9.0374788205274115E-3</v>
      </c>
      <c r="U649" s="2">
        <v>9.445647346107533E-3</v>
      </c>
    </row>
    <row r="650" spans="1:21" x14ac:dyDescent="0.25">
      <c r="A650" s="13">
        <v>43684</v>
      </c>
      <c r="B650">
        <v>121.92459562522752</v>
      </c>
      <c r="C650">
        <v>111.25329232116</v>
      </c>
      <c r="D650">
        <f t="shared" si="55"/>
        <v>127.55124178580733</v>
      </c>
      <c r="E650">
        <f t="shared" si="56"/>
        <v>7.6688979342565133E-4</v>
      </c>
      <c r="F650">
        <f t="shared" si="57"/>
        <v>5.0355469579499434E-3</v>
      </c>
      <c r="G650">
        <f t="shared" si="58"/>
        <v>2.9260956566059537E-3</v>
      </c>
      <c r="J650" s="2">
        <f t="shared" si="59"/>
        <v>-3.6447527120982537E-2</v>
      </c>
      <c r="K650" s="2">
        <f t="shared" si="60"/>
        <v>3.2022963256134185E-2</v>
      </c>
      <c r="L650" s="2"/>
      <c r="O650" s="2">
        <v>-7.9027282222182693E-3</v>
      </c>
      <c r="P650" s="2">
        <v>2.124181961606908E-4</v>
      </c>
      <c r="Q650" s="2">
        <v>-2.809802325732802E-4</v>
      </c>
      <c r="S650" s="2">
        <v>0.12327184611916753</v>
      </c>
      <c r="T650" s="2">
        <v>1.4207470884813E-2</v>
      </c>
      <c r="U650" s="2">
        <v>1.5033781987563666E-2</v>
      </c>
    </row>
    <row r="651" spans="1:21" x14ac:dyDescent="0.25">
      <c r="A651" s="13">
        <v>43685</v>
      </c>
      <c r="B651">
        <v>124.21217732457394</v>
      </c>
      <c r="C651">
        <v>110.243199541498</v>
      </c>
      <c r="D651">
        <f t="shared" si="55"/>
        <v>129.33377709532274</v>
      </c>
      <c r="E651">
        <f t="shared" si="56"/>
        <v>1.8762266035132091E-2</v>
      </c>
      <c r="F651">
        <f t="shared" si="57"/>
        <v>-9.0792169704616565E-3</v>
      </c>
      <c r="G651">
        <f t="shared" si="58"/>
        <v>1.3975052571489455E-2</v>
      </c>
      <c r="J651" s="2">
        <f t="shared" si="59"/>
        <v>-2.0607284885212795E-2</v>
      </c>
      <c r="K651" s="2">
        <f t="shared" si="60"/>
        <v>2.1151873153363088E-2</v>
      </c>
      <c r="L651" s="2"/>
      <c r="O651" s="2">
        <v>-9.2578604190208802E-3</v>
      </c>
      <c r="P651" s="2">
        <v>-2.7942119720114622E-4</v>
      </c>
      <c r="Q651" s="2">
        <v>-8.3915103369269772E-4</v>
      </c>
      <c r="S651" s="2">
        <v>7.5167355077624398E-2</v>
      </c>
      <c r="T651" s="2">
        <v>7.7955905055282493E-3</v>
      </c>
      <c r="U651" s="2">
        <v>8.8989506614469693E-3</v>
      </c>
    </row>
    <row r="652" spans="1:21" x14ac:dyDescent="0.25">
      <c r="A652" s="13">
        <v>43686</v>
      </c>
      <c r="B652">
        <v>123.39032206241733</v>
      </c>
      <c r="C652">
        <v>110.52733794138</v>
      </c>
      <c r="D652">
        <f t="shared" si="55"/>
        <v>128.65399103310713</v>
      </c>
      <c r="E652">
        <f t="shared" si="56"/>
        <v>-6.6165434006446588E-3</v>
      </c>
      <c r="F652">
        <f t="shared" si="57"/>
        <v>2.5773780248008471E-3</v>
      </c>
      <c r="G652">
        <f t="shared" si="58"/>
        <v>-5.2560597663098285E-3</v>
      </c>
      <c r="J652" s="2">
        <f t="shared" si="59"/>
        <v>-3.1561798013783116E-2</v>
      </c>
      <c r="K652" s="2">
        <f t="shared" si="60"/>
        <v>2.5368360048604988E-2</v>
      </c>
      <c r="L652" s="2"/>
      <c r="O652" s="2">
        <v>-6.1813352650006426E-3</v>
      </c>
      <c r="P652" s="2">
        <v>6.1991950685813535E-4</v>
      </c>
      <c r="Q652" s="2">
        <v>8.9939043927289575E-5</v>
      </c>
      <c r="S652" s="2">
        <v>5.9195463031455953E-2</v>
      </c>
      <c r="T652" s="2">
        <v>1.054064520640452E-2</v>
      </c>
      <c r="U652" s="2">
        <v>1.093816022648153E-2</v>
      </c>
    </row>
    <row r="653" spans="1:21" x14ac:dyDescent="0.25">
      <c r="A653" s="13">
        <v>43689</v>
      </c>
      <c r="B653">
        <v>121.91487202901889</v>
      </c>
      <c r="C653">
        <v>110.60667114073701</v>
      </c>
      <c r="D653">
        <f t="shared" si="55"/>
        <v>127.2182075993872</v>
      </c>
      <c r="E653">
        <f t="shared" si="56"/>
        <v>-1.1957583129186378E-2</v>
      </c>
      <c r="F653">
        <f t="shared" si="57"/>
        <v>7.1776992764527314E-4</v>
      </c>
      <c r="G653">
        <f t="shared" si="58"/>
        <v>-1.1160038038388276E-2</v>
      </c>
      <c r="J653" s="2">
        <f t="shared" si="59"/>
        <v>-4.331022127857187E-2</v>
      </c>
      <c r="K653" s="2">
        <f t="shared" si="60"/>
        <v>2.454477334799976E-2</v>
      </c>
      <c r="L653" s="2"/>
      <c r="O653" s="2">
        <v>-1.3931804629479072E-2</v>
      </c>
      <c r="P653" s="2">
        <v>3.2451596536953176E-4</v>
      </c>
      <c r="Q653" s="2">
        <v>-2.7902334788110217E-4</v>
      </c>
      <c r="S653" s="2">
        <v>4.5698322095569788E-2</v>
      </c>
      <c r="T653" s="2">
        <v>4.3322383417356836E-3</v>
      </c>
      <c r="U653" s="2">
        <v>4.6631250385791301E-3</v>
      </c>
    </row>
    <row r="654" spans="1:21" x14ac:dyDescent="0.25">
      <c r="A654" s="13">
        <v>43690</v>
      </c>
      <c r="B654">
        <v>123.71458285772296</v>
      </c>
      <c r="C654">
        <v>110.70222523714</v>
      </c>
      <c r="D654">
        <f t="shared" si="55"/>
        <v>129.06569547629277</v>
      </c>
      <c r="E654">
        <f t="shared" si="56"/>
        <v>1.4762028608582556E-2</v>
      </c>
      <c r="F654">
        <f t="shared" si="57"/>
        <v>8.6390897960764157E-4</v>
      </c>
      <c r="G654">
        <f t="shared" si="58"/>
        <v>1.4522197032702744E-2</v>
      </c>
      <c r="J654" s="2">
        <f t="shared" si="59"/>
        <v>-2.5871825941065518E-2</v>
      </c>
      <c r="K654" s="2">
        <f t="shared" si="60"/>
        <v>2.4215479759992053E-2</v>
      </c>
      <c r="L654" s="2"/>
      <c r="O654" s="2">
        <v>-6.366428705050442E-3</v>
      </c>
      <c r="P654" s="2">
        <v>-4.555210164719492E-4</v>
      </c>
      <c r="Q654" s="2">
        <v>-1.1392112796605458E-3</v>
      </c>
      <c r="S654" s="2">
        <v>4.6771582810023915E-2</v>
      </c>
      <c r="T654" s="2">
        <v>3.4709082857009577E-3</v>
      </c>
      <c r="U654" s="2">
        <v>3.4505385137144629E-3</v>
      </c>
    </row>
    <row r="655" spans="1:21" x14ac:dyDescent="0.25">
      <c r="A655" s="13">
        <v>43691</v>
      </c>
      <c r="B655">
        <v>120.09064082726695</v>
      </c>
      <c r="C655">
        <v>111.02655943716</v>
      </c>
      <c r="D655">
        <f t="shared" si="55"/>
        <v>125.60392054584678</v>
      </c>
      <c r="E655">
        <f t="shared" si="56"/>
        <v>-2.9292763607534411E-2</v>
      </c>
      <c r="F655">
        <f t="shared" si="57"/>
        <v>2.9297893454736101E-3</v>
      </c>
      <c r="G655">
        <f t="shared" si="58"/>
        <v>-2.6821805109955577E-2</v>
      </c>
      <c r="J655" s="2">
        <f t="shared" si="59"/>
        <v>-4.8190268125799629E-2</v>
      </c>
      <c r="K655" s="2">
        <f t="shared" si="60"/>
        <v>2.6677700295783646E-2</v>
      </c>
      <c r="L655" s="2"/>
      <c r="O655" s="2">
        <v>-7.6088676787474663E-3</v>
      </c>
      <c r="P655" s="2">
        <v>-8.1950412830233965E-4</v>
      </c>
      <c r="Q655" s="2">
        <v>-1.2563986601761279E-3</v>
      </c>
      <c r="S655" s="2">
        <v>5.4317382245448798E-2</v>
      </c>
      <c r="T655" s="2">
        <v>2.491110103918448E-3</v>
      </c>
      <c r="U655" s="2">
        <v>2.5068126268257274E-3</v>
      </c>
    </row>
    <row r="656" spans="1:21" x14ac:dyDescent="0.25">
      <c r="A656" s="13">
        <v>43692</v>
      </c>
      <c r="B656">
        <v>120.38657636405173</v>
      </c>
      <c r="C656">
        <v>111.385577018904</v>
      </c>
      <c r="D656">
        <f t="shared" si="55"/>
        <v>126.07936487350355</v>
      </c>
      <c r="E656">
        <f t="shared" si="56"/>
        <v>2.464268112370549E-3</v>
      </c>
      <c r="F656">
        <f t="shared" si="57"/>
        <v>3.2336189067192489E-3</v>
      </c>
      <c r="G656">
        <f t="shared" si="58"/>
        <v>3.7852666189923667E-3</v>
      </c>
      <c r="J656" s="2">
        <f t="shared" si="59"/>
        <v>-4.9250277953063137E-2</v>
      </c>
      <c r="K656" s="2">
        <f t="shared" si="60"/>
        <v>2.8771463768744843E-2</v>
      </c>
      <c r="L656" s="2"/>
      <c r="O656" s="2">
        <v>-4.4122091266243224E-3</v>
      </c>
      <c r="P656" s="2">
        <v>3.2143105196702493E-4</v>
      </c>
      <c r="Q656" s="2">
        <v>1.3940854145744197E-5</v>
      </c>
      <c r="S656" s="2">
        <v>1.644034432136654E-2</v>
      </c>
      <c r="T656" s="2">
        <v>5.112835291325446E-4</v>
      </c>
      <c r="U656" s="2">
        <v>5.4880505362620013E-4</v>
      </c>
    </row>
    <row r="657" spans="1:21" x14ac:dyDescent="0.25">
      <c r="A657" s="13">
        <v>43693</v>
      </c>
      <c r="B657">
        <v>122.12329519992589</v>
      </c>
      <c r="C657">
        <v>111.28696414939</v>
      </c>
      <c r="D657">
        <f t="shared" si="55"/>
        <v>127.76677727462071</v>
      </c>
      <c r="E657">
        <f t="shared" si="56"/>
        <v>1.4426183452732166E-2</v>
      </c>
      <c r="F657">
        <f t="shared" si="57"/>
        <v>-8.8532889224302025E-4</v>
      </c>
      <c r="G657">
        <f t="shared" si="58"/>
        <v>1.3383731769351481E-2</v>
      </c>
      <c r="J657" s="2">
        <f t="shared" si="59"/>
        <v>-2.9540315997056643E-2</v>
      </c>
      <c r="K657" s="2">
        <f t="shared" si="60"/>
        <v>2.4830526190703806E-2</v>
      </c>
      <c r="L657" s="2"/>
      <c r="O657" s="2">
        <v>-4.5726175211090458E-3</v>
      </c>
      <c r="P657" s="2">
        <v>5.0172033850159892E-5</v>
      </c>
      <c r="Q657" s="2">
        <v>-3.366475576167538E-4</v>
      </c>
      <c r="S657" s="2">
        <v>2.3139296688289734E-2</v>
      </c>
      <c r="T657" s="2">
        <v>1.9903005117063444E-3</v>
      </c>
      <c r="U657" s="2">
        <v>1.993940809249084E-3</v>
      </c>
    </row>
    <row r="658" spans="1:21" x14ac:dyDescent="0.25">
      <c r="A658" s="13">
        <v>43696</v>
      </c>
      <c r="B658">
        <v>123.6017045886922</v>
      </c>
      <c r="C658">
        <v>110.883153878615</v>
      </c>
      <c r="D658">
        <f t="shared" si="55"/>
        <v>129.04328152799951</v>
      </c>
      <c r="E658">
        <f t="shared" si="56"/>
        <v>1.2105875347909967E-2</v>
      </c>
      <c r="F658">
        <f t="shared" si="57"/>
        <v>-3.6285496137079543E-3</v>
      </c>
      <c r="G658">
        <f t="shared" si="58"/>
        <v>9.9908934122607818E-3</v>
      </c>
      <c r="J658" s="2">
        <f t="shared" si="59"/>
        <v>-2.0562607410980371E-2</v>
      </c>
      <c r="K658" s="2">
        <f t="shared" si="60"/>
        <v>2.1769312774239324E-2</v>
      </c>
      <c r="L658" s="2"/>
      <c r="O658" s="2">
        <v>-3.6541622619142844E-3</v>
      </c>
      <c r="P658" s="2">
        <v>2.229304303931201E-4</v>
      </c>
      <c r="Q658" s="2">
        <v>-1.6602552749656052E-4</v>
      </c>
      <c r="S658" s="2">
        <v>2.0879514374381847E-2</v>
      </c>
      <c r="T658" s="2">
        <v>1.4251409041770025E-3</v>
      </c>
      <c r="U658" s="2">
        <v>1.5724843528210908E-3</v>
      </c>
    </row>
    <row r="659" spans="1:21" x14ac:dyDescent="0.25">
      <c r="A659" s="13">
        <v>43697</v>
      </c>
      <c r="B659">
        <v>122.62342625709221</v>
      </c>
      <c r="C659">
        <v>110.850482763427</v>
      </c>
      <c r="D659">
        <f t="shared" si="55"/>
        <v>128.04866763880551</v>
      </c>
      <c r="E659">
        <f t="shared" si="56"/>
        <v>-7.9147640791475959E-3</v>
      </c>
      <c r="F659">
        <f t="shared" si="57"/>
        <v>-2.9464453386462974E-4</v>
      </c>
      <c r="G659">
        <f t="shared" si="58"/>
        <v>-7.7075991668592581E-3</v>
      </c>
      <c r="J659" s="2">
        <f t="shared" si="59"/>
        <v>-3.4922990414144373E-2</v>
      </c>
      <c r="K659" s="2">
        <f t="shared" si="60"/>
        <v>2.1176751935294558E-2</v>
      </c>
      <c r="L659" s="2"/>
      <c r="O659" s="2">
        <v>-3.459750231320502E-3</v>
      </c>
      <c r="P659" s="2">
        <v>3.1511910583554847E-3</v>
      </c>
      <c r="Q659" s="2">
        <v>3.3687433939288969E-3</v>
      </c>
      <c r="S659" s="2">
        <v>3.8511869809579879E-2</v>
      </c>
      <c r="T659" s="2">
        <v>-6.3083725651139622E-3</v>
      </c>
      <c r="U659" s="2">
        <v>-5.977935704591153E-3</v>
      </c>
    </row>
    <row r="660" spans="1:21" x14ac:dyDescent="0.25">
      <c r="A660" s="13">
        <v>43698</v>
      </c>
      <c r="B660">
        <v>123.63468026279106</v>
      </c>
      <c r="C660">
        <v>110.87338451810599</v>
      </c>
      <c r="D660">
        <f t="shared" si="55"/>
        <v>129.07137252184384</v>
      </c>
      <c r="E660">
        <f t="shared" si="56"/>
        <v>8.2468255582637262E-3</v>
      </c>
      <c r="F660">
        <f t="shared" si="57"/>
        <v>2.066004054115389E-4</v>
      </c>
      <c r="G660">
        <f t="shared" si="58"/>
        <v>7.9868451729863121E-3</v>
      </c>
      <c r="J660" s="2">
        <f t="shared" si="59"/>
        <v>-3.1504590072725547E-2</v>
      </c>
      <c r="K660" s="2">
        <f t="shared" si="60"/>
        <v>1.969597057104866E-2</v>
      </c>
      <c r="L660" s="2"/>
      <c r="O660" s="2">
        <v>-1.2118938399185986E-2</v>
      </c>
      <c r="P660" s="2">
        <v>3.874326846902143E-3</v>
      </c>
      <c r="Q660" s="2">
        <v>4.1919940751216078E-3</v>
      </c>
      <c r="S660" s="2">
        <v>6.8533886583679093E-2</v>
      </c>
      <c r="T660" s="2">
        <v>-6.3045843261859691E-3</v>
      </c>
      <c r="U660" s="2">
        <v>-5.8416276952094615E-3</v>
      </c>
    </row>
    <row r="661" spans="1:21" x14ac:dyDescent="0.25">
      <c r="A661" s="13">
        <v>43699</v>
      </c>
      <c r="B661">
        <v>123.57211103501372</v>
      </c>
      <c r="C661">
        <v>110.620670668201</v>
      </c>
      <c r="D661">
        <f t="shared" si="55"/>
        <v>128.88244636911401</v>
      </c>
      <c r="E661">
        <f t="shared" si="56"/>
        <v>-5.0608152699838094E-4</v>
      </c>
      <c r="F661">
        <f t="shared" si="57"/>
        <v>-2.2793013039457133E-3</v>
      </c>
      <c r="G661">
        <f t="shared" si="58"/>
        <v>-1.4637339716664366E-3</v>
      </c>
      <c r="J661" s="2">
        <f t="shared" si="59"/>
        <v>-2.6873791062266839E-2</v>
      </c>
      <c r="K661" s="2">
        <f t="shared" si="60"/>
        <v>1.7222544530884454E-2</v>
      </c>
      <c r="L661" s="2"/>
      <c r="O661" s="2">
        <v>-1.6284292821606261E-2</v>
      </c>
      <c r="P661" s="2">
        <v>5.1577777213149822E-3</v>
      </c>
      <c r="Q661" s="2">
        <v>5.5437260079500561E-3</v>
      </c>
      <c r="S661" s="2">
        <v>6.5849532924766585E-2</v>
      </c>
      <c r="T661" s="2">
        <v>-6.5032284131623097E-3</v>
      </c>
      <c r="U661" s="2">
        <v>-5.9362547525207976E-3</v>
      </c>
    </row>
    <row r="662" spans="1:21" x14ac:dyDescent="0.25">
      <c r="A662" s="13">
        <v>43700</v>
      </c>
      <c r="B662">
        <v>120.36586087647684</v>
      </c>
      <c r="C662">
        <v>110.67321931816601</v>
      </c>
      <c r="D662">
        <f t="shared" si="55"/>
        <v>125.70247053555963</v>
      </c>
      <c r="E662">
        <f t="shared" si="56"/>
        <v>-2.5946389777450674E-2</v>
      </c>
      <c r="F662">
        <f t="shared" si="57"/>
        <v>4.7503463545806035E-4</v>
      </c>
      <c r="G662">
        <f t="shared" si="58"/>
        <v>-2.4673459599355074E-2</v>
      </c>
      <c r="J662" s="2">
        <f t="shared" si="59"/>
        <v>-5.9074114466630578E-2</v>
      </c>
      <c r="K662" s="2">
        <f t="shared" si="60"/>
        <v>1.8849595790263241E-2</v>
      </c>
      <c r="L662" s="2"/>
      <c r="O662" s="2">
        <v>-1.7996785679805893E-2</v>
      </c>
      <c r="P662" s="2">
        <v>6.3784799042860829E-3</v>
      </c>
      <c r="Q662" s="2">
        <v>6.879564464869814E-3</v>
      </c>
      <c r="S662" s="2">
        <v>5.3884563303994604E-2</v>
      </c>
      <c r="T662" s="2">
        <v>-4.6050980258854901E-3</v>
      </c>
      <c r="U662" s="2">
        <v>-4.0717652244078861E-3</v>
      </c>
    </row>
    <row r="663" spans="1:21" x14ac:dyDescent="0.25">
      <c r="A663" s="13">
        <v>43703</v>
      </c>
      <c r="B663">
        <v>121.68784719579975</v>
      </c>
      <c r="C663">
        <v>110.419653975085</v>
      </c>
      <c r="D663">
        <f t="shared" si="55"/>
        <v>126.89767418334203</v>
      </c>
      <c r="E663">
        <f t="shared" si="56"/>
        <v>1.0983067039910699E-2</v>
      </c>
      <c r="F663">
        <f t="shared" si="57"/>
        <v>-2.2911174414476099E-3</v>
      </c>
      <c r="G663">
        <f t="shared" si="58"/>
        <v>9.5081953655342666E-3</v>
      </c>
      <c r="J663" s="2">
        <f t="shared" si="59"/>
        <v>-4.7200071500212992E-2</v>
      </c>
      <c r="K663" s="2">
        <f t="shared" si="60"/>
        <v>1.7067385318394246E-2</v>
      </c>
      <c r="L663" s="2"/>
      <c r="O663" s="2">
        <v>-3.2407590377091178E-2</v>
      </c>
      <c r="P663" s="2">
        <v>7.0988670993712422E-3</v>
      </c>
      <c r="Q663" s="2">
        <v>7.573211241580502E-3</v>
      </c>
      <c r="S663" s="2">
        <v>4.5585942438161275E-2</v>
      </c>
      <c r="T663" s="2">
        <v>-5.572665100612717E-3</v>
      </c>
      <c r="U663" s="2">
        <v>-5.0739568848549021E-3</v>
      </c>
    </row>
    <row r="664" spans="1:21" x14ac:dyDescent="0.25">
      <c r="A664" s="13">
        <v>43704</v>
      </c>
      <c r="B664">
        <v>121.29805781734892</v>
      </c>
      <c r="C664">
        <v>110.738154045768</v>
      </c>
      <c r="D664">
        <f t="shared" si="55"/>
        <v>126.66713484023271</v>
      </c>
      <c r="E664">
        <f t="shared" si="56"/>
        <v>-3.2031906836484936E-3</v>
      </c>
      <c r="F664">
        <f t="shared" si="57"/>
        <v>2.8844509035943489E-3</v>
      </c>
      <c r="G664">
        <f t="shared" si="58"/>
        <v>-1.8167341883370547E-3</v>
      </c>
      <c r="J664" s="2">
        <f t="shared" si="59"/>
        <v>-4.7796679919552942E-2</v>
      </c>
      <c r="K664" s="2">
        <f t="shared" si="60"/>
        <v>2.0357668812556184E-2</v>
      </c>
      <c r="L664" s="2"/>
      <c r="O664" s="2">
        <v>-4.1452003832929352E-2</v>
      </c>
      <c r="P664" s="2">
        <v>6.5863746146272995E-3</v>
      </c>
      <c r="Q664" s="2">
        <v>6.9620798602418876E-3</v>
      </c>
      <c r="S664" s="2">
        <v>4.8873890639603568E-2</v>
      </c>
      <c r="T664" s="2">
        <v>-4.5155926353145359E-3</v>
      </c>
      <c r="U664" s="2">
        <v>-3.7795828982759572E-3</v>
      </c>
    </row>
    <row r="665" spans="1:21" x14ac:dyDescent="0.25">
      <c r="A665" s="13">
        <v>43705</v>
      </c>
      <c r="B665">
        <v>122.09201058603725</v>
      </c>
      <c r="C665">
        <v>111.150714374675</v>
      </c>
      <c r="D665">
        <f t="shared" si="55"/>
        <v>127.66736777337454</v>
      </c>
      <c r="E665">
        <f t="shared" si="56"/>
        <v>6.545469754213773E-3</v>
      </c>
      <c r="F665">
        <f t="shared" si="57"/>
        <v>3.7255481858267103E-3</v>
      </c>
      <c r="G665">
        <f t="shared" si="58"/>
        <v>7.8965466014797592E-3</v>
      </c>
      <c r="J665" s="2">
        <f t="shared" si="59"/>
        <v>-3.1016179144940814E-2</v>
      </c>
      <c r="K665" s="2">
        <f t="shared" si="60"/>
        <v>2.288633385219363E-2</v>
      </c>
      <c r="L665" s="2"/>
      <c r="O665" s="2">
        <v>-4.3426258686952379E-2</v>
      </c>
      <c r="P665" s="2">
        <v>7.9717631170976855E-3</v>
      </c>
      <c r="Q665" s="2">
        <v>8.4672455092502652E-3</v>
      </c>
      <c r="S665" s="2">
        <v>5.6789491922575541E-2</v>
      </c>
      <c r="T665" s="2">
        <v>-4.0634165318448323E-3</v>
      </c>
      <c r="U665" s="2">
        <v>-3.3188409399083074E-3</v>
      </c>
    </row>
    <row r="666" spans="1:21" x14ac:dyDescent="0.25">
      <c r="A666" s="13">
        <v>43706</v>
      </c>
      <c r="B666">
        <v>123.64102173857934</v>
      </c>
      <c r="C666">
        <v>111.071156136824</v>
      </c>
      <c r="D666">
        <f t="shared" si="55"/>
        <v>129.17659980699113</v>
      </c>
      <c r="E666">
        <f t="shared" si="56"/>
        <v>1.2687244194824032E-2</v>
      </c>
      <c r="F666">
        <f t="shared" si="57"/>
        <v>-7.1576901955683336E-4</v>
      </c>
      <c r="G666">
        <f t="shared" si="58"/>
        <v>1.1821595917099748E-2</v>
      </c>
      <c r="J666" s="2">
        <f t="shared" si="59"/>
        <v>-9.8118880266521158E-3</v>
      </c>
      <c r="K666" s="2">
        <f t="shared" si="60"/>
        <v>2.2895447094056998E-2</v>
      </c>
      <c r="L666" s="2"/>
      <c r="O666" s="2">
        <v>-4.4544061737502139E-2</v>
      </c>
      <c r="P666" s="2">
        <v>7.7044013972054071E-3</v>
      </c>
      <c r="Q666" s="2">
        <v>8.1500815179882391E-3</v>
      </c>
      <c r="S666" s="2">
        <v>3.5710544763071228E-2</v>
      </c>
      <c r="T666" s="2">
        <v>-4.8649793823266618E-3</v>
      </c>
      <c r="U666" s="2">
        <v>-4.1279290456450735E-3</v>
      </c>
    </row>
    <row r="667" spans="1:21" x14ac:dyDescent="0.25">
      <c r="A667" s="13">
        <v>43707</v>
      </c>
      <c r="B667">
        <v>123.7205015684587</v>
      </c>
      <c r="C667">
        <v>110.946921831339</v>
      </c>
      <c r="D667">
        <f t="shared" si="55"/>
        <v>129.19396248412801</v>
      </c>
      <c r="E667">
        <f t="shared" si="56"/>
        <v>6.4282734614895531E-4</v>
      </c>
      <c r="F667">
        <f t="shared" si="57"/>
        <v>-1.1185109600548859E-3</v>
      </c>
      <c r="G667">
        <f t="shared" si="58"/>
        <v>1.344103898293092E-4</v>
      </c>
      <c r="J667" s="2">
        <f t="shared" si="59"/>
        <v>-1.9065159188957903E-3</v>
      </c>
      <c r="K667" s="2">
        <f t="shared" si="60"/>
        <v>1.0138808994289317E-2</v>
      </c>
      <c r="L667" s="2"/>
      <c r="O667" s="2">
        <v>-4.3973710876247574E-2</v>
      </c>
      <c r="P667" s="2">
        <v>9.8854066442513044E-3</v>
      </c>
      <c r="Q667" s="2">
        <v>1.0474691935570934E-2</v>
      </c>
      <c r="S667" s="2">
        <v>4.40604471006667E-2</v>
      </c>
      <c r="T667" s="2">
        <v>-3.56312570916828E-3</v>
      </c>
      <c r="U667" s="2">
        <v>-2.6503722566927346E-3</v>
      </c>
    </row>
    <row r="668" spans="1:21" x14ac:dyDescent="0.25">
      <c r="A668" s="13">
        <v>43711</v>
      </c>
      <c r="B668">
        <v>122.86693892736086</v>
      </c>
      <c r="C668">
        <v>111.107238632342</v>
      </c>
      <c r="D668">
        <f t="shared" si="55"/>
        <v>128.42055824353167</v>
      </c>
      <c r="E668">
        <f t="shared" si="56"/>
        <v>-6.8991204390287386E-3</v>
      </c>
      <c r="F668">
        <f t="shared" si="57"/>
        <v>1.4449864706180815E-3</v>
      </c>
      <c r="G668">
        <f t="shared" si="58"/>
        <v>-5.9863806769712147E-3</v>
      </c>
      <c r="J668" s="2">
        <f t="shared" si="59"/>
        <v>2.1629393195863988E-2</v>
      </c>
      <c r="K668" s="2">
        <f t="shared" si="60"/>
        <v>3.7568839535300214E-3</v>
      </c>
      <c r="L668" s="2"/>
      <c r="O668" s="2">
        <v>-4.7385215587227081E-2</v>
      </c>
      <c r="P668" s="2">
        <v>9.1121275745615904E-3</v>
      </c>
      <c r="Q668" s="2">
        <v>9.5977846860633154E-3</v>
      </c>
      <c r="S668" s="2">
        <v>7.8055463301228922E-2</v>
      </c>
      <c r="T668" s="2">
        <v>-4.7449297689249326E-3</v>
      </c>
      <c r="U668" s="2">
        <v>-3.8700897010957025E-3</v>
      </c>
    </row>
    <row r="669" spans="1:21" x14ac:dyDescent="0.25">
      <c r="A669" s="13">
        <v>43712</v>
      </c>
      <c r="B669">
        <v>124.19907160794496</v>
      </c>
      <c r="C669">
        <v>111.220972832358</v>
      </c>
      <c r="D669">
        <f t="shared" si="55"/>
        <v>129.80955802412376</v>
      </c>
      <c r="E669">
        <f t="shared" si="56"/>
        <v>1.0842075925499017E-2</v>
      </c>
      <c r="F669">
        <f t="shared" si="57"/>
        <v>1.0236434764825386E-3</v>
      </c>
      <c r="G669">
        <f t="shared" si="58"/>
        <v>1.081602353696387E-2</v>
      </c>
      <c r="J669" s="2">
        <f t="shared" si="59"/>
        <v>1.9435971642428829E-2</v>
      </c>
      <c r="K669" s="2">
        <f t="shared" si="60"/>
        <v>4.7435804513611401E-3</v>
      </c>
      <c r="L669" s="2"/>
      <c r="O669" s="2">
        <v>-3.8844419391206308E-2</v>
      </c>
      <c r="P669" s="2">
        <v>7.5427495588626936E-3</v>
      </c>
      <c r="Q669" s="2">
        <v>7.916525845473199E-3</v>
      </c>
      <c r="S669" s="2">
        <v>9.8238250123330761E-2</v>
      </c>
      <c r="T669" s="2">
        <v>-5.4116301647703091E-3</v>
      </c>
      <c r="U669" s="2">
        <v>-4.6569175732377177E-3</v>
      </c>
    </row>
    <row r="670" spans="1:21" x14ac:dyDescent="0.25">
      <c r="A670" s="13">
        <v>43713</v>
      </c>
      <c r="B670">
        <v>125.81487963878989</v>
      </c>
      <c r="C670">
        <v>110.716117001459</v>
      </c>
      <c r="D670">
        <f t="shared" si="55"/>
        <v>131.17293813951918</v>
      </c>
      <c r="E670">
        <f t="shared" si="56"/>
        <v>1.3009823744460025E-2</v>
      </c>
      <c r="F670">
        <f t="shared" si="57"/>
        <v>-4.5392143050211331E-3</v>
      </c>
      <c r="G670">
        <f t="shared" si="58"/>
        <v>1.0502925486750803E-2</v>
      </c>
      <c r="J670" s="2">
        <f t="shared" si="59"/>
        <v>3.1907294780130657E-2</v>
      </c>
      <c r="K670" s="2">
        <f t="shared" si="60"/>
        <v>-4.82839930840262E-3</v>
      </c>
      <c r="L670" s="2"/>
      <c r="O670" s="2">
        <v>-4.3555465074194721E-2</v>
      </c>
      <c r="P670" s="2">
        <v>5.3413350693323203E-3</v>
      </c>
      <c r="Q670" s="2">
        <v>5.4883928194739973E-3</v>
      </c>
      <c r="S670" s="2">
        <v>0.10640834575260794</v>
      </c>
      <c r="T670" s="2">
        <v>-3.6291568289319454E-3</v>
      </c>
      <c r="U670" s="2">
        <v>-2.9235677761390022E-3</v>
      </c>
    </row>
    <row r="671" spans="1:21" x14ac:dyDescent="0.25">
      <c r="A671" s="13">
        <v>43714</v>
      </c>
      <c r="B671">
        <v>125.92944896803087</v>
      </c>
      <c r="C671">
        <v>110.722490206126</v>
      </c>
      <c r="D671">
        <f t="shared" si="55"/>
        <v>131.29069407109364</v>
      </c>
      <c r="E671">
        <f t="shared" si="56"/>
        <v>9.1061827956995245E-4</v>
      </c>
      <c r="F671">
        <f t="shared" si="57"/>
        <v>5.7563477112498873E-5</v>
      </c>
      <c r="G671">
        <f t="shared" si="58"/>
        <v>8.977151327449473E-4</v>
      </c>
      <c r="J671" s="2">
        <f t="shared" si="59"/>
        <v>1.3825308278507809E-2</v>
      </c>
      <c r="K671" s="2">
        <f t="shared" si="60"/>
        <v>4.3475757835527151E-3</v>
      </c>
      <c r="L671" s="2"/>
      <c r="O671" s="2">
        <v>-5.0574093403818354E-2</v>
      </c>
      <c r="P671" s="2">
        <v>5.8468885316889097E-3</v>
      </c>
      <c r="Q671" s="2">
        <v>6.0546461462085421E-3</v>
      </c>
      <c r="S671" s="2">
        <v>0.10992866525881717</v>
      </c>
      <c r="T671" s="2">
        <v>-2.6951678983430094E-3</v>
      </c>
      <c r="U671" s="2">
        <v>-1.9665830656808714E-3</v>
      </c>
    </row>
    <row r="672" spans="1:21" x14ac:dyDescent="0.25">
      <c r="A672" s="13">
        <v>43717</v>
      </c>
      <c r="B672">
        <v>125.91761154655947</v>
      </c>
      <c r="C672">
        <v>110.614876221656</v>
      </c>
      <c r="D672">
        <f t="shared" ref="D672:D735" si="61">D671+D$31/$C$31*C$29*($C672-$C671)+D$31/$B$31*($B672-$B671)</f>
        <v>131.22504965738725</v>
      </c>
      <c r="E672">
        <f t="shared" si="56"/>
        <v>-9.4000423002005284E-5</v>
      </c>
      <c r="F672">
        <f t="shared" si="57"/>
        <v>-9.7192525447764577E-4</v>
      </c>
      <c r="G672">
        <f t="shared" si="58"/>
        <v>-4.9999289112490075E-4</v>
      </c>
      <c r="J672" s="2">
        <f t="shared" si="59"/>
        <v>2.0482072190910694E-2</v>
      </c>
      <c r="K672" s="2">
        <f t="shared" si="60"/>
        <v>7.920056875199144E-4</v>
      </c>
      <c r="L672" s="2"/>
      <c r="O672" s="2">
        <v>-4.5508727356162404E-2</v>
      </c>
      <c r="P672" s="2">
        <v>5.6156472330182172E-3</v>
      </c>
      <c r="Q672" s="2">
        <v>5.8278417368906599E-3</v>
      </c>
      <c r="S672" s="2">
        <v>0.12416101848645256</v>
      </c>
      <c r="T672" s="2">
        <v>-3.4931548948725633E-3</v>
      </c>
      <c r="U672" s="2">
        <v>-2.8421444552333419E-3</v>
      </c>
    </row>
    <row r="673" spans="1:21" x14ac:dyDescent="0.25">
      <c r="A673" s="13">
        <v>43718</v>
      </c>
      <c r="B673">
        <v>125.95819699160424</v>
      </c>
      <c r="C673">
        <v>110.396128812594</v>
      </c>
      <c r="D673">
        <f t="shared" si="61"/>
        <v>131.15626139790101</v>
      </c>
      <c r="E673">
        <f t="shared" ref="E673:E736" si="62">(B673/B672)-1</f>
        <v>3.2231746255573235E-4</v>
      </c>
      <c r="F673">
        <f t="shared" ref="F673:F736" si="63">(C673/C672)-1</f>
        <v>-1.9775586840929948E-3</v>
      </c>
      <c r="G673">
        <f t="shared" ref="G673:G736" si="64">(D673/D672)-1</f>
        <v>-5.242006740774352E-4</v>
      </c>
      <c r="J673" s="2">
        <f t="shared" si="59"/>
        <v>3.3165149544863715E-2</v>
      </c>
      <c r="K673" s="2">
        <f t="shared" si="60"/>
        <v>-1.9035228704705753E-3</v>
      </c>
      <c r="L673" s="2"/>
      <c r="O673" s="2">
        <v>-2.8145723301216674E-2</v>
      </c>
      <c r="P673" s="2">
        <v>2.7669335982893895E-3</v>
      </c>
      <c r="Q673" s="2">
        <v>2.7184728795031088E-3</v>
      </c>
      <c r="S673" s="2">
        <v>0.1144367622532747</v>
      </c>
      <c r="T673" s="2">
        <v>-2.5873811191102769E-3</v>
      </c>
      <c r="U673" s="2">
        <v>-1.7859553852367371E-3</v>
      </c>
    </row>
    <row r="674" spans="1:21" x14ac:dyDescent="0.25">
      <c r="A674" s="13">
        <v>43719</v>
      </c>
      <c r="B674">
        <v>126.8688329147963</v>
      </c>
      <c r="C674">
        <v>110.116403502483</v>
      </c>
      <c r="D674">
        <f t="shared" si="61"/>
        <v>131.92703466603757</v>
      </c>
      <c r="E674">
        <f t="shared" si="62"/>
        <v>7.2296678179091245E-3</v>
      </c>
      <c r="F674">
        <f t="shared" si="63"/>
        <v>-2.5338326001074218E-3</v>
      </c>
      <c r="G674">
        <f t="shared" si="64"/>
        <v>5.8767554055096927E-3</v>
      </c>
      <c r="J674" s="2">
        <f t="shared" si="59"/>
        <v>2.5496186336422921E-2</v>
      </c>
      <c r="K674" s="2">
        <f t="shared" si="60"/>
        <v>-5.2918695482596645E-3</v>
      </c>
      <c r="L674" s="2"/>
      <c r="O674" s="2">
        <v>-7.0161995871478311E-3</v>
      </c>
      <c r="P674" s="2">
        <v>-1.413381240840117E-4</v>
      </c>
      <c r="Q674" s="2">
        <v>-5.0577131961415667E-4</v>
      </c>
      <c r="S674" s="2">
        <v>0.10849686965959071</v>
      </c>
      <c r="T674" s="2">
        <v>-3.9933411358716864E-4</v>
      </c>
      <c r="U674" s="2">
        <v>5.8011585438499935E-4</v>
      </c>
    </row>
    <row r="675" spans="1:21" x14ac:dyDescent="0.25">
      <c r="A675" s="13">
        <v>43720</v>
      </c>
      <c r="B675">
        <v>127.23410192019925</v>
      </c>
      <c r="C675">
        <v>110.075755572476</v>
      </c>
      <c r="D675">
        <f t="shared" si="61"/>
        <v>132.27197970643701</v>
      </c>
      <c r="E675">
        <f t="shared" si="62"/>
        <v>2.8791074766822966E-3</v>
      </c>
      <c r="F675">
        <f t="shared" si="63"/>
        <v>-3.6913601165766696E-4</v>
      </c>
      <c r="G675">
        <f t="shared" si="64"/>
        <v>2.6146653055050262E-3</v>
      </c>
      <c r="J675" s="2">
        <f t="shared" si="59"/>
        <v>5.9483911849609772E-2</v>
      </c>
      <c r="K675" s="2">
        <f t="shared" si="60"/>
        <v>-8.5637514978760265E-3</v>
      </c>
      <c r="L675" s="2"/>
      <c r="O675" s="2">
        <v>-5.7726847574726126E-3</v>
      </c>
      <c r="P675" s="2">
        <v>-1.7774834660437833E-3</v>
      </c>
      <c r="Q675" s="2">
        <v>-2.2209580150386321E-3</v>
      </c>
      <c r="S675" s="2">
        <v>0.11848940168555466</v>
      </c>
      <c r="T675" s="2">
        <v>-1.9525924281593721E-4</v>
      </c>
      <c r="U675" s="2">
        <v>7.444988737279612E-4</v>
      </c>
    </row>
    <row r="676" spans="1:21" x14ac:dyDescent="0.25">
      <c r="A676" s="13">
        <v>43721</v>
      </c>
      <c r="B676">
        <v>127.14193913874341</v>
      </c>
      <c r="C676">
        <v>109.58514265262301</v>
      </c>
      <c r="D676">
        <f t="shared" si="61"/>
        <v>131.93451046505467</v>
      </c>
      <c r="E676">
        <f t="shared" si="62"/>
        <v>-7.2435597111886185E-4</v>
      </c>
      <c r="F676">
        <f t="shared" si="63"/>
        <v>-4.4570479421325304E-3</v>
      </c>
      <c r="G676">
        <f t="shared" si="64"/>
        <v>-2.5513282717269936E-3</v>
      </c>
      <c r="J676" s="2">
        <f t="shared" si="59"/>
        <v>5.6113920494452074E-2</v>
      </c>
      <c r="K676" s="2">
        <f t="shared" si="60"/>
        <v>-1.6163981140712935E-2</v>
      </c>
      <c r="L676" s="2"/>
      <c r="O676" s="2">
        <v>-3.3639301726166027E-3</v>
      </c>
      <c r="P676" s="2">
        <v>-4.5531264048781495E-4</v>
      </c>
      <c r="Q676" s="2">
        <v>-7.9162142300326366E-4</v>
      </c>
      <c r="S676" s="2">
        <v>8.3790074329904707E-2</v>
      </c>
      <c r="T676" s="2">
        <v>-8.0384625732532466E-4</v>
      </c>
      <c r="U676" s="2">
        <v>9.0444019978019874E-4</v>
      </c>
    </row>
    <row r="677" spans="1:21" x14ac:dyDescent="0.25">
      <c r="A677" s="13">
        <v>43724</v>
      </c>
      <c r="B677">
        <v>126.74327169418905</v>
      </c>
      <c r="C677">
        <v>109.102170778592</v>
      </c>
      <c r="D677">
        <f t="shared" si="61"/>
        <v>131.29435708348478</v>
      </c>
      <c r="E677">
        <f t="shared" si="62"/>
        <v>-3.1356092824674775E-3</v>
      </c>
      <c r="F677">
        <f t="shared" si="63"/>
        <v>-4.4072751318305903E-3</v>
      </c>
      <c r="G677">
        <f t="shared" si="64"/>
        <v>-4.8520540934545719E-3</v>
      </c>
      <c r="J677" s="2">
        <f t="shared" si="59"/>
        <v>3.7830427738621664E-2</v>
      </c>
      <c r="K677" s="2">
        <f t="shared" si="60"/>
        <v>-1.9632069106181871E-2</v>
      </c>
      <c r="L677" s="2"/>
      <c r="O677" s="2">
        <v>-1.3521158956481871E-2</v>
      </c>
      <c r="P677" s="2">
        <v>8.7039859227400207E-4</v>
      </c>
      <c r="Q677" s="2">
        <v>6.1960000905347812E-4</v>
      </c>
      <c r="S677" s="2">
        <v>8.8908560977442708E-2</v>
      </c>
      <c r="T677" s="2">
        <v>2.0324952188306433E-3</v>
      </c>
      <c r="U677" s="2">
        <v>2.6605658888989581E-3</v>
      </c>
    </row>
    <row r="678" spans="1:21" x14ac:dyDescent="0.25">
      <c r="A678" s="13">
        <v>43725</v>
      </c>
      <c r="B678">
        <v>127.0704918448625</v>
      </c>
      <c r="C678">
        <v>109.17587625580499</v>
      </c>
      <c r="D678">
        <f t="shared" si="61"/>
        <v>131.65842997276474</v>
      </c>
      <c r="E678">
        <f t="shared" si="62"/>
        <v>2.5817555938036918E-3</v>
      </c>
      <c r="F678">
        <f t="shared" si="63"/>
        <v>6.7556380122413273E-4</v>
      </c>
      <c r="G678">
        <f t="shared" si="64"/>
        <v>2.77295153704471E-3</v>
      </c>
      <c r="J678" s="2">
        <f t="shared" si="59"/>
        <v>2.8064234775024621E-2</v>
      </c>
      <c r="K678" s="2">
        <f t="shared" si="60"/>
        <v>-1.5397087502389994E-2</v>
      </c>
      <c r="L678" s="2"/>
      <c r="O678" s="2">
        <v>-1.2857816471345873E-2</v>
      </c>
      <c r="P678" s="2">
        <v>1.8164717599284952E-3</v>
      </c>
      <c r="Q678" s="2">
        <v>1.6297316927573746E-3</v>
      </c>
      <c r="S678" s="2">
        <v>8.4838205460773475E-2</v>
      </c>
      <c r="T678" s="2">
        <v>5.5025057354396445E-4</v>
      </c>
      <c r="U678" s="2">
        <v>1.1171820691369128E-3</v>
      </c>
    </row>
    <row r="679" spans="1:21" x14ac:dyDescent="0.25">
      <c r="A679" s="13">
        <v>43726</v>
      </c>
      <c r="B679">
        <v>127.11403664527512</v>
      </c>
      <c r="C679">
        <v>109.239408252396</v>
      </c>
      <c r="D679">
        <f t="shared" si="61"/>
        <v>131.73374077147287</v>
      </c>
      <c r="E679">
        <f t="shared" si="62"/>
        <v>3.4268223708289192E-4</v>
      </c>
      <c r="F679">
        <f t="shared" si="63"/>
        <v>5.8192339525775516E-4</v>
      </c>
      <c r="G679">
        <f t="shared" si="64"/>
        <v>5.7201653341687475E-4</v>
      </c>
      <c r="J679" s="2">
        <f t="shared" si="59"/>
        <v>3.6621145936404531E-2</v>
      </c>
      <c r="K679" s="2">
        <f t="shared" si="60"/>
        <v>-1.4533761792172695E-2</v>
      </c>
      <c r="L679" s="2"/>
      <c r="O679" s="2">
        <v>-1.3846677316478151E-2</v>
      </c>
      <c r="P679" s="2">
        <v>3.9055323666494779E-3</v>
      </c>
      <c r="Q679" s="2">
        <v>3.8771478678119031E-3</v>
      </c>
      <c r="S679" s="2">
        <v>7.7761892068723082E-2</v>
      </c>
      <c r="T679" s="2">
        <v>3.8619058131752482E-3</v>
      </c>
      <c r="U679" s="2">
        <v>4.702546097892002E-3</v>
      </c>
    </row>
    <row r="680" spans="1:21" x14ac:dyDescent="0.25">
      <c r="A680" s="13">
        <v>43727</v>
      </c>
      <c r="B680">
        <v>127.11657323559042</v>
      </c>
      <c r="C680">
        <v>109.38095369195101</v>
      </c>
      <c r="D680">
        <f t="shared" si="61"/>
        <v>131.80705008156565</v>
      </c>
      <c r="E680">
        <f t="shared" si="62"/>
        <v>1.9955233758972568E-5</v>
      </c>
      <c r="F680">
        <f t="shared" si="63"/>
        <v>1.2957360518464078E-3</v>
      </c>
      <c r="G680">
        <f t="shared" si="64"/>
        <v>5.5649607810015489E-4</v>
      </c>
      <c r="J680" s="2">
        <f t="shared" si="59"/>
        <v>2.8162753083507353E-2</v>
      </c>
      <c r="K680" s="2">
        <f t="shared" si="60"/>
        <v>-1.3460677083518391E-2</v>
      </c>
      <c r="L680" s="2"/>
      <c r="O680" s="2">
        <v>-1.5777571911088639E-2</v>
      </c>
      <c r="P680" s="2">
        <v>4.0270081922451073E-3</v>
      </c>
      <c r="Q680" s="2">
        <v>3.992957393945229E-3</v>
      </c>
      <c r="S680" s="2">
        <v>7.8740858196880481E-2</v>
      </c>
      <c r="T680" s="2">
        <v>2.7812771947843817E-3</v>
      </c>
      <c r="U680" s="2">
        <v>3.6532672610261052E-3</v>
      </c>
    </row>
    <row r="681" spans="1:21" x14ac:dyDescent="0.25">
      <c r="A681" s="13">
        <v>43728</v>
      </c>
      <c r="B681">
        <v>126.49426307823728</v>
      </c>
      <c r="C681">
        <v>109.332553506675</v>
      </c>
      <c r="D681">
        <f t="shared" si="61"/>
        <v>131.16053983157451</v>
      </c>
      <c r="E681">
        <f t="shared" si="62"/>
        <v>-4.895586322955614E-3</v>
      </c>
      <c r="F681">
        <f t="shared" si="63"/>
        <v>-4.4249189317102644E-4</v>
      </c>
      <c r="G681">
        <f t="shared" si="64"/>
        <v>-4.9049747307982061E-3</v>
      </c>
      <c r="J681" s="2">
        <f t="shared" si="59"/>
        <v>2.3647342581980979E-2</v>
      </c>
      <c r="K681" s="2">
        <f t="shared" si="60"/>
        <v>-1.164445264836278E-2</v>
      </c>
      <c r="L681" s="2"/>
      <c r="O681" s="2">
        <v>-5.0979417493685064E-3</v>
      </c>
      <c r="P681" s="2">
        <v>3.4379856632837935E-3</v>
      </c>
      <c r="Q681" s="2">
        <v>3.4774925429321701E-3</v>
      </c>
      <c r="S681" s="2">
        <v>6.2451153962709505E-2</v>
      </c>
      <c r="T681" s="2">
        <v>2.6685141396682877E-3</v>
      </c>
      <c r="U681" s="2">
        <v>3.5324419576254762E-3</v>
      </c>
    </row>
    <row r="682" spans="1:21" x14ac:dyDescent="0.25">
      <c r="A682" s="13">
        <v>43731</v>
      </c>
      <c r="B682">
        <v>126.48200289171334</v>
      </c>
      <c r="C682">
        <v>109.43424652960999</v>
      </c>
      <c r="D682">
        <f t="shared" si="61"/>
        <v>131.19912615651808</v>
      </c>
      <c r="E682">
        <f t="shared" si="62"/>
        <v>-9.6922866109405703E-5</v>
      </c>
      <c r="F682">
        <f t="shared" si="63"/>
        <v>9.3012574638895451E-4</v>
      </c>
      <c r="G682">
        <f t="shared" si="64"/>
        <v>2.9419156853971451E-4</v>
      </c>
      <c r="J682" s="2">
        <f t="shared" si="59"/>
        <v>5.0812929602298551E-2</v>
      </c>
      <c r="K682" s="2">
        <f t="shared" si="60"/>
        <v>-1.1194874389568343E-2</v>
      </c>
      <c r="L682" s="2"/>
      <c r="O682" s="2">
        <v>-8.616801027076515E-3</v>
      </c>
      <c r="P682" s="2">
        <v>1.8532183895072496E-3</v>
      </c>
      <c r="Q682" s="2">
        <v>1.7137121910504316E-3</v>
      </c>
      <c r="S682" s="2">
        <v>6.7647979956154014E-2</v>
      </c>
      <c r="T682" s="2">
        <v>2.1132139438631015E-3</v>
      </c>
      <c r="U682" s="2">
        <v>3.0573417180181917E-3</v>
      </c>
    </row>
    <row r="683" spans="1:21" x14ac:dyDescent="0.25">
      <c r="A683" s="13">
        <v>43732</v>
      </c>
      <c r="B683">
        <v>125.41748048939318</v>
      </c>
      <c r="C683">
        <v>109.45906328228899</v>
      </c>
      <c r="D683">
        <f t="shared" si="61"/>
        <v>130.14701213053741</v>
      </c>
      <c r="E683">
        <f t="shared" si="62"/>
        <v>-8.4163942535883107E-3</v>
      </c>
      <c r="F683">
        <f t="shared" si="63"/>
        <v>2.2677318541486358E-4</v>
      </c>
      <c r="G683">
        <f t="shared" si="64"/>
        <v>-8.0192151945090995E-3</v>
      </c>
      <c r="J683" s="2">
        <f t="shared" si="59"/>
        <v>3.0649184610788138E-2</v>
      </c>
      <c r="K683" s="2">
        <f t="shared" si="60"/>
        <v>-8.6994539306630703E-3</v>
      </c>
      <c r="L683" s="2"/>
      <c r="O683" s="2">
        <v>-1.1670041253597496E-4</v>
      </c>
      <c r="P683" s="2">
        <v>7.8369260143906772E-4</v>
      </c>
      <c r="Q683" s="2">
        <v>6.2231654443301032E-4</v>
      </c>
      <c r="S683" s="2">
        <v>7.5307905597111091E-2</v>
      </c>
      <c r="T683" s="2">
        <v>1.0192503456618596E-3</v>
      </c>
      <c r="U683" s="2">
        <v>1.9326252514455522E-3</v>
      </c>
    </row>
    <row r="684" spans="1:21" x14ac:dyDescent="0.25">
      <c r="A684" s="13">
        <v>43733</v>
      </c>
      <c r="B684">
        <v>126.1898722404015</v>
      </c>
      <c r="C684">
        <v>109.732631638588</v>
      </c>
      <c r="D684">
        <f t="shared" si="61"/>
        <v>131.05618805969522</v>
      </c>
      <c r="E684">
        <f t="shared" si="62"/>
        <v>6.1585653610194413E-3</v>
      </c>
      <c r="F684">
        <f t="shared" si="63"/>
        <v>2.4992755108226294E-3</v>
      </c>
      <c r="G684">
        <f t="shared" si="64"/>
        <v>6.9857610580095209E-3</v>
      </c>
      <c r="J684" s="2">
        <f t="shared" si="59"/>
        <v>4.0328876744413211E-2</v>
      </c>
      <c r="K684" s="2">
        <f t="shared" si="60"/>
        <v>-9.0801803212686716E-3</v>
      </c>
      <c r="L684" s="2"/>
      <c r="O684" s="2">
        <v>-1.8233641625955199E-2</v>
      </c>
      <c r="P684" s="2">
        <v>-3.2391289334399165E-4</v>
      </c>
      <c r="Q684" s="2">
        <v>-1.8698199717703812E-4</v>
      </c>
      <c r="S684" s="2">
        <v>6.1374317887897156E-2</v>
      </c>
      <c r="T684" s="2">
        <v>1.3161973037456587E-3</v>
      </c>
      <c r="U684" s="2">
        <v>1.9001896392425444E-3</v>
      </c>
    </row>
    <row r="685" spans="1:21" x14ac:dyDescent="0.25">
      <c r="A685" s="13">
        <v>43734</v>
      </c>
      <c r="B685">
        <v>125.88336757730298</v>
      </c>
      <c r="C685">
        <v>109.55214679993701</v>
      </c>
      <c r="D685">
        <f t="shared" si="61"/>
        <v>130.65944097727117</v>
      </c>
      <c r="E685">
        <f t="shared" si="62"/>
        <v>-2.4289165022262083E-3</v>
      </c>
      <c r="F685">
        <f t="shared" si="63"/>
        <v>-1.644769071477592E-3</v>
      </c>
      <c r="G685">
        <f t="shared" si="64"/>
        <v>-3.0273052215079588E-3</v>
      </c>
      <c r="J685" s="2">
        <f t="shared" si="59"/>
        <v>3.1053276730126367E-2</v>
      </c>
      <c r="K685" s="2">
        <f t="shared" si="60"/>
        <v>-1.4381982011824279E-2</v>
      </c>
      <c r="L685" s="2"/>
      <c r="O685" s="2">
        <v>-1.1304913380239978E-2</v>
      </c>
      <c r="P685" s="2">
        <v>1.175151600686819E-3</v>
      </c>
      <c r="Q685" s="2">
        <v>1.300981291389558E-3</v>
      </c>
      <c r="S685" s="2">
        <v>2.6841550532849423E-2</v>
      </c>
      <c r="T685" s="2">
        <v>2.6807902108250126E-3</v>
      </c>
      <c r="U685" s="2">
        <v>3.1843308088441713E-3</v>
      </c>
    </row>
    <row r="686" spans="1:21" x14ac:dyDescent="0.25">
      <c r="A686" s="13">
        <v>43735</v>
      </c>
      <c r="B686">
        <v>125.21413049911681</v>
      </c>
      <c r="C686">
        <v>109.560043811572</v>
      </c>
      <c r="D686">
        <f t="shared" si="61"/>
        <v>129.99415240490251</v>
      </c>
      <c r="E686">
        <f t="shared" si="62"/>
        <v>-5.316326462073695E-3</v>
      </c>
      <c r="F686">
        <f t="shared" si="63"/>
        <v>7.2084499169289273E-5</v>
      </c>
      <c r="G686">
        <f t="shared" si="64"/>
        <v>-5.0917757445816392E-3</v>
      </c>
      <c r="J686" s="2">
        <f t="shared" si="59"/>
        <v>1.2723194441595309E-2</v>
      </c>
      <c r="K686" s="2">
        <f t="shared" si="60"/>
        <v>-1.3604903179278316E-2</v>
      </c>
      <c r="L686" s="2"/>
      <c r="O686" s="2">
        <v>-1.2430400397205332E-2</v>
      </c>
      <c r="P686" s="2">
        <v>2.9818043206486511E-3</v>
      </c>
      <c r="Q686" s="2">
        <v>3.1342713390447585E-3</v>
      </c>
      <c r="S686" s="2">
        <v>2.7687663858224187E-2</v>
      </c>
      <c r="T686" s="2">
        <v>2.0562686807612529E-3</v>
      </c>
      <c r="U686" s="2">
        <v>2.5524124286404604E-3</v>
      </c>
    </row>
    <row r="687" spans="1:21" x14ac:dyDescent="0.25">
      <c r="A687" s="13">
        <v>43738</v>
      </c>
      <c r="B687">
        <v>125.84616425267861</v>
      </c>
      <c r="C687">
        <v>109.659202495459</v>
      </c>
      <c r="D687">
        <f t="shared" si="61"/>
        <v>130.67576550040781</v>
      </c>
      <c r="E687">
        <f t="shared" si="62"/>
        <v>5.0476232278453548E-3</v>
      </c>
      <c r="F687">
        <f t="shared" si="63"/>
        <v>9.0506247019694896E-4</v>
      </c>
      <c r="G687">
        <f t="shared" si="64"/>
        <v>5.243413514341988E-3</v>
      </c>
      <c r="J687" s="2">
        <f t="shared" si="59"/>
        <v>1.7181167690657251E-2</v>
      </c>
      <c r="K687" s="2">
        <f t="shared" si="60"/>
        <v>-1.1606625173770757E-2</v>
      </c>
      <c r="L687" s="2"/>
      <c r="O687" s="2">
        <v>-3.2047561254463175E-2</v>
      </c>
      <c r="P687" s="2">
        <v>5.0132500878619091E-3</v>
      </c>
      <c r="Q687" s="2">
        <v>5.2606423848922113E-3</v>
      </c>
      <c r="S687" s="2">
        <v>1.2148551429126853E-2</v>
      </c>
      <c r="T687" s="2">
        <v>3.2658182159279736E-3</v>
      </c>
      <c r="U687" s="2">
        <v>3.5953674954676274E-3</v>
      </c>
    </row>
    <row r="688" spans="1:21" x14ac:dyDescent="0.25">
      <c r="A688" s="13">
        <v>43739</v>
      </c>
      <c r="B688">
        <v>124.30349457592477</v>
      </c>
      <c r="C688">
        <v>109.346604568115</v>
      </c>
      <c r="D688">
        <f t="shared" si="61"/>
        <v>128.97679685998199</v>
      </c>
      <c r="E688">
        <f t="shared" si="62"/>
        <v>-1.2258376613341948E-2</v>
      </c>
      <c r="F688">
        <f t="shared" si="63"/>
        <v>-2.8506310481051234E-3</v>
      </c>
      <c r="G688">
        <f t="shared" si="64"/>
        <v>-1.3001405684671674E-2</v>
      </c>
      <c r="J688" s="2">
        <f t="shared" si="59"/>
        <v>1.1691962549935431E-2</v>
      </c>
      <c r="K688" s="2">
        <f t="shared" si="60"/>
        <v>-1.5846258856751949E-2</v>
      </c>
      <c r="L688" s="2"/>
      <c r="O688" s="2">
        <v>-4.5189107850797217E-2</v>
      </c>
      <c r="P688" s="2">
        <v>6.8595973494427476E-3</v>
      </c>
      <c r="Q688" s="2">
        <v>7.3291056443736124E-3</v>
      </c>
      <c r="S688" s="2">
        <v>9.8967198342587714E-3</v>
      </c>
      <c r="T688" s="2">
        <v>2.803079009173981E-3</v>
      </c>
      <c r="U688" s="2">
        <v>3.268942838447364E-3</v>
      </c>
    </row>
    <row r="689" spans="1:21" x14ac:dyDescent="0.25">
      <c r="A689" s="13">
        <v>43740</v>
      </c>
      <c r="B689">
        <v>122.07805933930317</v>
      </c>
      <c r="C689">
        <v>110.215193414266</v>
      </c>
      <c r="D689">
        <f t="shared" si="61"/>
        <v>127.18565604643588</v>
      </c>
      <c r="E689">
        <f t="shared" si="62"/>
        <v>-1.7903239520448921E-2</v>
      </c>
      <c r="F689">
        <f t="shared" si="63"/>
        <v>7.9434459769616161E-3</v>
      </c>
      <c r="G689">
        <f t="shared" si="64"/>
        <v>-1.3887310408945752E-2</v>
      </c>
      <c r="J689" s="2">
        <f t="shared" si="59"/>
        <v>-1.7077521121390715E-2</v>
      </c>
      <c r="K689" s="2">
        <f t="shared" si="60"/>
        <v>-9.0430733743716019E-3</v>
      </c>
      <c r="L689" s="2"/>
      <c r="O689" s="2">
        <v>-4.5907379041081664E-2</v>
      </c>
      <c r="P689" s="2">
        <v>9.6169773810588222E-3</v>
      </c>
      <c r="Q689" s="2">
        <v>1.0296719595789705E-2</v>
      </c>
      <c r="S689" s="2">
        <v>8.5880042026402759E-3</v>
      </c>
      <c r="T689" s="2">
        <v>6.0794440032596597E-5</v>
      </c>
      <c r="U689" s="2">
        <v>2.9549076731294477E-4</v>
      </c>
    </row>
    <row r="690" spans="1:21" x14ac:dyDescent="0.25">
      <c r="A690" s="13">
        <v>43741</v>
      </c>
      <c r="B690">
        <v>123.05126449027257</v>
      </c>
      <c r="C690">
        <v>110.045005083373</v>
      </c>
      <c r="D690">
        <f t="shared" si="61"/>
        <v>128.07376703195877</v>
      </c>
      <c r="E690">
        <f t="shared" si="62"/>
        <v>7.9719906774113891E-3</v>
      </c>
      <c r="F690">
        <f t="shared" si="63"/>
        <v>-1.5441458261866714E-3</v>
      </c>
      <c r="G690">
        <f t="shared" si="64"/>
        <v>6.9827920311913427E-3</v>
      </c>
      <c r="J690" s="2">
        <f t="shared" si="59"/>
        <v>-2.1965725806451175E-2</v>
      </c>
      <c r="K690" s="2">
        <f t="shared" si="60"/>
        <v>-6.0615557722021318E-3</v>
      </c>
      <c r="L690" s="2"/>
      <c r="O690" s="2">
        <v>-4.3552287562838021E-2</v>
      </c>
      <c r="P690" s="2">
        <v>7.4731856171303956E-3</v>
      </c>
      <c r="Q690" s="2">
        <v>7.9827441100464025E-3</v>
      </c>
      <c r="S690" s="2">
        <v>5.041198501872568E-3</v>
      </c>
      <c r="T690" s="2">
        <v>-1.0154143601297516E-3</v>
      </c>
      <c r="U690" s="2">
        <v>-7.5649581678860489E-4</v>
      </c>
    </row>
    <row r="691" spans="1:21" x14ac:dyDescent="0.25">
      <c r="A691" s="13">
        <v>43742</v>
      </c>
      <c r="B691">
        <v>124.80066627772324</v>
      </c>
      <c r="C691">
        <v>110.076522708873</v>
      </c>
      <c r="D691">
        <f t="shared" si="61"/>
        <v>129.83892763215943</v>
      </c>
      <c r="E691">
        <f t="shared" si="62"/>
        <v>1.4216853396000317E-2</v>
      </c>
      <c r="F691">
        <f t="shared" si="63"/>
        <v>2.8640668857371487E-4</v>
      </c>
      <c r="G691">
        <f t="shared" si="64"/>
        <v>1.3782374338690229E-2</v>
      </c>
      <c r="J691" s="2">
        <f t="shared" ref="J691:J754" si="65">(B691/B671)-1</f>
        <v>-8.9636117648238534E-3</v>
      </c>
      <c r="K691" s="2">
        <f t="shared" ref="K691:K754" si="66">(C691/C671)-1</f>
        <v>-5.834112799038671E-3</v>
      </c>
      <c r="L691" s="2"/>
      <c r="S691" s="2">
        <v>2.3031334350429589E-3</v>
      </c>
      <c r="T691" s="2">
        <v>-5.4453377623842059E-4</v>
      </c>
      <c r="U691" s="2">
        <v>-5.1906897622910897E-5</v>
      </c>
    </row>
    <row r="692" spans="1:21" x14ac:dyDescent="0.25">
      <c r="A692" s="13">
        <v>43745</v>
      </c>
      <c r="B692">
        <v>124.24177087825252</v>
      </c>
      <c r="C692">
        <v>110.23611514609701</v>
      </c>
      <c r="D692">
        <f t="shared" si="61"/>
        <v>129.3598284513007</v>
      </c>
      <c r="E692">
        <f t="shared" si="62"/>
        <v>-4.4783046127894188E-3</v>
      </c>
      <c r="F692">
        <f t="shared" si="63"/>
        <v>1.4498317470119648E-3</v>
      </c>
      <c r="G692">
        <f t="shared" si="64"/>
        <v>-3.6899502298419762E-3</v>
      </c>
      <c r="J692" s="2">
        <f t="shared" si="65"/>
        <v>-1.3309025224698456E-2</v>
      </c>
      <c r="K692" s="2">
        <f t="shared" si="66"/>
        <v>-3.4241422898672047E-3</v>
      </c>
      <c r="L692" s="2"/>
      <c r="S692" s="2">
        <v>4.9640149328407102E-2</v>
      </c>
      <c r="T692" s="2">
        <v>-2.9035540490695011E-3</v>
      </c>
      <c r="U692" s="2">
        <v>-3.4525514978728244E-3</v>
      </c>
    </row>
    <row r="693" spans="1:21" x14ac:dyDescent="0.25">
      <c r="A693" s="13">
        <v>43746</v>
      </c>
      <c r="B693">
        <v>122.30846629294277</v>
      </c>
      <c r="C693">
        <v>110.225041528077</v>
      </c>
      <c r="D693">
        <f t="shared" si="61"/>
        <v>127.42098705698093</v>
      </c>
      <c r="E693">
        <f t="shared" si="62"/>
        <v>-1.5560826054260346E-2</v>
      </c>
      <c r="F693">
        <f t="shared" si="63"/>
        <v>-1.0045363087518577E-4</v>
      </c>
      <c r="G693">
        <f t="shared" si="64"/>
        <v>-1.4987971285457258E-2</v>
      </c>
      <c r="J693" s="2">
        <f t="shared" si="65"/>
        <v>-2.8975729931294159E-2</v>
      </c>
      <c r="K693" s="2">
        <f t="shared" si="66"/>
        <v>-1.5497580065279015E-3</v>
      </c>
      <c r="L693" s="2"/>
      <c r="S693" s="2">
        <v>4.3777370443372599E-2</v>
      </c>
      <c r="T693" s="2">
        <v>-3.014073736056111E-3</v>
      </c>
      <c r="U693" s="2">
        <v>-2.638861998133013E-3</v>
      </c>
    </row>
    <row r="694" spans="1:21" x14ac:dyDescent="0.25">
      <c r="A694" s="13">
        <v>43747</v>
      </c>
      <c r="B694">
        <v>123.42202944135869</v>
      </c>
      <c r="C694">
        <v>109.967253938894</v>
      </c>
      <c r="D694">
        <f t="shared" si="61"/>
        <v>128.40565641080536</v>
      </c>
      <c r="E694">
        <f t="shared" si="62"/>
        <v>9.104546742895181E-3</v>
      </c>
      <c r="F694">
        <f t="shared" si="63"/>
        <v>-2.33873887103353E-3</v>
      </c>
      <c r="G694">
        <f t="shared" si="64"/>
        <v>7.7276858119463832E-3</v>
      </c>
      <c r="J694" s="2">
        <f t="shared" si="65"/>
        <v>-2.7168244510867745E-2</v>
      </c>
      <c r="K694" s="2">
        <f t="shared" si="66"/>
        <v>-1.3544718029737668E-3</v>
      </c>
      <c r="L694" s="2"/>
      <c r="S694" s="2">
        <v>4.8214285714285765E-2</v>
      </c>
      <c r="T694" s="2">
        <v>-3.9834599218580014E-4</v>
      </c>
      <c r="U694" s="2">
        <v>-3.8151060197444409E-5</v>
      </c>
    </row>
    <row r="695" spans="1:21" x14ac:dyDescent="0.25">
      <c r="A695" s="13">
        <v>43748</v>
      </c>
      <c r="B695">
        <v>124.21386838478426</v>
      </c>
      <c r="C695">
        <v>109.790031627441</v>
      </c>
      <c r="D695">
        <f t="shared" si="61"/>
        <v>129.10888419850443</v>
      </c>
      <c r="E695">
        <f t="shared" si="62"/>
        <v>6.4157018565458301E-3</v>
      </c>
      <c r="F695">
        <f t="shared" si="63"/>
        <v>-1.611591679387403E-3</v>
      </c>
      <c r="G695">
        <f t="shared" si="64"/>
        <v>5.4766106677515136E-3</v>
      </c>
      <c r="J695" s="2">
        <f t="shared" si="65"/>
        <v>-2.3737610356296401E-2</v>
      </c>
      <c r="K695" s="2">
        <f t="shared" si="66"/>
        <v>-2.5957027825884715E-3</v>
      </c>
      <c r="L695" s="2"/>
      <c r="S695" s="2">
        <v>3.847768084659875E-2</v>
      </c>
      <c r="T695" s="2">
        <v>-1.4587817975613149E-3</v>
      </c>
      <c r="U695" s="2">
        <v>-1.4337369861348037E-3</v>
      </c>
    </row>
    <row r="696" spans="1:21" x14ac:dyDescent="0.25">
      <c r="A696" s="13">
        <v>43749</v>
      </c>
      <c r="B696">
        <v>125.57263526367899</v>
      </c>
      <c r="C696">
        <v>109.410298268072</v>
      </c>
      <c r="D696">
        <f t="shared" si="61"/>
        <v>130.27778439771467</v>
      </c>
      <c r="E696">
        <f t="shared" si="62"/>
        <v>1.0938930544257763E-2</v>
      </c>
      <c r="F696">
        <f t="shared" si="63"/>
        <v>-3.4587234718865822E-3</v>
      </c>
      <c r="G696">
        <f t="shared" si="64"/>
        <v>9.0536000405134764E-3</v>
      </c>
      <c r="J696" s="2">
        <f t="shared" si="65"/>
        <v>-1.2342928585916235E-2</v>
      </c>
      <c r="K696" s="2">
        <f t="shared" si="66"/>
        <v>-1.5955117666384133E-3</v>
      </c>
      <c r="L696" s="2"/>
      <c r="S696" s="2">
        <v>3.2720618564432424E-2</v>
      </c>
      <c r="T696" s="2">
        <v>-1.9042179942869719E-3</v>
      </c>
      <c r="U696" s="2">
        <v>-1.9822027571400058E-3</v>
      </c>
    </row>
    <row r="697" spans="1:21" x14ac:dyDescent="0.25">
      <c r="A697" s="13">
        <v>43752</v>
      </c>
      <c r="B697">
        <v>125.39845606202852</v>
      </c>
      <c r="C697">
        <v>109.483662629481</v>
      </c>
      <c r="D697">
        <f t="shared" si="61"/>
        <v>130.1402873767687</v>
      </c>
      <c r="E697">
        <f t="shared" si="62"/>
        <v>-1.3870792890882111E-3</v>
      </c>
      <c r="F697">
        <f t="shared" si="63"/>
        <v>6.7054347324102537E-4</v>
      </c>
      <c r="G697">
        <f t="shared" si="64"/>
        <v>-1.0554141796441652E-3</v>
      </c>
      <c r="J697" s="2">
        <f t="shared" si="65"/>
        <v>-1.0610548506317152E-2</v>
      </c>
      <c r="K697" s="2">
        <f t="shared" si="66"/>
        <v>3.496647666737962E-3</v>
      </c>
      <c r="L697" s="2"/>
      <c r="S697" s="2">
        <v>3.6704822668418124E-2</v>
      </c>
      <c r="T697" s="2">
        <v>-2.0820064499165181E-3</v>
      </c>
      <c r="U697" s="2">
        <v>-2.2030001466448734E-3</v>
      </c>
    </row>
    <row r="698" spans="1:21" x14ac:dyDescent="0.25">
      <c r="A698" s="13">
        <v>43753</v>
      </c>
      <c r="B698">
        <v>126.64688126220777</v>
      </c>
      <c r="C698">
        <v>109.5997917219</v>
      </c>
      <c r="D698">
        <f t="shared" si="61"/>
        <v>131.44677712315746</v>
      </c>
      <c r="E698">
        <f t="shared" si="62"/>
        <v>9.9556664362894232E-3</v>
      </c>
      <c r="F698">
        <f t="shared" si="63"/>
        <v>1.0606979126375204E-3</v>
      </c>
      <c r="G698">
        <f t="shared" si="64"/>
        <v>1.0039087608638475E-2</v>
      </c>
      <c r="J698" s="2">
        <f t="shared" si="65"/>
        <v>-3.3336660345338887E-3</v>
      </c>
      <c r="K698" s="2">
        <f t="shared" si="66"/>
        <v>3.8828675402773349E-3</v>
      </c>
      <c r="L698" s="2"/>
      <c r="S698" s="2">
        <v>4.6889455513685396E-2</v>
      </c>
      <c r="T698" s="2">
        <v>-3.7478152013289412E-3</v>
      </c>
      <c r="U698" s="2">
        <v>-3.946741020154354E-3</v>
      </c>
    </row>
    <row r="699" spans="1:21" x14ac:dyDescent="0.25">
      <c r="A699" s="13">
        <v>43754</v>
      </c>
      <c r="B699">
        <v>126.39364499573051</v>
      </c>
      <c r="C699">
        <v>109.563798569762</v>
      </c>
      <c r="D699">
        <f t="shared" si="61"/>
        <v>131.17554428061118</v>
      </c>
      <c r="E699">
        <f t="shared" si="62"/>
        <v>-1.9995460129251796E-3</v>
      </c>
      <c r="F699">
        <f t="shared" si="63"/>
        <v>-3.284052968762774E-4</v>
      </c>
      <c r="G699">
        <f t="shared" si="64"/>
        <v>-2.0634423184994199E-3</v>
      </c>
      <c r="J699" s="2">
        <f t="shared" si="65"/>
        <v>-5.667286387536663E-3</v>
      </c>
      <c r="K699" s="2">
        <f t="shared" si="66"/>
        <v>2.9695356516075133E-3</v>
      </c>
      <c r="L699" s="2"/>
      <c r="S699" s="2">
        <v>5.0102318469045892E-2</v>
      </c>
      <c r="T699" s="2">
        <v>-1.0365224186994482E-3</v>
      </c>
      <c r="U699" s="2">
        <v>-1.0659615089433361E-3</v>
      </c>
    </row>
    <row r="700" spans="1:21" x14ac:dyDescent="0.25">
      <c r="A700" s="13">
        <v>43755</v>
      </c>
      <c r="B700">
        <v>126.74284892913656</v>
      </c>
      <c r="C700">
        <v>109.510790496327</v>
      </c>
      <c r="D700">
        <f t="shared" si="61"/>
        <v>131.49824417729974</v>
      </c>
      <c r="E700">
        <f t="shared" si="62"/>
        <v>2.7628282530964832E-3</v>
      </c>
      <c r="F700">
        <f t="shared" si="63"/>
        <v>-4.8381010997211593E-4</v>
      </c>
      <c r="G700">
        <f t="shared" si="64"/>
        <v>2.4600614272904942E-3</v>
      </c>
      <c r="J700" s="2">
        <f t="shared" si="65"/>
        <v>-2.9400124385136062E-3</v>
      </c>
      <c r="K700" s="2">
        <f t="shared" si="66"/>
        <v>1.1870147406252141E-3</v>
      </c>
      <c r="L700" s="2"/>
      <c r="S700" s="2">
        <v>4.2497863962257076E-2</v>
      </c>
      <c r="T700" s="2">
        <v>-2.312801139556786E-4</v>
      </c>
      <c r="U700" s="2">
        <v>-1.9098988704446818E-4</v>
      </c>
    </row>
    <row r="701" spans="1:21" x14ac:dyDescent="0.25">
      <c r="A701" s="13">
        <v>43756</v>
      </c>
      <c r="B701">
        <v>126.24609999239065</v>
      </c>
      <c r="C701">
        <v>109.478465918046</v>
      </c>
      <c r="D701">
        <f t="shared" si="61"/>
        <v>130.98533295141334</v>
      </c>
      <c r="E701">
        <f t="shared" si="62"/>
        <v>-3.919344885671916E-3</v>
      </c>
      <c r="F701">
        <f t="shared" si="63"/>
        <v>-2.9517254084743261E-4</v>
      </c>
      <c r="G701">
        <f t="shared" si="64"/>
        <v>-3.9005176768355243E-3</v>
      </c>
      <c r="J701" s="2">
        <f t="shared" si="65"/>
        <v>-1.9618524967660589E-3</v>
      </c>
      <c r="K701" s="2">
        <f t="shared" si="66"/>
        <v>1.334574257081611E-3</v>
      </c>
      <c r="L701" s="2"/>
      <c r="S701" s="2">
        <v>5.9875459045185986E-2</v>
      </c>
      <c r="T701" s="2">
        <v>-6.853251685695616E-4</v>
      </c>
      <c r="U701" s="2">
        <v>-5.830287925512323E-4</v>
      </c>
    </row>
    <row r="702" spans="1:21" x14ac:dyDescent="0.25">
      <c r="A702" s="13">
        <v>43759</v>
      </c>
      <c r="B702">
        <v>127.11361388022264</v>
      </c>
      <c r="C702">
        <v>109.56203887485</v>
      </c>
      <c r="D702">
        <f t="shared" si="61"/>
        <v>131.89463331764733</v>
      </c>
      <c r="E702">
        <f t="shared" si="62"/>
        <v>6.8716094032550412E-3</v>
      </c>
      <c r="F702">
        <f t="shared" si="63"/>
        <v>7.6337347352462004E-4</v>
      </c>
      <c r="G702">
        <f t="shared" si="64"/>
        <v>6.9420014114960349E-3</v>
      </c>
      <c r="J702" s="2">
        <f t="shared" si="65"/>
        <v>4.9936826905725429E-3</v>
      </c>
      <c r="K702" s="2">
        <f t="shared" si="66"/>
        <v>1.1677546041808373E-3</v>
      </c>
      <c r="L702" s="2"/>
      <c r="S702" s="2">
        <v>4.6343679031037199E-2</v>
      </c>
      <c r="T702" s="2">
        <v>-1.1104070862720805E-3</v>
      </c>
      <c r="U702" s="2">
        <v>-1.1250150380910373E-3</v>
      </c>
    </row>
    <row r="703" spans="1:21" x14ac:dyDescent="0.25">
      <c r="A703" s="13">
        <v>43760</v>
      </c>
      <c r="B703">
        <v>126.65998697883683</v>
      </c>
      <c r="C703">
        <v>109.556539087342</v>
      </c>
      <c r="D703">
        <f t="shared" si="61"/>
        <v>131.43825652250752</v>
      </c>
      <c r="E703">
        <f t="shared" si="62"/>
        <v>-3.5686728395061262E-3</v>
      </c>
      <c r="F703">
        <f t="shared" si="63"/>
        <v>-5.0197929542750153E-5</v>
      </c>
      <c r="G703">
        <f t="shared" si="64"/>
        <v>-3.4601619767250513E-3</v>
      </c>
      <c r="J703" s="2">
        <f t="shared" si="65"/>
        <v>9.9069642014433246E-3</v>
      </c>
      <c r="K703" s="2">
        <f t="shared" si="66"/>
        <v>8.9052292363978047E-4</v>
      </c>
      <c r="L703" s="2"/>
      <c r="S703" s="2">
        <v>7.1908834535912236E-2</v>
      </c>
      <c r="T703" s="2">
        <v>-3.5148230582877638E-3</v>
      </c>
      <c r="U703" s="2">
        <v>-3.3233875954035152E-3</v>
      </c>
    </row>
    <row r="704" spans="1:21" x14ac:dyDescent="0.25">
      <c r="A704" s="13">
        <v>43761</v>
      </c>
      <c r="B704">
        <v>127.02060556866172</v>
      </c>
      <c r="C704">
        <v>109.579601846836</v>
      </c>
      <c r="D704">
        <f t="shared" si="61"/>
        <v>131.81040649207941</v>
      </c>
      <c r="E704">
        <f t="shared" si="62"/>
        <v>2.8471390091422411E-3</v>
      </c>
      <c r="F704">
        <f t="shared" si="63"/>
        <v>2.105101136464782E-4</v>
      </c>
      <c r="G704">
        <f t="shared" si="64"/>
        <v>2.8313672093494002E-3</v>
      </c>
      <c r="J704" s="2">
        <f t="shared" si="65"/>
        <v>6.5832012784481364E-3</v>
      </c>
      <c r="K704" s="2">
        <f t="shared" si="66"/>
        <v>-1.3945695958155202E-3</v>
      </c>
      <c r="L704" s="2"/>
      <c r="S704" s="2">
        <v>6.0003355551149218E-2</v>
      </c>
      <c r="T704" s="2">
        <v>-1.501719388301459E-3</v>
      </c>
      <c r="U704" s="2">
        <v>-1.3386678468005897E-3</v>
      </c>
    </row>
    <row r="705" spans="1:21" x14ac:dyDescent="0.25">
      <c r="A705" s="13">
        <v>43762</v>
      </c>
      <c r="B705">
        <v>127.2645410039829</v>
      </c>
      <c r="C705">
        <v>109.587243828078</v>
      </c>
      <c r="D705">
        <f t="shared" si="61"/>
        <v>132.05816291802159</v>
      </c>
      <c r="E705">
        <f t="shared" si="62"/>
        <v>1.920439870594981E-3</v>
      </c>
      <c r="F705">
        <f t="shared" si="63"/>
        <v>6.9739085680309287E-5</v>
      </c>
      <c r="G705">
        <f t="shared" si="64"/>
        <v>1.8796423782903027E-3</v>
      </c>
      <c r="J705" s="2">
        <f t="shared" si="65"/>
        <v>1.0971850001008088E-2</v>
      </c>
      <c r="K705" s="2">
        <f t="shared" si="66"/>
        <v>3.2036823710157591E-4</v>
      </c>
      <c r="L705" s="2"/>
      <c r="S705" s="2">
        <v>5.8049126621072977E-2</v>
      </c>
      <c r="T705" s="2">
        <v>7.1315754128420394E-4</v>
      </c>
      <c r="U705" s="2">
        <v>1.0823666670400911E-3</v>
      </c>
    </row>
    <row r="706" spans="1:21" x14ac:dyDescent="0.25">
      <c r="A706" s="13">
        <v>43763</v>
      </c>
      <c r="B706">
        <v>127.78285095840884</v>
      </c>
      <c r="C706">
        <v>109.632457636981</v>
      </c>
      <c r="D706">
        <f t="shared" si="61"/>
        <v>132.59907977689903</v>
      </c>
      <c r="E706">
        <f t="shared" si="62"/>
        <v>4.0726973148768053E-3</v>
      </c>
      <c r="F706">
        <f t="shared" si="63"/>
        <v>4.1258277262579135E-4</v>
      </c>
      <c r="G706">
        <f t="shared" si="64"/>
        <v>4.0960501564240026E-3</v>
      </c>
      <c r="J706" s="2">
        <f t="shared" si="65"/>
        <v>2.0514621225678376E-2</v>
      </c>
      <c r="K706" s="2">
        <f t="shared" si="66"/>
        <v>6.6095104464847232E-4</v>
      </c>
      <c r="L706" s="2"/>
      <c r="S706" s="2">
        <v>4.7199747345625154E-2</v>
      </c>
      <c r="T706" s="2">
        <v>-3.1985479006957362E-5</v>
      </c>
      <c r="U706" s="2">
        <v>3.4804306329117018E-4</v>
      </c>
    </row>
    <row r="707" spans="1:21" x14ac:dyDescent="0.25">
      <c r="A707" s="13">
        <v>43766</v>
      </c>
      <c r="B707">
        <v>128.49605560206018</v>
      </c>
      <c r="C707">
        <v>109.52671443689501</v>
      </c>
      <c r="D707">
        <f t="shared" si="61"/>
        <v>133.25941282050735</v>
      </c>
      <c r="E707">
        <f t="shared" si="62"/>
        <v>5.5813799606292402E-3</v>
      </c>
      <c r="F707">
        <f t="shared" si="63"/>
        <v>-9.645245793552526E-4</v>
      </c>
      <c r="G707">
        <f t="shared" si="64"/>
        <v>4.9799217665713602E-3</v>
      </c>
      <c r="J707" s="2">
        <f t="shared" si="65"/>
        <v>2.1056592110833217E-2</v>
      </c>
      <c r="K707" s="2">
        <f t="shared" si="66"/>
        <v>-1.2081800300296486E-3</v>
      </c>
      <c r="L707" s="2"/>
      <c r="S707" s="2">
        <v>3.7220603251026718E-2</v>
      </c>
      <c r="T707" s="2">
        <v>2.2750383632261784E-3</v>
      </c>
      <c r="U707" s="2">
        <v>2.7889902939601807E-3</v>
      </c>
    </row>
    <row r="708" spans="1:21" x14ac:dyDescent="0.25">
      <c r="A708" s="13">
        <v>43767</v>
      </c>
      <c r="B708">
        <v>128.38909604376511</v>
      </c>
      <c r="C708">
        <v>109.55693714029999</v>
      </c>
      <c r="D708">
        <f t="shared" si="61"/>
        <v>133.16756461391478</v>
      </c>
      <c r="E708">
        <f t="shared" si="62"/>
        <v>-8.3239565443404828E-4</v>
      </c>
      <c r="F708">
        <f t="shared" si="63"/>
        <v>2.7593910362755381E-4</v>
      </c>
      <c r="G708">
        <f t="shared" si="64"/>
        <v>-6.8924366878519994E-4</v>
      </c>
      <c r="J708" s="2">
        <f t="shared" si="65"/>
        <v>3.2867953405323114E-2</v>
      </c>
      <c r="K708" s="2">
        <f t="shared" si="66"/>
        <v>1.9235400405503977E-3</v>
      </c>
      <c r="L708" s="2"/>
      <c r="S708" s="2">
        <v>2.6081229418221774E-2</v>
      </c>
      <c r="T708" s="2">
        <v>1.7039073020124196E-3</v>
      </c>
      <c r="U708" s="2">
        <v>2.0615469717784052E-3</v>
      </c>
    </row>
    <row r="709" spans="1:21" x14ac:dyDescent="0.25">
      <c r="A709" s="13">
        <v>43768</v>
      </c>
      <c r="B709">
        <v>128.80678791568423</v>
      </c>
      <c r="C709">
        <v>109.483300835937</v>
      </c>
      <c r="D709">
        <f t="shared" si="61"/>
        <v>133.5484383336524</v>
      </c>
      <c r="E709">
        <f t="shared" si="62"/>
        <v>3.2533282404039188E-3</v>
      </c>
      <c r="F709">
        <f t="shared" si="63"/>
        <v>-6.7212817631701061E-4</v>
      </c>
      <c r="G709">
        <f t="shared" si="64"/>
        <v>2.8601087722965879E-3</v>
      </c>
      <c r="J709" s="2">
        <f t="shared" si="65"/>
        <v>5.51182465776201E-2</v>
      </c>
      <c r="K709" s="2">
        <f t="shared" si="66"/>
        <v>-6.6405779063329895E-3</v>
      </c>
      <c r="L709" s="2"/>
      <c r="S709" s="2">
        <v>4.2476176405407351E-2</v>
      </c>
      <c r="T709" s="2">
        <v>-4.4977845340077316E-5</v>
      </c>
      <c r="U709" s="2">
        <v>2.3891873125903018E-4</v>
      </c>
    </row>
    <row r="710" spans="1:21" x14ac:dyDescent="0.25">
      <c r="A710" s="13">
        <v>43769</v>
      </c>
      <c r="B710">
        <v>128.41742130228596</v>
      </c>
      <c r="C710">
        <v>109.311138625985</v>
      </c>
      <c r="D710">
        <f t="shared" si="61"/>
        <v>133.07299061527814</v>
      </c>
      <c r="E710">
        <f t="shared" si="62"/>
        <v>-3.0228734036372717E-3</v>
      </c>
      <c r="F710">
        <f t="shared" si="63"/>
        <v>-1.5724974369378808E-3</v>
      </c>
      <c r="G710">
        <f t="shared" si="64"/>
        <v>-3.5601143997386897E-3</v>
      </c>
      <c r="J710" s="2">
        <f t="shared" si="65"/>
        <v>4.3609115552303734E-2</v>
      </c>
      <c r="K710" s="2">
        <f t="shared" si="66"/>
        <v>-6.668784801563743E-3</v>
      </c>
      <c r="L710" s="2"/>
      <c r="S710" s="2">
        <v>4.6725538886521534E-2</v>
      </c>
      <c r="T710" s="2">
        <v>-3.4378604438534133E-4</v>
      </c>
      <c r="U710" s="2">
        <v>-5.8414925157346254E-5</v>
      </c>
    </row>
    <row r="711" spans="1:21" x14ac:dyDescent="0.25">
      <c r="A711" s="13">
        <v>43770</v>
      </c>
      <c r="B711">
        <v>129.65823673151931</v>
      </c>
      <c r="C711">
        <v>109.57214784087201</v>
      </c>
      <c r="D711">
        <f t="shared" si="61"/>
        <v>134.44431065195499</v>
      </c>
      <c r="E711">
        <f t="shared" si="62"/>
        <v>9.6623605788856981E-3</v>
      </c>
      <c r="F711">
        <f t="shared" si="63"/>
        <v>2.3877641214595791E-3</v>
      </c>
      <c r="G711">
        <f t="shared" si="64"/>
        <v>1.0305021554985583E-2</v>
      </c>
      <c r="J711" s="2">
        <f t="shared" si="65"/>
        <v>3.8922632375906874E-2</v>
      </c>
      <c r="K711" s="2">
        <f t="shared" si="66"/>
        <v>-4.5820385272793418E-3</v>
      </c>
      <c r="L711" s="2"/>
      <c r="S711" s="2">
        <v>5.267856484111566E-2</v>
      </c>
      <c r="T711" s="2">
        <v>-1.1609910741875451E-3</v>
      </c>
      <c r="U711" s="2">
        <v>-1.0194000459845531E-3</v>
      </c>
    </row>
    <row r="712" spans="1:21" x14ac:dyDescent="0.25">
      <c r="A712" s="13">
        <v>43773</v>
      </c>
      <c r="B712">
        <v>130.13849783121577</v>
      </c>
      <c r="C712">
        <v>109.4141619379</v>
      </c>
      <c r="D712">
        <f t="shared" si="61"/>
        <v>134.84557880016547</v>
      </c>
      <c r="E712">
        <f t="shared" si="62"/>
        <v>3.70405391746087E-3</v>
      </c>
      <c r="F712">
        <f t="shared" si="63"/>
        <v>-1.4418436261871559E-3</v>
      </c>
      <c r="G712">
        <f t="shared" si="64"/>
        <v>2.9846420890897729E-3</v>
      </c>
      <c r="J712" s="2">
        <f t="shared" si="65"/>
        <v>4.7461710431844883E-2</v>
      </c>
      <c r="K712" s="2">
        <f t="shared" si="66"/>
        <v>-7.4562969414121438E-3</v>
      </c>
      <c r="L712" s="2"/>
      <c r="S712" s="2">
        <v>4.3464550761197929E-2</v>
      </c>
      <c r="T712" s="2">
        <v>5.4424030617261643E-4</v>
      </c>
      <c r="U712" s="2">
        <v>8.2464710195506719E-4</v>
      </c>
    </row>
    <row r="713" spans="1:21" x14ac:dyDescent="0.25">
      <c r="A713" s="13">
        <v>43774</v>
      </c>
      <c r="B713">
        <v>129.98418858703513</v>
      </c>
      <c r="C713">
        <v>109.310298347322</v>
      </c>
      <c r="D713">
        <f t="shared" si="61"/>
        <v>134.63933776069584</v>
      </c>
      <c r="E713">
        <f t="shared" si="62"/>
        <v>-1.1857309462782739E-3</v>
      </c>
      <c r="F713">
        <f t="shared" si="63"/>
        <v>-9.49270082943654E-4</v>
      </c>
      <c r="G713">
        <f t="shared" si="64"/>
        <v>-1.529460893747725E-3</v>
      </c>
      <c r="J713" s="2">
        <f t="shared" si="65"/>
        <v>6.2757080738042648E-2</v>
      </c>
      <c r="K713" s="2">
        <f t="shared" si="66"/>
        <v>-8.2988690053883429E-3</v>
      </c>
      <c r="L713" s="2"/>
      <c r="S713" s="2">
        <v>4.738601712039392E-2</v>
      </c>
      <c r="T713" s="2">
        <v>-3.0653675345918563E-3</v>
      </c>
      <c r="U713" s="2">
        <v>-2.9150042748996574E-3</v>
      </c>
    </row>
    <row r="714" spans="1:21" x14ac:dyDescent="0.25">
      <c r="A714" s="13">
        <v>43775</v>
      </c>
      <c r="B714">
        <v>130.07550583838588</v>
      </c>
      <c r="C714">
        <v>109.264276990415</v>
      </c>
      <c r="D714">
        <f t="shared" si="61"/>
        <v>134.70764433359307</v>
      </c>
      <c r="E714">
        <f t="shared" si="62"/>
        <v>7.0252584059171674E-4</v>
      </c>
      <c r="F714">
        <f t="shared" si="63"/>
        <v>-4.2101574694064503E-4</v>
      </c>
      <c r="G714">
        <f t="shared" si="64"/>
        <v>5.0732998270253127E-4</v>
      </c>
      <c r="J714" s="2">
        <f t="shared" si="65"/>
        <v>5.3908337329588774E-2</v>
      </c>
      <c r="K714" s="2">
        <f t="shared" si="66"/>
        <v>-6.3926025548445287E-3</v>
      </c>
      <c r="L714" s="2"/>
      <c r="S714" s="2">
        <v>4.2435896498526748E-2</v>
      </c>
      <c r="T714" s="2">
        <v>-2.2919988609944042E-3</v>
      </c>
      <c r="U714" s="2">
        <v>-1.9967845854620414E-3</v>
      </c>
    </row>
    <row r="715" spans="1:21" x14ac:dyDescent="0.25">
      <c r="A715" s="13">
        <v>43776</v>
      </c>
      <c r="B715">
        <v>130.4306284825276</v>
      </c>
      <c r="C715">
        <v>109.334296030801</v>
      </c>
      <c r="D715">
        <f t="shared" si="61"/>
        <v>135.09777649792778</v>
      </c>
      <c r="E715">
        <f t="shared" si="62"/>
        <v>2.7301269509030224E-3</v>
      </c>
      <c r="F715">
        <f t="shared" si="63"/>
        <v>6.4082280425603599E-4</v>
      </c>
      <c r="G715">
        <f t="shared" si="64"/>
        <v>2.896139757062155E-3</v>
      </c>
      <c r="J715" s="2">
        <f t="shared" si="65"/>
        <v>5.0048840589082433E-2</v>
      </c>
      <c r="K715" s="2">
        <f t="shared" si="66"/>
        <v>-4.1509742722952714E-3</v>
      </c>
      <c r="L715" s="2"/>
      <c r="S715" s="2">
        <v>4.0638847591691896E-2</v>
      </c>
      <c r="T715" s="2">
        <v>-1.82249447510896E-3</v>
      </c>
      <c r="U715" s="2">
        <v>-1.578587456320002E-3</v>
      </c>
    </row>
    <row r="716" spans="1:21" x14ac:dyDescent="0.25">
      <c r="A716" s="13">
        <v>43777</v>
      </c>
      <c r="B716">
        <v>130.76461287404186</v>
      </c>
      <c r="C716">
        <v>109.27265622753301</v>
      </c>
      <c r="D716">
        <f t="shared" si="61"/>
        <v>135.40094098780804</v>
      </c>
      <c r="E716">
        <f t="shared" si="62"/>
        <v>2.5606285532773221E-3</v>
      </c>
      <c r="F716">
        <f t="shared" si="63"/>
        <v>-5.6377372430904682E-4</v>
      </c>
      <c r="G716">
        <f t="shared" si="64"/>
        <v>2.2440375980941063E-3</v>
      </c>
      <c r="J716" s="2">
        <f t="shared" si="65"/>
        <v>4.1346409585660826E-2</v>
      </c>
      <c r="K716" s="2">
        <f t="shared" si="66"/>
        <v>-1.2580355114446551E-3</v>
      </c>
      <c r="L716" s="2"/>
      <c r="S716" s="2">
        <v>4.6992098994945719E-2</v>
      </c>
      <c r="T716" s="2">
        <v>-1.1913191118607669E-3</v>
      </c>
      <c r="U716" s="2">
        <v>-8.9622829522550962E-4</v>
      </c>
    </row>
    <row r="717" spans="1:21" x14ac:dyDescent="0.25">
      <c r="A717" s="13">
        <v>43780</v>
      </c>
      <c r="B717">
        <v>130.5079944871442</v>
      </c>
      <c r="C717">
        <v>109.301701081896</v>
      </c>
      <c r="D717">
        <f t="shared" si="61"/>
        <v>135.15884502809189</v>
      </c>
      <c r="E717">
        <f t="shared" si="62"/>
        <v>-1.9624452002533488E-3</v>
      </c>
      <c r="F717">
        <f t="shared" si="63"/>
        <v>2.6580166864897947E-4</v>
      </c>
      <c r="G717">
        <f t="shared" si="64"/>
        <v>-1.7879931849066333E-3</v>
      </c>
      <c r="J717" s="2">
        <f t="shared" si="65"/>
        <v>4.0746422129697146E-2</v>
      </c>
      <c r="K717" s="2">
        <f t="shared" si="66"/>
        <v>-1.6619972625578905E-3</v>
      </c>
      <c r="L717" s="2"/>
      <c r="S717" s="2">
        <v>4.1248235166346792E-2</v>
      </c>
      <c r="T717" s="2">
        <v>-6.9064699072418634E-4</v>
      </c>
      <c r="U717" s="2">
        <v>-3.6397416158784335E-4</v>
      </c>
    </row>
    <row r="718" spans="1:21" x14ac:dyDescent="0.25">
      <c r="A718" s="13">
        <v>43781</v>
      </c>
      <c r="B718">
        <v>130.71219000752569</v>
      </c>
      <c r="C718">
        <v>109.294237677486</v>
      </c>
      <c r="D718">
        <f t="shared" si="61"/>
        <v>135.35930884626836</v>
      </c>
      <c r="E718">
        <f t="shared" si="62"/>
        <v>1.5646207819215441E-3</v>
      </c>
      <c r="F718">
        <f t="shared" si="63"/>
        <v>-6.8282600692692874E-5</v>
      </c>
      <c r="G718">
        <f t="shared" si="64"/>
        <v>1.4831720272159288E-3</v>
      </c>
      <c r="J718" s="2">
        <f t="shared" si="65"/>
        <v>3.209955669497444E-2</v>
      </c>
      <c r="K718" s="2">
        <f t="shared" si="66"/>
        <v>-2.7879071630840802E-3</v>
      </c>
      <c r="L718" s="2"/>
      <c r="S718" s="2">
        <v>3.7640550346661028E-2</v>
      </c>
      <c r="T718" s="2">
        <v>-5.5143965683679408E-4</v>
      </c>
      <c r="U718" s="2">
        <v>-2.7269106524407949E-4</v>
      </c>
    </row>
    <row r="719" spans="1:21" x14ac:dyDescent="0.25">
      <c r="A719" s="13">
        <v>43782</v>
      </c>
      <c r="B719">
        <v>130.8051983190866</v>
      </c>
      <c r="C719">
        <v>109.090627211238</v>
      </c>
      <c r="D719">
        <f t="shared" si="61"/>
        <v>135.35051192470527</v>
      </c>
      <c r="E719">
        <f t="shared" si="62"/>
        <v>7.1155040364301314E-4</v>
      </c>
      <c r="F719">
        <f t="shared" si="63"/>
        <v>-1.8629570101291737E-3</v>
      </c>
      <c r="G719">
        <f t="shared" si="64"/>
        <v>-6.4989409580107349E-5</v>
      </c>
      <c r="J719" s="2">
        <f t="shared" si="65"/>
        <v>3.4903284286999625E-2</v>
      </c>
      <c r="K719" s="2">
        <f t="shared" si="66"/>
        <v>-4.3186834036492705E-3</v>
      </c>
      <c r="L719" s="2"/>
      <c r="S719" s="2">
        <v>3.2857214239315757E-2</v>
      </c>
      <c r="T719" s="2">
        <v>-1.8330283610090703E-3</v>
      </c>
      <c r="U719" s="2">
        <v>-1.6541158720217997E-3</v>
      </c>
    </row>
    <row r="720" spans="1:21" x14ac:dyDescent="0.25">
      <c r="A720" s="13">
        <v>43783</v>
      </c>
      <c r="B720">
        <v>130.91469446769696</v>
      </c>
      <c r="C720">
        <v>109.11723729950501</v>
      </c>
      <c r="D720">
        <f t="shared" si="61"/>
        <v>135.47331311744912</v>
      </c>
      <c r="E720">
        <f t="shared" si="62"/>
        <v>8.3709325024883263E-4</v>
      </c>
      <c r="F720">
        <f t="shared" si="63"/>
        <v>2.4392643939497027E-4</v>
      </c>
      <c r="G720">
        <f t="shared" si="64"/>
        <v>9.0728280962948382E-4</v>
      </c>
      <c r="J720" s="2">
        <f t="shared" si="65"/>
        <v>3.2915825814306299E-2</v>
      </c>
      <c r="K720" s="2">
        <f t="shared" si="66"/>
        <v>-3.5937389826000699E-3</v>
      </c>
      <c r="L720" s="2"/>
      <c r="S720" s="2">
        <v>2.8977657413676194E-2</v>
      </c>
      <c r="T720" s="2">
        <v>-5.3294504478962335E-4</v>
      </c>
      <c r="U720" s="2">
        <v>-3.3052222011553667E-4</v>
      </c>
    </row>
    <row r="721" spans="1:21" x14ac:dyDescent="0.25">
      <c r="A721" s="13">
        <v>43784</v>
      </c>
      <c r="B721">
        <v>131.9221435879229</v>
      </c>
      <c r="C721">
        <v>109.24301119869</v>
      </c>
      <c r="D721">
        <f t="shared" si="61"/>
        <v>136.54364918726756</v>
      </c>
      <c r="E721">
        <f t="shared" si="62"/>
        <v>7.6954624866387711E-3</v>
      </c>
      <c r="F721">
        <f t="shared" si="63"/>
        <v>1.1526492266273891E-3</v>
      </c>
      <c r="G721">
        <f t="shared" si="64"/>
        <v>7.9007152419052762E-3</v>
      </c>
      <c r="J721" s="2">
        <f t="shared" si="65"/>
        <v>4.4960150023441336E-2</v>
      </c>
      <c r="K721" s="2">
        <f t="shared" si="66"/>
        <v>-2.1506943615035023E-3</v>
      </c>
      <c r="L721" s="2"/>
      <c r="S721" s="2">
        <v>3.1076486032798112E-2</v>
      </c>
      <c r="T721" s="2">
        <v>-7.5349612282737954E-4</v>
      </c>
      <c r="U721" s="2">
        <v>-6.3231579636546797E-4</v>
      </c>
    </row>
    <row r="722" spans="1:21" x14ac:dyDescent="0.25">
      <c r="A722" s="13">
        <v>43787</v>
      </c>
      <c r="B722">
        <v>131.98851770117321</v>
      </c>
      <c r="C722">
        <v>109.26505917954</v>
      </c>
      <c r="D722">
        <f t="shared" si="61"/>
        <v>136.62104729094287</v>
      </c>
      <c r="E722">
        <f t="shared" si="62"/>
        <v>5.0313094864229413E-4</v>
      </c>
      <c r="F722">
        <f t="shared" si="63"/>
        <v>2.0182509259014658E-4</v>
      </c>
      <c r="G722">
        <f t="shared" si="64"/>
        <v>5.6683781439859082E-4</v>
      </c>
      <c r="J722" s="2">
        <f t="shared" si="65"/>
        <v>3.8350760962111652E-2</v>
      </c>
      <c r="K722" s="2">
        <f t="shared" si="66"/>
        <v>-2.7106076005871671E-3</v>
      </c>
      <c r="L722" s="2"/>
      <c r="S722" s="2">
        <v>4.1809552748476975E-2</v>
      </c>
      <c r="T722" s="2">
        <v>-9.4047622492066107E-4</v>
      </c>
      <c r="U722" s="2">
        <v>-7.692485308019581E-4</v>
      </c>
    </row>
    <row r="723" spans="1:21" x14ac:dyDescent="0.25">
      <c r="A723" s="13">
        <v>43788</v>
      </c>
      <c r="B723">
        <v>131.91030616645151</v>
      </c>
      <c r="C723">
        <v>109.238358540406</v>
      </c>
      <c r="D723">
        <f t="shared" si="61"/>
        <v>136.52948543665417</v>
      </c>
      <c r="E723">
        <f t="shared" si="62"/>
        <v>-5.9256317203881803E-4</v>
      </c>
      <c r="F723">
        <f t="shared" si="63"/>
        <v>-2.4436575914110747E-4</v>
      </c>
      <c r="G723">
        <f t="shared" si="64"/>
        <v>-6.7018849660627211E-4</v>
      </c>
      <c r="J723" s="2">
        <f t="shared" si="65"/>
        <v>4.1452074272610995E-2</v>
      </c>
      <c r="K723" s="2">
        <f t="shared" si="66"/>
        <v>-2.9042588382820478E-3</v>
      </c>
      <c r="L723" s="2"/>
      <c r="S723" s="2">
        <v>4.3628803899781188E-2</v>
      </c>
      <c r="T723" s="2">
        <v>-1.3700129667526539E-4</v>
      </c>
      <c r="U723" s="2">
        <v>-9.0843212772306892E-5</v>
      </c>
    </row>
    <row r="724" spans="1:21" x14ac:dyDescent="0.25">
      <c r="A724" s="13">
        <v>43789</v>
      </c>
      <c r="B724">
        <v>131.41482552486326</v>
      </c>
      <c r="C724">
        <v>109.262936637365</v>
      </c>
      <c r="D724">
        <f t="shared" si="61"/>
        <v>136.04629384354541</v>
      </c>
      <c r="E724">
        <f t="shared" si="62"/>
        <v>-3.7561935529359936E-3</v>
      </c>
      <c r="F724">
        <f t="shared" si="63"/>
        <v>2.2499511423834662E-4</v>
      </c>
      <c r="G724">
        <f t="shared" si="64"/>
        <v>-3.5391006679867942E-3</v>
      </c>
      <c r="J724" s="2">
        <f t="shared" si="65"/>
        <v>3.4594544220041712E-2</v>
      </c>
      <c r="K724" s="2">
        <f t="shared" si="66"/>
        <v>-2.8898189456246781E-3</v>
      </c>
      <c r="L724" s="2"/>
      <c r="S724" s="2">
        <v>5.0232384131689178E-2</v>
      </c>
      <c r="T724" s="2">
        <v>-3.7107845259942707E-4</v>
      </c>
      <c r="U724" s="2">
        <v>-3.3837988777751793E-4</v>
      </c>
    </row>
    <row r="725" spans="1:21" x14ac:dyDescent="0.25">
      <c r="A725" s="13">
        <v>43790</v>
      </c>
      <c r="B725">
        <v>131.20682511900881</v>
      </c>
      <c r="C725">
        <v>109.31118920453299</v>
      </c>
      <c r="D725">
        <f t="shared" si="61"/>
        <v>135.86241972127496</v>
      </c>
      <c r="E725">
        <f t="shared" si="62"/>
        <v>-1.5827773238195064E-3</v>
      </c>
      <c r="F725">
        <f t="shared" si="63"/>
        <v>4.4161880188275937E-4</v>
      </c>
      <c r="G725">
        <f t="shared" si="64"/>
        <v>-1.351555540953675E-3</v>
      </c>
      <c r="J725" s="2">
        <f t="shared" si="65"/>
        <v>3.0977081942271223E-2</v>
      </c>
      <c r="K725" s="2">
        <f t="shared" si="66"/>
        <v>-2.5190397522734109E-3</v>
      </c>
      <c r="L725" s="2"/>
      <c r="S725" s="2">
        <v>4.982021061042774E-2</v>
      </c>
      <c r="T725" s="2">
        <v>1.0949485926585734E-3</v>
      </c>
      <c r="U725" s="2">
        <v>1.2337482434652269E-3</v>
      </c>
    </row>
    <row r="726" spans="1:21" x14ac:dyDescent="0.25">
      <c r="A726" s="13">
        <v>43791</v>
      </c>
      <c r="B726">
        <v>131.49219152947987</v>
      </c>
      <c r="C726">
        <v>109.27558460317201</v>
      </c>
      <c r="D726">
        <f t="shared" si="61"/>
        <v>136.12998383106552</v>
      </c>
      <c r="E726">
        <f t="shared" si="62"/>
        <v>2.1749357185665286E-3</v>
      </c>
      <c r="F726">
        <f t="shared" si="63"/>
        <v>-3.2571781187351601E-4</v>
      </c>
      <c r="G726">
        <f t="shared" si="64"/>
        <v>1.9693754191885127E-3</v>
      </c>
      <c r="J726" s="2">
        <f t="shared" si="65"/>
        <v>2.9028469338803209E-2</v>
      </c>
      <c r="K726" s="2">
        <f t="shared" si="66"/>
        <v>-3.2551768107824675E-3</v>
      </c>
      <c r="L726" s="2"/>
      <c r="S726" s="2">
        <v>5.5232829497720015E-2</v>
      </c>
      <c r="T726" s="2">
        <v>2.6834389190648622E-3</v>
      </c>
      <c r="U726" s="2">
        <v>2.7539638599352045E-3</v>
      </c>
    </row>
    <row r="727" spans="1:21" x14ac:dyDescent="0.25">
      <c r="A727" s="13">
        <v>43794</v>
      </c>
      <c r="B727">
        <v>132.47934792718343</v>
      </c>
      <c r="C727">
        <v>109.395528759542</v>
      </c>
      <c r="D727">
        <f t="shared" si="61"/>
        <v>137.17711230695406</v>
      </c>
      <c r="E727">
        <f t="shared" si="62"/>
        <v>7.5073385439943241E-3</v>
      </c>
      <c r="F727">
        <f t="shared" si="63"/>
        <v>1.0976299674403389E-3</v>
      </c>
      <c r="G727">
        <f t="shared" si="64"/>
        <v>7.692122238022181E-3</v>
      </c>
      <c r="J727" s="2">
        <f t="shared" si="65"/>
        <v>3.0999335399517047E-2</v>
      </c>
      <c r="K727" s="2">
        <f t="shared" si="66"/>
        <v>-1.1977505034042046E-3</v>
      </c>
      <c r="L727" s="2"/>
      <c r="S727" s="2">
        <v>6.2069312408832511E-2</v>
      </c>
      <c r="T727" s="2">
        <v>2.8964381032394737E-3</v>
      </c>
      <c r="U727" s="2">
        <v>2.9545901290726206E-3</v>
      </c>
    </row>
    <row r="728" spans="1:21" x14ac:dyDescent="0.25">
      <c r="A728" s="13">
        <v>43795</v>
      </c>
      <c r="B728">
        <v>132.7702102833376</v>
      </c>
      <c r="C728">
        <v>109.477105286709</v>
      </c>
      <c r="D728">
        <f t="shared" si="61"/>
        <v>137.50876292669173</v>
      </c>
      <c r="E728">
        <f t="shared" si="62"/>
        <v>2.1955297992111156E-3</v>
      </c>
      <c r="F728">
        <f t="shared" si="63"/>
        <v>7.4570257205230916E-4</v>
      </c>
      <c r="G728">
        <f t="shared" si="64"/>
        <v>2.4176818870158545E-3</v>
      </c>
      <c r="J728" s="2">
        <f t="shared" si="65"/>
        <v>3.4123725258405679E-2</v>
      </c>
      <c r="K728" s="2">
        <f t="shared" si="66"/>
        <v>-7.2867912954477365E-4</v>
      </c>
      <c r="L728" s="2"/>
      <c r="S728" s="2">
        <v>5.1178912234156382E-2</v>
      </c>
      <c r="T728" s="2">
        <v>8.1529114102092404E-3</v>
      </c>
      <c r="U728" s="2">
        <v>8.4371245405900908E-3</v>
      </c>
    </row>
    <row r="729" spans="1:21" x14ac:dyDescent="0.25">
      <c r="A729" s="13">
        <v>43796</v>
      </c>
      <c r="B729">
        <v>133.32445526723026</v>
      </c>
      <c r="C729">
        <v>109.566795578743</v>
      </c>
      <c r="D729">
        <f t="shared" si="61"/>
        <v>138.10785305660139</v>
      </c>
      <c r="E729">
        <f t="shared" si="62"/>
        <v>4.1744679225097503E-3</v>
      </c>
      <c r="F729">
        <f t="shared" si="63"/>
        <v>8.1926071939064649E-4</v>
      </c>
      <c r="G729">
        <f t="shared" si="64"/>
        <v>4.3567414698439944E-3</v>
      </c>
      <c r="J729" s="2">
        <f t="shared" si="65"/>
        <v>3.5073208676729584E-2</v>
      </c>
      <c r="K729" s="2">
        <f t="shared" si="66"/>
        <v>7.6262536997417918E-4</v>
      </c>
      <c r="L729" s="2"/>
      <c r="S729" s="2">
        <v>5.0779478458049754E-2</v>
      </c>
      <c r="T729" s="2">
        <v>5.4023755496181991E-3</v>
      </c>
      <c r="U729" s="2">
        <v>5.4397212400558725E-3</v>
      </c>
    </row>
    <row r="730" spans="1:21" x14ac:dyDescent="0.25">
      <c r="A730" s="13">
        <v>43798</v>
      </c>
      <c r="B730">
        <v>132.78965747575489</v>
      </c>
      <c r="C730">
        <v>109.464805051955</v>
      </c>
      <c r="D730">
        <f t="shared" si="61"/>
        <v>137.522060001732</v>
      </c>
      <c r="E730">
        <f t="shared" si="62"/>
        <v>-4.0112505271703291E-3</v>
      </c>
      <c r="F730">
        <f t="shared" si="63"/>
        <v>-9.3085251101188149E-4</v>
      </c>
      <c r="G730">
        <f t="shared" si="64"/>
        <v>-4.2415622421507759E-3</v>
      </c>
      <c r="J730" s="2">
        <f t="shared" si="65"/>
        <v>3.4047064090914736E-2</v>
      </c>
      <c r="K730" s="2">
        <f t="shared" si="66"/>
        <v>1.4057709754151659E-3</v>
      </c>
      <c r="L730" s="2"/>
      <c r="S730" s="2">
        <v>5.0184595084015404E-2</v>
      </c>
      <c r="T730" s="2">
        <v>7.9967357705608144E-3</v>
      </c>
      <c r="U730" s="2">
        <v>8.065954235354722E-3</v>
      </c>
    </row>
    <row r="731" spans="1:21" x14ac:dyDescent="0.25">
      <c r="A731" s="13">
        <v>43801</v>
      </c>
      <c r="B731">
        <v>131.64354141829267</v>
      </c>
      <c r="C731">
        <v>109.38604525792201</v>
      </c>
      <c r="D731">
        <f t="shared" si="61"/>
        <v>136.33656404725329</v>
      </c>
      <c r="E731">
        <f t="shared" si="62"/>
        <v>-8.6310641901571339E-3</v>
      </c>
      <c r="F731">
        <f t="shared" si="63"/>
        <v>-7.1949878315324955E-4</v>
      </c>
      <c r="G731">
        <f t="shared" si="64"/>
        <v>-8.6204057331876749E-3</v>
      </c>
      <c r="J731" s="2">
        <f t="shared" si="65"/>
        <v>1.5311828517954318E-2</v>
      </c>
      <c r="K731" s="2">
        <f t="shared" si="66"/>
        <v>-1.6984478867775321E-3</v>
      </c>
      <c r="L731" s="2"/>
      <c r="S731" s="2">
        <v>2.2925588208495995E-2</v>
      </c>
      <c r="T731" s="2">
        <v>8.4758927647392568E-3</v>
      </c>
      <c r="U731" s="2">
        <v>9.5353450007991114E-3</v>
      </c>
    </row>
    <row r="732" spans="1:21" x14ac:dyDescent="0.25">
      <c r="A732" s="13">
        <v>43802</v>
      </c>
      <c r="B732">
        <v>130.76968605467246</v>
      </c>
      <c r="C732">
        <v>109.12970674034</v>
      </c>
      <c r="D732">
        <f t="shared" si="61"/>
        <v>135.33453942484206</v>
      </c>
      <c r="E732">
        <f t="shared" si="62"/>
        <v>-6.6380420505671722E-3</v>
      </c>
      <c r="F732">
        <f t="shared" si="63"/>
        <v>-2.3434297947017013E-3</v>
      </c>
      <c r="G732">
        <f t="shared" si="64"/>
        <v>-7.349639690669707E-3</v>
      </c>
      <c r="J732" s="2">
        <f t="shared" si="65"/>
        <v>4.8501268569682843E-3</v>
      </c>
      <c r="K732" s="2">
        <f t="shared" si="66"/>
        <v>-2.5998023703864837E-3</v>
      </c>
      <c r="L732" s="2"/>
      <c r="S732" s="2">
        <v>1.5159075415873025E-2</v>
      </c>
      <c r="T732" s="2">
        <v>4.3106798801344492E-3</v>
      </c>
      <c r="U732" s="2">
        <v>5.0575752779238314E-3</v>
      </c>
    </row>
    <row r="733" spans="1:21" x14ac:dyDescent="0.25">
      <c r="A733" s="13">
        <v>43803</v>
      </c>
      <c r="B733">
        <v>131.59661449745968</v>
      </c>
      <c r="C733">
        <v>109.030495047003</v>
      </c>
      <c r="D733">
        <f t="shared" si="61"/>
        <v>136.11186202096079</v>
      </c>
      <c r="E733">
        <f t="shared" si="62"/>
        <v>6.323548428811776E-3</v>
      </c>
      <c r="F733">
        <f t="shared" si="63"/>
        <v>-9.0911719916064726E-4</v>
      </c>
      <c r="G733">
        <f t="shared" si="64"/>
        <v>5.7437118375120999E-3</v>
      </c>
      <c r="J733" s="2">
        <f t="shared" si="65"/>
        <v>1.2404784981558725E-2</v>
      </c>
      <c r="K733" s="2">
        <f t="shared" si="66"/>
        <v>-2.5597158232059103E-3</v>
      </c>
      <c r="L733" s="2"/>
      <c r="S733" s="2">
        <v>9.5388392074347017E-3</v>
      </c>
      <c r="T733" s="2">
        <v>4.7899588104627355E-4</v>
      </c>
      <c r="U733" s="2">
        <v>5.9675556342164704E-4</v>
      </c>
    </row>
    <row r="734" spans="1:21" x14ac:dyDescent="0.25">
      <c r="A734" s="13">
        <v>43804</v>
      </c>
      <c r="B734">
        <v>131.79404577700035</v>
      </c>
      <c r="C734">
        <v>108.90792009798299</v>
      </c>
      <c r="D734">
        <f t="shared" si="61"/>
        <v>136.24800582599144</v>
      </c>
      <c r="E734">
        <f t="shared" si="62"/>
        <v>1.500276282141666E-3</v>
      </c>
      <c r="F734">
        <f t="shared" si="63"/>
        <v>-1.1242262907011913E-3</v>
      </c>
      <c r="G734">
        <f t="shared" si="64"/>
        <v>1.0002346820419117E-3</v>
      </c>
      <c r="J734" s="2">
        <f t="shared" si="65"/>
        <v>1.321186435169186E-2</v>
      </c>
      <c r="K734" s="2">
        <f t="shared" si="66"/>
        <v>-3.2614217770668974E-3</v>
      </c>
      <c r="L734" s="2"/>
      <c r="S734" s="2">
        <v>4.8396517675854955E-3</v>
      </c>
      <c r="T734" s="2">
        <v>-1.1435018577500289E-3</v>
      </c>
      <c r="U734" s="2">
        <v>-1.0400566465720296E-3</v>
      </c>
    </row>
    <row r="735" spans="1:21" x14ac:dyDescent="0.25">
      <c r="A735" s="13">
        <v>43805</v>
      </c>
      <c r="B735">
        <v>132.99808064666189</v>
      </c>
      <c r="C735">
        <v>108.976176983196</v>
      </c>
      <c r="D735">
        <f t="shared" si="61"/>
        <v>137.48616913825947</v>
      </c>
      <c r="E735">
        <f t="shared" si="62"/>
        <v>9.1357303933048417E-3</v>
      </c>
      <c r="F735">
        <f t="shared" si="63"/>
        <v>6.2673940657020921E-4</v>
      </c>
      <c r="G735">
        <f t="shared" si="64"/>
        <v>9.0875701612054272E-3</v>
      </c>
      <c r="J735" s="2">
        <f t="shared" si="65"/>
        <v>1.9684426840573144E-2</v>
      </c>
      <c r="K735" s="2">
        <f t="shared" si="66"/>
        <v>-3.2754502530853991E-3</v>
      </c>
      <c r="L735" s="2"/>
      <c r="S735" s="2">
        <v>5.4977012130947855E-3</v>
      </c>
      <c r="T735" s="2">
        <v>3.2013735221614326E-4</v>
      </c>
      <c r="U735" s="2">
        <v>4.9598506833636868E-4</v>
      </c>
    </row>
    <row r="736" spans="1:21" x14ac:dyDescent="0.25">
      <c r="A736" s="13">
        <v>43808</v>
      </c>
      <c r="B736">
        <v>132.57742941937494</v>
      </c>
      <c r="C736">
        <v>108.97759606643601</v>
      </c>
      <c r="D736">
        <f t="shared" ref="D736:D799" si="67">D735+D$31/$C$31*C$29*($C736-$C735)+D$31/$B$31*($B736-$B735)</f>
        <v>137.06622745259253</v>
      </c>
      <c r="E736">
        <f t="shared" si="62"/>
        <v>-3.1628368262284212E-3</v>
      </c>
      <c r="F736">
        <f t="shared" si="63"/>
        <v>1.3021958370051934E-5</v>
      </c>
      <c r="G736">
        <f t="shared" si="64"/>
        <v>-3.054428589428837E-3</v>
      </c>
      <c r="J736" s="2">
        <f t="shared" si="65"/>
        <v>1.3863204314146227E-2</v>
      </c>
      <c r="K736" s="2">
        <f t="shared" si="66"/>
        <v>-2.7002195360072978E-3</v>
      </c>
      <c r="L736" s="2"/>
      <c r="S736" s="2">
        <v>3.4417460295519398E-3</v>
      </c>
      <c r="T736" s="2">
        <v>1.2549615302890338E-3</v>
      </c>
      <c r="U736" s="2">
        <v>1.5052207684054242E-3</v>
      </c>
    </row>
    <row r="737" spans="1:21" x14ac:dyDescent="0.25">
      <c r="A737" s="13">
        <v>43809</v>
      </c>
      <c r="B737">
        <v>132.43199824129783</v>
      </c>
      <c r="C737">
        <v>108.929398253781</v>
      </c>
      <c r="D737">
        <f t="shared" si="67"/>
        <v>136.89669736818792</v>
      </c>
      <c r="E737">
        <f t="shared" ref="E737:E800" si="68">(B737/B736)-1</f>
        <v>-1.0969527672547441E-3</v>
      </c>
      <c r="F737">
        <f t="shared" ref="F737:F800" si="69">(C737/C736)-1</f>
        <v>-4.4227267250074309E-4</v>
      </c>
      <c r="G737">
        <f t="shared" ref="G737:G800" si="70">(D737/D736)-1</f>
        <v>-1.2368479643407593E-3</v>
      </c>
      <c r="J737" s="2">
        <f t="shared" si="65"/>
        <v>1.4742420659472844E-2</v>
      </c>
      <c r="K737" s="2">
        <f t="shared" si="66"/>
        <v>-3.4061942717253935E-3</v>
      </c>
      <c r="L737" s="2"/>
      <c r="S737" s="2">
        <v>3.4545303500221891E-3</v>
      </c>
      <c r="T737" s="2">
        <v>-7.4339310605018305E-3</v>
      </c>
      <c r="U737" s="2">
        <v>-8.189994141633461E-3</v>
      </c>
    </row>
    <row r="738" spans="1:21" x14ac:dyDescent="0.25">
      <c r="A738" s="13">
        <v>43810</v>
      </c>
      <c r="B738">
        <v>132.81713720417062</v>
      </c>
      <c r="C738">
        <v>108.824272532668</v>
      </c>
      <c r="D738">
        <f t="shared" si="67"/>
        <v>137.22927347050421</v>
      </c>
      <c r="E738">
        <f t="shared" si="68"/>
        <v>2.9082017034209873E-3</v>
      </c>
      <c r="F738">
        <f t="shared" si="69"/>
        <v>-9.6508126179195575E-4</v>
      </c>
      <c r="G738">
        <f t="shared" si="70"/>
        <v>2.4293946363207475E-3</v>
      </c>
      <c r="J738" s="2">
        <f t="shared" si="65"/>
        <v>1.6103679362450718E-2</v>
      </c>
      <c r="K738" s="2">
        <f t="shared" si="66"/>
        <v>-4.2999992936937348E-3</v>
      </c>
      <c r="L738" s="2"/>
      <c r="S738" s="2">
        <v>1.5063486362580036E-2</v>
      </c>
      <c r="T738" s="2">
        <v>-5.9815764017792095E-3</v>
      </c>
      <c r="U738" s="2">
        <v>-6.2876393400130848E-3</v>
      </c>
    </row>
    <row r="739" spans="1:21" x14ac:dyDescent="0.25">
      <c r="A739" s="13">
        <v>43811</v>
      </c>
      <c r="B739">
        <v>133.95606625573953</v>
      </c>
      <c r="C739">
        <v>108.80669983523499</v>
      </c>
      <c r="D739">
        <f t="shared" si="67"/>
        <v>138.35941617335661</v>
      </c>
      <c r="E739">
        <f t="shared" si="68"/>
        <v>8.5751663945150547E-3</v>
      </c>
      <c r="F739">
        <f t="shared" si="69"/>
        <v>-1.6147773859676029E-4</v>
      </c>
      <c r="G739">
        <f t="shared" si="70"/>
        <v>8.2354345707098542E-3</v>
      </c>
      <c r="J739" s="2">
        <f t="shared" si="65"/>
        <v>2.4088247081486047E-2</v>
      </c>
      <c r="K739" s="2">
        <f t="shared" si="66"/>
        <v>-2.6026743384032214E-3</v>
      </c>
      <c r="L739" s="2"/>
      <c r="S739" s="2">
        <v>1.1720568312085344E-2</v>
      </c>
      <c r="T739" s="2">
        <v>-4.2351426026269179E-3</v>
      </c>
      <c r="U739" s="2">
        <v>-4.4507388208997467E-3</v>
      </c>
    </row>
    <row r="740" spans="1:21" x14ac:dyDescent="0.25">
      <c r="A740" s="13">
        <v>43812</v>
      </c>
      <c r="B740">
        <v>133.96578985194819</v>
      </c>
      <c r="C740">
        <v>108.81411782513599</v>
      </c>
      <c r="D740">
        <f t="shared" si="67"/>
        <v>138.37284876451577</v>
      </c>
      <c r="E740">
        <f t="shared" si="68"/>
        <v>7.258794976916505E-5</v>
      </c>
      <c r="F740">
        <f t="shared" si="69"/>
        <v>6.8175856011043479E-5</v>
      </c>
      <c r="G740">
        <f t="shared" si="70"/>
        <v>9.7084763225119275E-5</v>
      </c>
      <c r="J740" s="2">
        <f t="shared" si="65"/>
        <v>2.3305981018074906E-2</v>
      </c>
      <c r="K740" s="2">
        <f t="shared" si="66"/>
        <v>-2.7779247520445249E-3</v>
      </c>
      <c r="L740" s="2"/>
      <c r="S740" s="2">
        <v>2.9104090418296868E-2</v>
      </c>
      <c r="T740" s="2">
        <v>-4.577841546588024E-3</v>
      </c>
      <c r="U740" s="2">
        <v>-4.7141583189785896E-3</v>
      </c>
    </row>
    <row r="741" spans="1:21" x14ac:dyDescent="0.25">
      <c r="A741" s="13">
        <v>43815</v>
      </c>
      <c r="B741">
        <v>134.92335269597322</v>
      </c>
      <c r="C741">
        <v>108.951819635116</v>
      </c>
      <c r="D741">
        <f t="shared" si="67"/>
        <v>139.3992625135308</v>
      </c>
      <c r="E741">
        <f t="shared" si="68"/>
        <v>7.1478162080280683E-3</v>
      </c>
      <c r="F741">
        <f t="shared" si="69"/>
        <v>1.265477428225692E-3</v>
      </c>
      <c r="G741">
        <f t="shared" si="70"/>
        <v>7.4177395217307485E-3</v>
      </c>
      <c r="J741" s="2">
        <f t="shared" si="65"/>
        <v>2.2749850983508901E-2</v>
      </c>
      <c r="K741" s="2">
        <f t="shared" si="66"/>
        <v>-2.6655395194515874E-3</v>
      </c>
      <c r="L741" s="2"/>
      <c r="S741" s="2">
        <v>3.6645875674539141E-2</v>
      </c>
      <c r="T741" s="2">
        <v>-5.1528287642365056E-3</v>
      </c>
      <c r="U741" s="2">
        <v>-5.2684239868098226E-3</v>
      </c>
    </row>
    <row r="742" spans="1:21" x14ac:dyDescent="0.25">
      <c r="A742" s="13">
        <v>43816</v>
      </c>
      <c r="B742">
        <v>134.96858855659605</v>
      </c>
      <c r="C742">
        <v>109.03451758046999</v>
      </c>
      <c r="D742">
        <f t="shared" si="67"/>
        <v>139.48584734683061</v>
      </c>
      <c r="E742">
        <f t="shared" si="68"/>
        <v>3.3527080167328194E-4</v>
      </c>
      <c r="F742">
        <f t="shared" si="69"/>
        <v>7.5903225509188488E-4</v>
      </c>
      <c r="G742">
        <f t="shared" si="70"/>
        <v>6.2112834557792596E-4</v>
      </c>
      <c r="J742" s="2">
        <f t="shared" si="65"/>
        <v>2.2578258376761529E-2</v>
      </c>
      <c r="K742" s="2">
        <f t="shared" si="66"/>
        <v>-2.1099297506551595E-3</v>
      </c>
      <c r="L742" s="2"/>
      <c r="S742" s="2">
        <v>3.5472084590472575E-2</v>
      </c>
      <c r="T742" s="2">
        <v>-4.2301038141533409E-3</v>
      </c>
      <c r="U742" s="2">
        <v>-4.3732789522258342E-3</v>
      </c>
    </row>
    <row r="743" spans="1:21" x14ac:dyDescent="0.25">
      <c r="A743" s="13">
        <v>43817</v>
      </c>
      <c r="B743">
        <v>134.91024697934418</v>
      </c>
      <c r="C743">
        <v>109.016407693416</v>
      </c>
      <c r="D743">
        <f t="shared" si="67"/>
        <v>139.41845082605175</v>
      </c>
      <c r="E743">
        <f t="shared" si="68"/>
        <v>-4.3226040870536497E-4</v>
      </c>
      <c r="F743">
        <f t="shared" si="69"/>
        <v>-1.6609315523063994E-4</v>
      </c>
      <c r="G743">
        <f t="shared" si="70"/>
        <v>-4.8317820094878616E-4</v>
      </c>
      <c r="J743" s="2">
        <f t="shared" si="65"/>
        <v>2.2742277689107748E-2</v>
      </c>
      <c r="K743" s="2">
        <f t="shared" si="66"/>
        <v>-2.0318032049877477E-3</v>
      </c>
      <c r="L743" s="2"/>
      <c r="S743" s="2">
        <v>2.5079535594760838E-2</v>
      </c>
      <c r="T743" s="2">
        <v>-4.3542697712145584E-3</v>
      </c>
      <c r="U743" s="2">
        <v>-4.5634791116871964E-3</v>
      </c>
    </row>
    <row r="744" spans="1:21" x14ac:dyDescent="0.25">
      <c r="A744" s="13">
        <v>43818</v>
      </c>
      <c r="B744">
        <v>135.5118416491224</v>
      </c>
      <c r="C744">
        <v>108.965657419952</v>
      </c>
      <c r="D744">
        <f t="shared" si="67"/>
        <v>139.99467035909797</v>
      </c>
      <c r="E744">
        <f t="shared" si="68"/>
        <v>4.4592214694434418E-3</v>
      </c>
      <c r="F744">
        <f t="shared" si="69"/>
        <v>-4.6552876340166804E-4</v>
      </c>
      <c r="G744">
        <f t="shared" si="70"/>
        <v>4.1330220615143354E-3</v>
      </c>
      <c r="J744" s="2">
        <f t="shared" si="65"/>
        <v>3.117620944133126E-2</v>
      </c>
      <c r="K744" s="2">
        <f t="shared" si="66"/>
        <v>-2.7207690600487E-3</v>
      </c>
      <c r="L744" s="2"/>
      <c r="S744" s="2">
        <v>2.1523224420078257E-2</v>
      </c>
      <c r="T744" s="2">
        <v>-5.4241687860240306E-3</v>
      </c>
      <c r="U744" s="2">
        <v>-5.7571999110254124E-3</v>
      </c>
    </row>
    <row r="745" spans="1:21" x14ac:dyDescent="0.25">
      <c r="A745" s="13">
        <v>43819</v>
      </c>
      <c r="B745">
        <v>136.18192425741367</v>
      </c>
      <c r="C745">
        <v>108.983653184689</v>
      </c>
      <c r="D745">
        <f t="shared" si="67"/>
        <v>140.67375084975774</v>
      </c>
      <c r="E745">
        <f t="shared" si="68"/>
        <v>4.9448269622538454E-3</v>
      </c>
      <c r="F745">
        <f t="shared" si="69"/>
        <v>1.6515079303980329E-4</v>
      </c>
      <c r="G745">
        <f t="shared" si="70"/>
        <v>4.8507595961895245E-3</v>
      </c>
      <c r="J745" s="2">
        <f t="shared" si="65"/>
        <v>3.7917990423838699E-2</v>
      </c>
      <c r="K745" s="2">
        <f t="shared" si="66"/>
        <v>-2.9963631557528014E-3</v>
      </c>
      <c r="L745" s="2"/>
      <c r="S745" s="2">
        <v>2.2126873702554395E-2</v>
      </c>
      <c r="T745" s="2">
        <v>-5.531449928862231E-3</v>
      </c>
      <c r="U745" s="2">
        <v>-5.9377124424186967E-3</v>
      </c>
    </row>
    <row r="746" spans="1:21" x14ac:dyDescent="0.25">
      <c r="A746" s="13">
        <v>43822</v>
      </c>
      <c r="B746">
        <v>136.29987570707505</v>
      </c>
      <c r="C746">
        <v>109.014684781383</v>
      </c>
      <c r="D746">
        <f t="shared" si="67"/>
        <v>140.80721809776611</v>
      </c>
      <c r="E746">
        <f t="shared" si="68"/>
        <v>8.6613146571812294E-4</v>
      </c>
      <c r="F746">
        <f t="shared" si="69"/>
        <v>2.8473624976954603E-4</v>
      </c>
      <c r="G746">
        <f t="shared" si="70"/>
        <v>9.4877151708927521E-4</v>
      </c>
      <c r="J746" s="2">
        <f t="shared" si="65"/>
        <v>3.6562507033106373E-2</v>
      </c>
      <c r="K746" s="2">
        <f t="shared" si="66"/>
        <v>-2.3875399316000134E-3</v>
      </c>
      <c r="L746" s="2"/>
      <c r="S746" s="2">
        <v>2.8904598078144383E-2</v>
      </c>
      <c r="T746" s="2">
        <v>-5.5905488846487161E-3</v>
      </c>
      <c r="U746" s="2">
        <v>-5.8232184373290252E-3</v>
      </c>
    </row>
    <row r="747" spans="1:21" x14ac:dyDescent="0.25">
      <c r="A747" s="13">
        <v>43823</v>
      </c>
      <c r="B747">
        <v>136.27324150876441</v>
      </c>
      <c r="C747">
        <v>109.0161782668</v>
      </c>
      <c r="D747">
        <f t="shared" si="67"/>
        <v>140.78133064216397</v>
      </c>
      <c r="E747">
        <f t="shared" si="68"/>
        <v>-1.9540882317359287E-4</v>
      </c>
      <c r="F747">
        <f t="shared" si="69"/>
        <v>1.3699855391013926E-5</v>
      </c>
      <c r="G747">
        <f t="shared" si="70"/>
        <v>-1.8385034483225926E-4</v>
      </c>
      <c r="J747" s="2">
        <f t="shared" si="65"/>
        <v>2.8637622700756982E-2</v>
      </c>
      <c r="K747" s="2">
        <f t="shared" si="66"/>
        <v>-3.4676965049992292E-3</v>
      </c>
      <c r="L747" s="2"/>
      <c r="S747" s="2">
        <v>3.9788344756561012E-2</v>
      </c>
      <c r="T747" s="2">
        <v>-4.217476565146705E-3</v>
      </c>
      <c r="U747" s="2">
        <v>-4.5877365024886707E-3</v>
      </c>
    </row>
    <row r="748" spans="1:21" x14ac:dyDescent="0.25">
      <c r="A748" s="13">
        <v>43825</v>
      </c>
      <c r="B748">
        <v>136.97207214062905</v>
      </c>
      <c r="C748">
        <v>109.025398631249</v>
      </c>
      <c r="D748">
        <f t="shared" si="67"/>
        <v>141.4847714562531</v>
      </c>
      <c r="E748">
        <f t="shared" si="68"/>
        <v>5.1281573999961694E-3</v>
      </c>
      <c r="F748">
        <f t="shared" si="69"/>
        <v>8.457794609562086E-5</v>
      </c>
      <c r="G748">
        <f t="shared" si="70"/>
        <v>4.9966910447603041E-3</v>
      </c>
      <c r="J748" s="2">
        <f t="shared" si="65"/>
        <v>3.1647625234037635E-2</v>
      </c>
      <c r="K748" s="2">
        <f t="shared" si="66"/>
        <v>-4.1260376247346242E-3</v>
      </c>
      <c r="L748" s="2"/>
      <c r="S748" s="2">
        <v>3.7993308197811437E-2</v>
      </c>
      <c r="T748" s="2">
        <v>-4.751544122238327E-3</v>
      </c>
      <c r="U748" s="2">
        <v>-5.1454014740617282E-3</v>
      </c>
    </row>
    <row r="749" spans="1:21" x14ac:dyDescent="0.25">
      <c r="A749" s="13">
        <v>43826</v>
      </c>
      <c r="B749">
        <v>136.97672255620711</v>
      </c>
      <c r="C749">
        <v>108.96304236080201</v>
      </c>
      <c r="D749">
        <f t="shared" si="67"/>
        <v>141.45824373660764</v>
      </c>
      <c r="E749">
        <f t="shared" si="68"/>
        <v>3.3951560382883272E-5</v>
      </c>
      <c r="F749">
        <f t="shared" si="69"/>
        <v>-5.7194260447424039E-4</v>
      </c>
      <c r="G749">
        <f t="shared" si="70"/>
        <v>-1.874952291501808E-4</v>
      </c>
      <c r="J749" s="2">
        <f t="shared" si="65"/>
        <v>2.7393828698991429E-2</v>
      </c>
      <c r="K749" s="2">
        <f t="shared" si="66"/>
        <v>-5.510366664936206E-3</v>
      </c>
      <c r="L749" s="2"/>
      <c r="S749" s="2">
        <v>5.2024324925869392E-2</v>
      </c>
      <c r="T749" s="2">
        <v>-6.5274284574265984E-3</v>
      </c>
      <c r="U749" s="2">
        <v>-6.7826609134141735E-3</v>
      </c>
    </row>
    <row r="750" spans="1:21" x14ac:dyDescent="0.25">
      <c r="A750" s="13">
        <v>43829</v>
      </c>
      <c r="B750">
        <v>136.18488361278153</v>
      </c>
      <c r="C750">
        <v>109.016645762179</v>
      </c>
      <c r="D750">
        <f t="shared" si="67"/>
        <v>140.69320649387058</v>
      </c>
      <c r="E750">
        <f t="shared" si="68"/>
        <v>-5.7808285134042237E-3</v>
      </c>
      <c r="F750">
        <f t="shared" si="69"/>
        <v>4.919411225643433E-4</v>
      </c>
      <c r="G750">
        <f t="shared" si="70"/>
        <v>-5.4082195744035166E-3</v>
      </c>
      <c r="J750" s="2">
        <f t="shared" si="65"/>
        <v>2.5568453157931659E-2</v>
      </c>
      <c r="K750" s="2">
        <f t="shared" si="66"/>
        <v>-4.09409480575329E-3</v>
      </c>
      <c r="L750" s="2"/>
      <c r="S750" s="2">
        <v>5.8571459489095812E-2</v>
      </c>
      <c r="T750" s="2">
        <v>-4.7003435876490363E-3</v>
      </c>
      <c r="U750" s="2">
        <v>-4.8475702763121076E-3</v>
      </c>
    </row>
    <row r="751" spans="1:21" x14ac:dyDescent="0.25">
      <c r="A751" s="13">
        <v>43830</v>
      </c>
      <c r="B751">
        <v>136.5860876476512</v>
      </c>
      <c r="C751">
        <v>108.99699390950499</v>
      </c>
      <c r="D751">
        <f t="shared" si="67"/>
        <v>141.08458460240323</v>
      </c>
      <c r="E751">
        <f t="shared" si="68"/>
        <v>2.9460247292234509E-3</v>
      </c>
      <c r="F751">
        <f t="shared" si="69"/>
        <v>-1.8026469752951968E-4</v>
      </c>
      <c r="G751">
        <f t="shared" si="70"/>
        <v>2.7817839843582437E-3</v>
      </c>
      <c r="J751" s="2">
        <f t="shared" si="65"/>
        <v>3.7544919987025915E-2</v>
      </c>
      <c r="K751" s="2">
        <f t="shared" si="66"/>
        <v>-3.5566817275427542E-3</v>
      </c>
      <c r="L751" s="2"/>
      <c r="S751" s="2">
        <v>5.1544992965943726E-2</v>
      </c>
      <c r="T751" s="2">
        <v>-4.0734263889629085E-3</v>
      </c>
      <c r="U751" s="2">
        <v>-4.1260944252535792E-3</v>
      </c>
    </row>
    <row r="752" spans="1:21" x14ac:dyDescent="0.25">
      <c r="A752" s="13">
        <v>43832</v>
      </c>
      <c r="B752">
        <v>137.73051264490323</v>
      </c>
      <c r="C752">
        <v>108.92505528588001</v>
      </c>
      <c r="D752">
        <f t="shared" si="67"/>
        <v>142.19304028784276</v>
      </c>
      <c r="E752">
        <f t="shared" si="68"/>
        <v>8.3787815945375321E-3</v>
      </c>
      <c r="F752">
        <f t="shared" si="69"/>
        <v>-6.6000557487588818E-4</v>
      </c>
      <c r="G752">
        <f t="shared" si="70"/>
        <v>7.8566746931518772E-3</v>
      </c>
      <c r="J752" s="2">
        <f t="shared" si="65"/>
        <v>5.3229665071770293E-2</v>
      </c>
      <c r="K752" s="2">
        <f t="shared" si="66"/>
        <v>-1.8753047229104203E-3</v>
      </c>
      <c r="L752" s="2"/>
      <c r="S752" s="2">
        <v>1.8226386469629707E-2</v>
      </c>
      <c r="T752" s="2">
        <v>-2.0981887157530688E-3</v>
      </c>
      <c r="U752" s="2">
        <v>-2.5695998965740152E-3</v>
      </c>
    </row>
    <row r="753" spans="1:21" x14ac:dyDescent="0.25">
      <c r="A753" s="13">
        <v>43833</v>
      </c>
      <c r="B753">
        <v>136.75815302403893</v>
      </c>
      <c r="C753">
        <v>108.800986159437</v>
      </c>
      <c r="D753">
        <f t="shared" si="67"/>
        <v>141.15864610375698</v>
      </c>
      <c r="E753">
        <f t="shared" si="68"/>
        <v>-7.059870773669652E-3</v>
      </c>
      <c r="F753">
        <f t="shared" si="69"/>
        <v>-1.1390320263540143E-3</v>
      </c>
      <c r="G753">
        <f t="shared" si="70"/>
        <v>-7.2745767443459508E-3</v>
      </c>
      <c r="J753" s="2">
        <f t="shared" si="65"/>
        <v>3.9222426399722288E-2</v>
      </c>
      <c r="K753" s="2">
        <f t="shared" si="66"/>
        <v>-2.1049972071305323E-3</v>
      </c>
      <c r="L753" s="2"/>
      <c r="S753" s="2">
        <v>1.7561030566332736E-2</v>
      </c>
      <c r="T753" s="2">
        <v>-7.4210140502095623E-4</v>
      </c>
      <c r="U753" s="2">
        <v>-1.1654265651706019E-3</v>
      </c>
    </row>
    <row r="754" spans="1:21" x14ac:dyDescent="0.25">
      <c r="A754" s="13">
        <v>43836</v>
      </c>
      <c r="B754">
        <v>137.24137347910326</v>
      </c>
      <c r="C754">
        <v>108.741505264333</v>
      </c>
      <c r="D754">
        <f t="shared" si="67"/>
        <v>141.6121261112693</v>
      </c>
      <c r="E754">
        <f t="shared" si="68"/>
        <v>3.5333941295578875E-3</v>
      </c>
      <c r="F754">
        <f t="shared" si="69"/>
        <v>-5.4669444830990344E-4</v>
      </c>
      <c r="G754">
        <f t="shared" si="70"/>
        <v>3.2125556600974825E-3</v>
      </c>
      <c r="J754" s="2">
        <f t="shared" si="65"/>
        <v>4.1332122934597315E-2</v>
      </c>
      <c r="K754" s="2">
        <f t="shared" si="66"/>
        <v>-1.5280324286817137E-3</v>
      </c>
      <c r="L754" s="2"/>
      <c r="S754" s="2">
        <v>5.0747826564665477E-3</v>
      </c>
      <c r="T754" s="2">
        <v>-3.0317356354674363E-3</v>
      </c>
      <c r="U754" s="2">
        <v>-3.8112931720243326E-3</v>
      </c>
    </row>
    <row r="755" spans="1:21" x14ac:dyDescent="0.25">
      <c r="A755" s="13">
        <v>43837</v>
      </c>
      <c r="B755">
        <v>136.85665728128302</v>
      </c>
      <c r="C755">
        <v>108.77825044840201</v>
      </c>
      <c r="D755">
        <f t="shared" si="67"/>
        <v>141.24578250548356</v>
      </c>
      <c r="E755">
        <f t="shared" si="68"/>
        <v>-2.8032085956850583E-3</v>
      </c>
      <c r="F755">
        <f t="shared" si="69"/>
        <v>3.3791314530429162E-4</v>
      </c>
      <c r="G755">
        <f t="shared" si="70"/>
        <v>-2.5869508201430413E-3</v>
      </c>
      <c r="J755" s="2">
        <f t="shared" ref="J755:J818" si="71">(B755/B735)-1</f>
        <v>2.901227307837817E-2</v>
      </c>
      <c r="K755" s="2">
        <f t="shared" ref="K755:K818" si="72">(C755/C735)-1</f>
        <v>-1.8162367250643685E-3</v>
      </c>
      <c r="L755" s="2"/>
      <c r="S755" s="2">
        <v>1.8994801637858938E-2</v>
      </c>
      <c r="T755" s="2">
        <v>-3.8959967989624644E-3</v>
      </c>
      <c r="U755" s="2">
        <v>-4.718915716581229E-3</v>
      </c>
    </row>
    <row r="756" spans="1:21" x14ac:dyDescent="0.25">
      <c r="A756" s="13">
        <v>43838</v>
      </c>
      <c r="B756">
        <v>137.52758541967941</v>
      </c>
      <c r="C756">
        <v>108.7595186397</v>
      </c>
      <c r="D756">
        <f t="shared" si="67"/>
        <v>141.90734473952895</v>
      </c>
      <c r="E756">
        <f t="shared" si="68"/>
        <v>4.9024150649641385E-3</v>
      </c>
      <c r="F756">
        <f t="shared" si="69"/>
        <v>-1.7220178321297741E-4</v>
      </c>
      <c r="G756">
        <f t="shared" si="70"/>
        <v>4.6837662853380646E-3</v>
      </c>
      <c r="J756" s="2">
        <f t="shared" si="71"/>
        <v>3.7337848697050147E-2</v>
      </c>
      <c r="K756" s="2">
        <f t="shared" si="72"/>
        <v>-2.0011216489218553E-3</v>
      </c>
      <c r="L756" s="2"/>
      <c r="S756" s="2">
        <v>1.2993597847470673E-2</v>
      </c>
      <c r="T756" s="2">
        <v>-3.1519453923564145E-3</v>
      </c>
      <c r="U756" s="2">
        <v>-3.9064300809621422E-3</v>
      </c>
    </row>
    <row r="757" spans="1:21" x14ac:dyDescent="0.25">
      <c r="A757" s="13">
        <v>43839</v>
      </c>
      <c r="B757">
        <v>138.44287175844951</v>
      </c>
      <c r="C757">
        <v>108.756268676497</v>
      </c>
      <c r="D757">
        <f t="shared" si="67"/>
        <v>142.82100609669754</v>
      </c>
      <c r="E757">
        <f t="shared" si="68"/>
        <v>6.6552927252885308E-3</v>
      </c>
      <c r="F757">
        <f t="shared" si="69"/>
        <v>-2.9882103595668674E-5</v>
      </c>
      <c r="G757">
        <f t="shared" si="70"/>
        <v>6.4384360009386299E-3</v>
      </c>
      <c r="J757" s="2">
        <f t="shared" si="71"/>
        <v>4.5388377408604574E-2</v>
      </c>
      <c r="K757" s="2">
        <f t="shared" si="72"/>
        <v>-1.5893742190757898E-3</v>
      </c>
      <c r="L757" s="2"/>
      <c r="S757" s="2">
        <v>1.571166980766403E-2</v>
      </c>
      <c r="T757" s="2">
        <v>-4.3821673694567354E-3</v>
      </c>
      <c r="U757" s="2">
        <v>-4.9783931514862934E-3</v>
      </c>
    </row>
    <row r="758" spans="1:21" x14ac:dyDescent="0.25">
      <c r="A758" s="13">
        <v>43840</v>
      </c>
      <c r="B758">
        <v>138.04758643431555</v>
      </c>
      <c r="C758">
        <v>108.69374860297501</v>
      </c>
      <c r="D758">
        <f t="shared" si="67"/>
        <v>142.39446073580257</v>
      </c>
      <c r="E758">
        <f t="shared" si="68"/>
        <v>-2.8552233792408233E-3</v>
      </c>
      <c r="F758">
        <f t="shared" si="69"/>
        <v>-5.7486409089635426E-4</v>
      </c>
      <c r="G758">
        <f t="shared" si="70"/>
        <v>-2.9865730017766268E-3</v>
      </c>
      <c r="J758" s="2">
        <f t="shared" si="71"/>
        <v>3.9380830969911074E-2</v>
      </c>
      <c r="K758" s="2">
        <f t="shared" si="72"/>
        <v>-1.1994008933422506E-3</v>
      </c>
      <c r="L758" s="2"/>
      <c r="S758" s="2">
        <v>2.2195351336826707E-2</v>
      </c>
      <c r="T758" s="2">
        <v>-3.1672522487005139E-3</v>
      </c>
      <c r="U758" s="2">
        <v>-3.6846640759174987E-3</v>
      </c>
    </row>
    <row r="759" spans="1:21" x14ac:dyDescent="0.25">
      <c r="A759" s="13">
        <v>43843</v>
      </c>
      <c r="B759">
        <v>139.01064522402376</v>
      </c>
      <c r="C759">
        <v>108.83281905933799</v>
      </c>
      <c r="D759">
        <f t="shared" si="67"/>
        <v>143.42705475369229</v>
      </c>
      <c r="E759">
        <f t="shared" si="68"/>
        <v>6.9762812562206289E-3</v>
      </c>
      <c r="F759">
        <f t="shared" si="69"/>
        <v>1.2794706057195349E-3</v>
      </c>
      <c r="G759">
        <f t="shared" si="70"/>
        <v>7.2516445692756282E-3</v>
      </c>
      <c r="J759" s="2">
        <f t="shared" si="71"/>
        <v>3.7733109888688388E-2</v>
      </c>
      <c r="K759" s="2">
        <f t="shared" si="72"/>
        <v>2.400516157787802E-4</v>
      </c>
      <c r="L759" s="2"/>
      <c r="S759" s="2">
        <v>3.2909241691781776E-2</v>
      </c>
      <c r="T759" s="2">
        <v>-2.8920175864854958E-3</v>
      </c>
      <c r="U759" s="2">
        <v>-3.3324047355118847E-3</v>
      </c>
    </row>
    <row r="760" spans="1:21" x14ac:dyDescent="0.25">
      <c r="A760" s="13">
        <v>43844</v>
      </c>
      <c r="B760">
        <v>138.80010822785403</v>
      </c>
      <c r="C760">
        <v>108.80805659725399</v>
      </c>
      <c r="D760">
        <f t="shared" si="67"/>
        <v>143.20413652648054</v>
      </c>
      <c r="E760">
        <f t="shared" si="68"/>
        <v>-1.5145386587512855E-3</v>
      </c>
      <c r="F760">
        <f t="shared" si="69"/>
        <v>-2.2752752614541016E-4</v>
      </c>
      <c r="G760">
        <f t="shared" si="70"/>
        <v>-1.5542271825532694E-3</v>
      </c>
      <c r="J760" s="2">
        <f t="shared" si="71"/>
        <v>3.6086215602121108E-2</v>
      </c>
      <c r="K760" s="2">
        <f t="shared" si="72"/>
        <v>-5.5702587156369887E-5</v>
      </c>
      <c r="L760" s="2"/>
      <c r="S760" s="2">
        <v>3.3840510800162926E-2</v>
      </c>
      <c r="T760" s="2">
        <v>-2.5884520826325863E-3</v>
      </c>
      <c r="U760" s="2">
        <v>-3.0082311289444386E-3</v>
      </c>
    </row>
    <row r="761" spans="1:21" x14ac:dyDescent="0.25">
      <c r="A761" s="13">
        <v>43845</v>
      </c>
      <c r="B761">
        <v>139.05968597011955</v>
      </c>
      <c r="C761">
        <v>108.793020212285</v>
      </c>
      <c r="D761">
        <f t="shared" si="67"/>
        <v>143.45619607626156</v>
      </c>
      <c r="E761">
        <f t="shared" si="68"/>
        <v>1.870155186330269E-3</v>
      </c>
      <c r="F761">
        <f t="shared" si="69"/>
        <v>-1.3819183467866925E-4</v>
      </c>
      <c r="G761">
        <f t="shared" si="70"/>
        <v>1.7601415426600209E-3</v>
      </c>
      <c r="J761" s="2">
        <f t="shared" si="71"/>
        <v>3.065691143524174E-2</v>
      </c>
      <c r="K761" s="2">
        <f t="shared" si="72"/>
        <v>-1.4575196941438717E-3</v>
      </c>
      <c r="L761" s="2"/>
      <c r="S761" s="2">
        <v>4.0538249197984211E-2</v>
      </c>
      <c r="T761" s="2">
        <v>-3.3416266429605601E-3</v>
      </c>
      <c r="U761" s="2">
        <v>-3.8776939233798879E-3</v>
      </c>
    </row>
    <row r="762" spans="1:21" x14ac:dyDescent="0.25">
      <c r="A762" s="13">
        <v>43846</v>
      </c>
      <c r="B762">
        <v>140.22313539473632</v>
      </c>
      <c r="C762">
        <v>108.87109129059</v>
      </c>
      <c r="D762">
        <f t="shared" si="67"/>
        <v>144.65868104003084</v>
      </c>
      <c r="E762">
        <f t="shared" si="68"/>
        <v>8.3665471879950104E-3</v>
      </c>
      <c r="F762">
        <f t="shared" si="69"/>
        <v>7.1761109446777382E-4</v>
      </c>
      <c r="G762">
        <f t="shared" si="70"/>
        <v>8.3822448709711672E-3</v>
      </c>
      <c r="J762" s="2">
        <f t="shared" si="71"/>
        <v>3.8931627679701819E-2</v>
      </c>
      <c r="K762" s="2">
        <f t="shared" si="72"/>
        <v>-1.4988491122490677E-3</v>
      </c>
      <c r="L762" s="2"/>
      <c r="S762" s="2">
        <v>6.2043621112454428E-2</v>
      </c>
      <c r="T762" s="2">
        <v>-4.4475797880856316E-3</v>
      </c>
      <c r="U762" s="2">
        <v>-4.6963432685090956E-3</v>
      </c>
    </row>
    <row r="763" spans="1:21" x14ac:dyDescent="0.25">
      <c r="A763" s="13">
        <v>43847</v>
      </c>
      <c r="B763">
        <v>140.76469742705248</v>
      </c>
      <c r="C763">
        <v>108.960497274292</v>
      </c>
      <c r="D763">
        <f t="shared" si="67"/>
        <v>145.24494606419802</v>
      </c>
      <c r="E763">
        <f t="shared" si="68"/>
        <v>3.862144651035182E-3</v>
      </c>
      <c r="F763">
        <f t="shared" si="69"/>
        <v>8.212095850437251E-4</v>
      </c>
      <c r="G763">
        <f t="shared" si="70"/>
        <v>4.0527469209050704E-3</v>
      </c>
      <c r="J763" s="2">
        <f t="shared" si="71"/>
        <v>4.3395150322455889E-2</v>
      </c>
      <c r="K763" s="2">
        <f t="shared" si="72"/>
        <v>-5.1286242417047934E-4</v>
      </c>
      <c r="L763" s="2"/>
      <c r="S763" s="2">
        <v>5.877141572053568E-2</v>
      </c>
      <c r="T763" s="2">
        <v>-4.2264085595878909E-3</v>
      </c>
      <c r="U763" s="2">
        <v>-4.4846538790875856E-3</v>
      </c>
    </row>
    <row r="764" spans="1:21" x14ac:dyDescent="0.25">
      <c r="A764" s="13">
        <v>43851</v>
      </c>
      <c r="B764">
        <v>140.39139588565109</v>
      </c>
      <c r="C764">
        <v>108.865280313429</v>
      </c>
      <c r="D764">
        <f t="shared" si="67"/>
        <v>144.82403604236512</v>
      </c>
      <c r="E764">
        <f t="shared" si="68"/>
        <v>-2.6519542770646609E-3</v>
      </c>
      <c r="F764">
        <f t="shared" si="69"/>
        <v>-8.7386679801304545E-4</v>
      </c>
      <c r="G764">
        <f t="shared" si="70"/>
        <v>-2.8979323084112885E-3</v>
      </c>
      <c r="J764" s="2">
        <f t="shared" si="71"/>
        <v>3.6008323532073394E-2</v>
      </c>
      <c r="K764" s="2">
        <f t="shared" si="72"/>
        <v>-9.2118112164596422E-4</v>
      </c>
      <c r="L764" s="2"/>
      <c r="S764" s="2">
        <v>5.5593849597685097E-2</v>
      </c>
      <c r="T764" s="2">
        <v>-3.1485361782628285E-3</v>
      </c>
      <c r="U764" s="2">
        <v>-3.4272214117868627E-3</v>
      </c>
    </row>
    <row r="765" spans="1:21" x14ac:dyDescent="0.25">
      <c r="A765" s="13">
        <v>43852</v>
      </c>
      <c r="B765">
        <v>140.43198133069586</v>
      </c>
      <c r="C765">
        <v>108.851450866229</v>
      </c>
      <c r="D765">
        <f t="shared" si="67"/>
        <v>144.85770676380989</v>
      </c>
      <c r="E765">
        <f t="shared" si="68"/>
        <v>2.8908783753256451E-4</v>
      </c>
      <c r="F765">
        <f t="shared" si="69"/>
        <v>-1.2703266973801419E-4</v>
      </c>
      <c r="G765">
        <f t="shared" si="70"/>
        <v>2.3249401387293034E-4</v>
      </c>
      <c r="J765" s="2">
        <f t="shared" si="71"/>
        <v>3.1208672490547595E-2</v>
      </c>
      <c r="K765" s="2">
        <f t="shared" si="72"/>
        <v>-1.2130472286148164E-3</v>
      </c>
      <c r="L765" s="2"/>
      <c r="S765" s="2">
        <v>5.4601461127466999E-2</v>
      </c>
      <c r="T765" s="2">
        <v>-3.9590569107831319E-3</v>
      </c>
      <c r="U765" s="2">
        <v>-4.3702350719151406E-3</v>
      </c>
    </row>
    <row r="766" spans="1:21" x14ac:dyDescent="0.25">
      <c r="A766" s="13">
        <v>43853</v>
      </c>
      <c r="B766">
        <v>140.5922092856122</v>
      </c>
      <c r="C766">
        <v>108.760913941027</v>
      </c>
      <c r="D766">
        <f t="shared" si="67"/>
        <v>144.97266625612522</v>
      </c>
      <c r="E766">
        <f t="shared" si="68"/>
        <v>1.1409648528637462E-3</v>
      </c>
      <c r="F766">
        <f t="shared" si="69"/>
        <v>-8.3174752822789966E-4</v>
      </c>
      <c r="G766">
        <f t="shared" si="70"/>
        <v>7.9360287335461521E-4</v>
      </c>
      <c r="J766" s="2">
        <f t="shared" si="71"/>
        <v>3.1491837804473954E-2</v>
      </c>
      <c r="K766" s="2">
        <f t="shared" si="72"/>
        <v>-2.3278592316705593E-3</v>
      </c>
      <c r="L766" s="2"/>
      <c r="S766" s="2">
        <v>5.0267909895348684E-2</v>
      </c>
      <c r="T766" s="2">
        <v>-4.2257285320383975E-3</v>
      </c>
      <c r="U766" s="2">
        <v>-4.7768251437317888E-3</v>
      </c>
    </row>
    <row r="767" spans="1:21" x14ac:dyDescent="0.25">
      <c r="A767" s="13">
        <v>43854</v>
      </c>
      <c r="B767">
        <v>139.32095477259526</v>
      </c>
      <c r="C767">
        <v>108.75375003862401</v>
      </c>
      <c r="D767">
        <f t="shared" si="67"/>
        <v>143.6978297919068</v>
      </c>
      <c r="E767">
        <f t="shared" si="68"/>
        <v>-9.0421405245464381E-3</v>
      </c>
      <c r="F767">
        <f t="shared" si="69"/>
        <v>-6.5868354203746371E-5</v>
      </c>
      <c r="G767">
        <f t="shared" si="70"/>
        <v>-8.7936332906104475E-3</v>
      </c>
      <c r="J767" s="2">
        <f t="shared" si="71"/>
        <v>2.2364722744449006E-2</v>
      </c>
      <c r="K767" s="2">
        <f t="shared" si="72"/>
        <v>-2.407241130153559E-3</v>
      </c>
      <c r="L767" s="2"/>
      <c r="S767" s="2">
        <v>7.1393589062640039E-2</v>
      </c>
      <c r="T767" s="2">
        <v>-5.2500515468276721E-3</v>
      </c>
      <c r="U767" s="2">
        <v>-5.3836265810105477E-3</v>
      </c>
    </row>
    <row r="768" spans="1:21" x14ac:dyDescent="0.25">
      <c r="A768" s="13">
        <v>43857</v>
      </c>
      <c r="B768">
        <v>137.12934074017764</v>
      </c>
      <c r="C768">
        <v>108.731342599437</v>
      </c>
      <c r="D768">
        <f t="shared" si="67"/>
        <v>141.49501203989567</v>
      </c>
      <c r="E768">
        <f t="shared" si="68"/>
        <v>-1.5730684849201926E-2</v>
      </c>
      <c r="F768">
        <f t="shared" si="69"/>
        <v>-2.0603831296894803E-4</v>
      </c>
      <c r="G768">
        <f t="shared" si="70"/>
        <v>-1.5329513014922358E-2</v>
      </c>
      <c r="J768" s="2">
        <f t="shared" si="71"/>
        <v>1.1481800420389821E-3</v>
      </c>
      <c r="K768" s="2">
        <f t="shared" si="72"/>
        <v>-2.6971332873230169E-3</v>
      </c>
      <c r="L768" s="2"/>
      <c r="S768" s="2">
        <v>9.0102620525488897E-2</v>
      </c>
      <c r="T768" s="2">
        <v>-5.5925370309789502E-3</v>
      </c>
      <c r="U768" s="2">
        <v>-5.7387342326356006E-3</v>
      </c>
    </row>
    <row r="769" spans="1:21" x14ac:dyDescent="0.25">
      <c r="A769" s="13">
        <v>43858</v>
      </c>
      <c r="B769">
        <v>138.5079775765422</v>
      </c>
      <c r="C769">
        <v>108.579702745413</v>
      </c>
      <c r="D769">
        <f t="shared" si="67"/>
        <v>142.79782894924824</v>
      </c>
      <c r="E769">
        <f t="shared" si="68"/>
        <v>1.0053551114029613E-2</v>
      </c>
      <c r="F769">
        <f t="shared" si="69"/>
        <v>-1.394628728007441E-3</v>
      </c>
      <c r="G769">
        <f t="shared" si="70"/>
        <v>9.2075112088418898E-3</v>
      </c>
      <c r="J769" s="2">
        <f t="shared" si="71"/>
        <v>1.1178943339856584E-2</v>
      </c>
      <c r="K769" s="2">
        <f t="shared" si="72"/>
        <v>-3.5180700454350289E-3</v>
      </c>
      <c r="L769" s="2"/>
      <c r="S769" s="2">
        <v>0.12173355649727569</v>
      </c>
      <c r="T769" s="2">
        <v>-7.9392180132318302E-3</v>
      </c>
      <c r="U769" s="2">
        <v>-8.1769324211907746E-3</v>
      </c>
    </row>
    <row r="770" spans="1:21" x14ac:dyDescent="0.25">
      <c r="A770" s="13">
        <v>43859</v>
      </c>
      <c r="B770">
        <v>138.38791230161809</v>
      </c>
      <c r="C770">
        <v>108.524940479308</v>
      </c>
      <c r="D770">
        <f t="shared" si="67"/>
        <v>142.65038254127163</v>
      </c>
      <c r="E770">
        <f t="shared" si="68"/>
        <v>-8.6684736160969056E-4</v>
      </c>
      <c r="F770">
        <f t="shared" si="69"/>
        <v>-5.0435085674715996E-4</v>
      </c>
      <c r="G770">
        <f t="shared" si="70"/>
        <v>-1.0325535693475052E-3</v>
      </c>
      <c r="J770" s="2">
        <f t="shared" si="71"/>
        <v>1.6176749066368457E-2</v>
      </c>
      <c r="K770" s="2">
        <f t="shared" si="72"/>
        <v>-4.5103688471910264E-3</v>
      </c>
      <c r="L770" s="2"/>
      <c r="S770" s="2">
        <v>0.12345022271398975</v>
      </c>
      <c r="T770" s="2">
        <v>-7.4162829725030743E-3</v>
      </c>
      <c r="U770" s="2">
        <v>-7.5150909148142819E-3</v>
      </c>
    </row>
    <row r="771" spans="1:21" x14ac:dyDescent="0.25">
      <c r="A771" s="13">
        <v>43860</v>
      </c>
      <c r="B771">
        <v>138.82166924553408</v>
      </c>
      <c r="C771">
        <v>108.594453997375</v>
      </c>
      <c r="D771">
        <f t="shared" si="67"/>
        <v>143.11889624422113</v>
      </c>
      <c r="E771">
        <f t="shared" si="68"/>
        <v>3.1343557157694768E-3</v>
      </c>
      <c r="F771">
        <f t="shared" si="69"/>
        <v>6.4053034961353283E-4</v>
      </c>
      <c r="G771">
        <f t="shared" si="70"/>
        <v>3.2843494325291989E-3</v>
      </c>
      <c r="J771" s="2">
        <f t="shared" si="71"/>
        <v>1.6367564489071285E-2</v>
      </c>
      <c r="K771" s="2">
        <f t="shared" si="72"/>
        <v>-3.6931285688870386E-3</v>
      </c>
      <c r="L771" s="2"/>
      <c r="S771" s="2">
        <v>0.12545188500602511</v>
      </c>
      <c r="T771" s="2">
        <v>-1.1106156814864487E-2</v>
      </c>
      <c r="U771" s="2">
        <v>-1.1607896600818512E-2</v>
      </c>
    </row>
    <row r="772" spans="1:21" x14ac:dyDescent="0.25">
      <c r="A772" s="13">
        <v>43861</v>
      </c>
      <c r="B772">
        <v>136.36371323001015</v>
      </c>
      <c r="C772">
        <v>108.731774541788</v>
      </c>
      <c r="D772">
        <f t="shared" si="67"/>
        <v>140.7296005009037</v>
      </c>
      <c r="E772">
        <f t="shared" si="68"/>
        <v>-1.7705852615678808E-2</v>
      </c>
      <c r="F772">
        <f t="shared" si="69"/>
        <v>1.2645263119634986E-3</v>
      </c>
      <c r="G772">
        <f t="shared" si="70"/>
        <v>-1.6694481343960899E-2</v>
      </c>
      <c r="J772" s="2">
        <f t="shared" si="71"/>
        <v>-9.9237227005534168E-3</v>
      </c>
      <c r="K772" s="2">
        <f t="shared" si="72"/>
        <v>-1.7744378791888504E-3</v>
      </c>
      <c r="L772" s="2"/>
      <c r="S772" s="2">
        <v>0.12379373379245839</v>
      </c>
      <c r="T772" s="2">
        <v>-6.8593077504652822E-3</v>
      </c>
      <c r="U772" s="2">
        <v>-7.1020323970885091E-3</v>
      </c>
    </row>
    <row r="773" spans="1:21" x14ac:dyDescent="0.25">
      <c r="A773" s="13">
        <v>43864</v>
      </c>
      <c r="B773">
        <v>137.35298345297645</v>
      </c>
      <c r="C773">
        <v>108.652109843611</v>
      </c>
      <c r="D773">
        <f t="shared" si="67"/>
        <v>141.6790383747815</v>
      </c>
      <c r="E773">
        <f t="shared" si="68"/>
        <v>7.2546442124061805E-3</v>
      </c>
      <c r="F773">
        <f t="shared" si="69"/>
        <v>-7.3267173751845327E-4</v>
      </c>
      <c r="G773">
        <f t="shared" si="70"/>
        <v>6.7465399638628742E-3</v>
      </c>
      <c r="J773" s="2">
        <f t="shared" si="71"/>
        <v>4.3495061594824858E-3</v>
      </c>
      <c r="K773" s="2">
        <f t="shared" si="72"/>
        <v>-1.3683360884968465E-3</v>
      </c>
      <c r="L773" s="2"/>
      <c r="S773" s="2">
        <v>0.10515372151405789</v>
      </c>
      <c r="T773" s="2">
        <v>-5.0581256858078794E-3</v>
      </c>
      <c r="U773" s="2">
        <v>-5.1057298838531606E-3</v>
      </c>
    </row>
    <row r="774" spans="1:21" x14ac:dyDescent="0.25">
      <c r="A774" s="13">
        <v>43865</v>
      </c>
      <c r="B774">
        <v>139.41058096373581</v>
      </c>
      <c r="C774">
        <v>108.504546928808</v>
      </c>
      <c r="D774">
        <f t="shared" si="67"/>
        <v>143.66285442813935</v>
      </c>
      <c r="E774">
        <f t="shared" si="68"/>
        <v>1.4980362705145023E-2</v>
      </c>
      <c r="F774">
        <f t="shared" si="69"/>
        <v>-1.3581228658642308E-3</v>
      </c>
      <c r="G774">
        <f t="shared" si="70"/>
        <v>1.4002184628823411E-2</v>
      </c>
      <c r="J774" s="2">
        <f t="shared" si="71"/>
        <v>1.5805783851054578E-2</v>
      </c>
      <c r="K774" s="2">
        <f t="shared" si="72"/>
        <v>-2.1790974379929384E-3</v>
      </c>
      <c r="L774" s="2"/>
      <c r="S774" s="2">
        <v>9.041342980712086E-2</v>
      </c>
      <c r="T774" s="2">
        <v>-2.8008325192561134E-3</v>
      </c>
      <c r="U774" s="2">
        <v>-2.8108971871880772E-3</v>
      </c>
    </row>
    <row r="775" spans="1:21" x14ac:dyDescent="0.25">
      <c r="A775" s="13">
        <v>43866</v>
      </c>
      <c r="B775">
        <v>140.97903930869518</v>
      </c>
      <c r="C775">
        <v>108.24562291609</v>
      </c>
      <c r="D775">
        <f t="shared" si="67"/>
        <v>145.10185076673972</v>
      </c>
      <c r="E775">
        <f t="shared" si="68"/>
        <v>1.1250640619361318E-2</v>
      </c>
      <c r="F775">
        <f t="shared" si="69"/>
        <v>-2.3862964276315513E-3</v>
      </c>
      <c r="G775">
        <f t="shared" si="70"/>
        <v>1.00164816042978E-2</v>
      </c>
      <c r="J775" s="2">
        <f t="shared" si="71"/>
        <v>3.0121896218313848E-2</v>
      </c>
      <c r="K775" s="2">
        <f t="shared" si="72"/>
        <v>-4.8964524628446471E-3</v>
      </c>
      <c r="L775" s="2"/>
      <c r="S775" s="2">
        <v>7.5585865677130215E-2</v>
      </c>
      <c r="T775" s="2">
        <v>-1.5049505455492218E-3</v>
      </c>
      <c r="U775" s="2">
        <v>-1.4346484795331182E-3</v>
      </c>
    </row>
    <row r="776" spans="1:21" x14ac:dyDescent="0.25">
      <c r="A776" s="13">
        <v>43867</v>
      </c>
      <c r="B776">
        <v>141.44788575197279</v>
      </c>
      <c r="C776">
        <v>108.214490390945</v>
      </c>
      <c r="D776">
        <f t="shared" si="67"/>
        <v>145.55513094744484</v>
      </c>
      <c r="E776">
        <f t="shared" si="68"/>
        <v>3.3256464618900416E-3</v>
      </c>
      <c r="F776">
        <f t="shared" si="69"/>
        <v>-2.8761001420940513E-4</v>
      </c>
      <c r="G776">
        <f t="shared" si="70"/>
        <v>3.1238759416913897E-3</v>
      </c>
      <c r="J776" s="2">
        <f t="shared" si="71"/>
        <v>2.8505556324065262E-2</v>
      </c>
      <c r="K776" s="2">
        <f t="shared" si="72"/>
        <v>-5.0113153825237511E-3</v>
      </c>
      <c r="L776" s="2"/>
      <c r="S776" s="2">
        <v>7.2236570765010999E-2</v>
      </c>
      <c r="T776" s="2">
        <v>-1.1232612931688646E-4</v>
      </c>
      <c r="U776" s="2">
        <v>-1.2424773959907043E-5</v>
      </c>
    </row>
    <row r="777" spans="1:21" x14ac:dyDescent="0.25">
      <c r="A777" s="13">
        <v>43868</v>
      </c>
      <c r="B777">
        <v>140.68394930201546</v>
      </c>
      <c r="C777">
        <v>108.247309394971</v>
      </c>
      <c r="D777">
        <f t="shared" si="67"/>
        <v>144.80760399950051</v>
      </c>
      <c r="E777">
        <f t="shared" si="68"/>
        <v>-5.4008332885009391E-3</v>
      </c>
      <c r="F777">
        <f t="shared" si="69"/>
        <v>3.0327735137336553E-4</v>
      </c>
      <c r="G777">
        <f t="shared" si="70"/>
        <v>-5.1356963033768466E-3</v>
      </c>
      <c r="J777" s="2">
        <f t="shared" si="71"/>
        <v>1.6187742388615867E-2</v>
      </c>
      <c r="K777" s="2">
        <f t="shared" si="72"/>
        <v>-4.6798155887449733E-3</v>
      </c>
      <c r="L777" s="2"/>
      <c r="S777" s="2">
        <v>5.9676941803467498E-2</v>
      </c>
      <c r="T777" s="2">
        <v>9.8268771556853096E-4</v>
      </c>
      <c r="U777" s="2">
        <v>8.0493927827163247E-4</v>
      </c>
    </row>
    <row r="778" spans="1:21" x14ac:dyDescent="0.25">
      <c r="A778" s="13">
        <v>43871</v>
      </c>
      <c r="B778">
        <v>141.71465050013163</v>
      </c>
      <c r="C778">
        <v>108.38439347171899</v>
      </c>
      <c r="D778">
        <f t="shared" si="67"/>
        <v>145.90684723599068</v>
      </c>
      <c r="E778">
        <f t="shared" si="68"/>
        <v>7.3263595685921779E-3</v>
      </c>
      <c r="F778">
        <f t="shared" si="69"/>
        <v>1.2663970819617454E-3</v>
      </c>
      <c r="G778">
        <f t="shared" si="70"/>
        <v>7.5910601800577293E-3</v>
      </c>
      <c r="J778" s="2">
        <f t="shared" si="71"/>
        <v>2.6563768049366887E-2</v>
      </c>
      <c r="K778" s="2">
        <f t="shared" si="72"/>
        <v>-2.8461170511837608E-3</v>
      </c>
      <c r="L778" s="2"/>
      <c r="S778" s="2">
        <v>5.4060093057490599E-2</v>
      </c>
      <c r="T778" s="2">
        <v>2.9802062097905591E-4</v>
      </c>
      <c r="U778" s="2">
        <v>1.0770934233428342E-4</v>
      </c>
    </row>
    <row r="779" spans="1:21" x14ac:dyDescent="0.25">
      <c r="A779" s="13">
        <v>43872</v>
      </c>
      <c r="B779">
        <v>141.95393551987473</v>
      </c>
      <c r="C779">
        <v>108.416894284561</v>
      </c>
      <c r="D779">
        <f t="shared" si="67"/>
        <v>146.16238266215478</v>
      </c>
      <c r="E779">
        <f t="shared" si="68"/>
        <v>1.6884988171557147E-3</v>
      </c>
      <c r="F779">
        <f t="shared" si="69"/>
        <v>2.9986616892840878E-4</v>
      </c>
      <c r="G779">
        <f t="shared" si="70"/>
        <v>1.7513600698313425E-3</v>
      </c>
      <c r="J779" s="2">
        <f t="shared" si="71"/>
        <v>2.1173128799651941E-2</v>
      </c>
      <c r="K779" s="2">
        <f t="shared" si="72"/>
        <v>-3.8216852083030606E-3</v>
      </c>
      <c r="L779" s="2"/>
      <c r="S779" s="2">
        <v>4.755284011540617E-2</v>
      </c>
      <c r="T779" s="2">
        <v>7.2533466317925566E-4</v>
      </c>
      <c r="U779" s="2">
        <v>4.380236200991483E-4</v>
      </c>
    </row>
    <row r="780" spans="1:21" x14ac:dyDescent="0.25">
      <c r="A780" s="13">
        <v>43873</v>
      </c>
      <c r="B780">
        <v>142.87133568390757</v>
      </c>
      <c r="C780">
        <v>108.30782138036101</v>
      </c>
      <c r="D780">
        <f t="shared" si="67"/>
        <v>147.02524637408763</v>
      </c>
      <c r="E780">
        <f t="shared" si="68"/>
        <v>6.4626610081155444E-3</v>
      </c>
      <c r="F780">
        <f t="shared" si="69"/>
        <v>-1.0060508089607678E-3</v>
      </c>
      <c r="G780">
        <f t="shared" si="70"/>
        <v>5.9034595373783638E-3</v>
      </c>
      <c r="J780" s="2">
        <f t="shared" si="71"/>
        <v>2.9331587042930929E-2</v>
      </c>
      <c r="K780" s="2">
        <f t="shared" si="72"/>
        <v>-4.5974097188830054E-3</v>
      </c>
      <c r="L780" s="2"/>
      <c r="S780" s="2">
        <v>5.2200365304003959E-2</v>
      </c>
      <c r="T780" s="2">
        <v>4.7719007584801076E-4</v>
      </c>
      <c r="U780" s="2">
        <v>1.8431273755892263E-4</v>
      </c>
    </row>
    <row r="781" spans="1:21" x14ac:dyDescent="0.25">
      <c r="A781" s="13">
        <v>43874</v>
      </c>
      <c r="B781">
        <v>142.63839213995271</v>
      </c>
      <c r="C781">
        <v>108.37978722724699</v>
      </c>
      <c r="D781">
        <f t="shared" si="67"/>
        <v>146.82828575357576</v>
      </c>
      <c r="E781">
        <f t="shared" si="68"/>
        <v>-1.6304428235361934E-3</v>
      </c>
      <c r="F781">
        <f t="shared" si="69"/>
        <v>6.644566012758979E-4</v>
      </c>
      <c r="G781">
        <f t="shared" si="70"/>
        <v>-1.3396380918875295E-3</v>
      </c>
      <c r="J781" s="2">
        <f t="shared" si="71"/>
        <v>2.5735037044468445E-2</v>
      </c>
      <c r="K781" s="2">
        <f t="shared" si="72"/>
        <v>-3.7983409618712605E-3</v>
      </c>
      <c r="L781" s="2"/>
      <c r="S781" s="2">
        <v>4.2641671772542855E-2</v>
      </c>
      <c r="T781" s="2">
        <v>1.925353124535123E-3</v>
      </c>
      <c r="U781" s="2">
        <v>1.6214480941949549E-3</v>
      </c>
    </row>
    <row r="782" spans="1:21" x14ac:dyDescent="0.25">
      <c r="A782" s="13">
        <v>43875</v>
      </c>
      <c r="B782">
        <v>142.90135200263862</v>
      </c>
      <c r="C782">
        <v>108.348813127702</v>
      </c>
      <c r="D782">
        <f t="shared" si="67"/>
        <v>147.07575856648916</v>
      </c>
      <c r="E782">
        <f t="shared" si="68"/>
        <v>1.8435419717006685E-3</v>
      </c>
      <c r="F782">
        <f t="shared" si="69"/>
        <v>-2.857922158496784E-4</v>
      </c>
      <c r="G782">
        <f t="shared" si="70"/>
        <v>1.6854573466091871E-3</v>
      </c>
      <c r="J782" s="2">
        <f t="shared" si="71"/>
        <v>1.9099677099381429E-2</v>
      </c>
      <c r="K782" s="2">
        <f t="shared" si="72"/>
        <v>-4.7972162003407925E-3</v>
      </c>
      <c r="L782" s="2"/>
      <c r="S782" s="2">
        <v>3.7754051968098779E-2</v>
      </c>
      <c r="T782" s="2">
        <v>2.4092786818181722E-3</v>
      </c>
      <c r="U782" s="2">
        <v>1.9530500235023229E-3</v>
      </c>
    </row>
    <row r="783" spans="1:21" x14ac:dyDescent="0.25">
      <c r="A783" s="13">
        <v>43879</v>
      </c>
      <c r="B783">
        <v>142.48408289577208</v>
      </c>
      <c r="C783">
        <v>108.37292198414301</v>
      </c>
      <c r="D783">
        <f t="shared" si="67"/>
        <v>146.67054388784311</v>
      </c>
      <c r="E783">
        <f t="shared" si="68"/>
        <v>-2.9199801192841823E-3</v>
      </c>
      <c r="F783">
        <f t="shared" si="69"/>
        <v>2.2251149546592686E-4</v>
      </c>
      <c r="G783">
        <f t="shared" si="70"/>
        <v>-2.7551425373941729E-3</v>
      </c>
      <c r="J783" s="2">
        <f t="shared" si="71"/>
        <v>1.2214607072278394E-2</v>
      </c>
      <c r="K783" s="2">
        <f t="shared" si="72"/>
        <v>-5.3925533092039624E-3</v>
      </c>
      <c r="L783" s="2"/>
      <c r="S783" s="2">
        <v>4.3511283325395E-2</v>
      </c>
      <c r="T783" s="2">
        <v>2.629765539801765E-3</v>
      </c>
      <c r="U783" s="2">
        <v>2.2001261258404181E-3</v>
      </c>
    </row>
    <row r="784" spans="1:21" x14ac:dyDescent="0.25">
      <c r="A784" s="13">
        <v>43880</v>
      </c>
      <c r="B784">
        <v>143.15458826911592</v>
      </c>
      <c r="C784">
        <v>108.399522265836</v>
      </c>
      <c r="D784">
        <f t="shared" si="67"/>
        <v>147.35434940203345</v>
      </c>
      <c r="E784">
        <f t="shared" si="68"/>
        <v>4.7058265015771372E-3</v>
      </c>
      <c r="F784">
        <f t="shared" si="69"/>
        <v>2.4545136558073999E-4</v>
      </c>
      <c r="G784">
        <f t="shared" si="70"/>
        <v>4.6621870763172701E-3</v>
      </c>
      <c r="J784" s="2">
        <f t="shared" si="71"/>
        <v>1.9682063605346967E-2</v>
      </c>
      <c r="K784" s="2">
        <f t="shared" si="72"/>
        <v>-4.278297417248722E-3</v>
      </c>
      <c r="L784" s="2"/>
      <c r="S784" s="2">
        <v>5.6422258571308559E-2</v>
      </c>
      <c r="T784" s="2">
        <v>2.246852595124027E-3</v>
      </c>
      <c r="U784" s="2">
        <v>1.8042436708960441E-3</v>
      </c>
    </row>
    <row r="785" spans="1:21" x14ac:dyDescent="0.25">
      <c r="A785" s="13">
        <v>43881</v>
      </c>
      <c r="B785">
        <v>142.6083758212217</v>
      </c>
      <c r="C785">
        <v>108.355254910613</v>
      </c>
      <c r="D785">
        <f t="shared" si="67"/>
        <v>146.78600327652774</v>
      </c>
      <c r="E785">
        <f t="shared" si="68"/>
        <v>-3.8155427255143204E-3</v>
      </c>
      <c r="F785">
        <f t="shared" si="69"/>
        <v>-4.0837223539080814E-4</v>
      </c>
      <c r="G785">
        <f t="shared" si="70"/>
        <v>-3.8570027136088925E-3</v>
      </c>
      <c r="J785" s="2">
        <f t="shared" si="71"/>
        <v>1.5497855046285869E-2</v>
      </c>
      <c r="K785" s="2">
        <f t="shared" si="72"/>
        <v>-4.558468919498293E-3</v>
      </c>
      <c r="L785" s="2"/>
      <c r="S785" s="2">
        <v>5.2401323441983116E-2</v>
      </c>
      <c r="T785" s="2">
        <v>4.7860867798976692E-3</v>
      </c>
      <c r="U785" s="2">
        <v>4.5736321795943891E-3</v>
      </c>
    </row>
    <row r="786" spans="1:21" x14ac:dyDescent="0.25">
      <c r="A786" s="13">
        <v>43882</v>
      </c>
      <c r="B786">
        <v>141.10840541477538</v>
      </c>
      <c r="C786">
        <v>108.654151434044</v>
      </c>
      <c r="D786">
        <f t="shared" si="67"/>
        <v>145.43548113179691</v>
      </c>
      <c r="E786">
        <f t="shared" si="68"/>
        <v>-1.0518108756295885E-2</v>
      </c>
      <c r="F786">
        <f t="shared" si="69"/>
        <v>2.758486643564817E-3</v>
      </c>
      <c r="G786">
        <f t="shared" si="70"/>
        <v>-9.2006193682282467E-3</v>
      </c>
      <c r="J786" s="2">
        <f t="shared" si="71"/>
        <v>3.6715841637748881E-3</v>
      </c>
      <c r="K786" s="2">
        <f t="shared" si="72"/>
        <v>-9.8162568807480532E-4</v>
      </c>
      <c r="L786" s="2"/>
      <c r="S786" s="2">
        <v>4.4693604391767394E-2</v>
      </c>
      <c r="T786" s="2">
        <v>2.6315886739265437E-3</v>
      </c>
      <c r="U786" s="2">
        <v>2.3137882216097694E-3</v>
      </c>
    </row>
    <row r="787" spans="1:21" x14ac:dyDescent="0.25">
      <c r="A787" s="13">
        <v>43885</v>
      </c>
      <c r="B787">
        <v>136.37935553695445</v>
      </c>
      <c r="C787">
        <v>109.553587772279</v>
      </c>
      <c r="D787">
        <f t="shared" si="67"/>
        <v>141.15614942309347</v>
      </c>
      <c r="E787">
        <f t="shared" si="68"/>
        <v>-3.3513594487304399E-2</v>
      </c>
      <c r="F787">
        <f t="shared" si="69"/>
        <v>8.2779748989250113E-3</v>
      </c>
      <c r="G787">
        <f t="shared" si="70"/>
        <v>-2.9424262053531547E-2</v>
      </c>
      <c r="J787" s="2">
        <f t="shared" si="71"/>
        <v>-2.1113832017891299E-2</v>
      </c>
      <c r="K787" s="2">
        <f t="shared" si="72"/>
        <v>7.3545761260731535E-3</v>
      </c>
      <c r="L787" s="2"/>
      <c r="S787" s="2">
        <v>3.8996658532973516E-2</v>
      </c>
      <c r="T787" s="2">
        <v>2.9894393784923867E-3</v>
      </c>
      <c r="U787" s="2">
        <v>2.5456972836450653E-3</v>
      </c>
    </row>
    <row r="788" spans="1:21" x14ac:dyDescent="0.25">
      <c r="A788" s="13">
        <v>43886</v>
      </c>
      <c r="B788">
        <v>132.24978650364903</v>
      </c>
      <c r="C788">
        <v>109.942824394383</v>
      </c>
      <c r="D788">
        <f t="shared" si="67"/>
        <v>137.22119870084003</v>
      </c>
      <c r="E788">
        <f t="shared" si="68"/>
        <v>-3.0280015747591871E-2</v>
      </c>
      <c r="F788">
        <f t="shared" si="69"/>
        <v>3.5529335918516036E-3</v>
      </c>
      <c r="G788">
        <f t="shared" si="70"/>
        <v>-2.7876580215141944E-2</v>
      </c>
      <c r="J788" s="2">
        <f t="shared" si="71"/>
        <v>-3.5583589990226927E-2</v>
      </c>
      <c r="K788" s="2">
        <f t="shared" si="72"/>
        <v>1.114197402499717E-2</v>
      </c>
      <c r="L788" s="2"/>
      <c r="S788" s="2">
        <v>2.9117523836124315E-2</v>
      </c>
      <c r="T788" s="2">
        <v>3.5758020763876353E-3</v>
      </c>
      <c r="U788" s="2">
        <v>3.2240266177503418E-3</v>
      </c>
    </row>
    <row r="789" spans="1:21" x14ac:dyDescent="0.25">
      <c r="A789" s="13">
        <v>43887</v>
      </c>
      <c r="B789">
        <v>131.75007821153528</v>
      </c>
      <c r="C789">
        <v>110.290858598752</v>
      </c>
      <c r="D789">
        <f t="shared" si="67"/>
        <v>136.89550751091079</v>
      </c>
      <c r="E789">
        <f t="shared" si="68"/>
        <v>-3.7785187055856539E-3</v>
      </c>
      <c r="F789">
        <f t="shared" si="69"/>
        <v>3.1655927186347022E-3</v>
      </c>
      <c r="G789">
        <f t="shared" si="70"/>
        <v>-2.3734757676858731E-3</v>
      </c>
      <c r="J789" s="2">
        <f t="shared" si="71"/>
        <v>-4.8790686884965684E-2</v>
      </c>
      <c r="K789" s="2">
        <f t="shared" si="72"/>
        <v>1.5759444998216132E-2</v>
      </c>
      <c r="L789" s="2"/>
      <c r="S789" s="2">
        <v>3.1467266043162745E-2</v>
      </c>
      <c r="T789" s="2">
        <v>2.5804119327030861E-3</v>
      </c>
      <c r="U789" s="2">
        <v>2.1014406885999648E-3</v>
      </c>
    </row>
    <row r="790" spans="1:21" x14ac:dyDescent="0.25">
      <c r="A790" s="13">
        <v>43888</v>
      </c>
      <c r="B790">
        <v>125.93156279329381</v>
      </c>
      <c r="C790">
        <v>109.926965515285</v>
      </c>
      <c r="D790">
        <f t="shared" si="67"/>
        <v>130.89504555093583</v>
      </c>
      <c r="E790">
        <f t="shared" si="68"/>
        <v>-4.4163278665378725E-2</v>
      </c>
      <c r="F790">
        <f t="shared" si="69"/>
        <v>-3.2993947829427217E-3</v>
      </c>
      <c r="G790">
        <f t="shared" si="70"/>
        <v>-4.3832424226899591E-2</v>
      </c>
      <c r="J790" s="2">
        <f t="shared" si="71"/>
        <v>-9.0010386753833771E-2</v>
      </c>
      <c r="K790" s="2">
        <f t="shared" si="72"/>
        <v>1.2918920109836973E-2</v>
      </c>
      <c r="L790" s="2"/>
      <c r="S790" s="2">
        <v>3.0746308233318365E-2</v>
      </c>
      <c r="T790" s="2">
        <v>2.4368212495620156E-3</v>
      </c>
      <c r="U790" s="2">
        <v>1.9887218228147319E-3</v>
      </c>
    </row>
    <row r="791" spans="1:21" x14ac:dyDescent="0.25">
      <c r="A791" s="13">
        <v>43889</v>
      </c>
      <c r="B791">
        <v>124.89409735433684</v>
      </c>
      <c r="C791">
        <v>112.086037374727</v>
      </c>
      <c r="D791">
        <f t="shared" si="67"/>
        <v>130.93711604169988</v>
      </c>
      <c r="E791">
        <f t="shared" si="68"/>
        <v>-8.2383273576925875E-3</v>
      </c>
      <c r="F791">
        <f t="shared" si="69"/>
        <v>1.9640966611980115E-2</v>
      </c>
      <c r="G791">
        <f t="shared" si="70"/>
        <v>3.2140628842736163E-4</v>
      </c>
      <c r="J791" s="2">
        <f t="shared" si="71"/>
        <v>-0.10032707405760644</v>
      </c>
      <c r="K791" s="2">
        <f t="shared" si="72"/>
        <v>3.2152501797526378E-2</v>
      </c>
      <c r="L791" s="2"/>
      <c r="S791" s="2">
        <v>4.3267943864479408E-2</v>
      </c>
      <c r="T791" s="2">
        <v>3.439412055489699E-3</v>
      </c>
      <c r="U791" s="2">
        <v>3.1477424089358941E-3</v>
      </c>
    </row>
    <row r="792" spans="1:21" x14ac:dyDescent="0.25">
      <c r="A792" s="13">
        <v>43892</v>
      </c>
      <c r="B792">
        <v>130.64412483406528</v>
      </c>
      <c r="C792">
        <v>112.735119836076</v>
      </c>
      <c r="D792">
        <f t="shared" si="67"/>
        <v>137.01168475210284</v>
      </c>
      <c r="E792">
        <f t="shared" si="68"/>
        <v>4.6039225243888371E-2</v>
      </c>
      <c r="F792">
        <f t="shared" si="69"/>
        <v>5.7909305793280019E-3</v>
      </c>
      <c r="G792">
        <f t="shared" si="70"/>
        <v>4.6393023567651959E-2</v>
      </c>
      <c r="J792" s="2">
        <f t="shared" si="71"/>
        <v>-4.1943624593864026E-2</v>
      </c>
      <c r="K792" s="2">
        <f t="shared" si="72"/>
        <v>3.6818540956943702E-2</v>
      </c>
      <c r="L792" s="2"/>
      <c r="S792" s="2">
        <v>3.6170481054158099E-2</v>
      </c>
      <c r="T792" s="2">
        <v>2.4991195772694486E-3</v>
      </c>
      <c r="U792" s="2">
        <v>2.1386452582718984E-3</v>
      </c>
    </row>
    <row r="793" spans="1:21" x14ac:dyDescent="0.25">
      <c r="A793" s="13">
        <v>43893</v>
      </c>
      <c r="B793">
        <v>126.97198758761861</v>
      </c>
      <c r="C793">
        <v>112.194067423807</v>
      </c>
      <c r="D793">
        <f t="shared" si="67"/>
        <v>133.06902129952169</v>
      </c>
      <c r="E793">
        <f t="shared" si="68"/>
        <v>-2.8107940185681857E-2</v>
      </c>
      <c r="F793">
        <f t="shared" si="69"/>
        <v>-4.799324408008121E-3</v>
      </c>
      <c r="G793">
        <f t="shared" si="70"/>
        <v>-2.8776111028155471E-2</v>
      </c>
      <c r="J793" s="2">
        <f t="shared" si="71"/>
        <v>-7.5578961624170549E-2</v>
      </c>
      <c r="K793" s="2">
        <f t="shared" si="72"/>
        <v>3.2599068580390522E-2</v>
      </c>
      <c r="L793" s="2"/>
      <c r="S793" s="2">
        <v>3.526931789579657E-2</v>
      </c>
      <c r="T793" s="2">
        <v>2.6944692331882791E-3</v>
      </c>
      <c r="U793" s="2">
        <v>2.2776503194967823E-3</v>
      </c>
    </row>
    <row r="794" spans="1:21" x14ac:dyDescent="0.25">
      <c r="A794" s="13">
        <v>43894</v>
      </c>
      <c r="B794">
        <v>132.33053462868602</v>
      </c>
      <c r="C794">
        <v>112.57272378908699</v>
      </c>
      <c r="D794">
        <f t="shared" si="67"/>
        <v>138.61689652322912</v>
      </c>
      <c r="E794">
        <f t="shared" si="68"/>
        <v>4.2202592421180185E-2</v>
      </c>
      <c r="F794">
        <f t="shared" si="69"/>
        <v>3.3750123689664235E-3</v>
      </c>
      <c r="G794">
        <f t="shared" si="70"/>
        <v>4.1691711335426929E-2</v>
      </c>
      <c r="J794" s="2">
        <f t="shared" si="71"/>
        <v>-5.0785573706858655E-2</v>
      </c>
      <c r="K794" s="2">
        <f t="shared" si="72"/>
        <v>3.7493146374300901E-2</v>
      </c>
      <c r="L794" s="2"/>
      <c r="S794" s="2">
        <v>2.5740316051981793E-2</v>
      </c>
      <c r="T794" s="2">
        <v>2.0740910074876773E-3</v>
      </c>
      <c r="U794" s="2">
        <v>1.4390919536031443E-3</v>
      </c>
    </row>
    <row r="795" spans="1:21" x14ac:dyDescent="0.25">
      <c r="A795" s="13">
        <v>43895</v>
      </c>
      <c r="B795">
        <v>127.84161530071334</v>
      </c>
      <c r="C795">
        <v>112.639704069495</v>
      </c>
      <c r="D795">
        <f t="shared" si="67"/>
        <v>134.16146733546043</v>
      </c>
      <c r="E795">
        <f t="shared" si="68"/>
        <v>-3.3922022158894838E-2</v>
      </c>
      <c r="F795">
        <f t="shared" si="69"/>
        <v>5.9499564506837466E-4</v>
      </c>
      <c r="G795">
        <f t="shared" si="70"/>
        <v>-3.2142035347199172E-2</v>
      </c>
      <c r="J795" s="2">
        <f t="shared" si="71"/>
        <v>-9.318707286134531E-2</v>
      </c>
      <c r="K795" s="2">
        <f t="shared" si="72"/>
        <v>4.0593615104522085E-2</v>
      </c>
      <c r="L795" s="2"/>
      <c r="S795" s="2">
        <v>2.4342636911792059E-2</v>
      </c>
      <c r="T795" s="2">
        <v>1.8263836469207817E-3</v>
      </c>
      <c r="U795" s="2">
        <v>1.1464464250996453E-3</v>
      </c>
    </row>
    <row r="796" spans="1:21" x14ac:dyDescent="0.25">
      <c r="A796" s="13">
        <v>43896</v>
      </c>
      <c r="B796">
        <v>125.66141592471453</v>
      </c>
      <c r="C796">
        <v>114.85018730869101</v>
      </c>
      <c r="D796">
        <f t="shared" si="67"/>
        <v>133.08650957905962</v>
      </c>
      <c r="E796">
        <f t="shared" si="68"/>
        <v>-1.7053909799797706E-2</v>
      </c>
      <c r="F796">
        <f t="shared" si="69"/>
        <v>1.9624370087409027E-2</v>
      </c>
      <c r="G796">
        <f t="shared" si="70"/>
        <v>-8.0124180045896276E-3</v>
      </c>
      <c r="J796" s="2">
        <f t="shared" si="71"/>
        <v>-0.11160626221688208</v>
      </c>
      <c r="K796" s="2">
        <f t="shared" si="72"/>
        <v>6.1319855536659862E-2</v>
      </c>
      <c r="L796" s="2"/>
      <c r="S796" s="2">
        <v>3.2104067469579611E-2</v>
      </c>
      <c r="T796" s="2">
        <v>2.3093549850008444E-3</v>
      </c>
      <c r="U796" s="2">
        <v>1.746434735203195E-3</v>
      </c>
    </row>
    <row r="797" spans="1:21" x14ac:dyDescent="0.25">
      <c r="A797" s="13">
        <v>43899</v>
      </c>
      <c r="B797">
        <v>116.11495827308981</v>
      </c>
      <c r="C797">
        <v>116.33382457267101</v>
      </c>
      <c r="D797">
        <f t="shared" si="67"/>
        <v>124.28187055942489</v>
      </c>
      <c r="E797">
        <f t="shared" si="68"/>
        <v>-7.5969680759797709E-2</v>
      </c>
      <c r="F797">
        <f t="shared" si="69"/>
        <v>1.2918022153436404E-2</v>
      </c>
      <c r="G797">
        <f t="shared" si="70"/>
        <v>-6.6157261524725564E-2</v>
      </c>
      <c r="J797" s="2">
        <f t="shared" si="71"/>
        <v>-0.17463961703393605</v>
      </c>
      <c r="K797" s="2">
        <f t="shared" si="72"/>
        <v>7.4704075536825343E-2</v>
      </c>
      <c r="L797" s="2"/>
      <c r="S797" s="2">
        <v>4.1824221539225714E-2</v>
      </c>
      <c r="T797" s="2">
        <v>2.7359646825306783E-3</v>
      </c>
      <c r="U797" s="2">
        <v>2.125779322499799E-3</v>
      </c>
    </row>
    <row r="798" spans="1:21" x14ac:dyDescent="0.25">
      <c r="A798" s="13">
        <v>43900</v>
      </c>
      <c r="B798">
        <v>121.85061174103156</v>
      </c>
      <c r="C798">
        <v>116.453915268312</v>
      </c>
      <c r="D798">
        <f t="shared" si="67"/>
        <v>130.07756937518712</v>
      </c>
      <c r="E798">
        <f t="shared" si="68"/>
        <v>4.9396335780030221E-2</v>
      </c>
      <c r="F798">
        <f t="shared" si="69"/>
        <v>1.0322938842777241E-3</v>
      </c>
      <c r="G798">
        <f t="shared" si="70"/>
        <v>4.6633501649711917E-2</v>
      </c>
      <c r="J798" s="2">
        <f t="shared" si="71"/>
        <v>-0.14016926753159953</v>
      </c>
      <c r="K798" s="2">
        <f t="shared" si="72"/>
        <v>7.4452802088140091E-2</v>
      </c>
      <c r="L798" s="2"/>
      <c r="S798" s="2">
        <v>5.4903672298771689E-2</v>
      </c>
      <c r="T798" s="2">
        <v>2.5119688227495107E-3</v>
      </c>
      <c r="U798" s="2">
        <v>1.9491833930513902E-3</v>
      </c>
    </row>
    <row r="799" spans="1:21" x14ac:dyDescent="0.25">
      <c r="A799" s="13">
        <v>43901</v>
      </c>
      <c r="B799">
        <v>115.89596597586906</v>
      </c>
      <c r="C799">
        <v>117.687313604382</v>
      </c>
      <c r="D799">
        <f t="shared" si="67"/>
        <v>124.73962277805961</v>
      </c>
      <c r="E799">
        <f t="shared" si="68"/>
        <v>-4.8868410917935146E-2</v>
      </c>
      <c r="F799">
        <f t="shared" si="69"/>
        <v>1.0591299856498759E-2</v>
      </c>
      <c r="G799">
        <f t="shared" si="70"/>
        <v>-4.1036641619056513E-2</v>
      </c>
      <c r="J799" s="2">
        <f t="shared" si="71"/>
        <v>-0.18356637629364869</v>
      </c>
      <c r="K799" s="2">
        <f t="shared" si="72"/>
        <v>8.5507147027187536E-2</v>
      </c>
      <c r="L799" s="2"/>
      <c r="S799" s="2">
        <v>4.6472212009994962E-2</v>
      </c>
      <c r="T799" s="2">
        <v>3.8814632397743409E-3</v>
      </c>
      <c r="U799" s="2">
        <v>3.4497807351425713E-3</v>
      </c>
    </row>
    <row r="800" spans="1:21" x14ac:dyDescent="0.25">
      <c r="A800" s="13">
        <v>43902</v>
      </c>
      <c r="B800">
        <v>104.87278999568824</v>
      </c>
      <c r="C800">
        <v>116.647458973135</v>
      </c>
      <c r="D800">
        <f t="shared" ref="D800:D863" si="73">D799+D$31/$C$31*C$29*($C800-$C799)+D$31/$B$31*($B800-$B799)</f>
        <v>113.19651948225528</v>
      </c>
      <c r="E800">
        <f t="shared" si="68"/>
        <v>-9.5112680474797373E-2</v>
      </c>
      <c r="F800">
        <f t="shared" si="69"/>
        <v>-8.8357410786227275E-3</v>
      </c>
      <c r="G800">
        <f t="shared" si="70"/>
        <v>-9.253758379839061E-2</v>
      </c>
      <c r="J800" s="2">
        <f t="shared" si="71"/>
        <v>-0.26596339641065825</v>
      </c>
      <c r="K800" s="2">
        <f t="shared" si="72"/>
        <v>7.699940305775721E-2</v>
      </c>
      <c r="L800" s="2"/>
      <c r="S800" s="2">
        <v>5.165878848807659E-2</v>
      </c>
      <c r="T800" s="2">
        <v>4.8183799186012344E-3</v>
      </c>
      <c r="U800" s="2">
        <v>4.4121819389515426E-3</v>
      </c>
    </row>
    <row r="801" spans="1:21" x14ac:dyDescent="0.25">
      <c r="A801" s="13">
        <v>43903</v>
      </c>
      <c r="B801">
        <v>114.61245127632819</v>
      </c>
      <c r="C801">
        <v>117.407851950157</v>
      </c>
      <c r="D801">
        <f t="shared" si="73"/>
        <v>123.31637725140624</v>
      </c>
      <c r="E801">
        <f t="shared" ref="E801:E864" si="74">(B801/B800)-1</f>
        <v>9.2871194530443901E-2</v>
      </c>
      <c r="F801">
        <f t="shared" ref="F801:F864" si="75">(C801/C800)-1</f>
        <v>6.5187273149012182E-3</v>
      </c>
      <c r="G801">
        <f t="shared" ref="G801:G864" si="76">(D801/D800)-1</f>
        <v>8.9400785602222976E-2</v>
      </c>
      <c r="J801" s="2">
        <f t="shared" si="71"/>
        <v>-0.19648245078454241</v>
      </c>
      <c r="K801" s="2">
        <f t="shared" si="72"/>
        <v>8.3300262474037323E-2</v>
      </c>
      <c r="L801" s="2"/>
      <c r="S801" s="2">
        <v>5.5238809702425673E-2</v>
      </c>
      <c r="T801" s="2">
        <v>2.8711151792393252E-3</v>
      </c>
      <c r="U801" s="2">
        <v>2.4825181177854372E-3</v>
      </c>
    </row>
    <row r="802" spans="1:21" x14ac:dyDescent="0.25">
      <c r="A802" s="13">
        <v>43906</v>
      </c>
      <c r="B802">
        <v>100.87723748404113</v>
      </c>
      <c r="C802">
        <v>118.846276301746</v>
      </c>
      <c r="D802">
        <f t="shared" si="73"/>
        <v>110.30037563491368</v>
      </c>
      <c r="E802">
        <f t="shared" si="74"/>
        <v>-0.11984050283657011</v>
      </c>
      <c r="F802">
        <f t="shared" si="75"/>
        <v>1.2251517489645147E-2</v>
      </c>
      <c r="G802">
        <f t="shared" si="76"/>
        <v>-0.10554965939322658</v>
      </c>
      <c r="J802" s="2">
        <f t="shared" si="71"/>
        <v>-0.29407779513395738</v>
      </c>
      <c r="K802" s="2">
        <f t="shared" si="72"/>
        <v>9.6885816014167903E-2</v>
      </c>
      <c r="L802" s="2"/>
      <c r="S802" s="2">
        <v>4.7691354198946323E-2</v>
      </c>
      <c r="T802" s="2">
        <v>3.8288091886806708E-3</v>
      </c>
      <c r="U802" s="2">
        <v>3.60809793755279E-3</v>
      </c>
    </row>
    <row r="803" spans="1:21" x14ac:dyDescent="0.25">
      <c r="A803" s="13">
        <v>43907</v>
      </c>
      <c r="B803">
        <v>106.9253143258171</v>
      </c>
      <c r="C803">
        <v>121.12370516607</v>
      </c>
      <c r="D803">
        <f t="shared" si="73"/>
        <v>117.48716690885165</v>
      </c>
      <c r="E803">
        <f t="shared" si="74"/>
        <v>5.9954822243549089E-2</v>
      </c>
      <c r="F803">
        <f t="shared" si="75"/>
        <v>1.9162812123298512E-2</v>
      </c>
      <c r="G803">
        <f t="shared" si="76"/>
        <v>6.5156543960700031E-2</v>
      </c>
      <c r="J803" s="2">
        <f t="shared" si="71"/>
        <v>-0.24956309397707543</v>
      </c>
      <c r="K803" s="2">
        <f t="shared" si="72"/>
        <v>0.11765654139871451</v>
      </c>
      <c r="L803" s="2"/>
      <c r="S803" s="2">
        <v>3.311086712475797E-2</v>
      </c>
      <c r="T803" s="2">
        <v>3.6690525019140718E-3</v>
      </c>
      <c r="U803" s="2">
        <v>3.3709420578660332E-3</v>
      </c>
    </row>
    <row r="804" spans="1:21" x14ac:dyDescent="0.25">
      <c r="A804" s="13">
        <v>43908</v>
      </c>
      <c r="B804">
        <v>101.3832872519431</v>
      </c>
      <c r="C804">
        <v>122.177881161545</v>
      </c>
      <c r="D804">
        <f t="shared" si="73"/>
        <v>112.47222783271515</v>
      </c>
      <c r="E804">
        <f t="shared" si="74"/>
        <v>-5.1830823307066676E-2</v>
      </c>
      <c r="F804">
        <f t="shared" si="75"/>
        <v>8.7033004318159968E-3</v>
      </c>
      <c r="G804">
        <f t="shared" si="76"/>
        <v>-4.2684994523931041E-2</v>
      </c>
      <c r="J804" s="2">
        <f t="shared" si="71"/>
        <v>-0.29179156268918927</v>
      </c>
      <c r="K804" s="2">
        <f t="shared" si="72"/>
        <v>0.12710719205864529</v>
      </c>
      <c r="L804" s="2"/>
      <c r="S804" s="2">
        <v>3.3298653610771112E-2</v>
      </c>
      <c r="T804" s="2">
        <v>3.7185908227204134E-3</v>
      </c>
      <c r="U804" s="2">
        <v>3.4621799030771783E-3</v>
      </c>
    </row>
    <row r="805" spans="1:21" x14ac:dyDescent="0.25">
      <c r="A805" s="13">
        <v>43909</v>
      </c>
      <c r="B805">
        <v>101.86058899627172</v>
      </c>
      <c r="C805">
        <v>122.19395494575301</v>
      </c>
      <c r="D805">
        <f t="shared" si="73"/>
        <v>112.95756646914776</v>
      </c>
      <c r="E805">
        <f t="shared" si="74"/>
        <v>4.707893749218206E-3</v>
      </c>
      <c r="F805">
        <f t="shared" si="75"/>
        <v>1.3156050878593284E-4</v>
      </c>
      <c r="G805">
        <f t="shared" si="76"/>
        <v>4.315186475673638E-3</v>
      </c>
      <c r="J805" s="2">
        <f t="shared" si="71"/>
        <v>-0.28573207282041191</v>
      </c>
      <c r="K805" s="2">
        <f t="shared" si="72"/>
        <v>0.12771600275922168</v>
      </c>
      <c r="L805" s="2"/>
      <c r="S805" s="2">
        <v>4.7716708523428464E-2</v>
      </c>
      <c r="T805" s="2">
        <v>1.808342211709002E-3</v>
      </c>
      <c r="U805" s="2">
        <v>1.4308962984554974E-3</v>
      </c>
    </row>
    <row r="806" spans="1:21" x14ac:dyDescent="0.25">
      <c r="A806" s="13">
        <v>43910</v>
      </c>
      <c r="B806">
        <v>97.443962492285038</v>
      </c>
      <c r="C806">
        <v>123.310671655443</v>
      </c>
      <c r="D806">
        <f t="shared" si="73"/>
        <v>109.09929832000608</v>
      </c>
      <c r="E806">
        <f t="shared" si="74"/>
        <v>-4.3359522534749284E-2</v>
      </c>
      <c r="F806">
        <f t="shared" si="75"/>
        <v>9.1388867001298557E-3</v>
      </c>
      <c r="G806">
        <f t="shared" si="76"/>
        <v>-3.4156792411028869E-2</v>
      </c>
      <c r="J806" s="2">
        <f t="shared" si="71"/>
        <v>-0.30943899333383196</v>
      </c>
      <c r="K806" s="2">
        <f t="shared" si="72"/>
        <v>0.13489148852536847</v>
      </c>
      <c r="L806" s="2"/>
      <c r="S806" s="2">
        <v>5.7469130071488239E-2</v>
      </c>
      <c r="T806" s="2">
        <v>4.4379697974024079E-3</v>
      </c>
      <c r="U806" s="2">
        <v>4.2313927218058378E-3</v>
      </c>
    </row>
    <row r="807" spans="1:21" x14ac:dyDescent="0.25">
      <c r="A807" s="13">
        <v>43913</v>
      </c>
      <c r="B807">
        <v>94.589452857469482</v>
      </c>
      <c r="C807">
        <v>122.82271183323201</v>
      </c>
      <c r="D807">
        <f t="shared" si="73"/>
        <v>106.00080877408503</v>
      </c>
      <c r="E807">
        <f t="shared" si="74"/>
        <v>-2.9293858355170621E-2</v>
      </c>
      <c r="F807">
        <f t="shared" si="75"/>
        <v>-3.9571580923219996E-3</v>
      </c>
      <c r="G807">
        <f t="shared" si="76"/>
        <v>-2.840063679266458E-2</v>
      </c>
      <c r="J807" s="2">
        <f t="shared" si="71"/>
        <v>-0.30642396361934143</v>
      </c>
      <c r="K807" s="2">
        <f t="shared" si="72"/>
        <v>0.12111994075935284</v>
      </c>
      <c r="L807" s="2"/>
      <c r="S807" s="2">
        <v>5.4691469717061736E-2</v>
      </c>
      <c r="T807" s="2">
        <v>4.3593341111796136E-3</v>
      </c>
      <c r="U807" s="2">
        <v>4.2134344660536005E-3</v>
      </c>
    </row>
    <row r="808" spans="1:21" x14ac:dyDescent="0.25">
      <c r="A808" s="13">
        <v>43914</v>
      </c>
      <c r="B808">
        <v>103.46455960564529</v>
      </c>
      <c r="C808">
        <v>123.543014576161</v>
      </c>
      <c r="D808">
        <f t="shared" si="73"/>
        <v>115.23606689372534</v>
      </c>
      <c r="E808">
        <f t="shared" si="74"/>
        <v>9.3827657101993367E-2</v>
      </c>
      <c r="F808">
        <f t="shared" si="75"/>
        <v>5.8645728642354733E-3</v>
      </c>
      <c r="G808">
        <f t="shared" si="76"/>
        <v>8.7124411845979521E-2</v>
      </c>
      <c r="J808" s="2">
        <f t="shared" si="71"/>
        <v>-0.21765802168012949</v>
      </c>
      <c r="K808" s="2">
        <f t="shared" si="72"/>
        <v>0.12370239037148867</v>
      </c>
      <c r="L808" s="2"/>
      <c r="S808" s="2">
        <v>5.1301188618377624E-2</v>
      </c>
      <c r="T808" s="2">
        <v>5.1670419895768482E-3</v>
      </c>
      <c r="U808" s="2">
        <v>5.0436211577551404E-3</v>
      </c>
    </row>
    <row r="809" spans="1:21" x14ac:dyDescent="0.25">
      <c r="A809" s="13">
        <v>43915</v>
      </c>
      <c r="B809">
        <v>104.65802534899308</v>
      </c>
      <c r="C809">
        <v>124.575054047856</v>
      </c>
      <c r="D809">
        <f t="shared" si="73"/>
        <v>116.94555237292062</v>
      </c>
      <c r="E809">
        <f t="shared" si="74"/>
        <v>1.1535019797084933E-2</v>
      </c>
      <c r="F809">
        <f t="shared" si="75"/>
        <v>8.3536853559516011E-3</v>
      </c>
      <c r="G809">
        <f t="shared" si="76"/>
        <v>1.4834639234709623E-2</v>
      </c>
      <c r="J809" s="2">
        <f t="shared" si="71"/>
        <v>-0.20563215772095211</v>
      </c>
      <c r="K809" s="2">
        <f t="shared" si="72"/>
        <v>0.1295138657055086</v>
      </c>
      <c r="L809" s="2"/>
      <c r="S809" s="2">
        <v>4.6050242223904636E-2</v>
      </c>
      <c r="T809" s="2">
        <v>6.1766568383987419E-3</v>
      </c>
      <c r="U809" s="2">
        <v>6.1037073883338788E-3</v>
      </c>
    </row>
    <row r="810" spans="1:21" x14ac:dyDescent="0.25">
      <c r="A810" s="13">
        <v>43916</v>
      </c>
      <c r="B810">
        <v>111.19016817593848</v>
      </c>
      <c r="C810">
        <v>124.80844027018099</v>
      </c>
      <c r="D810">
        <f t="shared" si="73"/>
        <v>123.59438831102852</v>
      </c>
      <c r="E810">
        <f t="shared" si="74"/>
        <v>6.2414160836336219E-2</v>
      </c>
      <c r="F810">
        <f t="shared" si="75"/>
        <v>1.8734587282245307E-3</v>
      </c>
      <c r="G810">
        <f t="shared" si="76"/>
        <v>5.6854115468246702E-2</v>
      </c>
      <c r="J810" s="2">
        <f t="shared" si="71"/>
        <v>-0.11705877613503535</v>
      </c>
      <c r="K810" s="2">
        <f t="shared" si="72"/>
        <v>0.13537601702310953</v>
      </c>
      <c r="L810" s="2"/>
      <c r="S810" s="2">
        <v>2.0114784121325613E-2</v>
      </c>
      <c r="T810" s="2">
        <v>7.9678080033436238E-3</v>
      </c>
      <c r="U810" s="2">
        <v>7.9865383233361786E-3</v>
      </c>
    </row>
    <row r="811" spans="1:21" x14ac:dyDescent="0.25">
      <c r="A811" s="13">
        <v>43917</v>
      </c>
      <c r="B811">
        <v>107.44446981034814</v>
      </c>
      <c r="C811">
        <v>124.81043053318101</v>
      </c>
      <c r="D811">
        <f t="shared" si="73"/>
        <v>119.84968507693819</v>
      </c>
      <c r="E811">
        <f t="shared" si="74"/>
        <v>-3.36873163071707E-2</v>
      </c>
      <c r="F811">
        <f t="shared" si="75"/>
        <v>1.594654172176746E-5</v>
      </c>
      <c r="G811">
        <f t="shared" si="76"/>
        <v>-3.0298327337214492E-2</v>
      </c>
      <c r="J811" s="2">
        <f t="shared" si="71"/>
        <v>-0.13971539018759538</v>
      </c>
      <c r="K811" s="2">
        <f t="shared" si="72"/>
        <v>0.11352344552884586</v>
      </c>
      <c r="L811" s="2"/>
      <c r="S811" s="2">
        <v>2.0183878554629109E-2</v>
      </c>
      <c r="T811" s="2">
        <v>6.92199331102894E-3</v>
      </c>
      <c r="U811" s="2">
        <v>6.3019641594628251E-3</v>
      </c>
    </row>
    <row r="812" spans="1:21" x14ac:dyDescent="0.25">
      <c r="A812" s="13">
        <v>43920</v>
      </c>
      <c r="B812">
        <v>111.04558252796649</v>
      </c>
      <c r="C812">
        <v>124.39730223443701</v>
      </c>
      <c r="D812">
        <f t="shared" si="73"/>
        <v>123.24423364518454</v>
      </c>
      <c r="E812">
        <f t="shared" si="74"/>
        <v>3.3516035994916482E-2</v>
      </c>
      <c r="F812">
        <f t="shared" si="75"/>
        <v>-3.3100462595886393E-3</v>
      </c>
      <c r="G812">
        <f t="shared" si="76"/>
        <v>2.8323383295226767E-2</v>
      </c>
      <c r="J812" s="2">
        <f t="shared" si="71"/>
        <v>-0.15001472382314507</v>
      </c>
      <c r="K812" s="2">
        <f t="shared" si="72"/>
        <v>0.10344764271611684</v>
      </c>
      <c r="L812" s="2"/>
      <c r="S812" s="2">
        <v>1.2739705211973984E-2</v>
      </c>
      <c r="T812" s="2">
        <v>8.227609620242049E-3</v>
      </c>
      <c r="U812" s="2">
        <v>7.6109513595958855E-3</v>
      </c>
    </row>
    <row r="813" spans="1:21" x14ac:dyDescent="0.25">
      <c r="A813" s="13">
        <v>43921</v>
      </c>
      <c r="B813">
        <v>109.26743271694247</v>
      </c>
      <c r="C813">
        <v>123.588376437142</v>
      </c>
      <c r="D813">
        <f t="shared" si="73"/>
        <v>121.06162093551301</v>
      </c>
      <c r="E813">
        <f t="shared" si="74"/>
        <v>-1.60127919593398E-2</v>
      </c>
      <c r="F813">
        <f t="shared" si="75"/>
        <v>-6.5027599695893779E-3</v>
      </c>
      <c r="G813">
        <f t="shared" si="76"/>
        <v>-1.7709653791634472E-2</v>
      </c>
      <c r="J813" s="2">
        <f t="shared" si="71"/>
        <v>-0.13943669944096049</v>
      </c>
      <c r="K813" s="2">
        <f t="shared" si="72"/>
        <v>0.10155892619788554</v>
      </c>
      <c r="L813" s="2"/>
      <c r="S813" s="2">
        <v>3.0842628678940942E-2</v>
      </c>
      <c r="T813" s="2">
        <v>6.0910131811970913E-3</v>
      </c>
      <c r="U813" s="2">
        <v>5.5347068566735658E-3</v>
      </c>
    </row>
    <row r="814" spans="1:21" x14ac:dyDescent="0.25">
      <c r="A814" s="13">
        <v>43922</v>
      </c>
      <c r="B814">
        <v>104.44410623240296</v>
      </c>
      <c r="C814">
        <v>124.892942155269</v>
      </c>
      <c r="D814">
        <f t="shared" si="73"/>
        <v>116.890577310037</v>
      </c>
      <c r="E814">
        <f t="shared" si="74"/>
        <v>-4.4142397827121482E-2</v>
      </c>
      <c r="F814">
        <f t="shared" si="75"/>
        <v>1.055573149947886E-2</v>
      </c>
      <c r="G814">
        <f t="shared" si="76"/>
        <v>-3.445388879848077E-2</v>
      </c>
      <c r="J814" s="2">
        <f t="shared" si="71"/>
        <v>-0.2107331348318906</v>
      </c>
      <c r="K814" s="2">
        <f t="shared" si="72"/>
        <v>0.10944230495181761</v>
      </c>
      <c r="L814" s="2"/>
      <c r="S814" s="2">
        <v>2.7538747223671889E-2</v>
      </c>
      <c r="T814" s="2">
        <v>5.5996981385011413E-3</v>
      </c>
      <c r="U814" s="2">
        <v>5.075979030922273E-3</v>
      </c>
    </row>
    <row r="815" spans="1:21" x14ac:dyDescent="0.25">
      <c r="A815" s="13">
        <v>43923</v>
      </c>
      <c r="B815">
        <v>106.82850112878326</v>
      </c>
      <c r="C815">
        <v>124.560915743217</v>
      </c>
      <c r="D815">
        <f t="shared" si="73"/>
        <v>119.10895900039129</v>
      </c>
      <c r="E815">
        <f t="shared" si="74"/>
        <v>2.2829386763812964E-2</v>
      </c>
      <c r="F815">
        <f t="shared" si="75"/>
        <v>-2.6584881925451054E-3</v>
      </c>
      <c r="G815">
        <f t="shared" si="76"/>
        <v>1.8978276447983777E-2</v>
      </c>
      <c r="J815" s="2">
        <f t="shared" si="71"/>
        <v>-0.1643683406416786</v>
      </c>
      <c r="K815" s="2">
        <f t="shared" si="72"/>
        <v>0.10583489873488139</v>
      </c>
      <c r="L815" s="2"/>
      <c r="S815" s="2">
        <v>2.7245918841173999E-2</v>
      </c>
      <c r="T815" s="2">
        <v>4.1093932019387047E-3</v>
      </c>
      <c r="U815" s="2">
        <v>3.3531153352095444E-3</v>
      </c>
    </row>
    <row r="816" spans="1:21" x14ac:dyDescent="0.25">
      <c r="A816" s="13">
        <v>43924</v>
      </c>
      <c r="B816">
        <v>105.21142480278068</v>
      </c>
      <c r="C816">
        <v>124.789347763488</v>
      </c>
      <c r="D816">
        <f t="shared" si="73"/>
        <v>117.60609868452423</v>
      </c>
      <c r="E816">
        <f t="shared" si="74"/>
        <v>-1.5137124539949975E-2</v>
      </c>
      <c r="F816">
        <f t="shared" si="75"/>
        <v>1.8338980482603962E-3</v>
      </c>
      <c r="G816">
        <f t="shared" si="76"/>
        <v>-1.2617525402620067E-2</v>
      </c>
      <c r="J816" s="2">
        <f t="shared" si="71"/>
        <v>-0.16273882457432853</v>
      </c>
      <c r="K816" s="2">
        <f t="shared" si="72"/>
        <v>8.6540219808983077E-2</v>
      </c>
      <c r="L816" s="2"/>
      <c r="S816" s="2">
        <v>2.1610217472927573E-2</v>
      </c>
      <c r="T816" s="2">
        <v>4.0859610360961529E-3</v>
      </c>
      <c r="U816" s="2">
        <v>3.4515813663773542E-3</v>
      </c>
    </row>
    <row r="817" spans="1:21" x14ac:dyDescent="0.25">
      <c r="A817" s="13">
        <v>43927</v>
      </c>
      <c r="B817">
        <v>112.61108151755803</v>
      </c>
      <c r="C817">
        <v>125.79630290554501</v>
      </c>
      <c r="D817">
        <f t="shared" si="73"/>
        <v>125.50923297033007</v>
      </c>
      <c r="E817">
        <f t="shared" si="74"/>
        <v>7.0331304120707872E-2</v>
      </c>
      <c r="F817">
        <f t="shared" si="75"/>
        <v>8.0692395633439329E-3</v>
      </c>
      <c r="G817">
        <f t="shared" si="76"/>
        <v>6.7200037873935692E-2</v>
      </c>
      <c r="J817" s="2">
        <f t="shared" si="71"/>
        <v>-3.01759291622965E-2</v>
      </c>
      <c r="K817" s="2">
        <f t="shared" si="72"/>
        <v>8.133901182766512E-2</v>
      </c>
      <c r="L817" s="2"/>
      <c r="S817" s="2">
        <v>2.1791295302489466E-2</v>
      </c>
      <c r="T817" s="2">
        <v>3.6458545959234812E-3</v>
      </c>
      <c r="U817" s="2">
        <v>3.0175213989860339E-3</v>
      </c>
    </row>
    <row r="818" spans="1:21" x14ac:dyDescent="0.25">
      <c r="A818" s="13">
        <v>43928</v>
      </c>
      <c r="B818">
        <v>112.43056084011931</v>
      </c>
      <c r="C818">
        <v>125.61705976517599</v>
      </c>
      <c r="D818">
        <f t="shared" si="73"/>
        <v>125.23909072270685</v>
      </c>
      <c r="E818">
        <f t="shared" si="74"/>
        <v>-1.6030454108602044E-3</v>
      </c>
      <c r="F818">
        <f t="shared" si="75"/>
        <v>-1.4248681100238469E-3</v>
      </c>
      <c r="G818">
        <f t="shared" si="76"/>
        <v>-2.1523695207912308E-3</v>
      </c>
      <c r="J818" s="2">
        <f t="shared" si="71"/>
        <v>-7.7308195390373813E-2</v>
      </c>
      <c r="K818" s="2">
        <f t="shared" si="72"/>
        <v>7.8684726707143549E-2</v>
      </c>
      <c r="L818" s="2"/>
      <c r="S818" s="2">
        <v>3.1380068000071315E-2</v>
      </c>
      <c r="T818" s="2">
        <v>2.7063171767178762E-3</v>
      </c>
      <c r="U818" s="2">
        <v>2.0642569311659642E-3</v>
      </c>
    </row>
    <row r="819" spans="1:21" x14ac:dyDescent="0.25">
      <c r="A819" s="13">
        <v>43929</v>
      </c>
      <c r="B819">
        <v>116.25954392106193</v>
      </c>
      <c r="C819">
        <v>125.78373290139901</v>
      </c>
      <c r="D819">
        <f t="shared" si="73"/>
        <v>129.15141037176096</v>
      </c>
      <c r="E819">
        <f t="shared" si="74"/>
        <v>3.4056426049386967E-2</v>
      </c>
      <c r="F819">
        <f t="shared" si="75"/>
        <v>1.3268351968640513E-3</v>
      </c>
      <c r="G819">
        <f t="shared" si="76"/>
        <v>3.1238805922956026E-2</v>
      </c>
      <c r="J819" s="2">
        <f t="shared" ref="J819:J882" si="77">(B819/B799)-1</f>
        <v>3.1371061290310642E-3</v>
      </c>
      <c r="K819" s="2">
        <f t="shared" ref="K819:K882" si="78">(C819/C799)-1</f>
        <v>6.879602438911947E-2</v>
      </c>
      <c r="L819" s="2"/>
      <c r="S819" s="2">
        <v>3.0156750979693614E-2</v>
      </c>
      <c r="T819" s="2">
        <v>2.5246091028221507E-3</v>
      </c>
      <c r="U819" s="2">
        <v>1.9217547203091989E-3</v>
      </c>
    </row>
    <row r="820" spans="1:21" x14ac:dyDescent="0.25">
      <c r="A820" s="13">
        <v>43930</v>
      </c>
      <c r="B820">
        <v>117.94383989041994</v>
      </c>
      <c r="C820">
        <v>126.18921069012799</v>
      </c>
      <c r="D820">
        <f t="shared" si="73"/>
        <v>131.03844523548347</v>
      </c>
      <c r="E820">
        <f t="shared" si="74"/>
        <v>1.448737809002254E-2</v>
      </c>
      <c r="F820">
        <f t="shared" si="75"/>
        <v>3.2236107116239143E-3</v>
      </c>
      <c r="G820">
        <f t="shared" si="76"/>
        <v>1.4611027926761944E-2</v>
      </c>
      <c r="J820" s="2">
        <f t="shared" si="77"/>
        <v>0.12463719040247812</v>
      </c>
      <c r="K820" s="2">
        <f t="shared" si="78"/>
        <v>8.1799910610916404E-2</v>
      </c>
      <c r="L820" s="2"/>
      <c r="S820" s="2">
        <v>3.0397639754496497E-2</v>
      </c>
      <c r="T820" s="2">
        <v>4.0459613516445891E-3</v>
      </c>
      <c r="U820" s="2">
        <v>3.4763158907917813E-3</v>
      </c>
    </row>
    <row r="821" spans="1:21" x14ac:dyDescent="0.25">
      <c r="A821" s="13">
        <v>43934</v>
      </c>
      <c r="B821">
        <v>116.75206520728234</v>
      </c>
      <c r="C821">
        <v>125.966494064133</v>
      </c>
      <c r="D821">
        <f t="shared" si="73"/>
        <v>129.73531223934836</v>
      </c>
      <c r="E821">
        <f t="shared" si="74"/>
        <v>-1.0104594561656244E-2</v>
      </c>
      <c r="F821">
        <f t="shared" si="75"/>
        <v>-1.7649419057061966E-3</v>
      </c>
      <c r="G821">
        <f t="shared" si="76"/>
        <v>-9.9446616128060494E-3</v>
      </c>
      <c r="J821" s="2">
        <f t="shared" si="77"/>
        <v>1.8668250326446589E-2</v>
      </c>
      <c r="K821" s="2">
        <f t="shared" si="78"/>
        <v>7.2896675748819639E-2</v>
      </c>
      <c r="L821" s="2"/>
      <c r="S821" s="2">
        <v>3.2476559495992152E-2</v>
      </c>
      <c r="T821" s="2">
        <v>3.7140187592175078E-3</v>
      </c>
      <c r="U821" s="2">
        <v>3.1883054510382092E-3</v>
      </c>
    </row>
    <row r="822" spans="1:21" x14ac:dyDescent="0.25">
      <c r="A822" s="13">
        <v>43935</v>
      </c>
      <c r="B822">
        <v>120.32147054595943</v>
      </c>
      <c r="C822">
        <v>126.77273705279001</v>
      </c>
      <c r="D822">
        <f t="shared" si="73"/>
        <v>133.70783907235395</v>
      </c>
      <c r="E822">
        <f t="shared" si="74"/>
        <v>3.0572524197665762E-2</v>
      </c>
      <c r="F822">
        <f t="shared" si="75"/>
        <v>6.4004558882659879E-3</v>
      </c>
      <c r="G822">
        <f t="shared" si="76"/>
        <v>3.0620243358852717E-2</v>
      </c>
      <c r="J822" s="2">
        <f t="shared" si="77"/>
        <v>0.1927514427126773</v>
      </c>
      <c r="K822" s="2">
        <f t="shared" si="78"/>
        <v>6.6695070284903402E-2</v>
      </c>
      <c r="L822" s="2"/>
      <c r="S822" s="2">
        <v>4.6235596154994285E-2</v>
      </c>
      <c r="T822" s="2">
        <v>6.583747594047562E-3</v>
      </c>
      <c r="U822" s="2">
        <v>6.2451683209614473E-3</v>
      </c>
    </row>
    <row r="823" spans="1:21" x14ac:dyDescent="0.25">
      <c r="A823" s="13">
        <v>43936</v>
      </c>
      <c r="B823">
        <v>117.67073366647284</v>
      </c>
      <c r="C823">
        <v>126.27176750083601</v>
      </c>
      <c r="D823">
        <f t="shared" si="73"/>
        <v>130.80661741689033</v>
      </c>
      <c r="E823">
        <f t="shared" si="74"/>
        <v>-2.2030456139364385E-2</v>
      </c>
      <c r="F823">
        <f t="shared" si="75"/>
        <v>-3.95171362234914E-3</v>
      </c>
      <c r="G823">
        <f t="shared" si="76"/>
        <v>-2.1698216616107824E-2</v>
      </c>
      <c r="J823" s="2">
        <f t="shared" si="77"/>
        <v>0.1004946247612879</v>
      </c>
      <c r="K823" s="2">
        <f t="shared" si="78"/>
        <v>4.2502516973928595E-2</v>
      </c>
      <c r="L823" s="2"/>
      <c r="S823" s="2">
        <v>3.3652963438975059E-2</v>
      </c>
      <c r="T823" s="2">
        <v>6.7397290385882158E-3</v>
      </c>
      <c r="U823" s="2">
        <v>6.358579208112225E-3</v>
      </c>
    </row>
    <row r="824" spans="1:21" x14ac:dyDescent="0.25">
      <c r="A824" s="13">
        <v>43937</v>
      </c>
      <c r="B824">
        <v>118.35519028655079</v>
      </c>
      <c r="C824">
        <v>125.922332953468</v>
      </c>
      <c r="D824">
        <f t="shared" si="73"/>
        <v>131.31635676328429</v>
      </c>
      <c r="E824">
        <f t="shared" si="74"/>
        <v>5.8167107381006389E-3</v>
      </c>
      <c r="F824">
        <f t="shared" si="75"/>
        <v>-2.7673212649509393E-3</v>
      </c>
      <c r="G824">
        <f t="shared" si="76"/>
        <v>3.8968926531399717E-3</v>
      </c>
      <c r="J824" s="2">
        <f t="shared" si="77"/>
        <v>0.16740336099412101</v>
      </c>
      <c r="K824" s="2">
        <f t="shared" si="78"/>
        <v>3.0647542389215632E-2</v>
      </c>
      <c r="L824" s="2"/>
      <c r="S824" s="2">
        <v>1.6011440091895812E-2</v>
      </c>
      <c r="T824" s="2">
        <v>6.2313433157341613E-3</v>
      </c>
      <c r="U824" s="2">
        <v>5.8013592089507515E-3</v>
      </c>
    </row>
    <row r="825" spans="1:21" x14ac:dyDescent="0.25">
      <c r="A825" s="13">
        <v>43938</v>
      </c>
      <c r="B825">
        <v>121.52635094572608</v>
      </c>
      <c r="C825">
        <v>125.924790227495</v>
      </c>
      <c r="D825">
        <f t="shared" si="73"/>
        <v>134.48874605947307</v>
      </c>
      <c r="E825">
        <f t="shared" si="74"/>
        <v>2.6793591827257934E-2</v>
      </c>
      <c r="F825">
        <f t="shared" si="75"/>
        <v>1.9514203472459357E-5</v>
      </c>
      <c r="G825">
        <f t="shared" si="76"/>
        <v>2.4158371237083864E-2</v>
      </c>
      <c r="J825" s="2">
        <f t="shared" si="77"/>
        <v>0.1930654647026846</v>
      </c>
      <c r="K825" s="2">
        <f t="shared" si="78"/>
        <v>3.053207733065233E-2</v>
      </c>
      <c r="L825" s="2"/>
      <c r="S825" s="2">
        <v>1.7752414398595207E-2</v>
      </c>
      <c r="T825" s="2">
        <v>6.5363572495487077E-3</v>
      </c>
      <c r="U825" s="2">
        <v>6.1389054637401852E-3</v>
      </c>
    </row>
    <row r="826" spans="1:21" x14ac:dyDescent="0.25">
      <c r="A826" s="13">
        <v>43941</v>
      </c>
      <c r="B826">
        <v>119.35333857562063</v>
      </c>
      <c r="C826">
        <v>125.593653480266</v>
      </c>
      <c r="D826">
        <f t="shared" si="73"/>
        <v>132.15016531575313</v>
      </c>
      <c r="E826">
        <f t="shared" si="74"/>
        <v>-1.7880997439608137E-2</v>
      </c>
      <c r="F826">
        <f t="shared" si="75"/>
        <v>-2.629639061782596E-3</v>
      </c>
      <c r="G826">
        <f t="shared" si="76"/>
        <v>-1.7388672377730341E-2</v>
      </c>
      <c r="J826" s="2">
        <f t="shared" si="77"/>
        <v>0.22484077538482916</v>
      </c>
      <c r="K826" s="2">
        <f t="shared" si="78"/>
        <v>1.8514065280595959E-2</v>
      </c>
      <c r="L826" s="2"/>
      <c r="S826" s="2">
        <v>1.3472068811543725E-2</v>
      </c>
      <c r="T826" s="2">
        <v>7.0523827961901375E-3</v>
      </c>
      <c r="U826" s="2">
        <v>6.5854753000595956E-3</v>
      </c>
    </row>
    <row r="827" spans="1:21" x14ac:dyDescent="0.25">
      <c r="A827" s="13">
        <v>43942</v>
      </c>
      <c r="B827">
        <v>115.69219322054025</v>
      </c>
      <c r="C827">
        <v>125.80657506621399</v>
      </c>
      <c r="D827">
        <f t="shared" si="73"/>
        <v>128.59548075364674</v>
      </c>
      <c r="E827">
        <f t="shared" si="74"/>
        <v>-3.0674846625766805E-2</v>
      </c>
      <c r="F827">
        <f t="shared" si="75"/>
        <v>1.6953212208405954E-3</v>
      </c>
      <c r="G827">
        <f t="shared" si="76"/>
        <v>-2.6898827962969274E-2</v>
      </c>
      <c r="J827" s="2">
        <f t="shared" si="77"/>
        <v>0.22309823902744297</v>
      </c>
      <c r="K827" s="2">
        <f t="shared" si="78"/>
        <v>2.4294067346709136E-2</v>
      </c>
      <c r="L827" s="2"/>
      <c r="S827" s="2">
        <v>1.2057170349335289E-2</v>
      </c>
      <c r="T827" s="2">
        <v>6.3431006089524899E-3</v>
      </c>
      <c r="U827" s="2">
        <v>5.8859226844028001E-3</v>
      </c>
    </row>
    <row r="828" spans="1:21" x14ac:dyDescent="0.25">
      <c r="A828" s="13">
        <v>43943</v>
      </c>
      <c r="B828">
        <v>118.3450439252896</v>
      </c>
      <c r="C828">
        <v>124.29241739256</v>
      </c>
      <c r="D828">
        <f t="shared" si="73"/>
        <v>130.49125262156912</v>
      </c>
      <c r="E828">
        <f t="shared" si="74"/>
        <v>2.2930248194813929E-2</v>
      </c>
      <c r="F828">
        <f t="shared" si="75"/>
        <v>-1.203560046728136E-2</v>
      </c>
      <c r="G828">
        <f t="shared" si="76"/>
        <v>1.4742134457696565E-2</v>
      </c>
      <c r="J828" s="2">
        <f t="shared" si="77"/>
        <v>0.14382204279766153</v>
      </c>
      <c r="K828" s="2">
        <f t="shared" si="78"/>
        <v>6.0659262603390829E-3</v>
      </c>
      <c r="L828" s="2"/>
      <c r="S828" s="2">
        <v>1.7995221674297124E-2</v>
      </c>
      <c r="T828" s="2">
        <v>6.0234957240048459E-3</v>
      </c>
      <c r="U828" s="2">
        <v>5.5976786058227201E-3</v>
      </c>
    </row>
    <row r="829" spans="1:21" x14ac:dyDescent="0.25">
      <c r="A829" s="13">
        <v>43944</v>
      </c>
      <c r="B829">
        <v>118.2812064023546</v>
      </c>
      <c r="C829">
        <v>124.110113652579</v>
      </c>
      <c r="D829">
        <f t="shared" si="73"/>
        <v>130.33626322864365</v>
      </c>
      <c r="E829">
        <f t="shared" si="74"/>
        <v>-5.3941864245121707E-4</v>
      </c>
      <c r="F829">
        <f t="shared" si="75"/>
        <v>-1.4667325956434496E-3</v>
      </c>
      <c r="G829">
        <f t="shared" si="76"/>
        <v>-1.1877377970687109E-3</v>
      </c>
      <c r="J829" s="2">
        <f t="shared" si="77"/>
        <v>0.13016852752508568</v>
      </c>
      <c r="K829" s="2">
        <f t="shared" si="78"/>
        <v>-3.732211066096669E-3</v>
      </c>
      <c r="L829" s="2"/>
      <c r="S829" s="2">
        <v>2.5548343710784405E-2</v>
      </c>
      <c r="T829" s="2">
        <v>7.9519091448896351E-3</v>
      </c>
      <c r="U829" s="2">
        <v>7.9368339781631381E-3</v>
      </c>
    </row>
    <row r="830" spans="1:21" x14ac:dyDescent="0.25">
      <c r="A830" s="13">
        <v>43945</v>
      </c>
      <c r="B830">
        <v>119.92745351698311</v>
      </c>
      <c r="C830">
        <v>124.28332916991801</v>
      </c>
      <c r="D830">
        <f t="shared" si="73"/>
        <v>132.06911810194168</v>
      </c>
      <c r="E830">
        <f t="shared" si="74"/>
        <v>1.3918078490242181E-2</v>
      </c>
      <c r="F830">
        <f t="shared" si="75"/>
        <v>1.3956599687265925E-3</v>
      </c>
      <c r="G830">
        <f t="shared" si="76"/>
        <v>1.3295262809999153E-2</v>
      </c>
      <c r="J830" s="2">
        <f t="shared" si="77"/>
        <v>7.8579657575653883E-2</v>
      </c>
      <c r="K830" s="2">
        <f t="shared" si="78"/>
        <v>-4.2073364519759071E-3</v>
      </c>
      <c r="L830" s="2"/>
      <c r="S830" s="2">
        <v>8.0180120839048463E-3</v>
      </c>
      <c r="T830" s="2">
        <v>6.2400326371425674E-3</v>
      </c>
      <c r="U830" s="2">
        <v>6.4306178482858023E-3</v>
      </c>
    </row>
    <row r="831" spans="1:21" x14ac:dyDescent="0.25">
      <c r="A831" s="13">
        <v>43948</v>
      </c>
      <c r="B831">
        <v>121.69207484632555</v>
      </c>
      <c r="C831">
        <v>124.763032589565</v>
      </c>
      <c r="D831">
        <f t="shared" si="73"/>
        <v>134.07359114110761</v>
      </c>
      <c r="E831">
        <f t="shared" si="74"/>
        <v>1.4714073196697708E-2</v>
      </c>
      <c r="F831">
        <f t="shared" si="75"/>
        <v>3.8597567578122494E-3</v>
      </c>
      <c r="G831">
        <f t="shared" si="76"/>
        <v>1.5177454562986581E-2</v>
      </c>
      <c r="J831" s="2">
        <f t="shared" si="77"/>
        <v>0.13260435889465572</v>
      </c>
      <c r="K831" s="2">
        <f t="shared" si="78"/>
        <v>-3.7975947533808174E-4</v>
      </c>
      <c r="L831" s="2"/>
      <c r="S831" s="2">
        <v>4.6724302851955501E-2</v>
      </c>
      <c r="T831" s="2">
        <v>2.6133641542891439E-4</v>
      </c>
      <c r="U831" s="2">
        <v>2.8928878650802403E-4</v>
      </c>
    </row>
    <row r="832" spans="1:21" x14ac:dyDescent="0.25">
      <c r="A832" s="13">
        <v>43949</v>
      </c>
      <c r="B832">
        <v>121.05412238202805</v>
      </c>
      <c r="C832">
        <v>124.762395719682</v>
      </c>
      <c r="D832">
        <f t="shared" si="73"/>
        <v>133.43532024186862</v>
      </c>
      <c r="E832">
        <f t="shared" si="74"/>
        <v>-5.2423501292349073E-3</v>
      </c>
      <c r="F832">
        <f t="shared" si="75"/>
        <v>-5.1046361232431892E-6</v>
      </c>
      <c r="G832">
        <f t="shared" si="76"/>
        <v>-4.7606012027173739E-3</v>
      </c>
      <c r="J832" s="2">
        <f t="shared" si="77"/>
        <v>9.0130013515314245E-2</v>
      </c>
      <c r="K832" s="2">
        <f t="shared" si="78"/>
        <v>2.9348987372488367E-3</v>
      </c>
      <c r="L832" s="2"/>
      <c r="S832" s="2">
        <v>2.5296931359192421E-2</v>
      </c>
      <c r="T832" s="2">
        <v>1.4340254620182069E-3</v>
      </c>
      <c r="U832" s="2">
        <v>1.4482503208315123E-3</v>
      </c>
    </row>
    <row r="833" spans="1:21" x14ac:dyDescent="0.25">
      <c r="A833" s="13">
        <v>43950</v>
      </c>
      <c r="B833">
        <v>124.27220996203637</v>
      </c>
      <c r="C833">
        <v>125.377748176221</v>
      </c>
      <c r="D833">
        <f t="shared" si="73"/>
        <v>136.96108405014644</v>
      </c>
      <c r="E833">
        <f t="shared" si="74"/>
        <v>2.6583874358714787E-2</v>
      </c>
      <c r="F833">
        <f t="shared" si="75"/>
        <v>4.9321949373397622E-3</v>
      </c>
      <c r="G833">
        <f t="shared" si="76"/>
        <v>2.6423017548029337E-2</v>
      </c>
      <c r="J833" s="2">
        <f t="shared" si="77"/>
        <v>0.13732158678939421</v>
      </c>
      <c r="K833" s="2">
        <f t="shared" si="78"/>
        <v>1.4478479211911033E-2</v>
      </c>
      <c r="L833" s="2"/>
      <c r="S833" s="2">
        <v>6.2814442581080598E-3</v>
      </c>
      <c r="T833" s="2">
        <v>5.692407561855406E-3</v>
      </c>
      <c r="U833" s="2">
        <v>5.9476927068651264E-3</v>
      </c>
    </row>
    <row r="834" spans="1:21" x14ac:dyDescent="0.25">
      <c r="A834" s="13">
        <v>43951</v>
      </c>
      <c r="B834">
        <v>123.12736219973178</v>
      </c>
      <c r="C834">
        <v>125.023257808152</v>
      </c>
      <c r="D834">
        <f t="shared" si="73"/>
        <v>135.63899110380731</v>
      </c>
      <c r="E834">
        <f t="shared" si="74"/>
        <v>-9.2124197570344624E-3</v>
      </c>
      <c r="F834">
        <f t="shared" si="75"/>
        <v>-2.8273786475313534E-3</v>
      </c>
      <c r="G834">
        <f t="shared" si="76"/>
        <v>-9.6530555048400801E-3</v>
      </c>
      <c r="J834" s="2">
        <f t="shared" si="77"/>
        <v>0.1788828172434731</v>
      </c>
      <c r="K834" s="2">
        <f t="shared" si="78"/>
        <v>1.0434188724690596E-3</v>
      </c>
      <c r="L834" s="2"/>
      <c r="S834" s="2">
        <v>1.9652515695924855E-3</v>
      </c>
      <c r="T834" s="2">
        <v>6.9038258308884437E-4</v>
      </c>
      <c r="U834" s="2">
        <v>9.6672157118371516E-4</v>
      </c>
    </row>
    <row r="835" spans="1:21" x14ac:dyDescent="0.25">
      <c r="A835" s="13">
        <v>43952</v>
      </c>
      <c r="B835">
        <v>119.67252619029564</v>
      </c>
      <c r="C835">
        <v>125.386363444484</v>
      </c>
      <c r="D835">
        <f t="shared" si="73"/>
        <v>132.36570791253718</v>
      </c>
      <c r="E835">
        <f t="shared" si="74"/>
        <v>-2.8059043479156554E-2</v>
      </c>
      <c r="F835">
        <f t="shared" si="75"/>
        <v>2.9043047085621776E-3</v>
      </c>
      <c r="G835">
        <f t="shared" si="76"/>
        <v>-2.4132317445247242E-2</v>
      </c>
      <c r="J835" s="2">
        <f t="shared" si="77"/>
        <v>0.120230321738098</v>
      </c>
      <c r="K835" s="2">
        <f t="shared" si="78"/>
        <v>6.6268596079421815E-3</v>
      </c>
      <c r="L835" s="2"/>
      <c r="S835" s="2">
        <v>2.4260713564376424E-2</v>
      </c>
      <c r="T835" s="2">
        <v>-1.7220966615619782E-3</v>
      </c>
      <c r="U835" s="2">
        <v>-1.9012186462240566E-3</v>
      </c>
    </row>
    <row r="836" spans="1:21" x14ac:dyDescent="0.25">
      <c r="A836" s="13">
        <v>43955</v>
      </c>
      <c r="B836">
        <v>120.18111254851291</v>
      </c>
      <c r="C836">
        <v>125.222521863249</v>
      </c>
      <c r="D836">
        <f t="shared" si="73"/>
        <v>132.79237348013692</v>
      </c>
      <c r="E836">
        <f t="shared" si="74"/>
        <v>4.2498171836746756E-3</v>
      </c>
      <c r="F836">
        <f t="shared" si="75"/>
        <v>-1.3066937802016509E-3</v>
      </c>
      <c r="G836">
        <f t="shared" si="76"/>
        <v>3.2233844726736738E-3</v>
      </c>
      <c r="J836" s="2">
        <f t="shared" si="77"/>
        <v>0.1422819600988483</v>
      </c>
      <c r="K836" s="2">
        <f t="shared" si="78"/>
        <v>3.4712425982224016E-3</v>
      </c>
      <c r="L836" s="2"/>
      <c r="S836" s="2">
        <v>1.228157995832424E-3</v>
      </c>
      <c r="T836" s="2">
        <v>2.0659829963187715E-3</v>
      </c>
      <c r="U836" s="2">
        <v>2.044209521094853E-3</v>
      </c>
    </row>
    <row r="837" spans="1:21" x14ac:dyDescent="0.25">
      <c r="A837" s="13">
        <v>43956</v>
      </c>
      <c r="B837">
        <v>121.26761873356566</v>
      </c>
      <c r="C837">
        <v>125.073766493291</v>
      </c>
      <c r="D837">
        <f t="shared" si="73"/>
        <v>133.80450198021066</v>
      </c>
      <c r="E837">
        <f t="shared" si="74"/>
        <v>9.0405735311707147E-3</v>
      </c>
      <c r="F837">
        <f t="shared" si="75"/>
        <v>-1.1879282396216606E-3</v>
      </c>
      <c r="G837">
        <f t="shared" si="76"/>
        <v>7.6218872631652612E-3</v>
      </c>
      <c r="J837" s="2">
        <f t="shared" si="77"/>
        <v>7.687109562710237E-2</v>
      </c>
      <c r="K837" s="2">
        <f t="shared" si="78"/>
        <v>-5.7437014885606263E-3</v>
      </c>
      <c r="L837" s="2"/>
      <c r="S837" s="2">
        <v>6.8955021189913701E-3</v>
      </c>
      <c r="T837" s="2">
        <v>2.0202934703106301E-3</v>
      </c>
      <c r="U837" s="2">
        <v>1.9572765423843119E-3</v>
      </c>
    </row>
    <row r="838" spans="1:21" x14ac:dyDescent="0.25">
      <c r="A838" s="13">
        <v>43957</v>
      </c>
      <c r="B838">
        <v>120.42124309836116</v>
      </c>
      <c r="C838">
        <v>124.837355726217</v>
      </c>
      <c r="D838">
        <f t="shared" si="73"/>
        <v>132.83992096146915</v>
      </c>
      <c r="E838">
        <f t="shared" si="74"/>
        <v>-6.9794034388029891E-3</v>
      </c>
      <c r="F838">
        <f t="shared" si="75"/>
        <v>-1.8901706864858925E-3</v>
      </c>
      <c r="G838">
        <f t="shared" si="76"/>
        <v>-7.2088831426925237E-3</v>
      </c>
      <c r="J838" s="2">
        <f t="shared" si="77"/>
        <v>7.1072155102071433E-2</v>
      </c>
      <c r="K838" s="2">
        <f t="shared" si="78"/>
        <v>-6.206991633274539E-3</v>
      </c>
      <c r="L838" s="2"/>
      <c r="S838" s="2">
        <v>1.4934250431362095E-2</v>
      </c>
      <c r="T838" s="2">
        <v>2.9004746696026373E-4</v>
      </c>
      <c r="U838" s="2">
        <v>1.6400063878485582E-4</v>
      </c>
    </row>
    <row r="839" spans="1:21" x14ac:dyDescent="0.25">
      <c r="A839" s="13">
        <v>43958</v>
      </c>
      <c r="B839">
        <v>121.80664417556652</v>
      </c>
      <c r="C839">
        <v>124.718837157168</v>
      </c>
      <c r="D839">
        <f t="shared" si="73"/>
        <v>134.16606275415</v>
      </c>
      <c r="E839">
        <f t="shared" si="74"/>
        <v>1.1504623615899323E-2</v>
      </c>
      <c r="F839">
        <f t="shared" si="75"/>
        <v>-9.4938384716292123E-4</v>
      </c>
      <c r="G839">
        <f t="shared" si="76"/>
        <v>9.9830064869244062E-3</v>
      </c>
      <c r="J839" s="2">
        <f t="shared" si="77"/>
        <v>4.7713074276903855E-2</v>
      </c>
      <c r="K839" s="2">
        <f t="shared" si="78"/>
        <v>-8.4660847604656198E-3</v>
      </c>
      <c r="L839" s="2"/>
      <c r="S839" s="2">
        <v>4.1334464911127133E-2</v>
      </c>
      <c r="T839" s="2">
        <v>-3.2803229666644729E-4</v>
      </c>
      <c r="U839" s="2">
        <v>-6.4406219837753742E-4</v>
      </c>
    </row>
    <row r="840" spans="1:21" x14ac:dyDescent="0.25">
      <c r="A840" s="13">
        <v>43959</v>
      </c>
      <c r="B840">
        <v>123.86170509601061</v>
      </c>
      <c r="C840">
        <v>124.991054106794</v>
      </c>
      <c r="D840">
        <f t="shared" si="73"/>
        <v>136.35723214940708</v>
      </c>
      <c r="E840">
        <f t="shared" si="74"/>
        <v>1.6871501011734846E-2</v>
      </c>
      <c r="F840">
        <f t="shared" si="75"/>
        <v>2.1826450264521569E-3</v>
      </c>
      <c r="G840">
        <f t="shared" si="76"/>
        <v>1.6331770868704965E-2</v>
      </c>
      <c r="J840" s="2">
        <f t="shared" si="77"/>
        <v>5.0175280125599464E-2</v>
      </c>
      <c r="K840" s="2">
        <f t="shared" si="78"/>
        <v>-9.4949209744739083E-3</v>
      </c>
      <c r="L840" s="2"/>
      <c r="S840" s="2">
        <v>4.4968846704403154E-2</v>
      </c>
      <c r="T840" s="2">
        <v>-9.7224570998810655E-4</v>
      </c>
      <c r="U840" s="2">
        <v>-1.0531261642586776E-3</v>
      </c>
    </row>
    <row r="841" spans="1:21" x14ac:dyDescent="0.25">
      <c r="A841" s="13">
        <v>43962</v>
      </c>
      <c r="B841">
        <v>123.88368887874319</v>
      </c>
      <c r="C841">
        <v>125.29057760355001</v>
      </c>
      <c r="D841">
        <f t="shared" si="73"/>
        <v>136.52897768051767</v>
      </c>
      <c r="E841">
        <f t="shared" si="74"/>
        <v>1.7748651785098879E-4</v>
      </c>
      <c r="F841">
        <f t="shared" si="75"/>
        <v>2.3963594746556627E-3</v>
      </c>
      <c r="G841">
        <f t="shared" si="76"/>
        <v>1.2595263808405921E-3</v>
      </c>
      <c r="J841" s="2">
        <f t="shared" si="77"/>
        <v>6.1083490547249042E-2</v>
      </c>
      <c r="K841" s="2">
        <f t="shared" si="78"/>
        <v>-5.3658432395432554E-3</v>
      </c>
      <c r="L841" s="2"/>
      <c r="S841" s="2">
        <v>5.1322577759222332E-2</v>
      </c>
      <c r="T841" s="2">
        <v>-2.5267297077218309E-3</v>
      </c>
      <c r="U841" s="2">
        <v>-2.7059633589922027E-3</v>
      </c>
    </row>
    <row r="842" spans="1:21" x14ac:dyDescent="0.25">
      <c r="A842" s="13">
        <v>43963</v>
      </c>
      <c r="B842">
        <v>121.338643262394</v>
      </c>
      <c r="C842">
        <v>125.408423199548</v>
      </c>
      <c r="D842">
        <f t="shared" si="73"/>
        <v>134.04285486216747</v>
      </c>
      <c r="E842">
        <f t="shared" si="74"/>
        <v>-2.0543831390428369E-2</v>
      </c>
      <c r="F842">
        <f t="shared" si="75"/>
        <v>9.4057828012328315E-4</v>
      </c>
      <c r="G842">
        <f t="shared" si="76"/>
        <v>-1.8209488275579222E-2</v>
      </c>
      <c r="J842" s="2">
        <f t="shared" si="77"/>
        <v>8.4537922601772841E-3</v>
      </c>
      <c r="K842" s="2">
        <f t="shared" si="78"/>
        <v>-1.0761886861162306E-2</v>
      </c>
      <c r="L842" s="2"/>
      <c r="S842" s="2">
        <v>3.7802932641084031E-2</v>
      </c>
      <c r="T842" s="2">
        <v>-1.2464597241796938E-3</v>
      </c>
      <c r="U842" s="2">
        <v>-1.3770844105454039E-3</v>
      </c>
    </row>
    <row r="843" spans="1:21" x14ac:dyDescent="0.25">
      <c r="A843" s="13">
        <v>43964</v>
      </c>
      <c r="B843">
        <v>119.21974481901492</v>
      </c>
      <c r="C843">
        <v>126.52701731439601</v>
      </c>
      <c r="D843">
        <f t="shared" si="73"/>
        <v>132.48325347621238</v>
      </c>
      <c r="E843">
        <f t="shared" si="74"/>
        <v>-1.7462684487059676E-2</v>
      </c>
      <c r="F843">
        <f t="shared" si="75"/>
        <v>8.9196091164316371E-3</v>
      </c>
      <c r="G843">
        <f t="shared" si="76"/>
        <v>-1.1635095265307371E-2</v>
      </c>
      <c r="J843" s="2">
        <f t="shared" si="77"/>
        <v>1.3163945734651517E-2</v>
      </c>
      <c r="K843" s="2">
        <f t="shared" si="78"/>
        <v>2.0214321745224417E-3</v>
      </c>
      <c r="L843" s="2"/>
      <c r="S843" s="2">
        <v>3.7111410338973139E-2</v>
      </c>
      <c r="T843" s="2">
        <v>-2.2514510978273172E-3</v>
      </c>
      <c r="U843" s="2">
        <v>-2.5391810172272766E-3</v>
      </c>
    </row>
    <row r="844" spans="1:21" x14ac:dyDescent="0.25">
      <c r="A844" s="13">
        <v>43965</v>
      </c>
      <c r="B844">
        <v>120.59373123980144</v>
      </c>
      <c r="C844">
        <v>126.409734051333</v>
      </c>
      <c r="D844">
        <f t="shared" si="73"/>
        <v>133.79859826546743</v>
      </c>
      <c r="E844">
        <f t="shared" si="74"/>
        <v>1.1524822695035519E-2</v>
      </c>
      <c r="F844">
        <f t="shared" si="75"/>
        <v>-9.2694244717372865E-4</v>
      </c>
      <c r="G844">
        <f t="shared" si="76"/>
        <v>9.9283853222340568E-3</v>
      </c>
      <c r="J844" s="2">
        <f t="shared" si="77"/>
        <v>1.8913753996177896E-2</v>
      </c>
      <c r="K844" s="2">
        <f t="shared" si="78"/>
        <v>3.8706485691073489E-3</v>
      </c>
      <c r="L844" s="2"/>
      <c r="S844" s="2">
        <v>2.6184905987349349E-2</v>
      </c>
      <c r="T844" s="2">
        <v>-1.4161662913053652E-3</v>
      </c>
      <c r="U844" s="2">
        <v>-1.6367023590324603E-3</v>
      </c>
    </row>
    <row r="845" spans="1:21" x14ac:dyDescent="0.25">
      <c r="A845" s="13">
        <v>43966</v>
      </c>
      <c r="B845">
        <v>121.06722809865708</v>
      </c>
      <c r="C845">
        <v>126.19929652152101</v>
      </c>
      <c r="D845">
        <f t="shared" si="73"/>
        <v>134.16687635941707</v>
      </c>
      <c r="E845">
        <f t="shared" si="74"/>
        <v>3.9263803680980036E-3</v>
      </c>
      <c r="F845">
        <f t="shared" si="75"/>
        <v>-1.6647256747375216E-3</v>
      </c>
      <c r="G845">
        <f t="shared" si="76"/>
        <v>2.752480958125858E-3</v>
      </c>
      <c r="J845" s="2">
        <f t="shared" si="77"/>
        <v>-3.7779694979407363E-3</v>
      </c>
      <c r="K845" s="2">
        <f t="shared" si="78"/>
        <v>2.179922583393612E-3</v>
      </c>
      <c r="L845" s="2"/>
      <c r="S845" s="2">
        <v>2.4352346570397199E-2</v>
      </c>
      <c r="T845" s="2">
        <v>-2.5030174537901129E-3</v>
      </c>
      <c r="U845" s="2">
        <v>-2.8348705000905694E-3</v>
      </c>
    </row>
    <row r="846" spans="1:21" x14ac:dyDescent="0.25">
      <c r="A846" s="13">
        <v>43969</v>
      </c>
      <c r="B846">
        <v>124.88099163770791</v>
      </c>
      <c r="C846">
        <v>126.100654968188</v>
      </c>
      <c r="D846">
        <f t="shared" si="73"/>
        <v>137.93131912180141</v>
      </c>
      <c r="E846">
        <f t="shared" si="74"/>
        <v>3.1501204735132848E-2</v>
      </c>
      <c r="F846">
        <f t="shared" si="75"/>
        <v>-7.8163314734636113E-4</v>
      </c>
      <c r="G846">
        <f t="shared" si="76"/>
        <v>2.8057914624917135E-2</v>
      </c>
      <c r="J846" s="2">
        <f t="shared" si="77"/>
        <v>4.6313350996755265E-2</v>
      </c>
      <c r="K846" s="2">
        <f t="shared" si="78"/>
        <v>4.0368400303099072E-3</v>
      </c>
      <c r="L846" s="2"/>
      <c r="S846" s="2">
        <v>2.3490898211861122E-2</v>
      </c>
      <c r="T846" s="2">
        <v>-1.8917291349457299E-3</v>
      </c>
      <c r="U846" s="2">
        <v>-2.2565761720572119E-3</v>
      </c>
    </row>
    <row r="847" spans="1:21" x14ac:dyDescent="0.25">
      <c r="A847" s="13">
        <v>43970</v>
      </c>
      <c r="B847">
        <v>123.5716882699615</v>
      </c>
      <c r="C847">
        <v>125.950669308646</v>
      </c>
      <c r="D847">
        <f t="shared" si="73"/>
        <v>136.54702292428402</v>
      </c>
      <c r="E847">
        <f t="shared" si="74"/>
        <v>-1.0484408800538914E-2</v>
      </c>
      <c r="F847">
        <f t="shared" si="75"/>
        <v>-1.1894122166125065E-3</v>
      </c>
      <c r="G847">
        <f t="shared" si="76"/>
        <v>-1.0036126721118199E-2</v>
      </c>
      <c r="J847" s="2">
        <f t="shared" si="77"/>
        <v>6.8107404917121972E-2</v>
      </c>
      <c r="K847" s="2">
        <f t="shared" si="78"/>
        <v>1.1453633671862917E-3</v>
      </c>
      <c r="L847" s="2"/>
      <c r="S847" s="2">
        <v>2.3342321468611482E-2</v>
      </c>
      <c r="T847" s="2">
        <v>-1.2428321951294397E-3</v>
      </c>
      <c r="U847" s="2">
        <v>-1.5543889748590445E-3</v>
      </c>
    </row>
    <row r="848" spans="1:21" x14ac:dyDescent="0.25">
      <c r="A848" s="13">
        <v>43971</v>
      </c>
      <c r="B848">
        <v>125.62928578072089</v>
      </c>
      <c r="C848">
        <v>125.946331336127</v>
      </c>
      <c r="D848">
        <f t="shared" si="73"/>
        <v>138.60245144878391</v>
      </c>
      <c r="E848">
        <f t="shared" si="74"/>
        <v>1.6651043127809739E-2</v>
      </c>
      <c r="F848">
        <f t="shared" si="75"/>
        <v>-3.4441837767129613E-5</v>
      </c>
      <c r="G848">
        <f t="shared" si="76"/>
        <v>1.5052898851113161E-2</v>
      </c>
      <c r="J848" s="2">
        <f t="shared" si="77"/>
        <v>6.1550882181680366E-2</v>
      </c>
      <c r="K848" s="2">
        <f t="shared" si="78"/>
        <v>1.3306635901555897E-2</v>
      </c>
      <c r="L848" s="2"/>
      <c r="S848" s="2">
        <v>3.1455250682373315E-2</v>
      </c>
      <c r="T848" s="2">
        <v>-2.1953842721013084E-3</v>
      </c>
      <c r="U848" s="2">
        <v>-2.6614031261311677E-3</v>
      </c>
    </row>
    <row r="849" spans="1:21" x14ac:dyDescent="0.25">
      <c r="A849" s="13">
        <v>43972</v>
      </c>
      <c r="B849">
        <v>124.6526985093311</v>
      </c>
      <c r="C849">
        <v>126.02750653174</v>
      </c>
      <c r="D849">
        <f t="shared" si="73"/>
        <v>137.66645177520064</v>
      </c>
      <c r="E849">
        <f t="shared" si="74"/>
        <v>-7.7735638256701822E-3</v>
      </c>
      <c r="F849">
        <f t="shared" si="75"/>
        <v>6.4452211312415741E-4</v>
      </c>
      <c r="G849">
        <f t="shared" si="76"/>
        <v>-6.7531249541364913E-3</v>
      </c>
      <c r="J849" s="2">
        <f t="shared" si="77"/>
        <v>5.3867324326256405E-2</v>
      </c>
      <c r="K849" s="2">
        <f t="shared" si="78"/>
        <v>1.5449126769220056E-2</v>
      </c>
      <c r="L849" s="2"/>
      <c r="S849" s="2">
        <v>4.3815611953607725E-2</v>
      </c>
      <c r="T849" s="2">
        <v>-4.1675983839155606E-3</v>
      </c>
      <c r="U849" s="2">
        <v>-4.835091243223455E-3</v>
      </c>
    </row>
    <row r="850" spans="1:21" x14ac:dyDescent="0.25">
      <c r="A850" s="13">
        <v>43973</v>
      </c>
      <c r="B850">
        <v>124.94609745580058</v>
      </c>
      <c r="C850">
        <v>125.855952893165</v>
      </c>
      <c r="D850">
        <f t="shared" si="73"/>
        <v>137.87407390238263</v>
      </c>
      <c r="E850">
        <f t="shared" si="74"/>
        <v>2.3537312066093108E-3</v>
      </c>
      <c r="F850">
        <f t="shared" si="75"/>
        <v>-1.3612396475669586E-3</v>
      </c>
      <c r="G850">
        <f t="shared" si="76"/>
        <v>1.5081533990650708E-3</v>
      </c>
      <c r="J850" s="2">
        <f t="shared" si="77"/>
        <v>4.1847331796357912E-2</v>
      </c>
      <c r="K850" s="2">
        <f t="shared" si="78"/>
        <v>1.2653537153779704E-2</v>
      </c>
      <c r="L850" s="2"/>
      <c r="S850" s="2">
        <v>4.3298837432019122E-2</v>
      </c>
      <c r="T850" s="2">
        <v>-2.9420026170470237E-3</v>
      </c>
      <c r="U850" s="2">
        <v>-3.4815367359813942E-3</v>
      </c>
    </row>
    <row r="851" spans="1:21" x14ac:dyDescent="0.25">
      <c r="A851" s="13">
        <v>43977</v>
      </c>
      <c r="B851">
        <v>126.4815801266611</v>
      </c>
      <c r="C851">
        <v>125.653458594702</v>
      </c>
      <c r="D851">
        <f t="shared" si="73"/>
        <v>139.30830942401167</v>
      </c>
      <c r="E851">
        <f t="shared" si="74"/>
        <v>1.2289160703107926E-2</v>
      </c>
      <c r="F851">
        <f t="shared" si="75"/>
        <v>-1.6089369935078368E-3</v>
      </c>
      <c r="G851">
        <f t="shared" si="76"/>
        <v>1.0402503393382778E-2</v>
      </c>
      <c r="J851" s="2">
        <f t="shared" si="77"/>
        <v>3.9357577610405592E-2</v>
      </c>
      <c r="K851" s="2">
        <f t="shared" si="78"/>
        <v>7.1369378144747753E-3</v>
      </c>
      <c r="L851" s="2"/>
      <c r="S851" s="2">
        <v>3.0508690319146492E-2</v>
      </c>
      <c r="T851" s="2">
        <v>-1.7742127952411479E-3</v>
      </c>
      <c r="U851" s="2">
        <v>-2.3089860793918948E-3</v>
      </c>
    </row>
    <row r="852" spans="1:21" x14ac:dyDescent="0.25">
      <c r="A852" s="13">
        <v>43978</v>
      </c>
      <c r="B852">
        <v>128.35696589977158</v>
      </c>
      <c r="C852">
        <v>125.76007881333599</v>
      </c>
      <c r="D852">
        <f t="shared" si="73"/>
        <v>141.23700530643916</v>
      </c>
      <c r="E852">
        <f t="shared" si="74"/>
        <v>1.4827343010993532E-2</v>
      </c>
      <c r="F852">
        <f t="shared" si="75"/>
        <v>8.4852593654338726E-4</v>
      </c>
      <c r="G852">
        <f t="shared" si="76"/>
        <v>1.3844801436482479E-2</v>
      </c>
      <c r="J852" s="2">
        <f t="shared" si="77"/>
        <v>6.0327094807204329E-2</v>
      </c>
      <c r="K852" s="2">
        <f t="shared" si="78"/>
        <v>7.9966650840497255E-3</v>
      </c>
      <c r="L852" s="2"/>
      <c r="S852" s="2">
        <v>4.5424802234140804E-2</v>
      </c>
      <c r="T852" s="2">
        <v>-2.2002285493522011E-3</v>
      </c>
      <c r="U852" s="2">
        <v>-2.7307687822676341E-3</v>
      </c>
    </row>
    <row r="853" spans="1:21" x14ac:dyDescent="0.25">
      <c r="A853" s="13">
        <v>43979</v>
      </c>
      <c r="B853">
        <v>128.08639626613979</v>
      </c>
      <c r="C853">
        <v>125.772332291157</v>
      </c>
      <c r="D853">
        <f t="shared" si="73"/>
        <v>140.97256241171786</v>
      </c>
      <c r="E853">
        <f t="shared" si="74"/>
        <v>-2.1079466294261495E-3</v>
      </c>
      <c r="F853">
        <f t="shared" si="75"/>
        <v>9.7435354180941403E-5</v>
      </c>
      <c r="G853">
        <f t="shared" si="76"/>
        <v>-1.8723343372194501E-3</v>
      </c>
      <c r="J853" s="2">
        <f t="shared" si="77"/>
        <v>3.069219019496483E-2</v>
      </c>
      <c r="K853" s="2">
        <f t="shared" si="78"/>
        <v>3.1471622411132216E-3</v>
      </c>
      <c r="L853" s="2"/>
      <c r="S853" s="2">
        <v>5.3559841915885142E-2</v>
      </c>
      <c r="T853" s="2">
        <v>-1.966892061106007E-3</v>
      </c>
      <c r="U853" s="2">
        <v>-2.4424450691743482E-3</v>
      </c>
    </row>
    <row r="854" spans="1:21" x14ac:dyDescent="0.25">
      <c r="A854" s="13">
        <v>43980</v>
      </c>
      <c r="B854">
        <v>128.70278771275727</v>
      </c>
      <c r="C854">
        <v>125.805039129405</v>
      </c>
      <c r="D854">
        <f t="shared" si="73"/>
        <v>141.60530727745933</v>
      </c>
      <c r="E854">
        <f t="shared" si="74"/>
        <v>4.8123100078225622E-3</v>
      </c>
      <c r="F854">
        <f t="shared" si="75"/>
        <v>2.6004795849932094E-4</v>
      </c>
      <c r="G854">
        <f t="shared" si="76"/>
        <v>4.4884256547277346E-3</v>
      </c>
      <c r="J854" s="2">
        <f t="shared" si="77"/>
        <v>4.5281775012618874E-2</v>
      </c>
      <c r="K854" s="2">
        <f t="shared" si="78"/>
        <v>6.2530871052219883E-3</v>
      </c>
      <c r="L854" s="2"/>
      <c r="S854" s="2">
        <v>5.9324028526372752E-2</v>
      </c>
      <c r="T854" s="2">
        <v>-1.7268487568850022E-3</v>
      </c>
      <c r="U854" s="2">
        <v>-2.2050333992051918E-3</v>
      </c>
    </row>
    <row r="855" spans="1:21" x14ac:dyDescent="0.25">
      <c r="A855" s="13">
        <v>43983</v>
      </c>
      <c r="B855">
        <v>129.18558540276905</v>
      </c>
      <c r="C855">
        <v>125.781005702512</v>
      </c>
      <c r="D855">
        <f t="shared" si="73"/>
        <v>142.0760882540246</v>
      </c>
      <c r="E855">
        <f t="shared" si="74"/>
        <v>3.7512605483673855E-3</v>
      </c>
      <c r="F855">
        <f t="shared" si="75"/>
        <v>-1.910370765695335E-4</v>
      </c>
      <c r="G855">
        <f t="shared" si="76"/>
        <v>3.3245998022011225E-3</v>
      </c>
      <c r="J855" s="2">
        <f t="shared" si="77"/>
        <v>7.9492424162136865E-2</v>
      </c>
      <c r="K855" s="2">
        <f t="shared" si="78"/>
        <v>3.1474097117645261E-3</v>
      </c>
      <c r="L855" s="2"/>
      <c r="S855" s="2">
        <v>4.8781478001647116E-2</v>
      </c>
      <c r="T855" s="2">
        <v>-1.9847491885901514E-3</v>
      </c>
      <c r="U855" s="2">
        <v>-2.3529568177322879E-3</v>
      </c>
    </row>
    <row r="856" spans="1:21" x14ac:dyDescent="0.25">
      <c r="A856" s="13">
        <v>43984</v>
      </c>
      <c r="B856">
        <v>130.24630291961623</v>
      </c>
      <c r="C856">
        <v>125.857274380937</v>
      </c>
      <c r="D856">
        <f t="shared" si="73"/>
        <v>143.17494011008426</v>
      </c>
      <c r="E856">
        <f t="shared" si="74"/>
        <v>8.2108039650099496E-3</v>
      </c>
      <c r="F856">
        <f t="shared" si="75"/>
        <v>6.0636085710252807E-4</v>
      </c>
      <c r="G856">
        <f t="shared" si="76"/>
        <v>7.7342490883827164E-3</v>
      </c>
      <c r="J856" s="2">
        <f t="shared" si="77"/>
        <v>8.3750184680977613E-2</v>
      </c>
      <c r="K856" s="2">
        <f t="shared" si="78"/>
        <v>5.0689964412407029E-3</v>
      </c>
      <c r="L856" s="2"/>
      <c r="S856" s="2">
        <v>5.0304337462866222E-2</v>
      </c>
      <c r="T856" s="2">
        <v>-2.700258277712031E-3</v>
      </c>
      <c r="U856" s="2">
        <v>-3.0956971796299859E-3</v>
      </c>
    </row>
    <row r="857" spans="1:21" x14ac:dyDescent="0.25">
      <c r="A857" s="13">
        <v>43985</v>
      </c>
      <c r="B857">
        <v>132.02402996558772</v>
      </c>
      <c r="C857">
        <v>125.937568456393</v>
      </c>
      <c r="D857">
        <f t="shared" si="73"/>
        <v>144.99281419378374</v>
      </c>
      <c r="E857">
        <f t="shared" si="74"/>
        <v>1.3648963587616247E-2</v>
      </c>
      <c r="F857">
        <f t="shared" si="75"/>
        <v>6.3797723135938789E-4</v>
      </c>
      <c r="G857">
        <f t="shared" si="76"/>
        <v>1.2696873365560801E-2</v>
      </c>
      <c r="J857" s="2">
        <f t="shared" si="77"/>
        <v>8.8699781065667116E-2</v>
      </c>
      <c r="K857" s="2">
        <f t="shared" si="78"/>
        <v>6.9063400529185692E-3</v>
      </c>
      <c r="L857" s="2"/>
      <c r="S857" s="2">
        <v>5.0606345995093394E-2</v>
      </c>
      <c r="T857" s="2">
        <v>-2.154581288025148E-3</v>
      </c>
      <c r="U857" s="2">
        <v>-2.4519606653577997E-3</v>
      </c>
    </row>
    <row r="858" spans="1:21" x14ac:dyDescent="0.25">
      <c r="A858" s="13">
        <v>43986</v>
      </c>
      <c r="B858">
        <v>131.57928113030545</v>
      </c>
      <c r="C858">
        <v>125.904424197962</v>
      </c>
      <c r="D858">
        <f t="shared" si="73"/>
        <v>144.53149322928599</v>
      </c>
      <c r="E858">
        <f t="shared" si="74"/>
        <v>-3.3686961032638463E-3</v>
      </c>
      <c r="F858">
        <f t="shared" si="75"/>
        <v>-2.6318007277126299E-4</v>
      </c>
      <c r="G858">
        <f t="shared" si="76"/>
        <v>-3.1816815685858924E-3</v>
      </c>
      <c r="J858" s="2">
        <f t="shared" si="77"/>
        <v>9.2658386052619557E-2</v>
      </c>
      <c r="K858" s="2">
        <f t="shared" si="78"/>
        <v>8.547669610090125E-3</v>
      </c>
      <c r="L858" s="2"/>
      <c r="S858" s="2">
        <v>5.1547169373415302E-2</v>
      </c>
      <c r="T858" s="2">
        <v>-1.7254096220653548E-3</v>
      </c>
      <c r="U858" s="2">
        <v>-2.0264021641075436E-3</v>
      </c>
    </row>
    <row r="859" spans="1:21" x14ac:dyDescent="0.25">
      <c r="A859" s="13">
        <v>43987</v>
      </c>
      <c r="B859">
        <v>135.02819842900587</v>
      </c>
      <c r="C859">
        <v>125.793669942771</v>
      </c>
      <c r="D859">
        <f t="shared" si="73"/>
        <v>147.9250334003909</v>
      </c>
      <c r="E859">
        <f t="shared" si="74"/>
        <v>2.621170498176606E-2</v>
      </c>
      <c r="F859">
        <f t="shared" si="75"/>
        <v>-8.7966928800575772E-4</v>
      </c>
      <c r="G859">
        <f t="shared" si="76"/>
        <v>2.3479589778550025E-2</v>
      </c>
      <c r="J859" s="2">
        <f t="shared" si="77"/>
        <v>0.10854542741020268</v>
      </c>
      <c r="K859" s="2">
        <f t="shared" si="78"/>
        <v>8.6180468813106259E-3</v>
      </c>
      <c r="L859" s="2"/>
      <c r="S859" s="2">
        <v>3.0809141728939338E-2</v>
      </c>
      <c r="T859" s="2">
        <v>-1.356278284991852E-3</v>
      </c>
      <c r="U859" s="2">
        <v>-1.6480822601495637E-3</v>
      </c>
    </row>
    <row r="860" spans="1:21" x14ac:dyDescent="0.25">
      <c r="A860" s="13">
        <v>43990</v>
      </c>
      <c r="B860">
        <v>136.65415282111201</v>
      </c>
      <c r="C860">
        <v>125.496792766197</v>
      </c>
      <c r="D860">
        <f t="shared" si="73"/>
        <v>149.40254920421003</v>
      </c>
      <c r="E860">
        <f t="shared" si="74"/>
        <v>1.2041591393674889E-2</v>
      </c>
      <c r="F860">
        <f t="shared" si="75"/>
        <v>-2.3600327163446622E-3</v>
      </c>
      <c r="G860">
        <f t="shared" si="76"/>
        <v>9.9882742620034382E-3</v>
      </c>
      <c r="J860" s="2">
        <f t="shared" si="77"/>
        <v>0.10328008737797867</v>
      </c>
      <c r="K860" s="2">
        <f t="shared" si="78"/>
        <v>4.0461988501265811E-3</v>
      </c>
      <c r="L860" s="2"/>
      <c r="S860" s="2">
        <v>2.3185094240956605E-2</v>
      </c>
      <c r="T860" s="2">
        <v>-1.2399268368640248E-3</v>
      </c>
      <c r="U860" s="2">
        <v>-1.6911099212998382E-3</v>
      </c>
    </row>
    <row r="861" spans="1:21" x14ac:dyDescent="0.25">
      <c r="A861" s="13">
        <v>43991</v>
      </c>
      <c r="B861">
        <v>135.58836212363423</v>
      </c>
      <c r="C861">
        <v>125.61592163482</v>
      </c>
      <c r="D861">
        <f t="shared" si="73"/>
        <v>148.39632294104376</v>
      </c>
      <c r="E861">
        <f t="shared" si="74"/>
        <v>-7.7991826481333959E-3</v>
      </c>
      <c r="F861">
        <f t="shared" si="75"/>
        <v>9.4925827184222378E-4</v>
      </c>
      <c r="G861">
        <f t="shared" si="76"/>
        <v>-6.7350006310195054E-3</v>
      </c>
      <c r="J861" s="2">
        <f t="shared" si="77"/>
        <v>9.4481148816512261E-2</v>
      </c>
      <c r="K861" s="2">
        <f t="shared" si="78"/>
        <v>2.596715870362365E-3</v>
      </c>
      <c r="L861" s="2"/>
      <c r="S861" s="2">
        <v>1.2679412265274914E-2</v>
      </c>
      <c r="T861" s="2">
        <v>-4.0125143097824445E-4</v>
      </c>
      <c r="U861" s="2">
        <v>-7.6159092298733189E-4</v>
      </c>
    </row>
    <row r="862" spans="1:21" x14ac:dyDescent="0.25">
      <c r="A862" s="13">
        <v>43992</v>
      </c>
      <c r="B862">
        <v>134.86797047408953</v>
      </c>
      <c r="C862">
        <v>125.73158584746901</v>
      </c>
      <c r="D862">
        <f t="shared" si="73"/>
        <v>147.73376339782357</v>
      </c>
      <c r="E862">
        <f t="shared" si="74"/>
        <v>-5.3130787794886114E-3</v>
      </c>
      <c r="F862">
        <f t="shared" si="75"/>
        <v>9.2077669091383818E-4</v>
      </c>
      <c r="G862">
        <f t="shared" si="76"/>
        <v>-4.4647975777906135E-3</v>
      </c>
      <c r="J862" s="2">
        <f t="shared" si="77"/>
        <v>0.11150056443633094</v>
      </c>
      <c r="K862" s="2">
        <f t="shared" si="78"/>
        <v>2.576881517813101E-3</v>
      </c>
      <c r="L862" s="2"/>
      <c r="S862" s="2">
        <v>1.5269167285865803E-2</v>
      </c>
      <c r="T862" s="2">
        <v>-9.8678830832199527E-4</v>
      </c>
      <c r="U862" s="2">
        <v>-1.3866030465170542E-3</v>
      </c>
    </row>
    <row r="863" spans="1:21" x14ac:dyDescent="0.25">
      <c r="A863" s="13">
        <v>43993</v>
      </c>
      <c r="B863">
        <v>126.918296425945</v>
      </c>
      <c r="C863">
        <v>126.456070985426</v>
      </c>
      <c r="D863">
        <f t="shared" si="73"/>
        <v>140.14633191865755</v>
      </c>
      <c r="E863">
        <f t="shared" si="74"/>
        <v>-5.8944121574601716E-2</v>
      </c>
      <c r="F863">
        <f t="shared" si="75"/>
        <v>5.7621570035384373E-3</v>
      </c>
      <c r="G863">
        <f t="shared" si="76"/>
        <v>-5.1358818083678481E-2</v>
      </c>
      <c r="J863" s="2">
        <f t="shared" si="77"/>
        <v>6.4574468085107029E-2</v>
      </c>
      <c r="K863" s="2">
        <f t="shared" si="78"/>
        <v>-5.6072078893409927E-4</v>
      </c>
      <c r="L863" s="2"/>
      <c r="S863" s="2">
        <v>1.6347820196557672E-2</v>
      </c>
      <c r="T863" s="2">
        <v>-6.7211154564172926E-4</v>
      </c>
      <c r="U863" s="2">
        <v>-1.0985429521224166E-3</v>
      </c>
    </row>
    <row r="864" spans="1:21" x14ac:dyDescent="0.25">
      <c r="A864" s="13">
        <v>43994</v>
      </c>
      <c r="B864">
        <v>128.57595819699236</v>
      </c>
      <c r="C864">
        <v>127.585640112181</v>
      </c>
      <c r="D864">
        <f t="shared" ref="D864:D927" si="79">D863+D$31/$C$31*C$29*($C864-$C863)+D$31/$B$31*($B864-$B863)</f>
        <v>142.36877825308238</v>
      </c>
      <c r="E864">
        <f t="shared" si="74"/>
        <v>1.3060857399820103E-2</v>
      </c>
      <c r="F864">
        <f t="shared" si="75"/>
        <v>8.93250215630359E-3</v>
      </c>
      <c r="G864">
        <f t="shared" si="76"/>
        <v>1.5858041405712786E-2</v>
      </c>
      <c r="J864" s="2">
        <f t="shared" si="77"/>
        <v>6.6191060473269614E-2</v>
      </c>
      <c r="K864" s="2">
        <f t="shared" si="78"/>
        <v>9.3023379067507239E-3</v>
      </c>
      <c r="L864" s="2"/>
      <c r="S864" s="2">
        <v>2.3073718814734745E-2</v>
      </c>
      <c r="T864" s="2">
        <v>-1.2072375486172904E-3</v>
      </c>
      <c r="U864" s="2">
        <v>-1.6917407419688724E-3</v>
      </c>
    </row>
    <row r="865" spans="1:21" x14ac:dyDescent="0.25">
      <c r="A865" s="13">
        <v>43997</v>
      </c>
      <c r="B865">
        <v>129.644708249838</v>
      </c>
      <c r="C865">
        <v>127.74244037296501</v>
      </c>
      <c r="D865">
        <f t="shared" si="79"/>
        <v>143.51592843632002</v>
      </c>
      <c r="E865">
        <f t="shared" ref="E865:E928" si="80">(B865/B864)-1</f>
        <v>8.3122075684491925E-3</v>
      </c>
      <c r="F865">
        <f t="shared" ref="F865:F928" si="81">(C865/C864)-1</f>
        <v>1.2289804765344137E-3</v>
      </c>
      <c r="G865">
        <f t="shared" ref="G865:G928" si="82">(D865/D864)-1</f>
        <v>8.0575965974674091E-3</v>
      </c>
      <c r="J865" s="2">
        <f t="shared" si="77"/>
        <v>7.0848901770437678E-2</v>
      </c>
      <c r="K865" s="2">
        <f t="shared" si="78"/>
        <v>1.2227832436299213E-2</v>
      </c>
      <c r="L865" s="2"/>
      <c r="S865" s="2">
        <v>1.8991660134993982E-2</v>
      </c>
      <c r="T865" s="2">
        <v>-9.1039879120413669E-4</v>
      </c>
      <c r="U865" s="2">
        <v>-1.4324160513222717E-3</v>
      </c>
    </row>
    <row r="866" spans="1:21" x14ac:dyDescent="0.25">
      <c r="A866" s="13">
        <v>43998</v>
      </c>
      <c r="B866">
        <v>132.10308703041449</v>
      </c>
      <c r="C866">
        <v>127.746777173084</v>
      </c>
      <c r="D866">
        <f t="shared" si="79"/>
        <v>145.97647561695601</v>
      </c>
      <c r="E866">
        <f t="shared" si="80"/>
        <v>1.8962430582503575E-2</v>
      </c>
      <c r="F866">
        <f t="shared" si="81"/>
        <v>3.3949563718493891E-5</v>
      </c>
      <c r="G866">
        <f t="shared" si="82"/>
        <v>1.7144767186784815E-2</v>
      </c>
      <c r="J866" s="2">
        <f t="shared" si="77"/>
        <v>5.7831822905911823E-2</v>
      </c>
      <c r="K866" s="2">
        <f t="shared" si="78"/>
        <v>1.305403374242009E-2</v>
      </c>
      <c r="L866" s="2"/>
      <c r="S866" s="2">
        <v>4.210348801259256E-3</v>
      </c>
      <c r="T866" s="2">
        <v>6.053036097175557E-5</v>
      </c>
      <c r="U866" s="2">
        <v>-4.3603653978296908E-4</v>
      </c>
    </row>
    <row r="867" spans="1:21" x14ac:dyDescent="0.25">
      <c r="A867" s="13">
        <v>43999</v>
      </c>
      <c r="B867">
        <v>131.62747634629608</v>
      </c>
      <c r="C867">
        <v>127.626840155652</v>
      </c>
      <c r="D867">
        <f t="shared" si="79"/>
        <v>145.4408964241216</v>
      </c>
      <c r="E867">
        <f t="shared" si="80"/>
        <v>-3.6002995449221364E-3</v>
      </c>
      <c r="F867">
        <f t="shared" si="81"/>
        <v>-9.388653090597332E-4</v>
      </c>
      <c r="G867">
        <f t="shared" si="82"/>
        <v>-3.6689417974425931E-3</v>
      </c>
      <c r="J867" s="2">
        <f t="shared" si="77"/>
        <v>6.5191211588332854E-2</v>
      </c>
      <c r="K867" s="2">
        <f t="shared" si="78"/>
        <v>1.3308153550962931E-2</v>
      </c>
      <c r="L867" s="2"/>
      <c r="S867" s="2">
        <v>3.3294218708768142E-3</v>
      </c>
      <c r="T867" s="2">
        <v>-9.3605659770013006E-4</v>
      </c>
      <c r="U867" s="2">
        <v>-1.5389514961265949E-3</v>
      </c>
    </row>
    <row r="868" spans="1:21" x14ac:dyDescent="0.25">
      <c r="A868" s="13">
        <v>44000</v>
      </c>
      <c r="B868">
        <v>131.70568788101778</v>
      </c>
      <c r="C868">
        <v>127.62614237107501</v>
      </c>
      <c r="D868">
        <f t="shared" si="79"/>
        <v>145.51875906655479</v>
      </c>
      <c r="E868">
        <f t="shared" si="80"/>
        <v>5.9418851513903803E-4</v>
      </c>
      <c r="F868">
        <f t="shared" si="81"/>
        <v>-5.467381125723314E-6</v>
      </c>
      <c r="G868">
        <f t="shared" si="82"/>
        <v>5.353559029650512E-4</v>
      </c>
      <c r="J868" s="2">
        <f t="shared" si="77"/>
        <v>4.8367719855567204E-2</v>
      </c>
      <c r="K868" s="2">
        <f t="shared" si="78"/>
        <v>1.333751461537136E-2</v>
      </c>
      <c r="L868" s="2"/>
      <c r="S868" s="2">
        <v>3.3704719780527359E-3</v>
      </c>
      <c r="T868" s="2">
        <v>-1.7847423882626501E-3</v>
      </c>
      <c r="U868" s="2">
        <v>-2.5095932894548811E-3</v>
      </c>
    </row>
    <row r="869" spans="1:21" x14ac:dyDescent="0.25">
      <c r="A869" s="13">
        <v>44001</v>
      </c>
      <c r="B869">
        <v>130.96162138853029</v>
      </c>
      <c r="C869">
        <v>127.309135318833</v>
      </c>
      <c r="D869">
        <f t="shared" si="79"/>
        <v>144.61618904794631</v>
      </c>
      <c r="E869">
        <f t="shared" si="80"/>
        <v>-5.6494636219482919E-3</v>
      </c>
      <c r="F869">
        <f t="shared" si="81"/>
        <v>-2.4838723975555421E-3</v>
      </c>
      <c r="G869">
        <f t="shared" si="82"/>
        <v>-6.2024306996438794E-3</v>
      </c>
      <c r="J869" s="2">
        <f t="shared" si="77"/>
        <v>5.0612004029154001E-2</v>
      </c>
      <c r="K869" s="2">
        <f t="shared" si="78"/>
        <v>1.0169436993266334E-2</v>
      </c>
      <c r="L869" s="2"/>
      <c r="S869" s="2">
        <v>2.1967806373430765E-3</v>
      </c>
      <c r="T869" s="2">
        <v>-2.9417621272843641E-3</v>
      </c>
      <c r="U869" s="2">
        <v>-3.6352828513158686E-3</v>
      </c>
    </row>
    <row r="870" spans="1:21" x14ac:dyDescent="0.25">
      <c r="A870" s="13">
        <v>44004</v>
      </c>
      <c r="B870">
        <v>131.81222467426028</v>
      </c>
      <c r="C870">
        <v>127.121892527981</v>
      </c>
      <c r="D870">
        <f t="shared" si="79"/>
        <v>145.3731709382503</v>
      </c>
      <c r="E870">
        <f t="shared" si="80"/>
        <v>6.4950576872171428E-3</v>
      </c>
      <c r="F870">
        <f t="shared" si="81"/>
        <v>-1.4707726227427553E-3</v>
      </c>
      <c r="G870">
        <f t="shared" si="82"/>
        <v>5.2344201246585786E-3</v>
      </c>
      <c r="J870" s="2">
        <f t="shared" si="77"/>
        <v>5.4952714476645292E-2</v>
      </c>
      <c r="K870" s="2">
        <f t="shared" si="78"/>
        <v>1.0058639307197748E-2</v>
      </c>
      <c r="L870" s="2"/>
      <c r="S870" s="2">
        <v>4.8556814231570655E-4</v>
      </c>
      <c r="T870" s="2">
        <v>-2.8099305500673966E-3</v>
      </c>
      <c r="U870" s="2">
        <v>-3.5092441326569634E-3</v>
      </c>
    </row>
    <row r="871" spans="1:21" x14ac:dyDescent="0.25">
      <c r="A871" s="13">
        <v>44005</v>
      </c>
      <c r="B871">
        <v>132.37999813983453</v>
      </c>
      <c r="C871">
        <v>127.037428339851</v>
      </c>
      <c r="D871">
        <f t="shared" si="79"/>
        <v>145.89871230975956</v>
      </c>
      <c r="E871">
        <f t="shared" si="80"/>
        <v>4.3074416426651663E-3</v>
      </c>
      <c r="F871">
        <f t="shared" si="81"/>
        <v>-6.6443463395893243E-4</v>
      </c>
      <c r="G871">
        <f t="shared" si="82"/>
        <v>3.6151194069535819E-3</v>
      </c>
      <c r="J871" s="2">
        <f t="shared" si="77"/>
        <v>4.6634600921862557E-2</v>
      </c>
      <c r="K871" s="2">
        <f t="shared" si="78"/>
        <v>1.1014179479237551E-2</v>
      </c>
      <c r="L871" s="2"/>
      <c r="S871" s="2">
        <v>1.260008240442767E-2</v>
      </c>
      <c r="T871" s="2">
        <v>-3.1008081116645769E-3</v>
      </c>
      <c r="U871" s="2">
        <v>-3.7917153732088815E-3</v>
      </c>
    </row>
    <row r="872" spans="1:21" x14ac:dyDescent="0.25">
      <c r="A872" s="13">
        <v>44006</v>
      </c>
      <c r="B872">
        <v>128.95729227439216</v>
      </c>
      <c r="C872">
        <v>127.41850351924801</v>
      </c>
      <c r="D872">
        <f t="shared" si="79"/>
        <v>142.66654403401569</v>
      </c>
      <c r="E872">
        <f t="shared" si="80"/>
        <v>-2.5855158736495243E-2</v>
      </c>
      <c r="F872">
        <f t="shared" si="81"/>
        <v>2.9997079158241569E-3</v>
      </c>
      <c r="G872">
        <f t="shared" si="82"/>
        <v>-2.2153507899929981E-2</v>
      </c>
      <c r="J872" s="2">
        <f t="shared" si="77"/>
        <v>4.677006584039578E-3</v>
      </c>
      <c r="K872" s="2">
        <f t="shared" si="78"/>
        <v>1.3187211089248585E-2</v>
      </c>
      <c r="L872" s="2"/>
      <c r="S872" s="2">
        <v>1.4754653882262936E-2</v>
      </c>
      <c r="T872" s="2">
        <v>-1.6558766663447022E-3</v>
      </c>
      <c r="U872" s="2">
        <v>-2.3169838465594284E-3</v>
      </c>
    </row>
    <row r="873" spans="1:21" x14ac:dyDescent="0.25">
      <c r="A873" s="13">
        <v>44007</v>
      </c>
      <c r="B873">
        <v>130.37059584506582</v>
      </c>
      <c r="C873">
        <v>127.41032643933301</v>
      </c>
      <c r="D873">
        <f t="shared" si="79"/>
        <v>144.07575906473184</v>
      </c>
      <c r="E873">
        <f t="shared" si="80"/>
        <v>1.0959469958988111E-2</v>
      </c>
      <c r="F873">
        <f t="shared" si="81"/>
        <v>-6.4174980000220039E-5</v>
      </c>
      <c r="G873">
        <f t="shared" si="82"/>
        <v>9.8776839395517957E-3</v>
      </c>
      <c r="J873" s="2">
        <f t="shared" si="77"/>
        <v>1.783327227178666E-2</v>
      </c>
      <c r="K873" s="2">
        <f t="shared" si="78"/>
        <v>1.302348551813548E-2</v>
      </c>
      <c r="L873" s="2"/>
      <c r="S873" s="2">
        <v>2.4212206940982028E-2</v>
      </c>
      <c r="T873" s="2">
        <v>-2.5781426548765474E-3</v>
      </c>
      <c r="U873" s="2">
        <v>-3.2723831721138685E-3</v>
      </c>
    </row>
    <row r="874" spans="1:21" x14ac:dyDescent="0.25">
      <c r="A874" s="13">
        <v>44008</v>
      </c>
      <c r="B874">
        <v>127.21211813746703</v>
      </c>
      <c r="C874">
        <v>128.444973285918</v>
      </c>
      <c r="D874">
        <f t="shared" si="79"/>
        <v>141.43460478042553</v>
      </c>
      <c r="E874">
        <f t="shared" si="80"/>
        <v>-2.4226917788673474E-2</v>
      </c>
      <c r="F874">
        <f t="shared" si="81"/>
        <v>8.1205886171058506E-3</v>
      </c>
      <c r="G874">
        <f t="shared" si="82"/>
        <v>-1.8331704802052595E-2</v>
      </c>
      <c r="J874" s="2">
        <f t="shared" si="77"/>
        <v>-1.1582263304328433E-2</v>
      </c>
      <c r="K874" s="2">
        <f t="shared" si="78"/>
        <v>2.098432761343938E-2</v>
      </c>
      <c r="L874" s="2"/>
      <c r="S874" s="2">
        <v>1.6905500153635566E-2</v>
      </c>
      <c r="T874" s="2">
        <v>-2.23323370182682E-3</v>
      </c>
      <c r="U874" s="2">
        <v>-2.9027156133073495E-3</v>
      </c>
    </row>
    <row r="875" spans="1:21" x14ac:dyDescent="0.25">
      <c r="A875" s="13">
        <v>44011</v>
      </c>
      <c r="B875">
        <v>129.08031690468411</v>
      </c>
      <c r="C875">
        <v>128.10113879648799</v>
      </c>
      <c r="D875">
        <f t="shared" si="79"/>
        <v>143.13088630292762</v>
      </c>
      <c r="E875">
        <f t="shared" si="80"/>
        <v>1.468569814393228E-2</v>
      </c>
      <c r="F875">
        <f t="shared" si="81"/>
        <v>-2.676901093393802E-3</v>
      </c>
      <c r="G875">
        <f t="shared" si="82"/>
        <v>1.1993398115938803E-2</v>
      </c>
      <c r="J875" s="2">
        <f t="shared" si="77"/>
        <v>-8.1486256966467607E-4</v>
      </c>
      <c r="K875" s="2">
        <f t="shared" si="78"/>
        <v>1.8445814461552246E-2</v>
      </c>
      <c r="L875" s="2"/>
      <c r="S875" s="2">
        <v>1.7706684440001119E-2</v>
      </c>
      <c r="T875" s="2">
        <v>-3.2244294828305264E-3</v>
      </c>
      <c r="U875" s="2">
        <v>-3.8950267102597635E-3</v>
      </c>
    </row>
    <row r="876" spans="1:21" x14ac:dyDescent="0.25">
      <c r="A876" s="13">
        <v>44012</v>
      </c>
      <c r="B876">
        <v>131.06942647693046</v>
      </c>
      <c r="C876">
        <v>128.35459799112601</v>
      </c>
      <c r="D876">
        <f t="shared" si="79"/>
        <v>145.24672547249298</v>
      </c>
      <c r="E876">
        <f t="shared" si="80"/>
        <v>1.5409859690034278E-2</v>
      </c>
      <c r="F876">
        <f t="shared" si="81"/>
        <v>1.9785865841575045E-3</v>
      </c>
      <c r="G876">
        <f t="shared" si="82"/>
        <v>1.4782547807936641E-2</v>
      </c>
      <c r="J876" s="2">
        <f t="shared" si="77"/>
        <v>6.3197460416379858E-3</v>
      </c>
      <c r="K876" s="2">
        <f t="shared" si="78"/>
        <v>1.9842505111228315E-2</v>
      </c>
      <c r="L876" s="2"/>
      <c r="S876" s="2">
        <v>9.9148816761762681E-3</v>
      </c>
      <c r="T876" s="2">
        <v>-2.6591394768156196E-3</v>
      </c>
      <c r="U876" s="2">
        <v>-3.3142655089610784E-3</v>
      </c>
    </row>
    <row r="877" spans="1:21" x14ac:dyDescent="0.25">
      <c r="A877" s="13">
        <v>44013</v>
      </c>
      <c r="B877">
        <v>131.72767166375036</v>
      </c>
      <c r="C877">
        <v>128.454735570005</v>
      </c>
      <c r="D877">
        <f t="shared" si="79"/>
        <v>145.95503944875236</v>
      </c>
      <c r="E877">
        <f t="shared" si="80"/>
        <v>5.022110834792981E-3</v>
      </c>
      <c r="F877">
        <f t="shared" si="81"/>
        <v>7.8016355040055885E-4</v>
      </c>
      <c r="G877">
        <f t="shared" si="82"/>
        <v>4.876626126717909E-3</v>
      </c>
      <c r="J877" s="2">
        <f t="shared" si="77"/>
        <v>-2.2447300079735388E-3</v>
      </c>
      <c r="K877" s="2">
        <f t="shared" si="78"/>
        <v>1.9987420310434212E-2</v>
      </c>
      <c r="L877" s="2"/>
      <c r="S877" s="2">
        <v>1.6473999634771808E-2</v>
      </c>
      <c r="T877" s="2">
        <v>-3.7082313168730341E-3</v>
      </c>
      <c r="U877" s="2">
        <v>-4.3864001582599732E-3</v>
      </c>
    </row>
    <row r="878" spans="1:21" x14ac:dyDescent="0.25">
      <c r="A878" s="13">
        <v>44014</v>
      </c>
      <c r="B878">
        <v>132.3258842131082</v>
      </c>
      <c r="C878">
        <v>128.500285286148</v>
      </c>
      <c r="D878">
        <f t="shared" si="79"/>
        <v>146.5760268561817</v>
      </c>
      <c r="E878">
        <f t="shared" si="80"/>
        <v>4.5412823425956539E-3</v>
      </c>
      <c r="F878">
        <f t="shared" si="81"/>
        <v>3.5459740694565589E-4</v>
      </c>
      <c r="G878">
        <f t="shared" si="82"/>
        <v>4.2546486217585056E-3</v>
      </c>
      <c r="J878" s="2">
        <f t="shared" si="77"/>
        <v>5.6741690362587249E-3</v>
      </c>
      <c r="K878" s="2">
        <f t="shared" si="78"/>
        <v>2.0617711448364107E-2</v>
      </c>
      <c r="L878" s="2"/>
      <c r="S878" s="2">
        <v>2.5777524014240605E-2</v>
      </c>
      <c r="T878" s="2">
        <v>-4.693568599547171E-3</v>
      </c>
      <c r="U878" s="2">
        <v>-5.3993311938259625E-3</v>
      </c>
    </row>
    <row r="879" spans="1:21" x14ac:dyDescent="0.25">
      <c r="A879" s="13">
        <v>44018</v>
      </c>
      <c r="B879">
        <v>134.42744928933274</v>
      </c>
      <c r="C879">
        <v>128.55071173172601</v>
      </c>
      <c r="D879">
        <f t="shared" si="79"/>
        <v>148.70280515519525</v>
      </c>
      <c r="E879">
        <f t="shared" si="80"/>
        <v>1.5881738397001799E-2</v>
      </c>
      <c r="F879">
        <f t="shared" si="81"/>
        <v>3.9242282976825749E-4</v>
      </c>
      <c r="G879">
        <f t="shared" si="82"/>
        <v>1.4509728122868992E-2</v>
      </c>
      <c r="J879" s="2">
        <f t="shared" si="77"/>
        <v>-4.449064318879925E-3</v>
      </c>
      <c r="K879" s="2">
        <f t="shared" si="78"/>
        <v>2.1917174291912422E-2</v>
      </c>
      <c r="L879" s="2"/>
      <c r="S879" s="2">
        <v>4.7367791269465886E-2</v>
      </c>
      <c r="T879" s="2">
        <v>-7.0121556387157113E-3</v>
      </c>
      <c r="U879" s="2">
        <v>-8.0827525166656811E-3</v>
      </c>
    </row>
    <row r="880" spans="1:21" x14ac:dyDescent="0.25">
      <c r="A880" s="13">
        <v>44019</v>
      </c>
      <c r="B880">
        <v>132.97313750856179</v>
      </c>
      <c r="C880">
        <v>128.50135303378701</v>
      </c>
      <c r="D880">
        <f t="shared" si="79"/>
        <v>147.2238140254548</v>
      </c>
      <c r="E880">
        <f t="shared" si="80"/>
        <v>-1.0818562640735552E-2</v>
      </c>
      <c r="F880">
        <f t="shared" si="81"/>
        <v>-3.8396285227892957E-4</v>
      </c>
      <c r="G880">
        <f t="shared" si="82"/>
        <v>-9.9459531257455325E-3</v>
      </c>
      <c r="J880" s="2">
        <f t="shared" si="77"/>
        <v>-2.693672483827747E-2</v>
      </c>
      <c r="K880" s="2">
        <f t="shared" si="78"/>
        <v>2.3941331099891716E-2</v>
      </c>
      <c r="L880" s="2"/>
      <c r="S880" s="2">
        <v>4.6848628467190734E-2</v>
      </c>
      <c r="T880" s="2">
        <v>-5.7438469143208382E-3</v>
      </c>
      <c r="U880" s="2">
        <v>-6.51194267801114E-3</v>
      </c>
    </row>
    <row r="881" spans="1:21" x14ac:dyDescent="0.25">
      <c r="A881" s="13">
        <v>44020</v>
      </c>
      <c r="B881">
        <v>134.01398506793916</v>
      </c>
      <c r="C881">
        <v>128.41870343285299</v>
      </c>
      <c r="D881">
        <f t="shared" si="79"/>
        <v>148.22333678436516</v>
      </c>
      <c r="E881">
        <f t="shared" si="80"/>
        <v>7.8275024480816136E-3</v>
      </c>
      <c r="F881">
        <f t="shared" si="81"/>
        <v>-6.4318078356950803E-4</v>
      </c>
      <c r="G881">
        <f t="shared" si="82"/>
        <v>6.7891377867546066E-3</v>
      </c>
      <c r="J881" s="2">
        <f t="shared" si="77"/>
        <v>-1.1611446816206072E-2</v>
      </c>
      <c r="K881" s="2">
        <f t="shared" si="78"/>
        <v>2.2312313292426555E-2</v>
      </c>
      <c r="L881" s="2"/>
      <c r="S881" s="2">
        <v>3.2384405353386159E-2</v>
      </c>
      <c r="T881" s="2">
        <v>-3.2630874078032335E-3</v>
      </c>
      <c r="U881" s="2">
        <v>-3.8226796602149893E-3</v>
      </c>
    </row>
    <row r="882" spans="1:21" x14ac:dyDescent="0.25">
      <c r="A882" s="13">
        <v>44021</v>
      </c>
      <c r="B882">
        <v>133.25765838892775</v>
      </c>
      <c r="C882">
        <v>128.29880047250199</v>
      </c>
      <c r="D882">
        <f t="shared" si="79"/>
        <v>147.40705862517825</v>
      </c>
      <c r="E882">
        <f t="shared" si="80"/>
        <v>-5.6436399427118866E-3</v>
      </c>
      <c r="F882">
        <f t="shared" si="81"/>
        <v>-9.3368767279056186E-4</v>
      </c>
      <c r="G882">
        <f t="shared" si="82"/>
        <v>-5.5070826018066565E-3</v>
      </c>
      <c r="J882" s="2">
        <f t="shared" si="77"/>
        <v>-1.1939914862670431E-2</v>
      </c>
      <c r="K882" s="2">
        <f t="shared" si="78"/>
        <v>2.0418215579873555E-2</v>
      </c>
      <c r="L882" s="2"/>
      <c r="S882" s="2">
        <v>3.1807363852722981E-2</v>
      </c>
      <c r="T882" s="2">
        <v>-3.2333298398616872E-3</v>
      </c>
      <c r="U882" s="2">
        <v>-3.7999107714585811E-3</v>
      </c>
    </row>
    <row r="883" spans="1:21" x14ac:dyDescent="0.25">
      <c r="A883" s="13">
        <v>44022</v>
      </c>
      <c r="B883">
        <v>134.65236029728919</v>
      </c>
      <c r="C883">
        <v>128.300054170566</v>
      </c>
      <c r="D883">
        <f t="shared" si="79"/>
        <v>148.80238738257171</v>
      </c>
      <c r="E883">
        <f t="shared" si="80"/>
        <v>1.046620453355751E-2</v>
      </c>
      <c r="F883">
        <f t="shared" si="81"/>
        <v>9.7717052645052149E-6</v>
      </c>
      <c r="G883">
        <f t="shared" si="82"/>
        <v>9.4658205000985873E-3</v>
      </c>
      <c r="J883" s="2">
        <f t="shared" ref="J883:J946" si="83">(B883/B863)-1</f>
        <v>6.0937343859298609E-2</v>
      </c>
      <c r="K883" s="2">
        <f t="shared" ref="K883:K946" si="84">(C883/C863)-1</f>
        <v>1.4582005994417724E-2</v>
      </c>
      <c r="L883" s="2"/>
      <c r="S883" s="2">
        <v>2.7755705028483124E-2</v>
      </c>
      <c r="T883" s="2">
        <v>-3.4673518520265123E-3</v>
      </c>
      <c r="U883" s="2">
        <v>-4.008081910256367E-3</v>
      </c>
    </row>
    <row r="884" spans="1:21" x14ac:dyDescent="0.25">
      <c r="A884" s="13">
        <v>44025</v>
      </c>
      <c r="B884">
        <v>133.39167491058598</v>
      </c>
      <c r="C884">
        <v>127.877847868383</v>
      </c>
      <c r="D884">
        <f t="shared" si="79"/>
        <v>147.330598844777</v>
      </c>
      <c r="E884">
        <f t="shared" si="80"/>
        <v>-9.3625197799714899E-3</v>
      </c>
      <c r="F884">
        <f t="shared" si="81"/>
        <v>-3.2907725948556621E-3</v>
      </c>
      <c r="G884">
        <f t="shared" si="82"/>
        <v>-9.8908933094650209E-3</v>
      </c>
      <c r="J884" s="2">
        <f t="shared" si="83"/>
        <v>3.7454254909890849E-2</v>
      </c>
      <c r="K884" s="2">
        <f t="shared" si="84"/>
        <v>2.2902871823591298E-3</v>
      </c>
      <c r="L884" s="2"/>
      <c r="S884" s="2">
        <v>2.85585585585586E-2</v>
      </c>
      <c r="T884" s="2">
        <v>-3.0301065392922544E-3</v>
      </c>
      <c r="U884" s="2">
        <v>-3.7100414792298197E-3</v>
      </c>
    </row>
    <row r="885" spans="1:21" x14ac:dyDescent="0.25">
      <c r="A885" s="13">
        <v>44026</v>
      </c>
      <c r="B885">
        <v>135.17997108287119</v>
      </c>
      <c r="C885">
        <v>127.825235844581</v>
      </c>
      <c r="D885">
        <f t="shared" si="79"/>
        <v>149.09258900516122</v>
      </c>
      <c r="E885">
        <f t="shared" si="80"/>
        <v>1.3406355182839835E-2</v>
      </c>
      <c r="F885">
        <f t="shared" si="81"/>
        <v>-4.1142406350280769E-4</v>
      </c>
      <c r="G885">
        <f t="shared" si="82"/>
        <v>1.1959431198949932E-2</v>
      </c>
      <c r="J885" s="2">
        <f t="shared" si="83"/>
        <v>4.2695632608206413E-2</v>
      </c>
      <c r="K885" s="2">
        <f t="shared" si="84"/>
        <v>6.4814380697808538E-4</v>
      </c>
      <c r="L885" s="2"/>
      <c r="S885" s="2">
        <v>6.2998013525881191E-3</v>
      </c>
      <c r="T885" s="2">
        <v>-1.8919746223938771E-3</v>
      </c>
      <c r="U885" s="2">
        <v>-2.5505835077772598E-3</v>
      </c>
    </row>
    <row r="886" spans="1:21" x14ac:dyDescent="0.25">
      <c r="A886" s="13">
        <v>44027</v>
      </c>
      <c r="B886">
        <v>136.4076807954755</v>
      </c>
      <c r="C886">
        <v>127.834514771306</v>
      </c>
      <c r="D886">
        <f t="shared" si="79"/>
        <v>150.32493818112803</v>
      </c>
      <c r="E886">
        <f t="shared" si="80"/>
        <v>9.0820385798993097E-3</v>
      </c>
      <c r="F886">
        <f t="shared" si="81"/>
        <v>7.2590726421850604E-5</v>
      </c>
      <c r="G886">
        <f t="shared" si="82"/>
        <v>8.2656635329081407E-3</v>
      </c>
      <c r="J886" s="2">
        <f t="shared" si="83"/>
        <v>3.2585111081241847E-2</v>
      </c>
      <c r="K886" s="2">
        <f t="shared" si="84"/>
        <v>6.8680870205550804E-4</v>
      </c>
      <c r="L886" s="2"/>
      <c r="S886" s="2">
        <v>1.3289240343969944E-2</v>
      </c>
      <c r="T886" s="2">
        <v>-2.3819156857535217E-3</v>
      </c>
      <c r="U886" s="2">
        <v>-3.072445034633442E-3</v>
      </c>
    </row>
    <row r="887" spans="1:21" x14ac:dyDescent="0.25">
      <c r="A887" s="13">
        <v>44028</v>
      </c>
      <c r="B887">
        <v>135.94306200272339</v>
      </c>
      <c r="C887">
        <v>127.894925425211</v>
      </c>
      <c r="D887">
        <f t="shared" si="79"/>
        <v>149.89052471532841</v>
      </c>
      <c r="E887">
        <f t="shared" si="80"/>
        <v>-3.4061043340274377E-3</v>
      </c>
      <c r="F887">
        <f t="shared" si="81"/>
        <v>4.7256919630100924E-4</v>
      </c>
      <c r="G887">
        <f t="shared" si="82"/>
        <v>-2.8898296653625533E-3</v>
      </c>
      <c r="J887" s="2">
        <f t="shared" si="83"/>
        <v>3.2786358716424324E-2</v>
      </c>
      <c r="K887" s="2">
        <f t="shared" si="84"/>
        <v>2.1005398960911581E-3</v>
      </c>
      <c r="L887" s="2"/>
      <c r="S887" s="2">
        <v>1.2052198487241261E-2</v>
      </c>
      <c r="T887" s="2">
        <v>-1.9323968832213323E-3</v>
      </c>
      <c r="U887" s="2">
        <v>-2.6342707571260782E-3</v>
      </c>
    </row>
    <row r="888" spans="1:21" x14ac:dyDescent="0.25">
      <c r="A888" s="13">
        <v>44029</v>
      </c>
      <c r="B888">
        <v>136.33031479085889</v>
      </c>
      <c r="C888">
        <v>127.877269533427</v>
      </c>
      <c r="D888">
        <f t="shared" si="79"/>
        <v>150.26894955757191</v>
      </c>
      <c r="E888">
        <f t="shared" si="80"/>
        <v>2.8486395880045201E-3</v>
      </c>
      <c r="F888">
        <f t="shared" si="81"/>
        <v>-1.3804997911603945E-4</v>
      </c>
      <c r="G888">
        <f t="shared" si="82"/>
        <v>2.5246748782967732E-3</v>
      </c>
      <c r="J888" s="2">
        <f t="shared" si="83"/>
        <v>3.5113342363914946E-2</v>
      </c>
      <c r="K888" s="2">
        <f t="shared" si="84"/>
        <v>1.967678076657986E-3</v>
      </c>
      <c r="L888" s="2"/>
      <c r="S888" s="2">
        <v>1.1685967981222678E-2</v>
      </c>
      <c r="T888" s="2">
        <v>-2.0466083722766593E-3</v>
      </c>
      <c r="U888" s="2">
        <v>-2.7300494416815368E-3</v>
      </c>
    </row>
    <row r="889" spans="1:21" x14ac:dyDescent="0.25">
      <c r="A889" s="13">
        <v>44032</v>
      </c>
      <c r="B889">
        <v>137.47643084832112</v>
      </c>
      <c r="C889">
        <v>128.06937095699001</v>
      </c>
      <c r="D889">
        <f t="shared" si="79"/>
        <v>151.51111632681565</v>
      </c>
      <c r="E889">
        <f t="shared" si="80"/>
        <v>8.4069053843267572E-3</v>
      </c>
      <c r="F889">
        <f t="shared" si="81"/>
        <v>1.5022327600824337E-3</v>
      </c>
      <c r="G889">
        <f t="shared" si="82"/>
        <v>8.2662903607231275E-3</v>
      </c>
      <c r="J889" s="2">
        <f t="shared" si="83"/>
        <v>4.9745943817105065E-2</v>
      </c>
      <c r="K889" s="2">
        <f t="shared" si="84"/>
        <v>5.9715717670463242E-3</v>
      </c>
      <c r="L889" s="2"/>
      <c r="S889" s="2">
        <v>1.4366483358731363E-2</v>
      </c>
      <c r="T889" s="2">
        <v>-1.9816505725450684E-3</v>
      </c>
      <c r="U889" s="2">
        <v>-2.6828528417719433E-3</v>
      </c>
    </row>
    <row r="890" spans="1:21" x14ac:dyDescent="0.25">
      <c r="A890" s="13">
        <v>44033</v>
      </c>
      <c r="B890">
        <v>137.70726056701326</v>
      </c>
      <c r="C890">
        <v>128.02394349955901</v>
      </c>
      <c r="D890">
        <f t="shared" si="79"/>
        <v>151.7192323167923</v>
      </c>
      <c r="E890">
        <f t="shared" si="80"/>
        <v>1.6790493997245193E-3</v>
      </c>
      <c r="F890">
        <f t="shared" si="81"/>
        <v>-3.5470977245810609E-4</v>
      </c>
      <c r="G890">
        <f t="shared" si="82"/>
        <v>1.3736021159511669E-3</v>
      </c>
      <c r="J890" s="2">
        <f t="shared" si="83"/>
        <v>4.4722983071722178E-2</v>
      </c>
      <c r="K890" s="2">
        <f t="shared" si="84"/>
        <v>7.0959529758374273E-3</v>
      </c>
      <c r="L890" s="2"/>
      <c r="S890" s="2">
        <v>1.8028998615699399E-2</v>
      </c>
      <c r="T890" s="2">
        <v>-2.4155727127957993E-3</v>
      </c>
      <c r="U890" s="2">
        <v>-3.1114540599113116E-3</v>
      </c>
    </row>
    <row r="891" spans="1:21" x14ac:dyDescent="0.25">
      <c r="A891" s="13">
        <v>44034</v>
      </c>
      <c r="B891">
        <v>138.49867674538629</v>
      </c>
      <c r="C891">
        <v>127.945492427381</v>
      </c>
      <c r="D891">
        <f t="shared" si="79"/>
        <v>152.47142295907634</v>
      </c>
      <c r="E891">
        <f t="shared" si="80"/>
        <v>5.7470911491110943E-3</v>
      </c>
      <c r="F891">
        <f t="shared" si="81"/>
        <v>-6.1278437480938308E-4</v>
      </c>
      <c r="G891">
        <f t="shared" si="82"/>
        <v>4.9577804395519731E-3</v>
      </c>
      <c r="J891" s="2">
        <f t="shared" si="83"/>
        <v>4.6220567242254651E-2</v>
      </c>
      <c r="K891" s="2">
        <f t="shared" si="84"/>
        <v>7.1480043275178318E-3</v>
      </c>
      <c r="L891" s="2"/>
      <c r="S891" s="2">
        <v>1.4444780469029306E-2</v>
      </c>
      <c r="T891" s="2">
        <v>-1.4765638358733568E-3</v>
      </c>
      <c r="U891" s="2">
        <v>-2.1521105170617671E-3</v>
      </c>
    </row>
    <row r="892" spans="1:21" x14ac:dyDescent="0.25">
      <c r="A892" s="13">
        <v>44035</v>
      </c>
      <c r="B892">
        <v>136.79239699329571</v>
      </c>
      <c r="C892">
        <v>127.80068302114999</v>
      </c>
      <c r="D892">
        <f t="shared" si="79"/>
        <v>150.69273850387026</v>
      </c>
      <c r="E892">
        <f t="shared" si="80"/>
        <v>-1.2319827107282633E-2</v>
      </c>
      <c r="F892">
        <f t="shared" si="81"/>
        <v>-1.1318054546798351E-3</v>
      </c>
      <c r="G892">
        <f t="shared" si="82"/>
        <v>-1.16656906631184E-2</v>
      </c>
      <c r="J892" s="2">
        <f t="shared" si="83"/>
        <v>6.0757360679008388E-2</v>
      </c>
      <c r="K892" s="2">
        <f t="shared" si="84"/>
        <v>2.99940347238703E-3</v>
      </c>
      <c r="L892" s="2"/>
      <c r="S892" s="2">
        <v>9.0821002151455499E-3</v>
      </c>
      <c r="T892" s="2">
        <v>-2.3722930725876834E-3</v>
      </c>
      <c r="U892" s="2">
        <v>-3.0258939706047094E-3</v>
      </c>
    </row>
    <row r="893" spans="1:21" x14ac:dyDescent="0.25">
      <c r="A893" s="13">
        <v>44036</v>
      </c>
      <c r="B893">
        <v>135.94559859303868</v>
      </c>
      <c r="C893">
        <v>127.97612879610701</v>
      </c>
      <c r="D893">
        <f t="shared" si="79"/>
        <v>149.93366299109172</v>
      </c>
      <c r="E893">
        <f t="shared" si="80"/>
        <v>-6.1903908321639944E-3</v>
      </c>
      <c r="F893">
        <f t="shared" si="81"/>
        <v>1.3728078036012725E-3</v>
      </c>
      <c r="G893">
        <f t="shared" si="82"/>
        <v>-5.0372401504870101E-3</v>
      </c>
      <c r="J893" s="2">
        <f t="shared" si="83"/>
        <v>4.2762731211248406E-2</v>
      </c>
      <c r="K893" s="2">
        <f t="shared" si="84"/>
        <v>4.4407888480171298E-3</v>
      </c>
      <c r="L893" s="2"/>
      <c r="S893" s="2">
        <v>6.0439650598653749E-3</v>
      </c>
      <c r="T893" s="2">
        <v>-1.3369055682532771E-3</v>
      </c>
      <c r="U893" s="2">
        <v>-1.9257926962442662E-3</v>
      </c>
    </row>
    <row r="894" spans="1:21" x14ac:dyDescent="0.25">
      <c r="A894" s="13">
        <v>44039</v>
      </c>
      <c r="B894">
        <v>136.95093388800186</v>
      </c>
      <c r="C894">
        <v>128.148442416855</v>
      </c>
      <c r="D894">
        <f t="shared" si="79"/>
        <v>151.0251550964289</v>
      </c>
      <c r="E894">
        <f t="shared" si="80"/>
        <v>7.3951294147647229E-3</v>
      </c>
      <c r="F894">
        <f t="shared" si="81"/>
        <v>1.3464512668805995E-3</v>
      </c>
      <c r="G894">
        <f t="shared" si="82"/>
        <v>7.2798335181207818E-3</v>
      </c>
      <c r="J894" s="2">
        <f t="shared" si="83"/>
        <v>7.6555723567238498E-2</v>
      </c>
      <c r="K894" s="2">
        <f t="shared" si="84"/>
        <v>-2.3086218282977189E-3</v>
      </c>
      <c r="L894" s="2"/>
      <c r="S894" s="2">
        <v>1.334461408299048E-2</v>
      </c>
      <c r="T894" s="2">
        <v>-1.9865490085304582E-3</v>
      </c>
      <c r="U894" s="2">
        <v>-2.6477102037236744E-3</v>
      </c>
    </row>
    <row r="895" spans="1:21" x14ac:dyDescent="0.25">
      <c r="A895" s="13">
        <v>44040</v>
      </c>
      <c r="B895">
        <v>136.06439557280515</v>
      </c>
      <c r="C895">
        <v>128.14843963944799</v>
      </c>
      <c r="D895">
        <f t="shared" si="79"/>
        <v>150.13861539252869</v>
      </c>
      <c r="E895">
        <f t="shared" si="80"/>
        <v>-6.4734010205560466E-3</v>
      </c>
      <c r="F895">
        <f t="shared" si="81"/>
        <v>-2.1673357553098072E-8</v>
      </c>
      <c r="G895">
        <f t="shared" si="82"/>
        <v>-5.8701459590235761E-3</v>
      </c>
      <c r="J895" s="2">
        <f t="shared" si="83"/>
        <v>5.4106457402628205E-2</v>
      </c>
      <c r="K895" s="2">
        <f t="shared" si="84"/>
        <v>3.6924607700128398E-4</v>
      </c>
      <c r="L895" s="2"/>
      <c r="S895" s="2">
        <v>9.867218241255804E-3</v>
      </c>
      <c r="T895" s="2">
        <v>-7.9936589365681154E-4</v>
      </c>
      <c r="U895" s="2">
        <v>-1.4181901760114135E-3</v>
      </c>
    </row>
    <row r="896" spans="1:21" x14ac:dyDescent="0.25">
      <c r="A896" s="13">
        <v>44041</v>
      </c>
      <c r="B896">
        <v>137.75545578300395</v>
      </c>
      <c r="C896">
        <v>128.081405196003</v>
      </c>
      <c r="D896">
        <f t="shared" si="79"/>
        <v>151.796158381005</v>
      </c>
      <c r="E896">
        <f t="shared" si="80"/>
        <v>1.2428381451883519E-2</v>
      </c>
      <c r="F896">
        <f t="shared" si="81"/>
        <v>-5.2309995840438273E-4</v>
      </c>
      <c r="G896">
        <f t="shared" si="82"/>
        <v>1.1040084418940221E-2</v>
      </c>
      <c r="J896" s="2">
        <f t="shared" si="83"/>
        <v>5.1011357002086921E-2</v>
      </c>
      <c r="K896" s="2">
        <f t="shared" si="84"/>
        <v>-2.1284223502604505E-3</v>
      </c>
      <c r="L896" s="2"/>
      <c r="S896" s="2">
        <v>5.7641283798877119E-3</v>
      </c>
      <c r="T896" s="2">
        <v>-9.0087115258119521E-4</v>
      </c>
      <c r="U896" s="2">
        <v>-1.5197475694915807E-3</v>
      </c>
    </row>
    <row r="897" spans="1:21" x14ac:dyDescent="0.25">
      <c r="A897" s="13">
        <v>44042</v>
      </c>
      <c r="B897">
        <v>137.2388368887882</v>
      </c>
      <c r="C897">
        <v>128.07683256817501</v>
      </c>
      <c r="D897">
        <f t="shared" si="79"/>
        <v>151.27725317287525</v>
      </c>
      <c r="E897">
        <f t="shared" si="80"/>
        <v>-3.7502608610257004E-3</v>
      </c>
      <c r="F897">
        <f t="shared" si="81"/>
        <v>-3.5700949884143185E-5</v>
      </c>
      <c r="G897">
        <f t="shared" si="82"/>
        <v>-3.41843439033096E-3</v>
      </c>
      <c r="J897" s="2">
        <f t="shared" si="83"/>
        <v>4.1837566514541624E-2</v>
      </c>
      <c r="K897" s="2">
        <f t="shared" si="84"/>
        <v>-2.9419156884570308E-3</v>
      </c>
      <c r="L897" s="2"/>
      <c r="S897" s="2">
        <v>5.7543852008319352E-3</v>
      </c>
      <c r="T897" s="2">
        <v>-1.8311984261287773E-4</v>
      </c>
      <c r="U897" s="2">
        <v>-7.2571412613853248E-4</v>
      </c>
    </row>
    <row r="898" spans="1:21" x14ac:dyDescent="0.25">
      <c r="A898" s="13">
        <v>44043</v>
      </c>
      <c r="B898">
        <v>138.29152186963697</v>
      </c>
      <c r="C898">
        <v>128.09584026949699</v>
      </c>
      <c r="D898">
        <f t="shared" si="79"/>
        <v>152.33944200438501</v>
      </c>
      <c r="E898">
        <f t="shared" si="80"/>
        <v>7.6704597963170862E-3</v>
      </c>
      <c r="F898">
        <f t="shared" si="81"/>
        <v>1.4840858366693688E-4</v>
      </c>
      <c r="G898">
        <f t="shared" si="82"/>
        <v>7.021470903467053E-3</v>
      </c>
      <c r="J898" s="2">
        <f t="shared" si="83"/>
        <v>4.5082923057753632E-2</v>
      </c>
      <c r="K898" s="2">
        <f t="shared" si="84"/>
        <v>-3.1474250485155064E-3</v>
      </c>
      <c r="L898" s="2"/>
      <c r="S898" s="2">
        <v>4.5535655996344904E-3</v>
      </c>
      <c r="T898" s="2">
        <v>-1.0022086376983985E-3</v>
      </c>
      <c r="U898" s="2">
        <v>-1.4916962356456009E-3</v>
      </c>
    </row>
    <row r="899" spans="1:21" x14ac:dyDescent="0.25">
      <c r="A899" s="13">
        <v>44046</v>
      </c>
      <c r="B899">
        <v>139.28459697807622</v>
      </c>
      <c r="C899">
        <v>128.02086217049001</v>
      </c>
      <c r="D899">
        <f t="shared" si="79"/>
        <v>153.29502806332079</v>
      </c>
      <c r="E899">
        <f t="shared" si="80"/>
        <v>7.1810266819927193E-3</v>
      </c>
      <c r="F899">
        <f t="shared" si="81"/>
        <v>-5.8532813282019536E-4</v>
      </c>
      <c r="G899">
        <f t="shared" si="82"/>
        <v>6.2727422810717748E-3</v>
      </c>
      <c r="J899" s="2">
        <f t="shared" si="83"/>
        <v>3.613211226145685E-2</v>
      </c>
      <c r="K899" s="2">
        <f t="shared" si="84"/>
        <v>-4.1217162791113982E-3</v>
      </c>
      <c r="L899" s="2"/>
      <c r="S899" s="2">
        <v>7.4641044431777992E-3</v>
      </c>
      <c r="T899" s="2">
        <v>-6.1345413318480979E-4</v>
      </c>
      <c r="U899" s="2">
        <v>-1.0807405469167586E-3</v>
      </c>
    </row>
    <row r="900" spans="1:21" x14ac:dyDescent="0.25">
      <c r="A900" s="13">
        <v>44047</v>
      </c>
      <c r="B900">
        <v>139.78768739061036</v>
      </c>
      <c r="C900">
        <v>127.874142240323</v>
      </c>
      <c r="D900">
        <f t="shared" si="79"/>
        <v>153.72475851077141</v>
      </c>
      <c r="E900">
        <f t="shared" si="80"/>
        <v>3.6119601409574376E-3</v>
      </c>
      <c r="F900">
        <f t="shared" si="81"/>
        <v>-1.1460626625965364E-3</v>
      </c>
      <c r="G900">
        <f t="shared" si="82"/>
        <v>2.8032901841612556E-3</v>
      </c>
      <c r="J900" s="2">
        <f t="shared" si="83"/>
        <v>5.1247567815039252E-2</v>
      </c>
      <c r="K900" s="2">
        <f t="shared" si="84"/>
        <v>-4.8809664540971909E-3</v>
      </c>
      <c r="L900" s="2"/>
      <c r="S900" s="2">
        <v>3.4685338940796395E-3</v>
      </c>
      <c r="T900" s="2">
        <v>-1.017075574678894E-3</v>
      </c>
      <c r="U900" s="2">
        <v>-1.4991416468067564E-3</v>
      </c>
    </row>
    <row r="901" spans="1:21" x14ac:dyDescent="0.25">
      <c r="A901" s="13">
        <v>44048</v>
      </c>
      <c r="B901">
        <v>140.68648589233101</v>
      </c>
      <c r="C901">
        <v>127.98898994227299</v>
      </c>
      <c r="D901">
        <f t="shared" si="79"/>
        <v>154.68098086346706</v>
      </c>
      <c r="E901">
        <f t="shared" si="80"/>
        <v>6.4297401187354275E-3</v>
      </c>
      <c r="F901">
        <f t="shared" si="81"/>
        <v>8.9813077091194238E-4</v>
      </c>
      <c r="G901">
        <f t="shared" si="82"/>
        <v>6.220353584934335E-3</v>
      </c>
      <c r="J901" s="2">
        <f t="shared" si="83"/>
        <v>4.9789585922761503E-2</v>
      </c>
      <c r="K901" s="2">
        <f t="shared" si="84"/>
        <v>-3.346190851433728E-3</v>
      </c>
      <c r="L901" s="2"/>
      <c r="S901" s="2">
        <v>3.7068193536133887E-3</v>
      </c>
      <c r="T901" s="2">
        <v>-1.6291484867365646E-3</v>
      </c>
      <c r="U901" s="2">
        <v>-2.1471959850587474E-3</v>
      </c>
    </row>
    <row r="902" spans="1:21" x14ac:dyDescent="0.25">
      <c r="A902" s="13">
        <v>44049</v>
      </c>
      <c r="B902">
        <v>141.59078033973481</v>
      </c>
      <c r="C902">
        <v>127.953377186122</v>
      </c>
      <c r="D902">
        <f t="shared" si="79"/>
        <v>155.56746893279535</v>
      </c>
      <c r="E902">
        <f t="shared" si="80"/>
        <v>6.4277278778279712E-3</v>
      </c>
      <c r="F902">
        <f t="shared" si="81"/>
        <v>-2.7824859128167123E-4</v>
      </c>
      <c r="G902">
        <f t="shared" si="82"/>
        <v>5.7310734931967922E-3</v>
      </c>
      <c r="J902" s="2">
        <f t="shared" si="83"/>
        <v>6.2533906505289893E-2</v>
      </c>
      <c r="K902" s="2">
        <f t="shared" si="84"/>
        <v>-2.6923344965648077E-3</v>
      </c>
      <c r="L902" s="2"/>
      <c r="S902" s="2">
        <v>3.2832050179134598E-3</v>
      </c>
      <c r="T902" s="2">
        <v>-1.4070527898313312E-3</v>
      </c>
      <c r="U902" s="2">
        <v>-1.9066017851857575E-3</v>
      </c>
    </row>
    <row r="903" spans="1:21" x14ac:dyDescent="0.25">
      <c r="A903" s="13">
        <v>44050</v>
      </c>
      <c r="B903">
        <v>141.68040653087536</v>
      </c>
      <c r="C903">
        <v>127.98726235854301</v>
      </c>
      <c r="D903">
        <f t="shared" si="79"/>
        <v>155.67403771014642</v>
      </c>
      <c r="E903">
        <f t="shared" si="80"/>
        <v>6.329945419150107E-4</v>
      </c>
      <c r="F903">
        <f t="shared" si="81"/>
        <v>2.6482436936170473E-4</v>
      </c>
      <c r="G903">
        <f t="shared" si="82"/>
        <v>6.8503253335761016E-4</v>
      </c>
      <c r="J903" s="2">
        <f t="shared" si="83"/>
        <v>5.2194006982643648E-2</v>
      </c>
      <c r="K903" s="2">
        <f t="shared" si="84"/>
        <v>-2.4379710051186665E-3</v>
      </c>
      <c r="L903" s="2"/>
      <c r="S903" s="2">
        <v>2.2499343084871892E-3</v>
      </c>
      <c r="T903" s="2">
        <v>-1.1126451154681583E-3</v>
      </c>
      <c r="U903" s="2">
        <v>-1.4859232488211305E-3</v>
      </c>
    </row>
    <row r="904" spans="1:21" x14ac:dyDescent="0.25">
      <c r="A904" s="13">
        <v>44053</v>
      </c>
      <c r="B904">
        <v>142.06892761416853</v>
      </c>
      <c r="C904">
        <v>128.00088293734399</v>
      </c>
      <c r="D904">
        <f t="shared" si="79"/>
        <v>156.0693690828401</v>
      </c>
      <c r="E904">
        <f t="shared" si="80"/>
        <v>2.7422358024395965E-3</v>
      </c>
      <c r="F904">
        <f t="shared" si="81"/>
        <v>1.0642136217287046E-4</v>
      </c>
      <c r="G904">
        <f t="shared" si="82"/>
        <v>2.5394817177528672E-3</v>
      </c>
      <c r="J904" s="2">
        <f t="shared" si="83"/>
        <v>6.5050931472290241E-2</v>
      </c>
      <c r="K904" s="2">
        <f t="shared" si="84"/>
        <v>9.6212964959829783E-4</v>
      </c>
      <c r="L904" s="2"/>
      <c r="S904" s="2">
        <v>4.4404292597459705E-3</v>
      </c>
      <c r="T904" s="2">
        <v>-2.0598352104066464E-3</v>
      </c>
      <c r="U904" s="2">
        <v>-2.7504396528510444E-3</v>
      </c>
    </row>
    <row r="905" spans="1:21" x14ac:dyDescent="0.25">
      <c r="A905" s="13">
        <v>44054</v>
      </c>
      <c r="B905">
        <v>140.93676280344044</v>
      </c>
      <c r="C905">
        <v>127.65456436640601</v>
      </c>
      <c r="D905">
        <f t="shared" si="79"/>
        <v>154.76404498664303</v>
      </c>
      <c r="E905">
        <f t="shared" si="80"/>
        <v>-7.9691233666718819E-3</v>
      </c>
      <c r="F905">
        <f t="shared" si="81"/>
        <v>-2.7055951723982119E-3</v>
      </c>
      <c r="G905">
        <f t="shared" si="82"/>
        <v>-8.3637430193250761E-3</v>
      </c>
      <c r="J905" s="2">
        <f t="shared" si="83"/>
        <v>4.2586129250169025E-2</v>
      </c>
      <c r="K905" s="2">
        <f t="shared" si="84"/>
        <v>-1.3351939235418664E-3</v>
      </c>
      <c r="L905" s="2"/>
      <c r="S905" s="2">
        <v>7.2282564088534951E-3</v>
      </c>
      <c r="T905" s="2">
        <v>-1.7338389708152491E-3</v>
      </c>
      <c r="U905" s="2">
        <v>-2.4212815004963639E-3</v>
      </c>
    </row>
    <row r="906" spans="1:21" x14ac:dyDescent="0.25">
      <c r="A906" s="13">
        <v>44055</v>
      </c>
      <c r="B906">
        <v>142.90938453863734</v>
      </c>
      <c r="C906">
        <v>127.37095850384</v>
      </c>
      <c r="D906">
        <f t="shared" si="79"/>
        <v>156.59486379055693</v>
      </c>
      <c r="E906">
        <f t="shared" si="80"/>
        <v>1.3996502374245878E-2</v>
      </c>
      <c r="F906">
        <f t="shared" si="81"/>
        <v>-2.2216664478362791E-3</v>
      </c>
      <c r="G906">
        <f t="shared" si="82"/>
        <v>1.1829742522379227E-2</v>
      </c>
      <c r="J906" s="2">
        <f t="shared" si="83"/>
        <v>4.7663765744322406E-2</v>
      </c>
      <c r="K906" s="2">
        <f t="shared" si="84"/>
        <v>-3.6262215122050412E-3</v>
      </c>
      <c r="L906" s="2"/>
      <c r="S906" s="2">
        <v>7.6802490773903997E-3</v>
      </c>
      <c r="T906" s="2">
        <v>-1.4098567992940625E-3</v>
      </c>
      <c r="U906" s="2">
        <v>-2.0475701214703879E-3</v>
      </c>
    </row>
    <row r="907" spans="1:21" x14ac:dyDescent="0.25">
      <c r="A907" s="13">
        <v>44056</v>
      </c>
      <c r="B907">
        <v>142.61683112227294</v>
      </c>
      <c r="C907">
        <v>127.401282287041</v>
      </c>
      <c r="D907">
        <f t="shared" si="79"/>
        <v>156.31747226579301</v>
      </c>
      <c r="E907">
        <f t="shared" si="80"/>
        <v>-2.0471252976763665E-3</v>
      </c>
      <c r="F907">
        <f t="shared" si="81"/>
        <v>2.3807454664082073E-4</v>
      </c>
      <c r="G907">
        <f t="shared" si="82"/>
        <v>-1.7713960601857259E-3</v>
      </c>
      <c r="J907" s="2">
        <f t="shared" si="83"/>
        <v>4.9092384864891869E-2</v>
      </c>
      <c r="K907" s="2">
        <f t="shared" si="84"/>
        <v>-3.8597554713667437E-3</v>
      </c>
      <c r="L907" s="2"/>
      <c r="S907" s="2">
        <v>2.8820941773028963E-3</v>
      </c>
      <c r="T907" s="2">
        <v>-1.1434870476144665E-3</v>
      </c>
      <c r="U907" s="2">
        <v>-1.759977511462063E-3</v>
      </c>
    </row>
    <row r="908" spans="1:21" x14ac:dyDescent="0.25">
      <c r="A908" s="13">
        <v>44057</v>
      </c>
      <c r="B908">
        <v>142.59231074922505</v>
      </c>
      <c r="C908">
        <v>127.22465413640199</v>
      </c>
      <c r="D908">
        <f t="shared" si="79"/>
        <v>156.20463781742563</v>
      </c>
      <c r="E908">
        <f t="shared" si="80"/>
        <v>-1.7193183199304407E-4</v>
      </c>
      <c r="F908">
        <f t="shared" si="81"/>
        <v>-1.3863922518538851E-3</v>
      </c>
      <c r="G908">
        <f t="shared" si="82"/>
        <v>-7.2182876764748105E-4</v>
      </c>
      <c r="J908" s="2">
        <f t="shared" si="83"/>
        <v>4.5932527684488411E-2</v>
      </c>
      <c r="K908" s="2">
        <f t="shared" si="84"/>
        <v>-5.1034511403483807E-3</v>
      </c>
      <c r="L908" s="2"/>
      <c r="S908" s="2">
        <v>6.4017013335071482E-4</v>
      </c>
      <c r="T908" s="2">
        <v>-1.9131053720493618E-3</v>
      </c>
      <c r="U908" s="2">
        <v>-2.572632240089634E-3</v>
      </c>
    </row>
    <row r="909" spans="1:21" x14ac:dyDescent="0.25">
      <c r="A909" s="13">
        <v>44060</v>
      </c>
      <c r="B909">
        <v>142.97871800725548</v>
      </c>
      <c r="C909">
        <v>127.36049722046199</v>
      </c>
      <c r="D909">
        <f t="shared" si="79"/>
        <v>156.65896661748607</v>
      </c>
      <c r="E909">
        <f t="shared" si="80"/>
        <v>2.7098744385312123E-3</v>
      </c>
      <c r="F909">
        <f t="shared" si="81"/>
        <v>1.0677418223856705E-3</v>
      </c>
      <c r="G909">
        <f t="shared" si="82"/>
        <v>2.9085487243436514E-3</v>
      </c>
      <c r="J909" s="2">
        <f t="shared" si="83"/>
        <v>4.0023494390868164E-2</v>
      </c>
      <c r="K909" s="2">
        <f t="shared" si="84"/>
        <v>-5.5350762733588077E-3</v>
      </c>
      <c r="L909" s="2"/>
      <c r="S909" s="2">
        <v>1.1390078942217885E-2</v>
      </c>
      <c r="T909" s="2">
        <v>-2.7971661053035612E-3</v>
      </c>
      <c r="U909" s="2">
        <v>-3.5369473450158617E-3</v>
      </c>
    </row>
    <row r="910" spans="1:21" x14ac:dyDescent="0.25">
      <c r="A910" s="13">
        <v>44061</v>
      </c>
      <c r="B910">
        <v>143.30805198319172</v>
      </c>
      <c r="C910">
        <v>127.419026465618</v>
      </c>
      <c r="D910">
        <f t="shared" si="79"/>
        <v>157.01756521600032</v>
      </c>
      <c r="E910">
        <f t="shared" si="80"/>
        <v>2.3033775972136628E-3</v>
      </c>
      <c r="F910">
        <f t="shared" si="81"/>
        <v>4.5955572122724497E-4</v>
      </c>
      <c r="G910">
        <f t="shared" si="82"/>
        <v>2.2890397291450704E-3</v>
      </c>
      <c r="J910" s="2">
        <f t="shared" si="83"/>
        <v>4.0671721978325914E-2</v>
      </c>
      <c r="K910" s="2">
        <f t="shared" si="84"/>
        <v>-4.72503047012518E-3</v>
      </c>
      <c r="L910" s="2"/>
      <c r="S910" s="2">
        <v>1.2577934399566892E-3</v>
      </c>
      <c r="T910" s="2">
        <v>-1.3075392463625102E-3</v>
      </c>
      <c r="U910" s="2">
        <v>-1.9235315051021606E-3</v>
      </c>
    </row>
    <row r="911" spans="1:21" x14ac:dyDescent="0.25">
      <c r="A911" s="13">
        <v>44062</v>
      </c>
      <c r="B911">
        <v>142.676863759735</v>
      </c>
      <c r="C911">
        <v>127.424997115631</v>
      </c>
      <c r="D911">
        <f t="shared" si="79"/>
        <v>156.38936231755011</v>
      </c>
      <c r="E911">
        <f t="shared" si="80"/>
        <v>-4.4044156257929679E-3</v>
      </c>
      <c r="F911">
        <f t="shared" si="81"/>
        <v>4.6858386683723552E-5</v>
      </c>
      <c r="G911">
        <f t="shared" si="82"/>
        <v>-4.0008447308811368E-3</v>
      </c>
      <c r="J911" s="2">
        <f t="shared" si="83"/>
        <v>3.0167703493873876E-2</v>
      </c>
      <c r="K911" s="2">
        <f t="shared" si="84"/>
        <v>-4.0681019852686351E-3</v>
      </c>
      <c r="L911" s="2"/>
      <c r="S911" s="2">
        <v>1.675304391999477E-3</v>
      </c>
      <c r="T911" s="2">
        <v>-1.4323472251028813E-3</v>
      </c>
      <c r="U911" s="2">
        <v>-2.1531071489020448E-3</v>
      </c>
    </row>
    <row r="912" spans="1:21" x14ac:dyDescent="0.25">
      <c r="A912" s="13">
        <v>44063</v>
      </c>
      <c r="B912">
        <v>143.127531305753</v>
      </c>
      <c r="C912">
        <v>127.418938914374</v>
      </c>
      <c r="D912">
        <f t="shared" si="79"/>
        <v>156.8370007629396</v>
      </c>
      <c r="E912">
        <f t="shared" si="80"/>
        <v>3.1586589033587575E-3</v>
      </c>
      <c r="F912">
        <f t="shared" si="81"/>
        <v>-4.7543271682437549E-5</v>
      </c>
      <c r="G912">
        <f t="shared" si="82"/>
        <v>2.8623330817127979E-3</v>
      </c>
      <c r="J912" s="2">
        <f t="shared" si="83"/>
        <v>4.6312035257104034E-2</v>
      </c>
      <c r="K912" s="2">
        <f t="shared" si="84"/>
        <v>-2.9870271249866631E-3</v>
      </c>
      <c r="L912" s="2"/>
      <c r="S912" s="2">
        <v>8.1362028525462371E-3</v>
      </c>
      <c r="T912" s="2">
        <v>-1.213964105731713E-3</v>
      </c>
      <c r="U912" s="2">
        <v>-1.9063725328254399E-3</v>
      </c>
    </row>
    <row r="913" spans="1:21" x14ac:dyDescent="0.25">
      <c r="A913" s="13">
        <v>44064</v>
      </c>
      <c r="B913">
        <v>143.6200525919734</v>
      </c>
      <c r="C913">
        <v>127.384220033662</v>
      </c>
      <c r="D913">
        <f t="shared" si="79"/>
        <v>157.31216260880402</v>
      </c>
      <c r="E913">
        <f t="shared" si="80"/>
        <v>3.4411358997610275E-3</v>
      </c>
      <c r="F913">
        <f t="shared" si="81"/>
        <v>-2.7247818109144006E-4</v>
      </c>
      <c r="G913">
        <f t="shared" si="82"/>
        <v>3.0296539946121914E-3</v>
      </c>
      <c r="J913" s="2">
        <f t="shared" si="83"/>
        <v>5.645239035585603E-2</v>
      </c>
      <c r="K913" s="2">
        <f t="shared" si="84"/>
        <v>-4.6251497682668896E-3</v>
      </c>
      <c r="L913" s="2"/>
      <c r="S913" s="2">
        <v>5.8188943559431827E-3</v>
      </c>
      <c r="T913" s="2">
        <v>-1.8931881114540028E-3</v>
      </c>
      <c r="U913" s="2">
        <v>-2.6383628543454885E-3</v>
      </c>
    </row>
    <row r="914" spans="1:21" x14ac:dyDescent="0.25">
      <c r="A914" s="13">
        <v>44067</v>
      </c>
      <c r="B914">
        <v>145.06252695127299</v>
      </c>
      <c r="C914">
        <v>127.43577030378199</v>
      </c>
      <c r="D914">
        <f t="shared" si="79"/>
        <v>158.7804121031636</v>
      </c>
      <c r="E914">
        <f t="shared" si="80"/>
        <v>1.004368354743379E-2</v>
      </c>
      <c r="F914">
        <f t="shared" si="81"/>
        <v>4.0468332817344965E-4</v>
      </c>
      <c r="G914">
        <f t="shared" si="82"/>
        <v>9.3333501365100435E-3</v>
      </c>
      <c r="J914" s="2">
        <f t="shared" si="83"/>
        <v>5.9229921498050953E-2</v>
      </c>
      <c r="K914" s="2">
        <f t="shared" si="84"/>
        <v>-5.5613014066511202E-3</v>
      </c>
      <c r="L914" s="2"/>
      <c r="S914" s="2">
        <v>2.0964337660349441E-2</v>
      </c>
      <c r="T914" s="2">
        <v>-6.9710367016262431E-4</v>
      </c>
      <c r="U914" s="2">
        <v>-1.4877223749906188E-3</v>
      </c>
    </row>
    <row r="915" spans="1:21" x14ac:dyDescent="0.25">
      <c r="A915" s="13">
        <v>44068</v>
      </c>
      <c r="B915">
        <v>145.58421902611929</v>
      </c>
      <c r="C915">
        <v>127.34792378029</v>
      </c>
      <c r="D915">
        <f t="shared" si="79"/>
        <v>159.25818091626391</v>
      </c>
      <c r="E915">
        <f t="shared" si="80"/>
        <v>3.5963255694666518E-3</v>
      </c>
      <c r="F915">
        <f t="shared" si="81"/>
        <v>-6.8933960443429143E-4</v>
      </c>
      <c r="G915">
        <f t="shared" si="82"/>
        <v>3.0089908873009996E-3</v>
      </c>
      <c r="J915" s="2">
        <f t="shared" si="83"/>
        <v>6.9965573383378388E-2</v>
      </c>
      <c r="K915" s="2">
        <f t="shared" si="84"/>
        <v>-6.2467858478049143E-3</v>
      </c>
      <c r="L915" s="2"/>
      <c r="S915" s="2">
        <v>9.4070371353216498E-3</v>
      </c>
      <c r="T915" s="2">
        <v>-2.9871135696113438E-4</v>
      </c>
      <c r="U915" s="2">
        <v>-9.6125809772862336E-4</v>
      </c>
    </row>
    <row r="916" spans="1:21" x14ac:dyDescent="0.25">
      <c r="A916" s="13">
        <v>44069</v>
      </c>
      <c r="B916">
        <v>147.06854712562128</v>
      </c>
      <c r="C916">
        <v>127.083610161308</v>
      </c>
      <c r="D916">
        <f t="shared" si="79"/>
        <v>160.61035220627491</v>
      </c>
      <c r="E916">
        <f t="shared" si="80"/>
        <v>1.0195666188487662E-2</v>
      </c>
      <c r="F916">
        <f t="shared" si="81"/>
        <v>-2.0755235824496676E-3</v>
      </c>
      <c r="G916">
        <f t="shared" si="82"/>
        <v>8.4904353561714441E-3</v>
      </c>
      <c r="J916" s="2">
        <f t="shared" si="83"/>
        <v>6.7605970955426642E-2</v>
      </c>
      <c r="K916" s="2">
        <f t="shared" si="84"/>
        <v>-7.7903192361770124E-3</v>
      </c>
      <c r="L916" s="2"/>
      <c r="S916" s="2">
        <v>3.6909316234710055E-3</v>
      </c>
      <c r="T916" s="2">
        <v>-2.264838539278724E-4</v>
      </c>
      <c r="U916" s="2">
        <v>-9.2989607156623855E-4</v>
      </c>
    </row>
    <row r="917" spans="1:21" x14ac:dyDescent="0.25">
      <c r="A917" s="13">
        <v>44070</v>
      </c>
      <c r="B917">
        <v>147.31459638620521</v>
      </c>
      <c r="C917">
        <v>127.193533880902</v>
      </c>
      <c r="D917">
        <f t="shared" si="79"/>
        <v>160.91136332665585</v>
      </c>
      <c r="E917">
        <f t="shared" si="80"/>
        <v>1.6730243508407128E-3</v>
      </c>
      <c r="F917">
        <f t="shared" si="81"/>
        <v>8.6497164704768537E-4</v>
      </c>
      <c r="G917">
        <f t="shared" si="82"/>
        <v>1.8741701032716218E-3</v>
      </c>
      <c r="J917" s="2">
        <f t="shared" si="83"/>
        <v>7.3417698122740127E-2</v>
      </c>
      <c r="K917" s="2">
        <f t="shared" si="84"/>
        <v>-6.8966312607928737E-3</v>
      </c>
      <c r="L917" s="2"/>
      <c r="S917" s="2">
        <v>7.4315712156236557E-3</v>
      </c>
      <c r="T917" s="2">
        <v>-6.2148697654673679E-4</v>
      </c>
      <c r="U917" s="2">
        <v>-1.3584202110148436E-3</v>
      </c>
    </row>
    <row r="918" spans="1:21" x14ac:dyDescent="0.25">
      <c r="A918" s="13">
        <v>44071</v>
      </c>
      <c r="B918">
        <v>148.30640319948679</v>
      </c>
      <c r="C918">
        <v>127.250911387652</v>
      </c>
      <c r="D918">
        <f t="shared" si="79"/>
        <v>161.93185889331244</v>
      </c>
      <c r="E918">
        <f t="shared" si="80"/>
        <v>6.732576659826961E-3</v>
      </c>
      <c r="F918">
        <f t="shared" si="81"/>
        <v>4.5110395944902848E-4</v>
      </c>
      <c r="G918">
        <f t="shared" si="82"/>
        <v>6.3419732799414597E-3</v>
      </c>
      <c r="J918" s="2">
        <f t="shared" si="83"/>
        <v>7.2418621145051487E-2</v>
      </c>
      <c r="K918" s="2">
        <f t="shared" si="84"/>
        <v>-6.5960680695592577E-3</v>
      </c>
      <c r="L918" s="2"/>
      <c r="S918" s="2">
        <v>1.1614703305972807E-2</v>
      </c>
      <c r="T918" s="2">
        <v>-8.6995228726116647E-4</v>
      </c>
      <c r="U918" s="2">
        <v>-1.5984647486436687E-3</v>
      </c>
    </row>
    <row r="919" spans="1:21" x14ac:dyDescent="0.25">
      <c r="A919" s="13">
        <v>44074</v>
      </c>
      <c r="B919">
        <v>147.98087410902352</v>
      </c>
      <c r="C919">
        <v>127.159872249415</v>
      </c>
      <c r="D919">
        <f t="shared" si="79"/>
        <v>161.56081023373068</v>
      </c>
      <c r="E919">
        <f t="shared" si="80"/>
        <v>-2.1949766391772263E-3</v>
      </c>
      <c r="F919">
        <f t="shared" si="81"/>
        <v>-7.1543014697672547E-4</v>
      </c>
      <c r="G919">
        <f t="shared" si="82"/>
        <v>-2.2913876374767161E-3</v>
      </c>
      <c r="J919" s="2">
        <f t="shared" si="83"/>
        <v>6.243531100797961E-2</v>
      </c>
      <c r="K919" s="2">
        <f t="shared" si="84"/>
        <v>-6.7253876163432258E-3</v>
      </c>
      <c r="L919" s="2"/>
      <c r="S919" s="2">
        <v>1.6150652592733294E-2</v>
      </c>
      <c r="T919" s="2">
        <v>-4.2736867592907402E-4</v>
      </c>
      <c r="U919" s="2">
        <v>-1.1235275297614145E-3</v>
      </c>
    </row>
    <row r="920" spans="1:21" x14ac:dyDescent="0.25">
      <c r="A920" s="13">
        <v>44075</v>
      </c>
      <c r="B920">
        <v>149.09443725743944</v>
      </c>
      <c r="C920">
        <v>127.332133765054</v>
      </c>
      <c r="D920">
        <f t="shared" si="79"/>
        <v>162.76050413996609</v>
      </c>
      <c r="E920">
        <f t="shared" si="80"/>
        <v>7.5250477814823302E-3</v>
      </c>
      <c r="F920">
        <f t="shared" si="81"/>
        <v>1.3546845604022195E-3</v>
      </c>
      <c r="G920">
        <f t="shared" si="82"/>
        <v>7.4256492307744892E-3</v>
      </c>
      <c r="J920" s="2">
        <f t="shared" si="83"/>
        <v>6.6577751163613641E-2</v>
      </c>
      <c r="K920" s="2">
        <f t="shared" si="84"/>
        <v>-4.2386088834939217E-3</v>
      </c>
      <c r="L920" s="2"/>
      <c r="S920" s="2">
        <v>2.3972733678167879E-2</v>
      </c>
      <c r="T920" s="2">
        <v>-9.597434197320398E-4</v>
      </c>
      <c r="U920" s="2">
        <v>-1.6695465191544079E-3</v>
      </c>
    </row>
    <row r="921" spans="1:21" x14ac:dyDescent="0.25">
      <c r="A921" s="13">
        <v>44076</v>
      </c>
      <c r="B921">
        <v>151.38540107720624</v>
      </c>
      <c r="C921">
        <v>127.49977283095301</v>
      </c>
      <c r="D921">
        <f t="shared" si="79"/>
        <v>165.13528749268241</v>
      </c>
      <c r="E921">
        <f t="shared" si="80"/>
        <v>1.5365857116526938E-2</v>
      </c>
      <c r="F921">
        <f t="shared" si="81"/>
        <v>1.3165495695559581E-3</v>
      </c>
      <c r="G921">
        <f t="shared" si="82"/>
        <v>1.4590661077543254E-2</v>
      </c>
      <c r="J921" s="2">
        <f t="shared" si="83"/>
        <v>7.6047923985131272E-2</v>
      </c>
      <c r="K921" s="2">
        <f t="shared" si="84"/>
        <v>-3.8223374646572106E-3</v>
      </c>
      <c r="L921" s="2"/>
      <c r="S921" s="2">
        <v>3.8630709081215464E-2</v>
      </c>
      <c r="T921" s="2">
        <v>-4.5423175303993535E-4</v>
      </c>
      <c r="U921" s="2">
        <v>-9.7013888887265143E-4</v>
      </c>
    </row>
    <row r="922" spans="1:21" x14ac:dyDescent="0.25">
      <c r="A922" s="13">
        <v>44077</v>
      </c>
      <c r="B922">
        <v>146.06786224623613</v>
      </c>
      <c r="C922">
        <v>127.40121860844999</v>
      </c>
      <c r="D922">
        <f t="shared" si="79"/>
        <v>159.76847155046079</v>
      </c>
      <c r="E922">
        <f t="shared" si="80"/>
        <v>-3.5125836395929477E-2</v>
      </c>
      <c r="F922">
        <f t="shared" si="81"/>
        <v>-7.7297567136591638E-4</v>
      </c>
      <c r="G922">
        <f t="shared" si="82"/>
        <v>-3.2499510090836514E-2</v>
      </c>
      <c r="J922" s="2">
        <f t="shared" si="83"/>
        <v>3.1619868862640343E-2</v>
      </c>
      <c r="K922" s="2">
        <f t="shared" si="84"/>
        <v>-4.3153106999967994E-3</v>
      </c>
      <c r="L922" s="2"/>
      <c r="S922" s="2">
        <v>2.0922321546523293E-2</v>
      </c>
      <c r="T922" s="2">
        <v>1.9483244008067224E-4</v>
      </c>
      <c r="U922" s="2">
        <v>-1.4347714884499485E-4</v>
      </c>
    </row>
    <row r="923" spans="1:21" x14ac:dyDescent="0.25">
      <c r="A923" s="13">
        <v>44078</v>
      </c>
      <c r="B923">
        <v>144.87989244857147</v>
      </c>
      <c r="C923">
        <v>128.78244369559499</v>
      </c>
      <c r="D923">
        <f t="shared" si="79"/>
        <v>159.27111429636864</v>
      </c>
      <c r="E923">
        <f t="shared" si="80"/>
        <v>-8.1329991374969879E-3</v>
      </c>
      <c r="F923">
        <f t="shared" si="81"/>
        <v>1.0841537484739483E-2</v>
      </c>
      <c r="G923">
        <f t="shared" si="82"/>
        <v>-3.1129874953774728E-3</v>
      </c>
      <c r="J923" s="2">
        <f t="shared" si="83"/>
        <v>2.2582416270797934E-2</v>
      </c>
      <c r="K923" s="2">
        <f t="shared" si="84"/>
        <v>6.212972466153488E-3</v>
      </c>
      <c r="L923" s="2"/>
      <c r="S923" s="2">
        <v>5.7944628265858E-3</v>
      </c>
      <c r="T923" s="2">
        <v>4.910737999233028E-4</v>
      </c>
      <c r="U923" s="2">
        <v>2.4009947082159755E-4</v>
      </c>
    </row>
    <row r="924" spans="1:21" x14ac:dyDescent="0.25">
      <c r="A924" s="13">
        <v>44082</v>
      </c>
      <c r="B924">
        <v>140.85855126871874</v>
      </c>
      <c r="C924">
        <v>129.53946393065999</v>
      </c>
      <c r="D924">
        <f t="shared" si="79"/>
        <v>155.62828323404841</v>
      </c>
      <c r="E924">
        <f t="shared" si="80"/>
        <v>-2.7756378831384043E-2</v>
      </c>
      <c r="F924">
        <f t="shared" si="81"/>
        <v>5.8782875471317109E-3</v>
      </c>
      <c r="G924">
        <f t="shared" si="82"/>
        <v>-2.287188783988614E-2</v>
      </c>
      <c r="J924" s="2">
        <f t="shared" si="83"/>
        <v>-8.5196415977527584E-3</v>
      </c>
      <c r="K924" s="2">
        <f t="shared" si="84"/>
        <v>1.2020081096386859E-2</v>
      </c>
      <c r="L924" s="2"/>
      <c r="S924" s="2">
        <v>4.3053154710457342E-3</v>
      </c>
      <c r="T924" s="2">
        <v>3.1445596414636512E-4</v>
      </c>
      <c r="U924" s="2">
        <v>-2.25229288753237E-4</v>
      </c>
    </row>
    <row r="925" spans="1:21" x14ac:dyDescent="0.25">
      <c r="A925" s="13">
        <v>44083</v>
      </c>
      <c r="B925">
        <v>143.69615030143231</v>
      </c>
      <c r="C925">
        <v>129.12703166205799</v>
      </c>
      <c r="D925">
        <f t="shared" si="79"/>
        <v>158.25966613246098</v>
      </c>
      <c r="E925">
        <f t="shared" si="80"/>
        <v>2.0145024971186976E-2</v>
      </c>
      <c r="F925">
        <f t="shared" si="81"/>
        <v>-3.1838349186219528E-3</v>
      </c>
      <c r="G925">
        <f t="shared" si="82"/>
        <v>1.690812777556161E-2</v>
      </c>
      <c r="J925" s="2">
        <f t="shared" si="83"/>
        <v>1.9578905057158869E-2</v>
      </c>
      <c r="K925" s="2">
        <f t="shared" si="84"/>
        <v>1.1534779840896014E-2</v>
      </c>
      <c r="L925" s="2"/>
      <c r="S925" s="2">
        <v>1.6528476576508133E-2</v>
      </c>
      <c r="T925" s="2">
        <v>7.494663893359288E-5</v>
      </c>
      <c r="U925" s="2">
        <v>-5.0447633862160668E-4</v>
      </c>
    </row>
    <row r="926" spans="1:21" x14ac:dyDescent="0.25">
      <c r="A926" s="13">
        <v>44084</v>
      </c>
      <c r="B926">
        <v>141.16928358234279</v>
      </c>
      <c r="C926">
        <v>129.13682621530199</v>
      </c>
      <c r="D926">
        <f t="shared" si="79"/>
        <v>155.73769668999347</v>
      </c>
      <c r="E926">
        <f t="shared" si="80"/>
        <v>-1.7584790641843262E-2</v>
      </c>
      <c r="F926">
        <f t="shared" si="81"/>
        <v>7.5852074642668299E-5</v>
      </c>
      <c r="G926">
        <f t="shared" si="82"/>
        <v>-1.5935642378751447E-2</v>
      </c>
      <c r="J926" s="2">
        <f t="shared" si="83"/>
        <v>-1.2176253938201653E-2</v>
      </c>
      <c r="K926" s="2">
        <f t="shared" si="84"/>
        <v>1.3863974427174908E-2</v>
      </c>
      <c r="L926" s="2"/>
      <c r="S926" s="2">
        <v>1.6275942833597234E-2</v>
      </c>
      <c r="T926" s="2">
        <v>2.4552587982062946E-5</v>
      </c>
      <c r="U926" s="2">
        <v>-5.0131584815760188E-4</v>
      </c>
    </row>
    <row r="927" spans="1:21" x14ac:dyDescent="0.25">
      <c r="A927" s="13">
        <v>44085</v>
      </c>
      <c r="B927">
        <v>141.24453576169662</v>
      </c>
      <c r="C927">
        <v>129.24939816791201</v>
      </c>
      <c r="D927">
        <f t="shared" si="79"/>
        <v>155.8692348456523</v>
      </c>
      <c r="E927">
        <f t="shared" si="80"/>
        <v>5.3306340759284865E-4</v>
      </c>
      <c r="F927">
        <f t="shared" si="81"/>
        <v>8.7172618306663452E-4</v>
      </c>
      <c r="G927">
        <f t="shared" si="82"/>
        <v>8.4461346516939706E-4</v>
      </c>
      <c r="J927" s="2">
        <f t="shared" si="83"/>
        <v>-9.6222539077437386E-3</v>
      </c>
      <c r="K927" s="2">
        <f t="shared" si="84"/>
        <v>1.4506258082293888E-2</v>
      </c>
      <c r="L927" s="2"/>
      <c r="S927" s="2">
        <v>2.2846145989561251E-3</v>
      </c>
      <c r="T927" s="2">
        <v>5.5680598085117161E-4</v>
      </c>
      <c r="U927" s="2">
        <v>1.0269687660713345E-4</v>
      </c>
    </row>
    <row r="928" spans="1:21" x14ac:dyDescent="0.25">
      <c r="A928" s="13">
        <v>44088</v>
      </c>
      <c r="B928">
        <v>143.04424659040072</v>
      </c>
      <c r="C928">
        <v>129.34148978778799</v>
      </c>
      <c r="D928">
        <f t="shared" ref="D928:D991" si="85">D927+D$31/$C$31*C$29*($C928-$C927)+D$31/$B$31*($B928-$B927)</f>
        <v>157.71499148429439</v>
      </c>
      <c r="E928">
        <f t="shared" si="80"/>
        <v>1.274180851668838E-2</v>
      </c>
      <c r="F928">
        <f t="shared" si="81"/>
        <v>7.1251101499414382E-4</v>
      </c>
      <c r="G928">
        <f t="shared" si="82"/>
        <v>1.1841699489125057E-2</v>
      </c>
      <c r="J928" s="2">
        <f t="shared" si="83"/>
        <v>3.1694264494421809E-3</v>
      </c>
      <c r="K928" s="2">
        <f t="shared" si="84"/>
        <v>1.6638564795125932E-2</v>
      </c>
      <c r="L928" s="2"/>
      <c r="S928" s="2">
        <v>1.7976846687820069E-2</v>
      </c>
      <c r="T928" s="2">
        <v>-9.2263610799103724E-4</v>
      </c>
      <c r="U928" s="2">
        <v>-1.5182119934876726E-3</v>
      </c>
    </row>
    <row r="929" spans="1:21" x14ac:dyDescent="0.25">
      <c r="A929" s="13">
        <v>44089</v>
      </c>
      <c r="B929">
        <v>143.79084967320347</v>
      </c>
      <c r="C929">
        <v>129.45173889658</v>
      </c>
      <c r="D929">
        <f t="shared" si="85"/>
        <v>158.51671912149314</v>
      </c>
      <c r="E929">
        <f t="shared" ref="E929:E992" si="86">(B929/B928)-1</f>
        <v>5.2193856138835759E-3</v>
      </c>
      <c r="F929">
        <f t="shared" ref="F929:F992" si="87">(C929/C928)-1</f>
        <v>8.5238780667284963E-4</v>
      </c>
      <c r="G929">
        <f t="shared" ref="G929:G992" si="88">(D929/D928)-1</f>
        <v>5.083395241336941E-3</v>
      </c>
      <c r="J929" s="2">
        <f t="shared" si="83"/>
        <v>5.6800877589822107E-3</v>
      </c>
      <c r="K929" s="2">
        <f t="shared" si="84"/>
        <v>1.641986111673277E-2</v>
      </c>
      <c r="L929" s="2"/>
      <c r="S929" s="2">
        <v>1.8829140387697008E-2</v>
      </c>
      <c r="T929" s="2">
        <v>-8.9844454036358545E-4</v>
      </c>
      <c r="U929" s="2">
        <v>-1.3613821334154119E-3</v>
      </c>
    </row>
    <row r="930" spans="1:21" x14ac:dyDescent="0.25">
      <c r="A930" s="13">
        <v>44090</v>
      </c>
      <c r="B930">
        <v>143.1266857756479</v>
      </c>
      <c r="C930">
        <v>129.41235879637</v>
      </c>
      <c r="D930">
        <f t="shared" si="85"/>
        <v>157.83286517383257</v>
      </c>
      <c r="E930">
        <f t="shared" si="86"/>
        <v>-4.6189580148182641E-3</v>
      </c>
      <c r="F930">
        <f t="shared" si="87"/>
        <v>-3.04206807460905E-4</v>
      </c>
      <c r="G930">
        <f t="shared" si="88"/>
        <v>-4.3140808833952438E-3</v>
      </c>
      <c r="J930" s="2">
        <f t="shared" si="83"/>
        <v>-1.2655688569759294E-3</v>
      </c>
      <c r="K930" s="2">
        <f t="shared" si="84"/>
        <v>1.5643914304194428E-2</v>
      </c>
      <c r="L930" s="2"/>
      <c r="S930" s="2">
        <v>1.546942920546579E-2</v>
      </c>
      <c r="T930" s="2">
        <v>-1.1543529328594815E-3</v>
      </c>
      <c r="U930" s="2">
        <v>-1.6302830128585022E-3</v>
      </c>
    </row>
    <row r="931" spans="1:21" x14ac:dyDescent="0.25">
      <c r="A931" s="13">
        <v>44091</v>
      </c>
      <c r="B931">
        <v>141.92265090598639</v>
      </c>
      <c r="C931">
        <v>129.660923149882</v>
      </c>
      <c r="D931">
        <f t="shared" si="85"/>
        <v>156.75311248092706</v>
      </c>
      <c r="E931">
        <f t="shared" si="86"/>
        <v>-8.4123716212421984E-3</v>
      </c>
      <c r="F931">
        <f t="shared" si="87"/>
        <v>1.9207157324372393E-3</v>
      </c>
      <c r="G931">
        <f t="shared" si="88"/>
        <v>-6.8411144391018475E-3</v>
      </c>
      <c r="J931" s="2">
        <f t="shared" si="83"/>
        <v>-5.2861608664085402E-3</v>
      </c>
      <c r="K931" s="2">
        <f t="shared" si="84"/>
        <v>1.7546996938301085E-2</v>
      </c>
      <c r="L931" s="2"/>
      <c r="S931" s="2">
        <v>2.0649237425868217E-2</v>
      </c>
      <c r="T931" s="2">
        <v>-6.048752674047142E-4</v>
      </c>
      <c r="U931" s="2">
        <v>-1.0561370721743346E-3</v>
      </c>
    </row>
    <row r="932" spans="1:21" x14ac:dyDescent="0.25">
      <c r="A932" s="13">
        <v>44092</v>
      </c>
      <c r="B932">
        <v>140.3355908987148</v>
      </c>
      <c r="C932">
        <v>130.27101120671199</v>
      </c>
      <c r="D932">
        <f t="shared" si="85"/>
        <v>155.47109650207045</v>
      </c>
      <c r="E932">
        <f t="shared" si="86"/>
        <v>-1.1182570203842279E-2</v>
      </c>
      <c r="F932">
        <f t="shared" si="87"/>
        <v>4.7052576983797056E-3</v>
      </c>
      <c r="G932">
        <f t="shared" si="88"/>
        <v>-8.1785679312275095E-3</v>
      </c>
      <c r="J932" s="2">
        <f t="shared" si="83"/>
        <v>-1.9506662216327686E-2</v>
      </c>
      <c r="K932" s="2">
        <f t="shared" si="84"/>
        <v>2.2383425232057608E-2</v>
      </c>
      <c r="L932" s="2"/>
      <c r="S932" s="2">
        <v>1.8884294864928597E-2</v>
      </c>
      <c r="T932" s="2">
        <v>-6.5497000916037162E-4</v>
      </c>
      <c r="U932" s="2">
        <v>-1.0714286540904894E-3</v>
      </c>
    </row>
    <row r="933" spans="1:21" x14ac:dyDescent="0.25">
      <c r="A933" s="13">
        <v>44095</v>
      </c>
      <c r="B933">
        <v>138.7117503318714</v>
      </c>
      <c r="C933">
        <v>130.372646108661</v>
      </c>
      <c r="D933">
        <f t="shared" si="85"/>
        <v>153.89807338620156</v>
      </c>
      <c r="E933">
        <f t="shared" si="86"/>
        <v>-1.1571124305988612E-2</v>
      </c>
      <c r="F933">
        <f t="shared" si="87"/>
        <v>7.8018049455175209E-4</v>
      </c>
      <c r="G933">
        <f t="shared" si="88"/>
        <v>-1.0117784921185979E-2</v>
      </c>
      <c r="J933" s="2">
        <f t="shared" si="83"/>
        <v>-3.4175605505775475E-2</v>
      </c>
      <c r="K933" s="2">
        <f t="shared" si="84"/>
        <v>2.3459939341068159E-2</v>
      </c>
      <c r="L933" s="2"/>
      <c r="S933" s="2">
        <v>2.1659352097260554E-2</v>
      </c>
      <c r="T933" s="2">
        <v>-6.8896343320790088E-4</v>
      </c>
      <c r="U933" s="2">
        <v>-1.1412101912672279E-3</v>
      </c>
    </row>
    <row r="934" spans="1:21" x14ac:dyDescent="0.25">
      <c r="A934" s="13">
        <v>44096</v>
      </c>
      <c r="B934">
        <v>140.17071252822041</v>
      </c>
      <c r="C934">
        <v>130.22485246671201</v>
      </c>
      <c r="D934">
        <f t="shared" si="85"/>
        <v>155.28313876157605</v>
      </c>
      <c r="E934">
        <f t="shared" si="86"/>
        <v>1.0517942372282096E-2</v>
      </c>
      <c r="F934">
        <f t="shared" si="87"/>
        <v>-1.1336246241854253E-3</v>
      </c>
      <c r="G934">
        <f t="shared" si="88"/>
        <v>8.9998876847452447E-3</v>
      </c>
      <c r="J934" s="2">
        <f t="shared" si="83"/>
        <v>-3.3722109533468658E-2</v>
      </c>
      <c r="K934" s="2">
        <f t="shared" si="84"/>
        <v>2.1886179651767979E-2</v>
      </c>
      <c r="L934" s="2"/>
      <c r="S934" s="2">
        <v>2.1135418064689215E-2</v>
      </c>
      <c r="T934" s="2">
        <v>3.8038536621298746E-4</v>
      </c>
      <c r="U934" s="2">
        <v>-4.1341718784670967E-5</v>
      </c>
    </row>
    <row r="935" spans="1:21" x14ac:dyDescent="0.25">
      <c r="A935" s="13">
        <v>44097</v>
      </c>
      <c r="B935">
        <v>136.84566538991703</v>
      </c>
      <c r="C935">
        <v>130.67150167322501</v>
      </c>
      <c r="D935">
        <f t="shared" si="85"/>
        <v>152.18141622652917</v>
      </c>
      <c r="E935">
        <f t="shared" si="86"/>
        <v>-2.3721411401357861E-2</v>
      </c>
      <c r="F935">
        <f t="shared" si="87"/>
        <v>3.4298307738700462E-3</v>
      </c>
      <c r="G935">
        <f t="shared" si="88"/>
        <v>-1.9974625447321204E-2</v>
      </c>
      <c r="J935" s="2">
        <f t="shared" si="83"/>
        <v>-6.0024044464836335E-2</v>
      </c>
      <c r="K935" s="2">
        <f t="shared" si="84"/>
        <v>2.6098406587838019E-2</v>
      </c>
      <c r="L935" s="2"/>
      <c r="S935" s="2">
        <v>1.4560504363862581E-2</v>
      </c>
      <c r="T935" s="2">
        <v>6.1668624234534342E-4</v>
      </c>
      <c r="U935" s="2">
        <v>2.2107567476647993E-4</v>
      </c>
    </row>
    <row r="936" spans="1:21" x14ac:dyDescent="0.25">
      <c r="A936" s="13">
        <v>44098</v>
      </c>
      <c r="B936">
        <v>137.25447919573259</v>
      </c>
      <c r="C936">
        <v>130.52415987041101</v>
      </c>
      <c r="D936">
        <f t="shared" si="85"/>
        <v>152.51655913093771</v>
      </c>
      <c r="E936">
        <f t="shared" si="86"/>
        <v>2.9874077827070078E-3</v>
      </c>
      <c r="F936">
        <f t="shared" si="87"/>
        <v>-1.1275741146868912E-3</v>
      </c>
      <c r="G936">
        <f t="shared" si="88"/>
        <v>2.2022590715653489E-3</v>
      </c>
      <c r="J936" s="2">
        <f t="shared" si="83"/>
        <v>-6.6731249622707045E-2</v>
      </c>
      <c r="K936" s="2">
        <f t="shared" si="84"/>
        <v>2.7073119064967566E-2</v>
      </c>
      <c r="L936" s="2"/>
      <c r="S936" s="2">
        <v>7.8145879435127519E-3</v>
      </c>
      <c r="T936" s="2">
        <v>8.4576381391099353E-4</v>
      </c>
      <c r="U936" s="2">
        <v>4.2328190577745062E-4</v>
      </c>
    </row>
    <row r="937" spans="1:21" x14ac:dyDescent="0.25">
      <c r="A937" s="13">
        <v>44099</v>
      </c>
      <c r="B937">
        <v>139.44736152330785</v>
      </c>
      <c r="C937">
        <v>130.06879569569699</v>
      </c>
      <c r="D937">
        <f t="shared" si="85"/>
        <v>154.48175937115596</v>
      </c>
      <c r="E937">
        <f t="shared" si="86"/>
        <v>1.5976763311659203E-2</v>
      </c>
      <c r="F937">
        <f t="shared" si="87"/>
        <v>-3.4887347688437043E-3</v>
      </c>
      <c r="G937">
        <f t="shared" si="88"/>
        <v>1.2885159824062686E-2</v>
      </c>
      <c r="J937" s="2">
        <f t="shared" si="83"/>
        <v>-5.3404313325967623E-2</v>
      </c>
      <c r="K937" s="2">
        <f t="shared" si="84"/>
        <v>2.2605408679715167E-2</v>
      </c>
      <c r="L937" s="2"/>
      <c r="S937" s="2">
        <v>3.8720152103439709E-3</v>
      </c>
      <c r="T937" s="2">
        <v>2.0617966158997802E-4</v>
      </c>
      <c r="U937" s="2">
        <v>-2.2126415531298349E-4</v>
      </c>
    </row>
    <row r="938" spans="1:21" x14ac:dyDescent="0.25">
      <c r="A938" s="13">
        <v>44102</v>
      </c>
      <c r="B938">
        <v>141.69393501255695</v>
      </c>
      <c r="C938">
        <v>130.22937348450901</v>
      </c>
      <c r="D938">
        <f t="shared" si="85"/>
        <v>156.80862175481107</v>
      </c>
      <c r="E938">
        <f t="shared" si="86"/>
        <v>1.6110548559024496E-2</v>
      </c>
      <c r="F938">
        <f t="shared" si="87"/>
        <v>1.2345604336008176E-3</v>
      </c>
      <c r="G938">
        <f t="shared" si="88"/>
        <v>1.5062376251584686E-2</v>
      </c>
      <c r="J938" s="2">
        <f t="shared" si="83"/>
        <v>-4.4586531965416398E-2</v>
      </c>
      <c r="K938" s="2">
        <f t="shared" si="84"/>
        <v>2.3406214261079361E-2</v>
      </c>
      <c r="L938" s="2"/>
      <c r="S938" s="2">
        <v>3.4458479132883912E-3</v>
      </c>
      <c r="T938" s="2">
        <v>1.3577616066922094E-3</v>
      </c>
      <c r="U938" s="2">
        <v>6.9356319620550444E-4</v>
      </c>
    </row>
    <row r="939" spans="1:21" x14ac:dyDescent="0.25">
      <c r="A939" s="13">
        <v>44103</v>
      </c>
      <c r="B939">
        <v>141.01201498279428</v>
      </c>
      <c r="C939">
        <v>130.436057157758</v>
      </c>
      <c r="D939">
        <f t="shared" si="85"/>
        <v>156.23004356167289</v>
      </c>
      <c r="E939">
        <f t="shared" si="86"/>
        <v>-4.8126268051079668E-3</v>
      </c>
      <c r="F939">
        <f t="shared" si="87"/>
        <v>1.587074157840318E-3</v>
      </c>
      <c r="G939">
        <f t="shared" si="88"/>
        <v>-3.6897090648679853E-3</v>
      </c>
      <c r="J939" s="2">
        <f t="shared" si="83"/>
        <v>-4.7092971765357983E-2</v>
      </c>
      <c r="K939" s="2">
        <f t="shared" si="84"/>
        <v>2.5764298519559636E-2</v>
      </c>
      <c r="L939" s="2"/>
      <c r="S939" s="2">
        <v>2.3633835953373872E-3</v>
      </c>
      <c r="T939" s="2">
        <v>1.5876382341044604E-3</v>
      </c>
      <c r="U939" s="2">
        <v>9.0730529392746284E-4</v>
      </c>
    </row>
    <row r="940" spans="1:21" x14ac:dyDescent="0.25">
      <c r="A940" s="13">
        <v>44104</v>
      </c>
      <c r="B940">
        <v>142.17588717246363</v>
      </c>
      <c r="C940">
        <v>130.304429861382</v>
      </c>
      <c r="D940">
        <f t="shared" si="85"/>
        <v>157.32810210315424</v>
      </c>
      <c r="E940">
        <f t="shared" si="86"/>
        <v>8.2537093722925281E-3</v>
      </c>
      <c r="F940">
        <f t="shared" si="87"/>
        <v>-1.0091327447654397E-3</v>
      </c>
      <c r="G940">
        <f t="shared" si="88"/>
        <v>7.0284723504405733E-3</v>
      </c>
      <c r="J940" s="2">
        <f t="shared" si="83"/>
        <v>-4.6403810982093452E-2</v>
      </c>
      <c r="K940" s="2">
        <f t="shared" si="84"/>
        <v>2.3342859405877325E-2</v>
      </c>
      <c r="L940" s="2"/>
      <c r="S940" s="2">
        <v>1.3398176553999663E-2</v>
      </c>
      <c r="T940" s="2">
        <v>1.1427138346635779E-3</v>
      </c>
      <c r="U940" s="2">
        <v>4.4178679193263015E-4</v>
      </c>
    </row>
    <row r="941" spans="1:21" x14ac:dyDescent="0.25">
      <c r="A941" s="13">
        <v>44105</v>
      </c>
      <c r="B941">
        <v>142.92840896600211</v>
      </c>
      <c r="C941">
        <v>130.065268023789</v>
      </c>
      <c r="D941">
        <f t="shared" si="85"/>
        <v>157.9610429778962</v>
      </c>
      <c r="E941">
        <f t="shared" si="86"/>
        <v>5.2928932500744263E-3</v>
      </c>
      <c r="F941">
        <f t="shared" si="87"/>
        <v>-1.8354083421985301E-3</v>
      </c>
      <c r="G941">
        <f t="shared" si="88"/>
        <v>4.0230630528230726E-3</v>
      </c>
      <c r="J941" s="2">
        <f t="shared" si="83"/>
        <v>-5.5863987220875266E-2</v>
      </c>
      <c r="K941" s="2">
        <f t="shared" si="84"/>
        <v>2.012156677516197E-2</v>
      </c>
      <c r="L941" s="2"/>
      <c r="S941" s="2">
        <v>1.6161375288595847E-2</v>
      </c>
      <c r="T941" s="2">
        <v>1.4477663330751955E-3</v>
      </c>
      <c r="U941" s="2">
        <v>6.8689469417582139E-4</v>
      </c>
    </row>
    <row r="942" spans="1:21" x14ac:dyDescent="0.25">
      <c r="A942" s="13">
        <v>44106</v>
      </c>
      <c r="B942">
        <v>141.56034125595127</v>
      </c>
      <c r="C942">
        <v>129.92911440733801</v>
      </c>
      <c r="D942">
        <f t="shared" si="85"/>
        <v>156.52489845961986</v>
      </c>
      <c r="E942">
        <f t="shared" si="86"/>
        <v>-9.571699006152512E-3</v>
      </c>
      <c r="F942">
        <f t="shared" si="87"/>
        <v>-1.0468099479570281E-3</v>
      </c>
      <c r="G942">
        <f t="shared" si="88"/>
        <v>-9.0917639640889503E-3</v>
      </c>
      <c r="J942" s="2">
        <f t="shared" si="83"/>
        <v>-3.0859087830601872E-2</v>
      </c>
      <c r="K942" s="2">
        <f t="shared" si="84"/>
        <v>1.9842006430544012E-2</v>
      </c>
      <c r="L942" s="2"/>
      <c r="S942" s="2">
        <v>1.7434905861340111E-2</v>
      </c>
      <c r="T942" s="2">
        <v>7.8348123823190896E-4</v>
      </c>
      <c r="U942" s="2">
        <v>2.3819097406008183E-4</v>
      </c>
    </row>
    <row r="943" spans="1:21" x14ac:dyDescent="0.25">
      <c r="A943" s="13">
        <v>44109</v>
      </c>
      <c r="B943">
        <v>144.10496410724792</v>
      </c>
      <c r="C943">
        <v>129.62173508557899</v>
      </c>
      <c r="D943">
        <f t="shared" si="85"/>
        <v>158.91583165003701</v>
      </c>
      <c r="E943">
        <f t="shared" si="86"/>
        <v>1.7975534875942278E-2</v>
      </c>
      <c r="F943">
        <f t="shared" si="87"/>
        <v>-2.3657463006740986E-3</v>
      </c>
      <c r="G943">
        <f t="shared" si="88"/>
        <v>1.527509817253736E-2</v>
      </c>
      <c r="J943" s="2">
        <f t="shared" si="83"/>
        <v>-5.3487639190415992E-3</v>
      </c>
      <c r="K943" s="2">
        <f t="shared" si="84"/>
        <v>6.5171258278640121E-3</v>
      </c>
      <c r="L943" s="2"/>
      <c r="S943" s="2">
        <v>3.849189093427352E-3</v>
      </c>
      <c r="T943" s="2">
        <v>-2.0236829158319924E-3</v>
      </c>
      <c r="U943" s="2">
        <v>-2.8226924736214354E-3</v>
      </c>
    </row>
    <row r="944" spans="1:21" x14ac:dyDescent="0.25">
      <c r="A944" s="13">
        <v>44110</v>
      </c>
      <c r="B944">
        <v>142.08922033669094</v>
      </c>
      <c r="C944">
        <v>129.53657544302899</v>
      </c>
      <c r="D944">
        <f t="shared" si="85"/>
        <v>156.85750805820504</v>
      </c>
      <c r="E944">
        <f t="shared" si="86"/>
        <v>-1.3988024514247743E-2</v>
      </c>
      <c r="F944">
        <f t="shared" si="87"/>
        <v>-6.5698582489870372E-4</v>
      </c>
      <c r="G944">
        <f t="shared" si="88"/>
        <v>-1.2952287827211473E-2</v>
      </c>
      <c r="J944" s="2">
        <f t="shared" si="83"/>
        <v>8.7369141375337467E-3</v>
      </c>
      <c r="K944" s="2">
        <f t="shared" si="84"/>
        <v>-2.2298128642406212E-5</v>
      </c>
      <c r="L944" s="2"/>
      <c r="S944" s="2">
        <v>2.1751352295491078E-2</v>
      </c>
      <c r="T944" s="2">
        <v>-1.897968361319502E-3</v>
      </c>
      <c r="U944" s="2">
        <v>-2.5518473874864833E-3</v>
      </c>
    </row>
    <row r="945" spans="1:21" x14ac:dyDescent="0.25">
      <c r="A945" s="13">
        <v>44111</v>
      </c>
      <c r="B945">
        <v>144.56239589410669</v>
      </c>
      <c r="C945">
        <v>129.16941189052699</v>
      </c>
      <c r="D945">
        <f t="shared" si="85"/>
        <v>159.14710183936978</v>
      </c>
      <c r="E945">
        <f t="shared" si="86"/>
        <v>1.740579300495404E-2</v>
      </c>
      <c r="F945">
        <f t="shared" si="87"/>
        <v>-2.8344392403941709E-3</v>
      </c>
      <c r="G945">
        <f t="shared" si="88"/>
        <v>1.4596647680486852E-2</v>
      </c>
      <c r="J945" s="2">
        <f t="shared" si="83"/>
        <v>6.0283145432724616E-3</v>
      </c>
      <c r="K945" s="2">
        <f t="shared" si="84"/>
        <v>3.2820570506042479E-4</v>
      </c>
      <c r="L945" s="2"/>
      <c r="S945" s="2">
        <v>2.7661476732522061E-2</v>
      </c>
      <c r="T945" s="2">
        <v>-1.3619092816624656E-3</v>
      </c>
      <c r="U945" s="2">
        <v>-1.8815585873698248E-3</v>
      </c>
    </row>
    <row r="946" spans="1:21" x14ac:dyDescent="0.25">
      <c r="A946" s="13">
        <v>44112</v>
      </c>
      <c r="B946">
        <v>145.71992660798776</v>
      </c>
      <c r="C946">
        <v>129.35413900964201</v>
      </c>
      <c r="D946">
        <f t="shared" si="85"/>
        <v>160.39699611280835</v>
      </c>
      <c r="E946">
        <f t="shared" si="86"/>
        <v>8.0071356504700653E-3</v>
      </c>
      <c r="F946">
        <f t="shared" si="87"/>
        <v>1.430115043580038E-3</v>
      </c>
      <c r="G946">
        <f t="shared" si="88"/>
        <v>7.8537042710342675E-3</v>
      </c>
      <c r="J946" s="2">
        <f t="shared" si="83"/>
        <v>3.2235362468143514E-2</v>
      </c>
      <c r="K946" s="2">
        <f t="shared" si="84"/>
        <v>1.6828104012538425E-3</v>
      </c>
      <c r="L946" s="2"/>
      <c r="S946" s="2">
        <v>2.3856546887935259E-2</v>
      </c>
      <c r="T946" s="2">
        <v>-3.2699208061193197E-4</v>
      </c>
      <c r="U946" s="2">
        <v>-8.0959938654989738E-4</v>
      </c>
    </row>
    <row r="947" spans="1:21" x14ac:dyDescent="0.25">
      <c r="A947" s="13">
        <v>44113</v>
      </c>
      <c r="B947">
        <v>147.00090471721336</v>
      </c>
      <c r="C947">
        <v>129.39719335902299</v>
      </c>
      <c r="D947">
        <f t="shared" si="85"/>
        <v>161.69950139672443</v>
      </c>
      <c r="E947">
        <f t="shared" si="86"/>
        <v>8.7906859346125188E-3</v>
      </c>
      <c r="F947">
        <f t="shared" si="87"/>
        <v>3.3284091031493546E-4</v>
      </c>
      <c r="G947">
        <f t="shared" si="88"/>
        <v>8.1205092082896613E-3</v>
      </c>
      <c r="J947" s="2">
        <f t="shared" ref="J947:J1010" si="89">(B947/B927)-1</f>
        <v>4.0754631140058395E-2</v>
      </c>
      <c r="K947" s="2">
        <f t="shared" ref="K947:K1010" si="90">(C947/C927)-1</f>
        <v>1.1434884278453961E-3</v>
      </c>
      <c r="L947" s="2"/>
      <c r="S947" s="2">
        <v>1.3826710934989883E-2</v>
      </c>
      <c r="T947" s="2">
        <v>6.3587454666236276E-4</v>
      </c>
      <c r="U947" s="2">
        <v>1.9690516920389811E-4</v>
      </c>
    </row>
    <row r="948" spans="1:21" x14ac:dyDescent="0.25">
      <c r="A948" s="13">
        <v>44116</v>
      </c>
      <c r="B948">
        <v>149.41447040221956</v>
      </c>
      <c r="C948">
        <v>129.11206189652299</v>
      </c>
      <c r="D948">
        <f t="shared" si="85"/>
        <v>163.97050135048065</v>
      </c>
      <c r="E948">
        <f t="shared" si="86"/>
        <v>1.6418713134107588E-2</v>
      </c>
      <c r="F948">
        <f t="shared" si="87"/>
        <v>-2.2035366849796345E-3</v>
      </c>
      <c r="G948">
        <f t="shared" si="88"/>
        <v>1.4044569922231132E-2</v>
      </c>
      <c r="J948" s="2">
        <f t="shared" si="89"/>
        <v>4.4533240334087898E-2</v>
      </c>
      <c r="K948" s="2">
        <f t="shared" si="90"/>
        <v>-1.7738151280105585E-3</v>
      </c>
      <c r="L948" s="2"/>
      <c r="S948" s="2">
        <v>1.5331960001716771E-2</v>
      </c>
      <c r="T948" s="2">
        <v>1.8308211551840703E-3</v>
      </c>
      <c r="U948" s="2">
        <v>1.4658233102438079E-3</v>
      </c>
    </row>
    <row r="949" spans="1:21" x14ac:dyDescent="0.25">
      <c r="A949" s="13">
        <v>44117</v>
      </c>
      <c r="B949">
        <v>148.47212710008628</v>
      </c>
      <c r="C949">
        <v>129.07027791929701</v>
      </c>
      <c r="D949">
        <f t="shared" si="85"/>
        <v>163.00726605973438</v>
      </c>
      <c r="E949">
        <f t="shared" si="86"/>
        <v>-6.3069078891523356E-3</v>
      </c>
      <c r="F949">
        <f t="shared" si="87"/>
        <v>-3.2362566759613909E-4</v>
      </c>
      <c r="G949">
        <f t="shared" si="88"/>
        <v>-5.8744425540749878E-3</v>
      </c>
      <c r="J949" s="2">
        <f t="shared" si="89"/>
        <v>3.2556156650593859E-2</v>
      </c>
      <c r="K949" s="2">
        <f t="shared" si="90"/>
        <v>-2.9467427825572434E-3</v>
      </c>
      <c r="L949" s="2"/>
      <c r="S949" s="2">
        <v>1.9458722051248989E-2</v>
      </c>
      <c r="T949" s="2">
        <v>1.1091860216378979E-3</v>
      </c>
      <c r="U949" s="2">
        <v>8.4498245179420728E-4</v>
      </c>
    </row>
    <row r="950" spans="1:21" x14ac:dyDescent="0.25">
      <c r="A950" s="13">
        <v>44118</v>
      </c>
      <c r="B950">
        <v>147.48877558785568</v>
      </c>
      <c r="C950">
        <v>129.152063814538</v>
      </c>
      <c r="D950">
        <f t="shared" si="85"/>
        <v>162.06480749512426</v>
      </c>
      <c r="E950">
        <f t="shared" si="86"/>
        <v>-6.623138843883547E-3</v>
      </c>
      <c r="F950">
        <f t="shared" si="87"/>
        <v>6.3365397951753444E-4</v>
      </c>
      <c r="G950">
        <f t="shared" si="88"/>
        <v>-5.7816966531096803E-3</v>
      </c>
      <c r="J950" s="2">
        <f t="shared" si="89"/>
        <v>3.0477124433981428E-2</v>
      </c>
      <c r="K950" s="2">
        <f t="shared" si="90"/>
        <v>-2.011361080602625E-3</v>
      </c>
      <c r="L950" s="2"/>
      <c r="S950" s="2">
        <v>4.0333614263980078E-2</v>
      </c>
      <c r="T950" s="2">
        <v>4.4722864064627998E-4</v>
      </c>
      <c r="U950" s="2">
        <v>4.1479115027165392E-5</v>
      </c>
    </row>
    <row r="951" spans="1:21" x14ac:dyDescent="0.25">
      <c r="A951" s="13">
        <v>44119</v>
      </c>
      <c r="B951">
        <v>147.26344181484671</v>
      </c>
      <c r="C951">
        <v>128.98486594577</v>
      </c>
      <c r="D951">
        <f t="shared" si="85"/>
        <v>161.75587478773127</v>
      </c>
      <c r="E951">
        <f t="shared" si="86"/>
        <v>-1.5278028589690296E-3</v>
      </c>
      <c r="F951">
        <f t="shared" si="87"/>
        <v>-1.2945814710951797E-3</v>
      </c>
      <c r="G951">
        <f t="shared" si="88"/>
        <v>-1.9062294409739611E-3</v>
      </c>
      <c r="J951" s="2">
        <f t="shared" si="89"/>
        <v>3.7631702020547886E-2</v>
      </c>
      <c r="K951" s="2">
        <f t="shared" si="90"/>
        <v>-5.214039725218611E-3</v>
      </c>
      <c r="L951" s="2"/>
      <c r="S951" s="2">
        <v>3.6462190913529868E-2</v>
      </c>
      <c r="T951" s="2">
        <v>7.0225707312410179E-4</v>
      </c>
      <c r="U951" s="2">
        <v>4.2709551741371143E-4</v>
      </c>
    </row>
    <row r="952" spans="1:21" x14ac:dyDescent="0.25">
      <c r="A952" s="13">
        <v>44120</v>
      </c>
      <c r="B952">
        <v>147.28331177231652</v>
      </c>
      <c r="C952">
        <v>128.84484292463301</v>
      </c>
      <c r="D952">
        <f t="shared" si="85"/>
        <v>161.70573323463259</v>
      </c>
      <c r="E952">
        <f t="shared" si="86"/>
        <v>1.3492797142955482E-4</v>
      </c>
      <c r="F952">
        <f t="shared" si="87"/>
        <v>-1.0855771342651588E-3</v>
      </c>
      <c r="G952">
        <f t="shared" si="88"/>
        <v>-3.0998288726447054E-4</v>
      </c>
      <c r="J952" s="2">
        <f t="shared" si="89"/>
        <v>4.9507903370116235E-2</v>
      </c>
      <c r="K952" s="2">
        <f t="shared" si="90"/>
        <v>-1.0947702553839478E-2</v>
      </c>
      <c r="L952" s="2"/>
      <c r="S952" s="2">
        <v>5.0683918261004157E-2</v>
      </c>
      <c r="T952" s="2">
        <v>8.3768519633276028E-4</v>
      </c>
      <c r="U952" s="2">
        <v>5.821326685528927E-4</v>
      </c>
    </row>
    <row r="953" spans="1:21" x14ac:dyDescent="0.25">
      <c r="A953" s="13">
        <v>44123</v>
      </c>
      <c r="B953">
        <v>144.8782013883613</v>
      </c>
      <c r="C953">
        <v>128.79096098933499</v>
      </c>
      <c r="D953">
        <f t="shared" si="85"/>
        <v>159.27368188302836</v>
      </c>
      <c r="E953">
        <f t="shared" si="86"/>
        <v>-1.6329822808936134E-2</v>
      </c>
      <c r="F953">
        <f t="shared" si="87"/>
        <v>-4.1819240937368551E-4</v>
      </c>
      <c r="G953">
        <f t="shared" si="88"/>
        <v>-1.5039982213094216E-2</v>
      </c>
      <c r="J953" s="2">
        <f t="shared" si="89"/>
        <v>4.4455145593192524E-2</v>
      </c>
      <c r="K953" s="2">
        <f t="shared" si="90"/>
        <v>-1.2132032036902385E-2</v>
      </c>
      <c r="L953" s="2"/>
      <c r="S953" s="2">
        <v>4.3435487062237543E-2</v>
      </c>
      <c r="T953" s="2">
        <v>1.4827874929330687E-3</v>
      </c>
      <c r="U953" s="2">
        <v>1.303541896146676E-3</v>
      </c>
    </row>
    <row r="954" spans="1:21" x14ac:dyDescent="0.25">
      <c r="A954" s="13">
        <v>44124</v>
      </c>
      <c r="B954">
        <v>145.56308077349181</v>
      </c>
      <c r="C954">
        <v>128.70376292971599</v>
      </c>
      <c r="D954">
        <f t="shared" si="85"/>
        <v>159.91496223834935</v>
      </c>
      <c r="E954">
        <f t="shared" si="86"/>
        <v>4.7272769717412455E-3</v>
      </c>
      <c r="F954">
        <f t="shared" si="87"/>
        <v>-6.7705108300430972E-4</v>
      </c>
      <c r="G954">
        <f t="shared" si="88"/>
        <v>4.0262794690208992E-3</v>
      </c>
      <c r="J954" s="2">
        <f t="shared" si="89"/>
        <v>3.8470006665520584E-2</v>
      </c>
      <c r="K954" s="2">
        <f t="shared" si="90"/>
        <v>-1.1680485776590421E-2</v>
      </c>
      <c r="L954" s="2"/>
      <c r="S954" s="2">
        <v>5.9486297570176427E-2</v>
      </c>
      <c r="T954" s="2">
        <v>5.025475418956038E-4</v>
      </c>
      <c r="U954" s="2">
        <v>3.5166581424994625E-4</v>
      </c>
    </row>
    <row r="955" spans="1:21" x14ac:dyDescent="0.25">
      <c r="A955" s="13">
        <v>44125</v>
      </c>
      <c r="B955">
        <v>145.24347039376423</v>
      </c>
      <c r="C955">
        <v>128.57449297806301</v>
      </c>
      <c r="D955">
        <f t="shared" si="85"/>
        <v>159.53071688279528</v>
      </c>
      <c r="E955">
        <f t="shared" si="86"/>
        <v>-2.1956829851995652E-3</v>
      </c>
      <c r="F955">
        <f t="shared" si="87"/>
        <v>-1.0043991621564441E-3</v>
      </c>
      <c r="G955">
        <f t="shared" si="88"/>
        <v>-2.4028105323963267E-3</v>
      </c>
      <c r="J955" s="2">
        <f t="shared" si="89"/>
        <v>6.1366978485720924E-2</v>
      </c>
      <c r="K955" s="2">
        <f t="shared" si="90"/>
        <v>-1.6047942116759861E-2</v>
      </c>
      <c r="L955" s="2"/>
      <c r="S955" s="2">
        <v>5.3847680585725088E-2</v>
      </c>
      <c r="T955" s="2">
        <v>1.3139667443997638E-3</v>
      </c>
      <c r="U955" s="2">
        <v>1.1995940083455725E-3</v>
      </c>
    </row>
    <row r="956" spans="1:21" x14ac:dyDescent="0.25">
      <c r="A956" s="13">
        <v>44126</v>
      </c>
      <c r="B956">
        <v>146.00148813298583</v>
      </c>
      <c r="C956">
        <v>128.57766571028401</v>
      </c>
      <c r="D956">
        <f t="shared" si="85"/>
        <v>160.29032098812738</v>
      </c>
      <c r="E956">
        <f t="shared" si="86"/>
        <v>5.2189453829942778E-3</v>
      </c>
      <c r="F956">
        <f t="shared" si="87"/>
        <v>2.4676218023600427E-5</v>
      </c>
      <c r="G956">
        <f t="shared" si="88"/>
        <v>4.7614912047952984E-3</v>
      </c>
      <c r="J956" s="2">
        <f t="shared" si="89"/>
        <v>6.372840426416615E-2</v>
      </c>
      <c r="K956" s="2">
        <f t="shared" si="90"/>
        <v>-1.4912903190179905E-2</v>
      </c>
      <c r="L956" s="2"/>
      <c r="S956" s="2">
        <v>6.1050573557270171E-2</v>
      </c>
      <c r="T956" s="2">
        <v>1.3693322943333364E-3</v>
      </c>
      <c r="U956" s="2">
        <v>1.1418383874288729E-3</v>
      </c>
    </row>
    <row r="957" spans="1:21" x14ac:dyDescent="0.25">
      <c r="A957" s="13">
        <v>44127</v>
      </c>
      <c r="B957">
        <v>146.50457854551999</v>
      </c>
      <c r="C957">
        <v>128.56148327141099</v>
      </c>
      <c r="D957">
        <f t="shared" si="85"/>
        <v>160.78532018122502</v>
      </c>
      <c r="E957">
        <f t="shared" si="86"/>
        <v>3.4457896215134287E-3</v>
      </c>
      <c r="F957">
        <f t="shared" si="87"/>
        <v>-1.2585730798286843E-4</v>
      </c>
      <c r="G957">
        <f t="shared" si="88"/>
        <v>3.088141505027675E-3</v>
      </c>
      <c r="J957" s="2">
        <f t="shared" si="89"/>
        <v>5.0608465768874122E-2</v>
      </c>
      <c r="K957" s="2">
        <f t="shared" si="90"/>
        <v>-1.1588578307532238E-2</v>
      </c>
      <c r="L957" s="2"/>
      <c r="S957" s="2">
        <v>5.2582733734400477E-2</v>
      </c>
      <c r="T957" s="2">
        <v>2.4998305016690203E-3</v>
      </c>
      <c r="U957" s="2">
        <v>2.3116625419792314E-3</v>
      </c>
    </row>
    <row r="958" spans="1:21" x14ac:dyDescent="0.25">
      <c r="A958" s="13">
        <v>44130</v>
      </c>
      <c r="B958">
        <v>143.78112607699484</v>
      </c>
      <c r="C958">
        <v>128.25872245782199</v>
      </c>
      <c r="D958">
        <f t="shared" si="85"/>
        <v>157.91048730590538</v>
      </c>
      <c r="E958">
        <f t="shared" si="86"/>
        <v>-1.8589538262648642E-2</v>
      </c>
      <c r="F958">
        <f t="shared" si="87"/>
        <v>-2.3549884917696273E-3</v>
      </c>
      <c r="G958">
        <f t="shared" si="88"/>
        <v>-1.7879946204537478E-2</v>
      </c>
      <c r="J958" s="2">
        <f t="shared" si="89"/>
        <v>1.4730278076142911E-2</v>
      </c>
      <c r="K958" s="2">
        <f t="shared" si="90"/>
        <v>-1.513215470487872E-2</v>
      </c>
      <c r="L958" s="2"/>
      <c r="S958" s="2">
        <v>5.5751317981916904E-2</v>
      </c>
      <c r="T958" s="2">
        <v>3.0281938038769773E-3</v>
      </c>
      <c r="U958" s="2">
        <v>2.8779371823854927E-3</v>
      </c>
    </row>
    <row r="959" spans="1:21" x14ac:dyDescent="0.25">
      <c r="A959" s="13">
        <v>44131</v>
      </c>
      <c r="B959">
        <v>143.3461008379212</v>
      </c>
      <c r="C959">
        <v>128.37152720131701</v>
      </c>
      <c r="D959">
        <f t="shared" si="85"/>
        <v>157.53186443857925</v>
      </c>
      <c r="E959">
        <f t="shared" si="86"/>
        <v>-3.0256074002417144E-3</v>
      </c>
      <c r="F959">
        <f t="shared" si="87"/>
        <v>8.7950933342662019E-4</v>
      </c>
      <c r="G959">
        <f t="shared" si="88"/>
        <v>-2.3977056482173964E-3</v>
      </c>
      <c r="J959" s="2">
        <f t="shared" si="89"/>
        <v>1.6552389918062627E-2</v>
      </c>
      <c r="K959" s="2">
        <f t="shared" si="90"/>
        <v>-1.5827908336296992E-2</v>
      </c>
      <c r="L959" s="2"/>
      <c r="S959" s="2">
        <v>6.0842126023074705E-2</v>
      </c>
      <c r="T959" s="2">
        <v>2.8414538854264482E-3</v>
      </c>
      <c r="U959" s="2">
        <v>2.8130243953419232E-3</v>
      </c>
    </row>
    <row r="960" spans="1:21" x14ac:dyDescent="0.25">
      <c r="A960" s="13">
        <v>44132</v>
      </c>
      <c r="B960">
        <v>138.28771698416409</v>
      </c>
      <c r="C960">
        <v>130.638622159432</v>
      </c>
      <c r="D960">
        <f t="shared" si="85"/>
        <v>153.60702806387962</v>
      </c>
      <c r="E960">
        <f t="shared" si="86"/>
        <v>-3.5287906850542949E-2</v>
      </c>
      <c r="F960">
        <f t="shared" si="87"/>
        <v>1.7660419000544048E-2</v>
      </c>
      <c r="G960">
        <f t="shared" si="88"/>
        <v>-2.4914555469061295E-2</v>
      </c>
      <c r="J960" s="2">
        <f t="shared" si="89"/>
        <v>-2.73476063038951E-2</v>
      </c>
      <c r="K960" s="2">
        <f t="shared" si="90"/>
        <v>2.5647040427214662E-3</v>
      </c>
      <c r="L960" s="2"/>
      <c r="S960" s="2">
        <v>6.1043590011148785E-2</v>
      </c>
      <c r="T960" s="2">
        <v>3.7489391895964008E-3</v>
      </c>
      <c r="U960" s="2">
        <v>3.8481120857820628E-3</v>
      </c>
    </row>
    <row r="961" spans="1:21" x14ac:dyDescent="0.25">
      <c r="A961" s="13">
        <v>44133</v>
      </c>
      <c r="B961">
        <v>139.93988280952831</v>
      </c>
      <c r="C961">
        <v>130.88158711196601</v>
      </c>
      <c r="D961">
        <f t="shared" si="85"/>
        <v>155.38067636551085</v>
      </c>
      <c r="E961">
        <f t="shared" si="86"/>
        <v>1.1947307117329942E-2</v>
      </c>
      <c r="F961">
        <f t="shared" si="87"/>
        <v>1.8598248245262905E-3</v>
      </c>
      <c r="G961">
        <f t="shared" si="88"/>
        <v>1.1546661139056891E-2</v>
      </c>
      <c r="J961" s="2">
        <f t="shared" si="89"/>
        <v>-2.0909252247988452E-2</v>
      </c>
      <c r="K961" s="2">
        <f t="shared" si="90"/>
        <v>6.2762265482565471E-3</v>
      </c>
      <c r="L961" s="2"/>
      <c r="S961" s="2">
        <v>4.7782222805176744E-2</v>
      </c>
      <c r="T961" s="2">
        <v>4.8132895703294487E-3</v>
      </c>
      <c r="U961" s="2">
        <v>4.9561780395561694E-3</v>
      </c>
    </row>
    <row r="962" spans="1:21" x14ac:dyDescent="0.25">
      <c r="A962" s="13">
        <v>44134</v>
      </c>
      <c r="B962">
        <v>138.2424811235413</v>
      </c>
      <c r="C962">
        <v>131.21678338072499</v>
      </c>
      <c r="D962">
        <f t="shared" si="85"/>
        <v>153.85087281390332</v>
      </c>
      <c r="E962">
        <f t="shared" si="86"/>
        <v>-1.2129506270184165E-2</v>
      </c>
      <c r="F962">
        <f t="shared" si="87"/>
        <v>2.5610651288345831E-3</v>
      </c>
      <c r="G962">
        <f t="shared" si="88"/>
        <v>-9.8455199667742965E-3</v>
      </c>
      <c r="J962" s="2">
        <f t="shared" si="89"/>
        <v>-2.3437779981125173E-2</v>
      </c>
      <c r="K962" s="2">
        <f t="shared" si="90"/>
        <v>9.9105499122393859E-3</v>
      </c>
      <c r="L962" s="2"/>
      <c r="S962" s="2">
        <v>3.4627203622836777E-2</v>
      </c>
      <c r="T962" s="2">
        <v>5.3154836048665555E-3</v>
      </c>
      <c r="U962" s="2">
        <v>5.5082106767085914E-3</v>
      </c>
    </row>
    <row r="963" spans="1:21" x14ac:dyDescent="0.25">
      <c r="A963" s="13">
        <v>44137</v>
      </c>
      <c r="B963">
        <v>139.94537875521149</v>
      </c>
      <c r="C963">
        <v>130.93131222165101</v>
      </c>
      <c r="D963">
        <f t="shared" si="85"/>
        <v>155.41103486603654</v>
      </c>
      <c r="E963">
        <f t="shared" si="86"/>
        <v>1.231819349472163E-2</v>
      </c>
      <c r="F963">
        <f t="shared" si="87"/>
        <v>-2.1755689456712801E-3</v>
      </c>
      <c r="G963">
        <f t="shared" si="88"/>
        <v>1.0140742288933025E-2</v>
      </c>
      <c r="J963" s="2">
        <f t="shared" si="89"/>
        <v>-2.8864969210503522E-2</v>
      </c>
      <c r="K963" s="2">
        <f t="shared" si="90"/>
        <v>1.010306747712808E-2</v>
      </c>
      <c r="L963" s="2"/>
      <c r="S963" s="2">
        <v>3.2445585325418413E-2</v>
      </c>
      <c r="T963" s="2">
        <v>4.3904380708699176E-3</v>
      </c>
      <c r="U963" s="2">
        <v>4.6164321701744893E-3</v>
      </c>
    </row>
    <row r="964" spans="1:21" x14ac:dyDescent="0.25">
      <c r="A964" s="13">
        <v>44138</v>
      </c>
      <c r="B964">
        <v>142.43631044483433</v>
      </c>
      <c r="C964">
        <v>130.95592032480701</v>
      </c>
      <c r="D964">
        <f t="shared" si="85"/>
        <v>157.9142706072374</v>
      </c>
      <c r="E964">
        <f t="shared" si="86"/>
        <v>1.7799313644932147E-2</v>
      </c>
      <c r="F964">
        <f t="shared" si="87"/>
        <v>1.8794666255494974E-4</v>
      </c>
      <c r="G964">
        <f t="shared" si="88"/>
        <v>1.6107194340212905E-2</v>
      </c>
      <c r="J964" s="2">
        <f t="shared" si="89"/>
        <v>2.4427617191573603E-3</v>
      </c>
      <c r="K964" s="2">
        <f t="shared" si="90"/>
        <v>1.0957097460108978E-2</v>
      </c>
      <c r="L964" s="2"/>
      <c r="S964" s="2">
        <v>3.2122099235009971E-2</v>
      </c>
      <c r="T964" s="2">
        <v>3.465360030983522E-3</v>
      </c>
      <c r="U964" s="2">
        <v>3.6233870819668557E-3</v>
      </c>
    </row>
    <row r="965" spans="1:21" x14ac:dyDescent="0.25">
      <c r="A965" s="13">
        <v>44139</v>
      </c>
      <c r="B965">
        <v>145.57660925517351</v>
      </c>
      <c r="C965">
        <v>131.376259269549</v>
      </c>
      <c r="D965">
        <f t="shared" si="85"/>
        <v>161.26473888994758</v>
      </c>
      <c r="E965">
        <f t="shared" si="86"/>
        <v>2.2047038430944355E-2</v>
      </c>
      <c r="F965">
        <f t="shared" si="87"/>
        <v>3.2097742790049288E-3</v>
      </c>
      <c r="G965">
        <f t="shared" si="88"/>
        <v>2.1217007619554806E-2</v>
      </c>
      <c r="J965" s="2">
        <f t="shared" si="89"/>
        <v>7.0157481466324167E-3</v>
      </c>
      <c r="K965" s="2">
        <f t="shared" si="90"/>
        <v>1.7084906919699661E-2</v>
      </c>
      <c r="L965" s="2"/>
      <c r="S965" s="2">
        <v>2.6365208534476325E-2</v>
      </c>
      <c r="T965" s="2">
        <v>4.2590041352110752E-3</v>
      </c>
      <c r="U965" s="2">
        <v>4.4810454988530868E-3</v>
      </c>
    </row>
    <row r="966" spans="1:21" x14ac:dyDescent="0.25">
      <c r="A966" s="13">
        <v>44140</v>
      </c>
      <c r="B966">
        <v>148.40955787230902</v>
      </c>
      <c r="C966">
        <v>131.27222024066401</v>
      </c>
      <c r="D966">
        <f t="shared" si="85"/>
        <v>164.0456679926406</v>
      </c>
      <c r="E966">
        <f t="shared" si="86"/>
        <v>1.9460190971818836E-2</v>
      </c>
      <c r="F966">
        <f t="shared" si="87"/>
        <v>-7.9191651112187067E-4</v>
      </c>
      <c r="G966">
        <f t="shared" si="88"/>
        <v>1.7244495739337173E-2</v>
      </c>
      <c r="J966" s="2">
        <f t="shared" si="89"/>
        <v>1.8457539246206522E-2</v>
      </c>
      <c r="K966" s="2">
        <f t="shared" si="90"/>
        <v>1.4828139599607493E-2</v>
      </c>
      <c r="L966" s="2"/>
      <c r="S966" s="2">
        <v>1.8480937734512981E-2</v>
      </c>
      <c r="T966" s="2">
        <v>4.4756663378227035E-3</v>
      </c>
      <c r="U966" s="2">
        <v>4.6943335275673181E-3</v>
      </c>
    </row>
    <row r="967" spans="1:21" x14ac:dyDescent="0.25">
      <c r="A967" s="13">
        <v>44141</v>
      </c>
      <c r="B967">
        <v>148.36685860200151</v>
      </c>
      <c r="C967">
        <v>132.07212634430499</v>
      </c>
      <c r="D967">
        <f t="shared" si="85"/>
        <v>164.40292177415358</v>
      </c>
      <c r="E967">
        <f t="shared" si="86"/>
        <v>-2.8771240154390476E-4</v>
      </c>
      <c r="F967">
        <f t="shared" si="87"/>
        <v>6.0934910842103118E-3</v>
      </c>
      <c r="G967">
        <f t="shared" si="88"/>
        <v>2.1777702872898264E-3</v>
      </c>
      <c r="J967" s="2">
        <f t="shared" si="89"/>
        <v>9.2921461090043067E-3</v>
      </c>
      <c r="K967" s="2">
        <f t="shared" si="90"/>
        <v>2.0672264334669066E-2</v>
      </c>
      <c r="L967" s="2"/>
      <c r="S967" s="2">
        <v>1.774225921974204E-2</v>
      </c>
      <c r="T967" s="2">
        <v>4.6140518081678739E-3</v>
      </c>
      <c r="U967" s="2">
        <v>4.8640360853873243E-3</v>
      </c>
    </row>
    <row r="968" spans="1:21" x14ac:dyDescent="0.25">
      <c r="A968" s="13">
        <v>44144</v>
      </c>
      <c r="B968">
        <v>150.10273190777056</v>
      </c>
      <c r="C968">
        <v>131.790571455871</v>
      </c>
      <c r="D968">
        <f t="shared" si="85"/>
        <v>165.99801763570562</v>
      </c>
      <c r="E968">
        <f t="shared" si="86"/>
        <v>1.1699872344305584E-2</v>
      </c>
      <c r="F968">
        <f t="shared" si="87"/>
        <v>-2.1318267239824884E-3</v>
      </c>
      <c r="G968">
        <f t="shared" si="88"/>
        <v>9.7023571378085371E-3</v>
      </c>
      <c r="J968" s="2">
        <f t="shared" si="89"/>
        <v>4.6063912263532014E-3</v>
      </c>
      <c r="K968" s="2">
        <f t="shared" si="90"/>
        <v>2.0745618341179606E-2</v>
      </c>
      <c r="L968" s="2"/>
      <c r="S968" s="2">
        <v>1.5443872644849144E-2</v>
      </c>
      <c r="T968" s="2">
        <v>4.2954824515846202E-3</v>
      </c>
      <c r="U968" s="2">
        <v>4.5029382636758708E-3</v>
      </c>
    </row>
    <row r="969" spans="1:21" x14ac:dyDescent="0.25">
      <c r="A969" s="13">
        <v>44145</v>
      </c>
      <c r="B969">
        <v>149.89261767665337</v>
      </c>
      <c r="C969">
        <v>131.90931301398601</v>
      </c>
      <c r="D969">
        <f t="shared" si="85"/>
        <v>165.84727418364594</v>
      </c>
      <c r="E969">
        <f t="shared" si="86"/>
        <v>-1.3998028446696731E-3</v>
      </c>
      <c r="F969">
        <f t="shared" si="87"/>
        <v>9.0098674589000893E-4</v>
      </c>
      <c r="G969">
        <f t="shared" si="88"/>
        <v>-9.0810392923190708E-4</v>
      </c>
      <c r="J969" s="2">
        <f t="shared" si="89"/>
        <v>9.5673888716467648E-3</v>
      </c>
      <c r="K969" s="2">
        <f t="shared" si="90"/>
        <v>2.199604076520334E-2</v>
      </c>
      <c r="L969" s="2"/>
      <c r="S969" s="2">
        <v>6.8067350852423214E-3</v>
      </c>
      <c r="T969" s="2">
        <v>5.5766282801719136E-3</v>
      </c>
      <c r="U969" s="2">
        <v>5.7399802867112992E-3</v>
      </c>
    </row>
    <row r="970" spans="1:21" x14ac:dyDescent="0.25">
      <c r="A970" s="13">
        <v>44146</v>
      </c>
      <c r="B970">
        <v>151.03957926422069</v>
      </c>
      <c r="C970">
        <v>131.90556973106899</v>
      </c>
      <c r="D970">
        <f t="shared" si="85"/>
        <v>166.99236412975475</v>
      </c>
      <c r="E970">
        <f t="shared" si="86"/>
        <v>7.6518884341691962E-3</v>
      </c>
      <c r="F970">
        <f t="shared" si="87"/>
        <v>-2.8377700038606513E-5</v>
      </c>
      <c r="G970">
        <f t="shared" si="88"/>
        <v>6.9044845732033622E-3</v>
      </c>
      <c r="J970" s="2">
        <f t="shared" si="89"/>
        <v>2.4075077321730642E-2</v>
      </c>
      <c r="K970" s="2">
        <f t="shared" si="90"/>
        <v>2.1319875464669513E-2</v>
      </c>
      <c r="L970" s="2"/>
      <c r="S970" s="2">
        <v>3.0300479757596754E-3</v>
      </c>
      <c r="T970" s="2">
        <v>4.7731510563640001E-3</v>
      </c>
      <c r="U970" s="2">
        <v>4.832954591464933E-3</v>
      </c>
    </row>
    <row r="971" spans="1:21" x14ac:dyDescent="0.25">
      <c r="A971" s="13">
        <v>44147</v>
      </c>
      <c r="B971">
        <v>149.53242185188103</v>
      </c>
      <c r="C971">
        <v>131.6393724875</v>
      </c>
      <c r="D971">
        <f t="shared" si="85"/>
        <v>165.35210809563057</v>
      </c>
      <c r="E971">
        <f t="shared" si="86"/>
        <v>-9.9785593927212979E-3</v>
      </c>
      <c r="F971">
        <f t="shared" si="87"/>
        <v>-2.018089487136332E-3</v>
      </c>
      <c r="G971">
        <f t="shared" si="88"/>
        <v>-9.8223415344289577E-3</v>
      </c>
      <c r="J971" s="2">
        <f t="shared" si="89"/>
        <v>1.5407626014113385E-2</v>
      </c>
      <c r="K971" s="2">
        <f t="shared" si="90"/>
        <v>2.057998449869336E-2</v>
      </c>
      <c r="L971" s="2"/>
      <c r="S971" s="2">
        <v>9.1786340032924407E-3</v>
      </c>
      <c r="T971" s="2">
        <v>4.712902136635222E-3</v>
      </c>
      <c r="U971" s="2">
        <v>4.8064717195288598E-3</v>
      </c>
    </row>
    <row r="972" spans="1:21" x14ac:dyDescent="0.25">
      <c r="A972" s="13">
        <v>44148</v>
      </c>
      <c r="B972">
        <v>151.56761281485527</v>
      </c>
      <c r="C972">
        <v>131.635169423543</v>
      </c>
      <c r="D972">
        <f t="shared" si="85"/>
        <v>167.38519752662631</v>
      </c>
      <c r="E972">
        <f t="shared" si="86"/>
        <v>1.3610365817456005E-2</v>
      </c>
      <c r="F972">
        <f t="shared" si="87"/>
        <v>-3.1928623462462724E-5</v>
      </c>
      <c r="G972">
        <f t="shared" si="88"/>
        <v>1.229551563878406E-2</v>
      </c>
      <c r="J972" s="2">
        <f t="shared" si="89"/>
        <v>2.9088842388075742E-2</v>
      </c>
      <c r="K972" s="2">
        <f t="shared" si="90"/>
        <v>2.1656485704609763E-2</v>
      </c>
      <c r="L972" s="2"/>
      <c r="S972" s="2">
        <v>2.7574672470356276E-2</v>
      </c>
      <c r="T972" s="2">
        <v>-6.0821190290754057E-3</v>
      </c>
      <c r="U972" s="2">
        <v>-6.9955279617123223E-3</v>
      </c>
    </row>
    <row r="973" spans="1:21" x14ac:dyDescent="0.25">
      <c r="A973" s="13">
        <v>44151</v>
      </c>
      <c r="B973">
        <v>153.33307967430281</v>
      </c>
      <c r="C973">
        <v>131.81096675704401</v>
      </c>
      <c r="D973">
        <f t="shared" si="85"/>
        <v>169.23856305282436</v>
      </c>
      <c r="E973">
        <f t="shared" si="86"/>
        <v>1.1648048198820149E-2</v>
      </c>
      <c r="F973">
        <f t="shared" si="87"/>
        <v>1.3354890966514876E-3</v>
      </c>
      <c r="G973">
        <f t="shared" si="88"/>
        <v>1.10724577416903E-2</v>
      </c>
      <c r="J973" s="2">
        <f t="shared" si="89"/>
        <v>5.8358526023368551E-2</v>
      </c>
      <c r="K973" s="2">
        <f t="shared" si="90"/>
        <v>2.3448895361213307E-2</v>
      </c>
      <c r="L973" s="2"/>
      <c r="S973" s="2">
        <v>2.3116671199347349E-2</v>
      </c>
      <c r="T973" s="2">
        <v>-4.6121747781190381E-3</v>
      </c>
      <c r="U973" s="2">
        <v>-5.3070561990635756E-3</v>
      </c>
    </row>
    <row r="974" spans="1:21" x14ac:dyDescent="0.25">
      <c r="A974" s="13">
        <v>44152</v>
      </c>
      <c r="B974">
        <v>152.59831401297143</v>
      </c>
      <c r="C974">
        <v>131.82598233266299</v>
      </c>
      <c r="D974">
        <f t="shared" si="85"/>
        <v>168.51130517930247</v>
      </c>
      <c r="E974">
        <f t="shared" si="86"/>
        <v>-4.7919578925311734E-3</v>
      </c>
      <c r="F974">
        <f t="shared" si="87"/>
        <v>1.1391749858447042E-4</v>
      </c>
      <c r="G974">
        <f t="shared" si="88"/>
        <v>-4.297234982401088E-3</v>
      </c>
      <c r="J974" s="2">
        <f t="shared" si="89"/>
        <v>4.8331164757546174E-2</v>
      </c>
      <c r="K974" s="2">
        <f t="shared" si="90"/>
        <v>2.4258959737269103E-2</v>
      </c>
      <c r="L974" s="2"/>
      <c r="S974" s="2">
        <v>4.0369288783178359E-2</v>
      </c>
      <c r="T974" s="2">
        <v>-8.6354727379754914E-3</v>
      </c>
      <c r="U974" s="2">
        <v>-9.5586339067175174E-3</v>
      </c>
    </row>
    <row r="975" spans="1:21" x14ac:dyDescent="0.25">
      <c r="A975" s="13">
        <v>44153</v>
      </c>
      <c r="B975">
        <v>150.83369268362898</v>
      </c>
      <c r="C975">
        <v>131.97168679808101</v>
      </c>
      <c r="D975">
        <f t="shared" si="85"/>
        <v>166.81953608266903</v>
      </c>
      <c r="E975">
        <f t="shared" si="86"/>
        <v>-1.1563832410313779E-2</v>
      </c>
      <c r="F975">
        <f t="shared" si="87"/>
        <v>1.1052788140832881E-3</v>
      </c>
      <c r="G975">
        <f t="shared" si="88"/>
        <v>-1.0039499099679605E-2</v>
      </c>
      <c r="J975" s="2">
        <f t="shared" si="89"/>
        <v>3.8488630674475832E-2</v>
      </c>
      <c r="K975" s="2">
        <f t="shared" si="90"/>
        <v>2.6421988851222711E-2</v>
      </c>
      <c r="L975" s="2"/>
      <c r="S975" s="2">
        <v>4.2237294030694317E-2</v>
      </c>
      <c r="T975" s="2">
        <v>-8.4178718736693803E-3</v>
      </c>
      <c r="U975" s="2">
        <v>-9.4377750971208485E-3</v>
      </c>
    </row>
    <row r="976" spans="1:21" x14ac:dyDescent="0.25">
      <c r="A976" s="13">
        <v>44154</v>
      </c>
      <c r="B976">
        <v>151.42894587761896</v>
      </c>
      <c r="C976">
        <v>131.935794555646</v>
      </c>
      <c r="D976">
        <f t="shared" si="85"/>
        <v>167.3968431554415</v>
      </c>
      <c r="E976">
        <f t="shared" si="86"/>
        <v>3.9464206133208446E-3</v>
      </c>
      <c r="F976">
        <f t="shared" si="87"/>
        <v>-2.7196926330064208E-4</v>
      </c>
      <c r="G976">
        <f t="shared" si="88"/>
        <v>3.4606682546245437E-3</v>
      </c>
      <c r="J976" s="2">
        <f t="shared" si="89"/>
        <v>3.717398921091486E-2</v>
      </c>
      <c r="K976" s="2">
        <f t="shared" si="90"/>
        <v>2.6117512919612729E-2</v>
      </c>
      <c r="L976" s="2"/>
      <c r="S976" s="2">
        <v>3.3657579156241901E-2</v>
      </c>
      <c r="T976" s="2">
        <v>-8.8018944413585931E-3</v>
      </c>
      <c r="U976" s="2">
        <v>-9.6574383429665067E-3</v>
      </c>
    </row>
    <row r="977" spans="1:21" x14ac:dyDescent="0.25">
      <c r="A977" s="13">
        <v>44155</v>
      </c>
      <c r="B977">
        <v>150.40035850476553</v>
      </c>
      <c r="C977">
        <v>131.95556704822701</v>
      </c>
      <c r="D977">
        <f t="shared" si="85"/>
        <v>166.37814202887859</v>
      </c>
      <c r="E977">
        <f t="shared" si="86"/>
        <v>-6.7925413261787915E-3</v>
      </c>
      <c r="F977">
        <f t="shared" si="87"/>
        <v>1.498645052890879E-4</v>
      </c>
      <c r="G977">
        <f t="shared" si="88"/>
        <v>-6.0855456253554596E-3</v>
      </c>
      <c r="J977" s="2">
        <f t="shared" si="89"/>
        <v>2.6591523609175827E-2</v>
      </c>
      <c r="K977" s="2">
        <f t="shared" si="90"/>
        <v>2.6400471513311929E-2</v>
      </c>
      <c r="L977" s="2"/>
      <c r="S977" s="2">
        <v>4.5376195577112366E-2</v>
      </c>
      <c r="T977" s="2">
        <v>-1.2385887172332466E-2</v>
      </c>
      <c r="U977" s="2">
        <v>-1.3510962451256381E-2</v>
      </c>
    </row>
    <row r="978" spans="1:21" x14ac:dyDescent="0.25">
      <c r="A978" s="13">
        <v>44158</v>
      </c>
      <c r="B978">
        <v>151.24800243512769</v>
      </c>
      <c r="C978">
        <v>131.85517790255699</v>
      </c>
      <c r="D978">
        <f t="shared" si="85"/>
        <v>167.17559138640573</v>
      </c>
      <c r="E978">
        <f t="shared" si="86"/>
        <v>5.6359169538502396E-3</v>
      </c>
      <c r="F978">
        <f t="shared" si="87"/>
        <v>-7.6077991945067147E-4</v>
      </c>
      <c r="G978">
        <f t="shared" si="88"/>
        <v>4.7929935254880096E-3</v>
      </c>
      <c r="J978" s="2">
        <f t="shared" si="89"/>
        <v>5.1932242860125655E-2</v>
      </c>
      <c r="K978" s="2">
        <f t="shared" si="90"/>
        <v>2.8040630499166941E-2</v>
      </c>
      <c r="L978" s="2"/>
      <c r="S978" s="2">
        <v>3.919379543934598E-2</v>
      </c>
      <c r="T978" s="2">
        <v>-9.9536548862682039E-3</v>
      </c>
      <c r="U978" s="2">
        <v>-1.0941318792845434E-2</v>
      </c>
    </row>
    <row r="979" spans="1:21" x14ac:dyDescent="0.25">
      <c r="A979" s="13">
        <v>44159</v>
      </c>
      <c r="B979">
        <v>153.69242996897003</v>
      </c>
      <c r="C979">
        <v>131.95029160672499</v>
      </c>
      <c r="D979">
        <f t="shared" si="85"/>
        <v>169.66757577233207</v>
      </c>
      <c r="E979">
        <f t="shared" si="86"/>
        <v>1.6161717804443754E-2</v>
      </c>
      <c r="F979">
        <f t="shared" si="87"/>
        <v>7.2134978452109699E-4</v>
      </c>
      <c r="G979">
        <f t="shared" si="88"/>
        <v>1.4906388936686499E-2</v>
      </c>
      <c r="J979" s="2">
        <f t="shared" si="89"/>
        <v>7.2177262378048557E-2</v>
      </c>
      <c r="K979" s="2">
        <f t="shared" si="90"/>
        <v>2.7878178934458209E-2</v>
      </c>
      <c r="L979" s="2"/>
      <c r="S979" s="2">
        <v>3.8297782426335303E-3</v>
      </c>
      <c r="T979" s="2">
        <v>-5.3462970934949894E-3</v>
      </c>
      <c r="U979" s="2">
        <v>-5.9013468725538365E-3</v>
      </c>
    </row>
    <row r="980" spans="1:21" x14ac:dyDescent="0.25">
      <c r="A980" s="13">
        <v>44160</v>
      </c>
      <c r="B980">
        <v>153.44891729870142</v>
      </c>
      <c r="C980">
        <v>132.151672198753</v>
      </c>
      <c r="D980">
        <f t="shared" si="85"/>
        <v>169.52475339807745</v>
      </c>
      <c r="E980">
        <f t="shared" si="86"/>
        <v>-1.5844155129681736E-3</v>
      </c>
      <c r="F980">
        <f t="shared" si="87"/>
        <v>1.5261852745898086E-3</v>
      </c>
      <c r="G980">
        <f t="shared" si="88"/>
        <v>-8.4177765612836186E-4</v>
      </c>
      <c r="J980" s="2">
        <f t="shared" si="89"/>
        <v>0.1096351913617426</v>
      </c>
      <c r="K980" s="2">
        <f t="shared" si="90"/>
        <v>1.158195037815446E-2</v>
      </c>
      <c r="L980" s="2"/>
      <c r="S980" s="2">
        <v>1.0342605463153687E-2</v>
      </c>
      <c r="T980" s="2">
        <v>-7.3768571377801351E-3</v>
      </c>
      <c r="U980" s="2">
        <v>-8.1319338295690047E-3</v>
      </c>
    </row>
    <row r="981" spans="1:21" x14ac:dyDescent="0.25">
      <c r="A981" s="13">
        <v>44162</v>
      </c>
      <c r="B981">
        <v>153.81672289441966</v>
      </c>
      <c r="C981">
        <v>132.19252273796499</v>
      </c>
      <c r="D981">
        <f t="shared" si="85"/>
        <v>169.91298426340168</v>
      </c>
      <c r="E981">
        <f t="shared" si="86"/>
        <v>2.3969253233782073E-3</v>
      </c>
      <c r="F981">
        <f t="shared" si="87"/>
        <v>3.0911859481097537E-4</v>
      </c>
      <c r="G981">
        <f t="shared" si="88"/>
        <v>2.2901131400709929E-3</v>
      </c>
      <c r="J981" s="2">
        <f t="shared" si="89"/>
        <v>9.9162867699261081E-2</v>
      </c>
      <c r="K981" s="2">
        <f t="shared" si="90"/>
        <v>1.0016195974744013E-2</v>
      </c>
      <c r="L981" s="2"/>
      <c r="S981" s="2">
        <v>2.5833248367310935E-2</v>
      </c>
      <c r="T981" s="2">
        <v>-6.9645622054348433E-3</v>
      </c>
      <c r="U981" s="2">
        <v>-7.5960538601946848E-3</v>
      </c>
    </row>
    <row r="982" spans="1:21" x14ac:dyDescent="0.25">
      <c r="A982" s="13">
        <v>44165</v>
      </c>
      <c r="B982">
        <v>153.10985972655658</v>
      </c>
      <c r="C982">
        <v>132.246772888371</v>
      </c>
      <c r="D982">
        <f t="shared" si="85"/>
        <v>169.23324617074161</v>
      </c>
      <c r="E982">
        <f t="shared" si="86"/>
        <v>-4.5954897137436834E-3</v>
      </c>
      <c r="F982">
        <f t="shared" si="87"/>
        <v>4.1038743555521506E-4</v>
      </c>
      <c r="G982">
        <f t="shared" si="88"/>
        <v>-4.0005070572259882E-3</v>
      </c>
      <c r="J982" s="2">
        <f t="shared" si="89"/>
        <v>0.10754565805086314</v>
      </c>
      <c r="K982" s="2">
        <f t="shared" si="90"/>
        <v>7.8495256560091597E-3</v>
      </c>
      <c r="L982" s="2"/>
      <c r="S982" s="2">
        <v>7.7889901428069841E-3</v>
      </c>
      <c r="T982" s="2">
        <v>-6.0524249920947959E-3</v>
      </c>
      <c r="U982" s="2">
        <v>-6.583800393207051E-3</v>
      </c>
    </row>
    <row r="983" spans="1:21" x14ac:dyDescent="0.25">
      <c r="A983" s="13">
        <v>44166</v>
      </c>
      <c r="B983">
        <v>154.83558667106442</v>
      </c>
      <c r="C983">
        <v>132.06748301955199</v>
      </c>
      <c r="D983">
        <f t="shared" si="85"/>
        <v>170.86932818083994</v>
      </c>
      <c r="E983">
        <f t="shared" si="86"/>
        <v>1.1271167954760575E-2</v>
      </c>
      <c r="F983">
        <f t="shared" si="87"/>
        <v>-1.3557220709676798E-3</v>
      </c>
      <c r="G983">
        <f t="shared" si="88"/>
        <v>9.6676158326931549E-3</v>
      </c>
      <c r="J983" s="2">
        <f t="shared" si="89"/>
        <v>0.10640014017110522</v>
      </c>
      <c r="K983" s="2">
        <f t="shared" si="90"/>
        <v>8.6776094932705661E-3</v>
      </c>
      <c r="L983" s="2"/>
      <c r="S983" s="2">
        <v>5.9475951375613789E-3</v>
      </c>
      <c r="T983" s="2">
        <v>-6.6385316121472249E-3</v>
      </c>
      <c r="U983" s="2">
        <v>-7.3289315776963182E-3</v>
      </c>
    </row>
    <row r="984" spans="1:21" x14ac:dyDescent="0.25">
      <c r="A984" s="13">
        <v>44167</v>
      </c>
      <c r="B984">
        <v>155.11292054553704</v>
      </c>
      <c r="C984">
        <v>132.052278593621</v>
      </c>
      <c r="D984">
        <f t="shared" si="85"/>
        <v>171.13905984234708</v>
      </c>
      <c r="E984">
        <f t="shared" si="86"/>
        <v>1.7911507324332998E-3</v>
      </c>
      <c r="F984">
        <f t="shared" si="87"/>
        <v>-1.1512618839515376E-4</v>
      </c>
      <c r="G984">
        <f t="shared" si="88"/>
        <v>1.5785844327875775E-3</v>
      </c>
      <c r="J984" s="2">
        <f t="shared" si="89"/>
        <v>8.8998444716190228E-2</v>
      </c>
      <c r="K984" s="2">
        <f t="shared" si="90"/>
        <v>8.3719641394961464E-3</v>
      </c>
      <c r="L984" s="2"/>
      <c r="S984" s="2">
        <v>4.0314902368296934E-3</v>
      </c>
      <c r="T984" s="2">
        <v>-4.2271938468514403E-3</v>
      </c>
      <c r="U984" s="2">
        <v>-4.9629587262360886E-3</v>
      </c>
    </row>
    <row r="985" spans="1:21" x14ac:dyDescent="0.25">
      <c r="A985" s="13">
        <v>44168</v>
      </c>
      <c r="B985">
        <v>155.01610734850314</v>
      </c>
      <c r="C985">
        <v>132.02238746381701</v>
      </c>
      <c r="D985">
        <f t="shared" si="85"/>
        <v>171.02730108041118</v>
      </c>
      <c r="E985">
        <f t="shared" si="86"/>
        <v>-6.241465681479097E-4</v>
      </c>
      <c r="F985">
        <f t="shared" si="87"/>
        <v>-2.2635830386519284E-4</v>
      </c>
      <c r="G985">
        <f t="shared" si="88"/>
        <v>-6.5302895808150296E-4</v>
      </c>
      <c r="J985" s="2">
        <f t="shared" si="89"/>
        <v>6.4842134609576219E-2</v>
      </c>
      <c r="K985" s="2">
        <f t="shared" si="90"/>
        <v>4.9181503405599791E-3</v>
      </c>
      <c r="L985" s="2"/>
      <c r="S985" s="2">
        <v>7.8385230153588115E-3</v>
      </c>
      <c r="T985" s="2">
        <v>6.1709243041982997E-3</v>
      </c>
      <c r="U985" s="2">
        <v>6.3411698691837604E-3</v>
      </c>
    </row>
    <row r="986" spans="1:21" x14ac:dyDescent="0.25">
      <c r="A986" s="13">
        <v>44169</v>
      </c>
      <c r="B986">
        <v>156.38586611876414</v>
      </c>
      <c r="C986">
        <v>132.00511938300201</v>
      </c>
      <c r="D986">
        <f t="shared" si="85"/>
        <v>172.38842581026466</v>
      </c>
      <c r="E986">
        <f t="shared" si="86"/>
        <v>8.8362351093074221E-3</v>
      </c>
      <c r="F986">
        <f t="shared" si="87"/>
        <v>-1.3079661068648996E-4</v>
      </c>
      <c r="G986">
        <f t="shared" si="88"/>
        <v>7.9585231203147533E-3</v>
      </c>
      <c r="J986" s="2">
        <f t="shared" si="89"/>
        <v>5.3745246335939578E-2</v>
      </c>
      <c r="K986" s="2">
        <f t="shared" si="90"/>
        <v>5.583048271708746E-3</v>
      </c>
      <c r="L986" s="2"/>
      <c r="S986" s="2">
        <v>2.0441518642528855E-2</v>
      </c>
      <c r="T986" s="2">
        <v>-5.2425951846402086E-5</v>
      </c>
      <c r="U986" s="2">
        <v>-1.6012535456728649E-3</v>
      </c>
    </row>
    <row r="987" spans="1:21" x14ac:dyDescent="0.25">
      <c r="A987" s="13">
        <v>44172</v>
      </c>
      <c r="B987">
        <v>156.08316634113856</v>
      </c>
      <c r="C987">
        <v>132.03056138909801</v>
      </c>
      <c r="D987">
        <f t="shared" si="85"/>
        <v>172.09844703568709</v>
      </c>
      <c r="E987">
        <f t="shared" si="86"/>
        <v>-1.9355954929820562E-3</v>
      </c>
      <c r="F987">
        <f t="shared" si="87"/>
        <v>1.927349955435087E-4</v>
      </c>
      <c r="G987">
        <f t="shared" si="88"/>
        <v>-1.6821243840159372E-3</v>
      </c>
      <c r="J987" s="2">
        <f t="shared" si="89"/>
        <v>5.2008297620132815E-2</v>
      </c>
      <c r="K987" s="2">
        <f t="shared" si="90"/>
        <v>-3.1471406085048503E-4</v>
      </c>
      <c r="L987" s="2"/>
      <c r="S987" s="2">
        <v>2.4891905393533253E-2</v>
      </c>
      <c r="T987" s="2">
        <v>-2.4048746582239211E-5</v>
      </c>
      <c r="U987" s="2">
        <v>-1.4785187832330182E-3</v>
      </c>
    </row>
    <row r="988" spans="1:21" x14ac:dyDescent="0.25">
      <c r="A988" s="13">
        <v>44173</v>
      </c>
      <c r="B988">
        <v>156.5181915802122</v>
      </c>
      <c r="C988">
        <v>132.07363216912501</v>
      </c>
      <c r="D988">
        <f t="shared" si="85"/>
        <v>172.55500766477422</v>
      </c>
      <c r="E988">
        <f t="shared" si="86"/>
        <v>2.7871374554437889E-3</v>
      </c>
      <c r="F988">
        <f t="shared" si="87"/>
        <v>3.2621826018042199E-4</v>
      </c>
      <c r="G988">
        <f t="shared" si="88"/>
        <v>2.6529038288907181E-3</v>
      </c>
      <c r="J988" s="2">
        <f t="shared" si="89"/>
        <v>4.274045909026869E-2</v>
      </c>
      <c r="K988" s="2">
        <f t="shared" si="90"/>
        <v>2.1478070102214364E-3</v>
      </c>
      <c r="L988" s="2"/>
      <c r="S988" s="2">
        <v>3.920118343195278E-2</v>
      </c>
      <c r="T988" s="2">
        <v>-1.9576071601723477E-4</v>
      </c>
      <c r="U988" s="2">
        <v>-1.9884888863820338E-3</v>
      </c>
    </row>
    <row r="989" spans="1:21" x14ac:dyDescent="0.25">
      <c r="A989" s="13">
        <v>44174</v>
      </c>
      <c r="B989">
        <v>155.27399403055844</v>
      </c>
      <c r="C989">
        <v>132.090302869341</v>
      </c>
      <c r="D989">
        <f t="shared" si="85"/>
        <v>171.31914546522844</v>
      </c>
      <c r="E989">
        <f t="shared" si="86"/>
        <v>-7.9492200688769943E-3</v>
      </c>
      <c r="F989">
        <f t="shared" si="87"/>
        <v>1.2622277393448122E-4</v>
      </c>
      <c r="G989">
        <f t="shared" si="88"/>
        <v>-7.1621346506889338E-3</v>
      </c>
      <c r="J989" s="2">
        <f t="shared" si="89"/>
        <v>3.5901543633814592E-2</v>
      </c>
      <c r="K989" s="2">
        <f t="shared" si="90"/>
        <v>1.372077916407699E-3</v>
      </c>
      <c r="L989" s="2"/>
      <c r="S989" s="2">
        <v>1.5521276895744673E-2</v>
      </c>
      <c r="T989" s="2">
        <v>2.5266150516614072E-3</v>
      </c>
      <c r="U989" s="2">
        <v>1.1636896692561738E-3</v>
      </c>
    </row>
    <row r="990" spans="1:21" x14ac:dyDescent="0.25">
      <c r="A990" s="13">
        <v>44175</v>
      </c>
      <c r="B990">
        <v>155.07444892575498</v>
      </c>
      <c r="C990">
        <v>132.075552773406</v>
      </c>
      <c r="D990">
        <f t="shared" si="85"/>
        <v>171.1122253124575</v>
      </c>
      <c r="E990">
        <f t="shared" si="86"/>
        <v>-1.2851160688517327E-3</v>
      </c>
      <c r="F990">
        <f t="shared" si="87"/>
        <v>-1.1166675838114593E-4</v>
      </c>
      <c r="G990">
        <f t="shared" si="88"/>
        <v>-1.2078051884337748E-3</v>
      </c>
      <c r="J990" s="2">
        <f t="shared" si="89"/>
        <v>2.6713989016586837E-2</v>
      </c>
      <c r="K990" s="2">
        <f t="shared" si="90"/>
        <v>1.2886722121254746E-3</v>
      </c>
      <c r="L990" s="2"/>
      <c r="S990" s="2">
        <v>1.8409786967630515E-2</v>
      </c>
      <c r="T990" s="2">
        <v>2.8982045773431331E-3</v>
      </c>
      <c r="U990" s="2">
        <v>1.6549777885963568E-3</v>
      </c>
    </row>
    <row r="991" spans="1:21" x14ac:dyDescent="0.25">
      <c r="A991" s="13">
        <v>44176</v>
      </c>
      <c r="B991">
        <v>154.87828594137193</v>
      </c>
      <c r="C991">
        <v>131.71767118641901</v>
      </c>
      <c r="D991">
        <f t="shared" si="85"/>
        <v>170.73712153458095</v>
      </c>
      <c r="E991">
        <f t="shared" si="86"/>
        <v>-1.264960061067022E-3</v>
      </c>
      <c r="F991">
        <f t="shared" si="87"/>
        <v>-2.7096732095529541E-3</v>
      </c>
      <c r="G991">
        <f t="shared" si="88"/>
        <v>-2.1921506613077346E-3</v>
      </c>
      <c r="J991" s="2">
        <f t="shared" si="89"/>
        <v>3.5750535056445765E-2</v>
      </c>
      <c r="K991" s="2">
        <f t="shared" si="90"/>
        <v>5.9479696263697868E-4</v>
      </c>
      <c r="L991" s="2"/>
      <c r="S991" s="2">
        <v>4.9231789669901271E-2</v>
      </c>
      <c r="T991" s="2">
        <v>4.5806300993851412E-3</v>
      </c>
      <c r="U991" s="2">
        <v>3.6138888800036906E-3</v>
      </c>
    </row>
    <row r="992" spans="1:21" x14ac:dyDescent="0.25">
      <c r="A992" s="13">
        <v>44179</v>
      </c>
      <c r="B992">
        <v>154.20313015245006</v>
      </c>
      <c r="C992">
        <v>131.717456245135</v>
      </c>
      <c r="D992">
        <f t="shared" ref="D992:D1055" si="91">D991+D$31/$C$31*C$29*($C992-$C991)+D$31/$B$31*($B992-$B991)</f>
        <v>170.06185827501707</v>
      </c>
      <c r="E992">
        <f t="shared" si="86"/>
        <v>-4.35926692252675E-3</v>
      </c>
      <c r="F992">
        <f t="shared" si="87"/>
        <v>-1.631833315030029E-6</v>
      </c>
      <c r="G992">
        <f t="shared" si="88"/>
        <v>-3.9549879574788394E-3</v>
      </c>
      <c r="J992" s="2">
        <f t="shared" si="89"/>
        <v>1.7388393791054613E-2</v>
      </c>
      <c r="K992" s="2">
        <f t="shared" si="90"/>
        <v>6.2511274116450188E-4</v>
      </c>
      <c r="L992" s="2"/>
      <c r="S992" s="2">
        <v>3.5840324471911655E-2</v>
      </c>
      <c r="T992" s="2">
        <v>4.2579682414458642E-3</v>
      </c>
      <c r="U992" s="2">
        <v>3.3497876297670093E-3</v>
      </c>
    </row>
    <row r="993" spans="1:21" x14ac:dyDescent="0.25">
      <c r="A993" s="13">
        <v>44180</v>
      </c>
      <c r="B993">
        <v>156.19562184511679</v>
      </c>
      <c r="C993">
        <v>131.71907043558099</v>
      </c>
      <c r="D993">
        <f t="shared" si="91"/>
        <v>172.0551570629068</v>
      </c>
      <c r="E993">
        <f t="shared" ref="E993:E1056" si="92">(B993/B992)-1</f>
        <v>1.2921214314501217E-2</v>
      </c>
      <c r="F993">
        <f t="shared" ref="F993:F1056" si="93">(C993/C992)-1</f>
        <v>1.2254947005629901E-5</v>
      </c>
      <c r="G993">
        <f t="shared" ref="G993:G1056" si="94">(D993/D992)-1</f>
        <v>1.172102203344294E-2</v>
      </c>
      <c r="J993" s="2">
        <f t="shared" si="89"/>
        <v>1.8668784171649966E-2</v>
      </c>
      <c r="K993" s="2">
        <f t="shared" si="90"/>
        <v>-6.971826679066373E-4</v>
      </c>
      <c r="L993" s="2"/>
      <c r="S993" s="2">
        <v>2.9068706815953416E-2</v>
      </c>
      <c r="T993" s="2">
        <v>3.3600069079799955E-3</v>
      </c>
      <c r="U993" s="2">
        <v>2.3419487901412683E-3</v>
      </c>
    </row>
    <row r="994" spans="1:21" x14ac:dyDescent="0.25">
      <c r="A994" s="13">
        <v>44181</v>
      </c>
      <c r="B994">
        <v>156.47253295453686</v>
      </c>
      <c r="C994">
        <v>131.65847381190699</v>
      </c>
      <c r="D994">
        <f t="shared" si="91"/>
        <v>172.30176986048988</v>
      </c>
      <c r="E994">
        <f t="shared" si="92"/>
        <v>1.7728480872187813E-3</v>
      </c>
      <c r="F994">
        <f t="shared" si="93"/>
        <v>-4.6004442237268517E-4</v>
      </c>
      <c r="G994">
        <f t="shared" si="94"/>
        <v>1.4333356918381224E-3</v>
      </c>
      <c r="J994" s="2">
        <f t="shared" si="89"/>
        <v>2.5388346959299257E-2</v>
      </c>
      <c r="K994" s="2">
        <f t="shared" si="90"/>
        <v>-1.2706791012813135E-3</v>
      </c>
      <c r="L994" s="2"/>
      <c r="S994" s="2">
        <v>4.8965245232239774E-2</v>
      </c>
      <c r="T994" s="2">
        <v>4.6510606069880556E-3</v>
      </c>
      <c r="U994" s="2">
        <v>3.5615092111531688E-3</v>
      </c>
    </row>
    <row r="995" spans="1:21" x14ac:dyDescent="0.25">
      <c r="A995" s="13">
        <v>44182</v>
      </c>
      <c r="B995">
        <v>157.37344528152025</v>
      </c>
      <c r="C995">
        <v>131.66672675435899</v>
      </c>
      <c r="D995">
        <f t="shared" si="91"/>
        <v>173.20680865869926</v>
      </c>
      <c r="E995">
        <f t="shared" si="92"/>
        <v>5.7576388007034573E-3</v>
      </c>
      <c r="F995">
        <f t="shared" si="93"/>
        <v>6.2684476077157214E-5</v>
      </c>
      <c r="G995">
        <f t="shared" si="94"/>
        <v>5.2526378512662841E-3</v>
      </c>
      <c r="J995" s="2">
        <f t="shared" si="89"/>
        <v>4.3357372491093837E-2</v>
      </c>
      <c r="K995" s="2">
        <f t="shared" si="90"/>
        <v>-2.3107990139477064E-3</v>
      </c>
      <c r="L995" s="2"/>
      <c r="S995" s="2">
        <v>8.7178967328757739E-2</v>
      </c>
      <c r="T995" s="2">
        <v>2.2331966182598251E-3</v>
      </c>
      <c r="U995" s="2">
        <v>1.8896790330580338E-3</v>
      </c>
    </row>
    <row r="996" spans="1:21" x14ac:dyDescent="0.25">
      <c r="A996" s="13">
        <v>44183</v>
      </c>
      <c r="B996">
        <v>156.82089135783778</v>
      </c>
      <c r="C996">
        <v>131.61911302726801</v>
      </c>
      <c r="D996">
        <f t="shared" si="91"/>
        <v>172.63044787147129</v>
      </c>
      <c r="E996">
        <f t="shared" si="92"/>
        <v>-3.5111001267972286E-3</v>
      </c>
      <c r="F996">
        <f t="shared" si="93"/>
        <v>-3.6162307869780363E-4</v>
      </c>
      <c r="G996">
        <f t="shared" si="94"/>
        <v>-3.3275873604003969E-3</v>
      </c>
      <c r="J996" s="2">
        <f t="shared" si="89"/>
        <v>3.5607099085114502E-2</v>
      </c>
      <c r="K996" s="2">
        <f t="shared" si="90"/>
        <v>-2.4002699907523795E-3</v>
      </c>
      <c r="L996" s="2"/>
      <c r="S996" s="2">
        <v>8.4050520398541773E-2</v>
      </c>
      <c r="T996" s="2">
        <v>4.5630249727202088E-3</v>
      </c>
      <c r="U996" s="2">
        <v>4.0582854946953351E-3</v>
      </c>
    </row>
    <row r="997" spans="1:21" x14ac:dyDescent="0.25">
      <c r="A997" s="13">
        <v>44186</v>
      </c>
      <c r="B997">
        <v>156.20830479669326</v>
      </c>
      <c r="C997">
        <v>131.339924116996</v>
      </c>
      <c r="D997">
        <f t="shared" si="91"/>
        <v>171.87826685519076</v>
      </c>
      <c r="E997">
        <f t="shared" si="92"/>
        <v>-3.9062815919513882E-3</v>
      </c>
      <c r="F997">
        <f t="shared" si="93"/>
        <v>-2.1211882062612819E-3</v>
      </c>
      <c r="G997">
        <f t="shared" si="94"/>
        <v>-4.3571746789451415E-3</v>
      </c>
      <c r="J997" s="2">
        <f t="shared" si="89"/>
        <v>3.8616572125682147E-2</v>
      </c>
      <c r="K997" s="2">
        <f t="shared" si="90"/>
        <v>-4.665532080249446E-3</v>
      </c>
      <c r="L997" s="2"/>
      <c r="S997" s="2">
        <v>4.3180035817541151E-2</v>
      </c>
      <c r="T997" s="2">
        <v>6.5605208011549898E-3</v>
      </c>
      <c r="U997" s="2">
        <v>6.2590524201606712E-3</v>
      </c>
    </row>
    <row r="998" spans="1:21" x14ac:dyDescent="0.25">
      <c r="A998" s="13">
        <v>44187</v>
      </c>
      <c r="B998">
        <v>155.8844667664402</v>
      </c>
      <c r="C998">
        <v>131.38962642227901</v>
      </c>
      <c r="D998">
        <f t="shared" si="91"/>
        <v>171.5792799775792</v>
      </c>
      <c r="E998">
        <f t="shared" si="92"/>
        <v>-2.0731166033364223E-3</v>
      </c>
      <c r="F998">
        <f t="shared" si="93"/>
        <v>3.7842495811646337E-4</v>
      </c>
      <c r="G998">
        <f t="shared" si="94"/>
        <v>-1.7395269517318512E-3</v>
      </c>
      <c r="J998" s="2">
        <f t="shared" si="89"/>
        <v>3.0654714486567425E-2</v>
      </c>
      <c r="K998" s="2">
        <f t="shared" si="90"/>
        <v>-3.5307789021530311E-3</v>
      </c>
      <c r="L998" s="2"/>
      <c r="S998" s="2">
        <v>4.2693574283069191E-2</v>
      </c>
      <c r="T998" s="2">
        <v>7.8031169837360359E-3</v>
      </c>
      <c r="U998" s="2">
        <v>7.6042856078106791E-3</v>
      </c>
    </row>
    <row r="999" spans="1:21" x14ac:dyDescent="0.25">
      <c r="A999" s="13">
        <v>44188</v>
      </c>
      <c r="B999">
        <v>156.00072715589138</v>
      </c>
      <c r="C999">
        <v>131.39627814110699</v>
      </c>
      <c r="D999">
        <f t="shared" si="91"/>
        <v>171.69886622644438</v>
      </c>
      <c r="E999">
        <f t="shared" si="92"/>
        <v>7.4581125280026583E-4</v>
      </c>
      <c r="F999">
        <f t="shared" si="93"/>
        <v>5.062590562965319E-5</v>
      </c>
      <c r="G999">
        <f t="shared" si="94"/>
        <v>6.9697371897592397E-4</v>
      </c>
      <c r="J999" s="2">
        <f t="shared" si="89"/>
        <v>1.5018938716678365E-2</v>
      </c>
      <c r="K999" s="2">
        <f t="shared" si="90"/>
        <v>-4.1986528326077854E-3</v>
      </c>
      <c r="L999" s="2"/>
      <c r="S999" s="2">
        <v>5.3974461529345596E-2</v>
      </c>
      <c r="T999" s="2">
        <v>9.064170342109712E-3</v>
      </c>
      <c r="U999" s="2">
        <v>9.0568834081090621E-3</v>
      </c>
    </row>
    <row r="1000" spans="1:21" x14ac:dyDescent="0.25">
      <c r="A1000" s="13">
        <v>44189</v>
      </c>
      <c r="B1000">
        <v>156.55243554946875</v>
      </c>
      <c r="C1000">
        <v>131.49940452387199</v>
      </c>
      <c r="D1000">
        <f t="shared" si="91"/>
        <v>172.30213781140424</v>
      </c>
      <c r="E1000">
        <f t="shared" si="92"/>
        <v>3.5365757816374632E-3</v>
      </c>
      <c r="F1000">
        <f t="shared" si="93"/>
        <v>7.8485010552764578E-4</v>
      </c>
      <c r="G1000">
        <f t="shared" si="94"/>
        <v>3.5135443711331593E-3</v>
      </c>
      <c r="J1000" s="2">
        <f t="shared" si="89"/>
        <v>2.0225090573471327E-2</v>
      </c>
      <c r="K1000" s="2">
        <f t="shared" si="90"/>
        <v>-4.9357504451401635E-3</v>
      </c>
      <c r="L1000" s="2"/>
      <c r="S1000" s="2">
        <v>4.877830323875032E-2</v>
      </c>
      <c r="T1000" s="2">
        <v>1.2894153944831066E-2</v>
      </c>
      <c r="U1000" s="2">
        <v>1.3183765447832396E-2</v>
      </c>
    </row>
    <row r="1001" spans="1:21" x14ac:dyDescent="0.25">
      <c r="A1001" s="13">
        <v>44193</v>
      </c>
      <c r="B1001">
        <v>157.9179666692043</v>
      </c>
      <c r="C1001">
        <v>131.566225979878</v>
      </c>
      <c r="D1001">
        <f t="shared" si="91"/>
        <v>173.70107965914278</v>
      </c>
      <c r="E1001">
        <f t="shared" si="92"/>
        <v>8.7225159732762236E-3</v>
      </c>
      <c r="F1001">
        <f t="shared" si="93"/>
        <v>5.0815025549311166E-4</v>
      </c>
      <c r="G1001">
        <f t="shared" si="94"/>
        <v>8.1191206650597092E-3</v>
      </c>
      <c r="J1001" s="2">
        <f t="shared" si="89"/>
        <v>2.666318523506539E-2</v>
      </c>
      <c r="K1001" s="2">
        <f t="shared" si="90"/>
        <v>-4.7377623568652938E-3</v>
      </c>
      <c r="L1001" s="2"/>
      <c r="S1001" s="2">
        <v>3.6099074139849918E-2</v>
      </c>
      <c r="T1001" s="2">
        <v>1.1657894234718968E-2</v>
      </c>
      <c r="U1001" s="2">
        <v>1.2070060634441493E-2</v>
      </c>
    </row>
    <row r="1002" spans="1:21" x14ac:dyDescent="0.25">
      <c r="A1002" s="13">
        <v>44194</v>
      </c>
      <c r="B1002">
        <v>157.56622614548294</v>
      </c>
      <c r="C1002">
        <v>131.503853988228</v>
      </c>
      <c r="D1002">
        <f t="shared" si="91"/>
        <v>173.31815313959643</v>
      </c>
      <c r="E1002">
        <f t="shared" si="92"/>
        <v>-2.2273622890431888E-3</v>
      </c>
      <c r="F1002">
        <f t="shared" si="93"/>
        <v>-4.7407297112511682E-4</v>
      </c>
      <c r="G1002">
        <f t="shared" si="94"/>
        <v>-2.2045143317345195E-3</v>
      </c>
      <c r="J1002" s="2">
        <f t="shared" si="89"/>
        <v>2.9105678934623347E-2</v>
      </c>
      <c r="K1002" s="2">
        <f t="shared" si="90"/>
        <v>-5.617671296751392E-3</v>
      </c>
      <c r="L1002" s="2"/>
      <c r="S1002" s="2">
        <v>1.7184664573552055E-2</v>
      </c>
      <c r="T1002" s="2">
        <v>1.0498252408452036E-2</v>
      </c>
      <c r="U1002" s="2">
        <v>1.0918251950716273E-2</v>
      </c>
    </row>
    <row r="1003" spans="1:21" x14ac:dyDescent="0.25">
      <c r="A1003" s="13">
        <v>44195</v>
      </c>
      <c r="B1003">
        <v>157.7776086717578</v>
      </c>
      <c r="C1003">
        <v>131.54574260101401</v>
      </c>
      <c r="D1003">
        <f t="shared" si="91"/>
        <v>173.5504799722643</v>
      </c>
      <c r="E1003">
        <f t="shared" si="92"/>
        <v>1.3415471795312772E-3</v>
      </c>
      <c r="F1003">
        <f t="shared" si="93"/>
        <v>3.1853524832636815E-4</v>
      </c>
      <c r="G1003">
        <f t="shared" si="94"/>
        <v>1.3404645068006982E-3</v>
      </c>
      <c r="J1003" s="2">
        <f t="shared" si="89"/>
        <v>1.9000941992382447E-2</v>
      </c>
      <c r="K1003" s="2">
        <f t="shared" si="90"/>
        <v>-3.950559264165987E-3</v>
      </c>
      <c r="L1003" s="2"/>
      <c r="S1003" s="2">
        <v>1.4347061670311634E-2</v>
      </c>
      <c r="T1003" s="2">
        <v>-1.7291069161755601E-3</v>
      </c>
      <c r="U1003" s="2">
        <v>-1.9232591130331489E-3</v>
      </c>
    </row>
    <row r="1004" spans="1:21" x14ac:dyDescent="0.25">
      <c r="A1004" s="13">
        <v>44196</v>
      </c>
      <c r="B1004">
        <v>158.79351309303473</v>
      </c>
      <c r="C1004">
        <v>131.529168013457</v>
      </c>
      <c r="D1004">
        <f t="shared" si="91"/>
        <v>174.5580970997627</v>
      </c>
      <c r="E1004">
        <f t="shared" si="92"/>
        <v>6.4388377402171404E-3</v>
      </c>
      <c r="F1004">
        <f t="shared" si="93"/>
        <v>-1.2599866198093057E-4</v>
      </c>
      <c r="G1004">
        <f t="shared" si="94"/>
        <v>5.8059022807626093E-3</v>
      </c>
      <c r="J1004" s="2">
        <f t="shared" si="89"/>
        <v>2.3728471713078125E-2</v>
      </c>
      <c r="K1004" s="2">
        <f t="shared" si="90"/>
        <v>-3.9613900323055562E-3</v>
      </c>
      <c r="L1004" s="2"/>
      <c r="S1004" s="2">
        <v>5.1560414254714804E-2</v>
      </c>
      <c r="T1004" s="2">
        <v>9.8517700443334633E-4</v>
      </c>
      <c r="U1004" s="2">
        <v>1.7544028322278304E-3</v>
      </c>
    </row>
    <row r="1005" spans="1:21" x14ac:dyDescent="0.25">
      <c r="A1005" s="13">
        <v>44200</v>
      </c>
      <c r="B1005">
        <v>156.45054917180431</v>
      </c>
      <c r="C1005">
        <v>131.297327567477</v>
      </c>
      <c r="D1005">
        <f t="shared" si="91"/>
        <v>172.09921295554227</v>
      </c>
      <c r="E1005">
        <f t="shared" si="92"/>
        <v>-1.475478359029514E-2</v>
      </c>
      <c r="F1005">
        <f t="shared" si="93"/>
        <v>-1.7626542422611857E-3</v>
      </c>
      <c r="G1005">
        <f t="shared" si="94"/>
        <v>-1.4086336784567166E-2</v>
      </c>
      <c r="J1005" s="2">
        <f t="shared" si="89"/>
        <v>9.253501767247263E-3</v>
      </c>
      <c r="K1005" s="2">
        <f t="shared" si="90"/>
        <v>-5.4919465574634341E-3</v>
      </c>
      <c r="L1005" s="2"/>
      <c r="S1005" s="2">
        <v>4.4803581251541269E-2</v>
      </c>
      <c r="T1005" s="2">
        <v>-7.4205088347849557E-3</v>
      </c>
      <c r="U1005" s="2">
        <v>-7.7666888496862319E-3</v>
      </c>
    </row>
    <row r="1006" spans="1:21" x14ac:dyDescent="0.25">
      <c r="A1006" s="13">
        <v>44201</v>
      </c>
      <c r="B1006">
        <v>157.55861637453705</v>
      </c>
      <c r="C1006">
        <v>131.178880449562</v>
      </c>
      <c r="D1006">
        <f t="shared" si="91"/>
        <v>173.1480565993175</v>
      </c>
      <c r="E1006">
        <f t="shared" si="92"/>
        <v>7.0825395538620661E-3</v>
      </c>
      <c r="F1006">
        <f t="shared" si="93"/>
        <v>-9.0212893216823353E-4</v>
      </c>
      <c r="G1006">
        <f t="shared" si="94"/>
        <v>6.0944127852935459E-3</v>
      </c>
      <c r="J1006" s="2">
        <f t="shared" si="89"/>
        <v>7.4990808624757488E-3</v>
      </c>
      <c r="K1006" s="2">
        <f t="shared" si="90"/>
        <v>-6.2591431097663852E-3</v>
      </c>
      <c r="L1006" s="2"/>
      <c r="S1006" s="2">
        <v>3.1920723935763284E-2</v>
      </c>
      <c r="T1006" s="2">
        <v>-5.6692911904447918E-3</v>
      </c>
      <c r="U1006" s="2">
        <v>-5.9168468557816434E-3</v>
      </c>
    </row>
    <row r="1007" spans="1:21" x14ac:dyDescent="0.25">
      <c r="A1007" s="13">
        <v>44202</v>
      </c>
      <c r="B1007">
        <v>158.45826040636283</v>
      </c>
      <c r="C1007">
        <v>130.98047858225499</v>
      </c>
      <c r="D1007">
        <f t="shared" si="91"/>
        <v>173.94849969748978</v>
      </c>
      <c r="E1007">
        <f t="shared" si="92"/>
        <v>5.7099005597205377E-3</v>
      </c>
      <c r="F1007">
        <f t="shared" si="93"/>
        <v>-1.5124528173061647E-3</v>
      </c>
      <c r="G1007">
        <f t="shared" si="94"/>
        <v>4.6228823695353416E-3</v>
      </c>
      <c r="J1007" s="2">
        <f t="shared" si="89"/>
        <v>1.5216849586669801E-2</v>
      </c>
      <c r="K1007" s="2">
        <f t="shared" si="90"/>
        <v>-7.9533313786980253E-3</v>
      </c>
      <c r="L1007" s="2"/>
      <c r="S1007" s="2">
        <v>1.0184383517716888E-2</v>
      </c>
      <c r="T1007" s="2">
        <v>-6.4766706810475139E-3</v>
      </c>
      <c r="U1007" s="2">
        <v>-6.8802373977799869E-3</v>
      </c>
    </row>
    <row r="1008" spans="1:21" x14ac:dyDescent="0.25">
      <c r="A1008" s="13">
        <v>44203</v>
      </c>
      <c r="B1008">
        <v>160.8109479238019</v>
      </c>
      <c r="C1008">
        <v>131.14855382636401</v>
      </c>
      <c r="D1008">
        <f t="shared" si="91"/>
        <v>176.38522483698338</v>
      </c>
      <c r="E1008">
        <f t="shared" si="92"/>
        <v>1.484736429268918E-2</v>
      </c>
      <c r="F1008">
        <f t="shared" si="93"/>
        <v>1.2832083523306448E-3</v>
      </c>
      <c r="G1008">
        <f t="shared" si="94"/>
        <v>1.4008313631513225E-2</v>
      </c>
      <c r="J1008" s="2">
        <f t="shared" si="89"/>
        <v>2.7426564926734232E-2</v>
      </c>
      <c r="K1008" s="2">
        <f t="shared" si="90"/>
        <v>-7.0042621495893798E-3</v>
      </c>
      <c r="L1008" s="2"/>
      <c r="S1008" s="2">
        <v>2.335560884912824E-2</v>
      </c>
      <c r="T1008" s="2">
        <v>-2.5773561770559006E-3</v>
      </c>
      <c r="U1008" s="2">
        <v>-2.129611722890834E-3</v>
      </c>
    </row>
    <row r="1009" spans="1:21" x14ac:dyDescent="0.25">
      <c r="A1009" s="13">
        <v>44204</v>
      </c>
      <c r="B1009">
        <v>161.69410411857822</v>
      </c>
      <c r="C1009">
        <v>131.20067262957301</v>
      </c>
      <c r="D1009">
        <f t="shared" si="91"/>
        <v>177.2944404333642</v>
      </c>
      <c r="E1009">
        <f t="shared" si="92"/>
        <v>5.4918909824148709E-3</v>
      </c>
      <c r="F1009">
        <f t="shared" si="93"/>
        <v>3.9740280535616179E-4</v>
      </c>
      <c r="G1009">
        <f t="shared" si="94"/>
        <v>5.1547151821877968E-3</v>
      </c>
      <c r="J1009" s="2">
        <f t="shared" si="89"/>
        <v>4.1346975893183258E-2</v>
      </c>
      <c r="K1009" s="2">
        <f t="shared" si="90"/>
        <v>-6.7350155192541505E-3</v>
      </c>
      <c r="L1009" s="2"/>
      <c r="S1009" s="2">
        <v>4.6614086103483388E-2</v>
      </c>
      <c r="T1009" s="2">
        <v>-1.7494932984983835E-3</v>
      </c>
      <c r="U1009" s="2">
        <v>-1.5550641222517037E-3</v>
      </c>
    </row>
    <row r="1010" spans="1:21" x14ac:dyDescent="0.25">
      <c r="A1010" s="13">
        <v>44207</v>
      </c>
      <c r="B1010">
        <v>160.63423213183614</v>
      </c>
      <c r="C1010">
        <v>131.09597621772801</v>
      </c>
      <c r="D1010">
        <f t="shared" si="91"/>
        <v>176.18222024069962</v>
      </c>
      <c r="E1010">
        <f t="shared" si="92"/>
        <v>-6.5547967411652142E-3</v>
      </c>
      <c r="F1010">
        <f t="shared" si="93"/>
        <v>-7.9798685286158744E-4</v>
      </c>
      <c r="G1010">
        <f t="shared" si="94"/>
        <v>-6.2732942440042461E-3</v>
      </c>
      <c r="J1010" s="2">
        <f t="shared" si="89"/>
        <v>3.5852348627355202E-2</v>
      </c>
      <c r="K1010" s="2">
        <f t="shared" si="90"/>
        <v>-7.4167893687229203E-3</v>
      </c>
      <c r="L1010" s="2"/>
      <c r="S1010" s="2">
        <v>3.2135468647759069E-2</v>
      </c>
      <c r="T1010" s="2">
        <v>-4.5888734799077735E-3</v>
      </c>
      <c r="U1010" s="2">
        <v>-4.7307749993290571E-3</v>
      </c>
    </row>
    <row r="1011" spans="1:21" x14ac:dyDescent="0.25">
      <c r="A1011" s="13">
        <v>44208</v>
      </c>
      <c r="B1011">
        <v>160.701029010139</v>
      </c>
      <c r="C1011">
        <v>131.23098164899301</v>
      </c>
      <c r="D1011">
        <f t="shared" si="91"/>
        <v>176.31651983463496</v>
      </c>
      <c r="E1011">
        <f t="shared" si="92"/>
        <v>4.1583215119445072E-4</v>
      </c>
      <c r="F1011">
        <f t="shared" si="93"/>
        <v>1.0298213199220196E-3</v>
      </c>
      <c r="G1011">
        <f t="shared" si="94"/>
        <v>7.6227665738271E-4</v>
      </c>
      <c r="J1011" s="2">
        <f t="shared" ref="J1011:J1074" si="95">(B1011/B991)-1</f>
        <v>3.7595606339362764E-2</v>
      </c>
      <c r="K1011" s="2">
        <f t="shared" ref="K1011:K1074" si="96">(C1011/C991)-1</f>
        <v>-3.6949449002723345E-3</v>
      </c>
      <c r="L1011" s="2"/>
      <c r="S1011" s="2">
        <v>4.4595169133473389E-2</v>
      </c>
      <c r="T1011" s="2">
        <v>-3.3004766698090382E-3</v>
      </c>
      <c r="U1011" s="2">
        <v>-3.443905041512596E-3</v>
      </c>
    </row>
    <row r="1012" spans="1:21" x14ac:dyDescent="0.25">
      <c r="A1012" s="13">
        <v>44209</v>
      </c>
      <c r="B1012">
        <v>161.06672078059449</v>
      </c>
      <c r="C1012">
        <v>131.18038562707099</v>
      </c>
      <c r="D1012">
        <f t="shared" si="91"/>
        <v>176.65691359412943</v>
      </c>
      <c r="E1012">
        <f t="shared" si="92"/>
        <v>2.2756031663768717E-3</v>
      </c>
      <c r="F1012">
        <f t="shared" si="93"/>
        <v>-3.855493671254262E-4</v>
      </c>
      <c r="G1012">
        <f t="shared" si="94"/>
        <v>1.9305834746154993E-3</v>
      </c>
      <c r="J1012" s="2">
        <f t="shared" si="95"/>
        <v>4.4510060342866309E-2</v>
      </c>
      <c r="K1012" s="2">
        <f t="shared" si="96"/>
        <v>-4.0774445041246166E-3</v>
      </c>
      <c r="L1012" s="2"/>
      <c r="S1012" s="2">
        <v>3.5883695544308924E-2</v>
      </c>
      <c r="T1012" s="2">
        <v>-2.5832357031494446E-3</v>
      </c>
      <c r="U1012" s="2">
        <v>-2.7915097592463578E-3</v>
      </c>
    </row>
    <row r="1013" spans="1:21" x14ac:dyDescent="0.25">
      <c r="A1013" s="13">
        <v>44210</v>
      </c>
      <c r="B1013">
        <v>160.46216675544841</v>
      </c>
      <c r="C1013">
        <v>131.14888585876</v>
      </c>
      <c r="D1013">
        <f t="shared" si="91"/>
        <v>176.03660968482785</v>
      </c>
      <c r="E1013">
        <f t="shared" si="92"/>
        <v>-3.753438464607517E-3</v>
      </c>
      <c r="F1013">
        <f t="shared" si="93"/>
        <v>-2.4012559621944263E-4</v>
      </c>
      <c r="G1013">
        <f t="shared" si="94"/>
        <v>-3.5113480513235817E-3</v>
      </c>
      <c r="J1013" s="2">
        <f t="shared" si="95"/>
        <v>2.7315393734673954E-2</v>
      </c>
      <c r="K1013" s="2">
        <f t="shared" si="96"/>
        <v>-4.3287928994294456E-3</v>
      </c>
      <c r="L1013" s="2"/>
      <c r="S1013" s="2">
        <v>9.4645562683344231E-3</v>
      </c>
      <c r="T1013" s="2">
        <v>-6.5126583575590979E-3</v>
      </c>
      <c r="U1013" s="2">
        <v>-6.6845296449954406E-3</v>
      </c>
    </row>
    <row r="1014" spans="1:21" x14ac:dyDescent="0.25">
      <c r="A1014" s="13">
        <v>44211</v>
      </c>
      <c r="B1014">
        <v>159.30844092704027</v>
      </c>
      <c r="C1014">
        <v>131.12224127101601</v>
      </c>
      <c r="D1014">
        <f t="shared" si="91"/>
        <v>174.86956156254772</v>
      </c>
      <c r="E1014">
        <f t="shared" si="92"/>
        <v>-7.1900177576841307E-3</v>
      </c>
      <c r="F1014">
        <f t="shared" si="93"/>
        <v>-2.0316289817878808E-4</v>
      </c>
      <c r="G1014">
        <f t="shared" si="94"/>
        <v>-6.6295762249091172E-3</v>
      </c>
      <c r="J1014" s="2">
        <f t="shared" si="95"/>
        <v>1.812399862746128E-2</v>
      </c>
      <c r="K1014" s="2">
        <f t="shared" si="96"/>
        <v>-4.0729056426482835E-3</v>
      </c>
      <c r="L1014" s="2"/>
      <c r="S1014" s="2">
        <v>2.6537103162988407E-2</v>
      </c>
      <c r="T1014" s="2">
        <v>-5.0045915316391243E-3</v>
      </c>
      <c r="U1014" s="2">
        <v>-5.3232535936386105E-3</v>
      </c>
    </row>
    <row r="1015" spans="1:21" x14ac:dyDescent="0.25">
      <c r="A1015" s="13">
        <v>44215</v>
      </c>
      <c r="B1015">
        <v>160.60463857815765</v>
      </c>
      <c r="C1015">
        <v>131.01458567602199</v>
      </c>
      <c r="D1015">
        <f t="shared" si="91"/>
        <v>176.11193141616809</v>
      </c>
      <c r="E1015">
        <f t="shared" si="92"/>
        <v>8.136402839514334E-3</v>
      </c>
      <c r="F1015">
        <f t="shared" si="93"/>
        <v>-8.2103229742314099E-4</v>
      </c>
      <c r="G1015">
        <f t="shared" si="94"/>
        <v>7.1045517728709484E-3</v>
      </c>
      <c r="J1015" s="2">
        <f t="shared" si="95"/>
        <v>2.0532010917453158E-2</v>
      </c>
      <c r="K1015" s="2">
        <f t="shared" si="96"/>
        <v>-4.9529679548702132E-3</v>
      </c>
      <c r="L1015" s="2"/>
      <c r="S1015" s="2">
        <v>4.6254540694439905E-2</v>
      </c>
      <c r="T1015" s="2">
        <v>-6.2901420978657141E-3</v>
      </c>
      <c r="U1015" s="2">
        <v>-6.6948601090867088E-3</v>
      </c>
    </row>
    <row r="1016" spans="1:21" x14ac:dyDescent="0.25">
      <c r="A1016" s="13">
        <v>44216</v>
      </c>
      <c r="B1016">
        <v>162.84275676635576</v>
      </c>
      <c r="C1016">
        <v>131.07806625966501</v>
      </c>
      <c r="D1016">
        <f t="shared" si="91"/>
        <v>178.38178989618771</v>
      </c>
      <c r="E1016">
        <f t="shared" si="92"/>
        <v>1.3935576257400273E-2</v>
      </c>
      <c r="F1016">
        <f t="shared" si="93"/>
        <v>4.8453065981512999E-4</v>
      </c>
      <c r="G1016">
        <f t="shared" si="94"/>
        <v>1.288872628769111E-2</v>
      </c>
      <c r="J1016" s="2">
        <f t="shared" si="95"/>
        <v>3.8399637678229626E-2</v>
      </c>
      <c r="K1016" s="2">
        <f t="shared" si="96"/>
        <v>-4.1107006053969775E-3</v>
      </c>
      <c r="L1016" s="2"/>
      <c r="S1016" s="2">
        <v>7.0209231054362942E-2</v>
      </c>
      <c r="T1016" s="2">
        <v>-4.7690847497531275E-3</v>
      </c>
      <c r="U1016" s="2">
        <v>-5.3122192952445024E-3</v>
      </c>
    </row>
    <row r="1017" spans="1:21" x14ac:dyDescent="0.25">
      <c r="A1017" s="13">
        <v>44217</v>
      </c>
      <c r="B1017">
        <v>162.89433410276683</v>
      </c>
      <c r="C1017">
        <v>131.267863872574</v>
      </c>
      <c r="D1017">
        <f t="shared" si="91"/>
        <v>178.52826603905328</v>
      </c>
      <c r="E1017">
        <f t="shared" si="92"/>
        <v>3.167309215053038E-4</v>
      </c>
      <c r="F1017">
        <f t="shared" si="93"/>
        <v>1.4479738550079446E-3</v>
      </c>
      <c r="G1017">
        <f t="shared" si="94"/>
        <v>8.2113842982978191E-4</v>
      </c>
      <c r="J1017" s="2">
        <f t="shared" si="95"/>
        <v>4.2802009245126449E-2</v>
      </c>
      <c r="K1017" s="2">
        <f t="shared" si="96"/>
        <v>-5.4865453064989467E-4</v>
      </c>
      <c r="L1017" s="2"/>
      <c r="S1017" s="2">
        <v>6.7759613292095011E-2</v>
      </c>
      <c r="T1017" s="2">
        <v>-5.0432276717076174E-3</v>
      </c>
      <c r="U1017" s="2">
        <v>-5.6203982636219285E-3</v>
      </c>
    </row>
    <row r="1018" spans="1:21" x14ac:dyDescent="0.25">
      <c r="A1018" s="13">
        <v>44218</v>
      </c>
      <c r="B1018">
        <v>162.40392664180916</v>
      </c>
      <c r="C1018">
        <v>131.20879275468201</v>
      </c>
      <c r="D1018">
        <f t="shared" si="91"/>
        <v>178.0083230191496</v>
      </c>
      <c r="E1018">
        <f t="shared" si="92"/>
        <v>-3.0105863636010755E-3</v>
      </c>
      <c r="F1018">
        <f t="shared" si="93"/>
        <v>-4.5000441196585417E-4</v>
      </c>
      <c r="G1018">
        <f t="shared" si="94"/>
        <v>-2.9123848645342676E-3</v>
      </c>
      <c r="J1018" s="2">
        <f t="shared" si="95"/>
        <v>4.1822383016115294E-2</v>
      </c>
      <c r="K1018" s="2">
        <f t="shared" si="96"/>
        <v>-1.3763161713833405E-3</v>
      </c>
      <c r="L1018" s="2"/>
      <c r="S1018" s="2">
        <v>6.1534190802257749E-2</v>
      </c>
      <c r="T1018" s="2">
        <v>-3.4056034772415034E-3</v>
      </c>
      <c r="U1018" s="2">
        <v>-4.0464744944609388E-3</v>
      </c>
    </row>
    <row r="1019" spans="1:21" x14ac:dyDescent="0.25">
      <c r="A1019" s="13">
        <v>44221</v>
      </c>
      <c r="B1019">
        <v>162.9911472998007</v>
      </c>
      <c r="C1019">
        <v>131.03918033497399</v>
      </c>
      <c r="D1019">
        <f t="shared" si="91"/>
        <v>178.51073746728713</v>
      </c>
      <c r="E1019">
        <f t="shared" si="92"/>
        <v>3.6158033252895461E-3</v>
      </c>
      <c r="F1019">
        <f t="shared" si="93"/>
        <v>-1.2926909557435806E-3</v>
      </c>
      <c r="G1019">
        <f t="shared" si="94"/>
        <v>2.8224211071494754E-3</v>
      </c>
      <c r="J1019" s="2">
        <f t="shared" si="95"/>
        <v>4.481017666618814E-2</v>
      </c>
      <c r="K1019" s="2">
        <f t="shared" si="96"/>
        <v>-2.7177162944410638E-3</v>
      </c>
      <c r="L1019" s="2"/>
      <c r="S1019" s="2">
        <v>6.9925820237930036E-2</v>
      </c>
      <c r="T1019" s="2">
        <v>-3.9308911054966034E-3</v>
      </c>
      <c r="U1019" s="2">
        <v>-4.7185274195997717E-3</v>
      </c>
    </row>
    <row r="1020" spans="1:21" x14ac:dyDescent="0.25">
      <c r="A1020" s="13">
        <v>44222</v>
      </c>
      <c r="B1020">
        <v>162.74848015963715</v>
      </c>
      <c r="C1020">
        <v>131.28844244384399</v>
      </c>
      <c r="D1020">
        <f t="shared" si="91"/>
        <v>178.39270138155857</v>
      </c>
      <c r="E1020">
        <f t="shared" si="92"/>
        <v>-1.4888363213813038E-3</v>
      </c>
      <c r="F1020">
        <f t="shared" si="93"/>
        <v>1.9021952688715871E-3</v>
      </c>
      <c r="G1020">
        <f t="shared" si="94"/>
        <v>-6.6122681135749595E-4</v>
      </c>
      <c r="J1020" s="2">
        <f t="shared" si="95"/>
        <v>3.9578078670073014E-2</v>
      </c>
      <c r="K1020" s="2">
        <f t="shared" si="96"/>
        <v>-1.6042816375620994E-3</v>
      </c>
      <c r="L1020" s="2"/>
      <c r="S1020" s="2">
        <v>5.5862472377486094E-2</v>
      </c>
      <c r="T1020" s="2">
        <v>-4.5166385931441067E-3</v>
      </c>
      <c r="U1020" s="2">
        <v>-5.3529327882527733E-3</v>
      </c>
    </row>
    <row r="1021" spans="1:21" x14ac:dyDescent="0.25">
      <c r="A1021" s="13">
        <v>44223</v>
      </c>
      <c r="B1021">
        <v>158.56944761518341</v>
      </c>
      <c r="C1021">
        <v>131.07746853778301</v>
      </c>
      <c r="D1021">
        <f t="shared" si="91"/>
        <v>174.10818188407433</v>
      </c>
      <c r="E1021">
        <f t="shared" si="92"/>
        <v>-2.5677859113366841E-2</v>
      </c>
      <c r="F1021">
        <f t="shared" si="93"/>
        <v>-1.606949569465943E-3</v>
      </c>
      <c r="G1021">
        <f t="shared" si="94"/>
        <v>-2.4017347482844675E-2</v>
      </c>
      <c r="J1021" s="2">
        <f t="shared" si="95"/>
        <v>4.1254390473743907E-3</v>
      </c>
      <c r="K1021" s="2">
        <f t="shared" si="96"/>
        <v>-3.7149157274584121E-3</v>
      </c>
      <c r="L1021" s="2"/>
      <c r="S1021" s="2">
        <v>5.2787713159927474E-2</v>
      </c>
      <c r="T1021" s="2">
        <v>-5.3473404827579785E-3</v>
      </c>
      <c r="U1021" s="2">
        <v>-6.2935289658352378E-3</v>
      </c>
    </row>
    <row r="1022" spans="1:21" x14ac:dyDescent="0.25">
      <c r="A1022" s="13">
        <v>44224</v>
      </c>
      <c r="B1022">
        <v>160.11719047256787</v>
      </c>
      <c r="C1022">
        <v>130.81827788839701</v>
      </c>
      <c r="D1022">
        <f t="shared" si="91"/>
        <v>175.52632941676578</v>
      </c>
      <c r="E1022">
        <f t="shared" si="92"/>
        <v>9.7606624773047823E-3</v>
      </c>
      <c r="F1022">
        <f t="shared" si="93"/>
        <v>-1.9773852232375377E-3</v>
      </c>
      <c r="G1022">
        <f t="shared" si="94"/>
        <v>8.1452090151379331E-3</v>
      </c>
      <c r="J1022" s="2">
        <f t="shared" si="95"/>
        <v>1.6189791362583028E-2</v>
      </c>
      <c r="K1022" s="2">
        <f t="shared" si="96"/>
        <v>-5.2133536701697292E-3</v>
      </c>
      <c r="L1022" s="2"/>
      <c r="S1022" s="2">
        <v>6.9693721185654756E-2</v>
      </c>
      <c r="T1022" s="2">
        <v>-4.3686425409293905E-3</v>
      </c>
      <c r="U1022" s="2">
        <v>-5.0780273859336589E-3</v>
      </c>
    </row>
    <row r="1023" spans="1:21" x14ac:dyDescent="0.25">
      <c r="A1023" s="13">
        <v>44225</v>
      </c>
      <c r="B1023">
        <v>157.02508687821938</v>
      </c>
      <c r="C1023">
        <v>131.37142402157301</v>
      </c>
      <c r="D1023">
        <f t="shared" si="91"/>
        <v>172.71079888900528</v>
      </c>
      <c r="E1023">
        <f t="shared" si="92"/>
        <v>-1.931150293870687E-2</v>
      </c>
      <c r="F1023">
        <f t="shared" si="93"/>
        <v>4.2283551053003965E-3</v>
      </c>
      <c r="G1023">
        <f t="shared" si="94"/>
        <v>-1.604050251102429E-2</v>
      </c>
      <c r="J1023" s="2">
        <f t="shared" si="95"/>
        <v>-4.769509437197561E-3</v>
      </c>
      <c r="K1023" s="2">
        <f t="shared" si="96"/>
        <v>-1.3251556150298827E-3</v>
      </c>
      <c r="L1023" s="2"/>
      <c r="S1023" s="2">
        <v>7.1860255526692507E-2</v>
      </c>
      <c r="T1023" s="2">
        <v>-3.6521997136922391E-3</v>
      </c>
      <c r="U1023" s="2">
        <v>-4.3028256156397715E-3</v>
      </c>
    </row>
    <row r="1024" spans="1:21" x14ac:dyDescent="0.25">
      <c r="A1024" s="13">
        <v>44228</v>
      </c>
      <c r="B1024">
        <v>159.54561212152072</v>
      </c>
      <c r="C1024">
        <v>130.973604469262</v>
      </c>
      <c r="D1024">
        <f t="shared" si="91"/>
        <v>175.03241435615109</v>
      </c>
      <c r="E1024">
        <f t="shared" si="92"/>
        <v>1.6051736021366558E-2</v>
      </c>
      <c r="F1024">
        <f t="shared" si="93"/>
        <v>-3.0282046135519103E-3</v>
      </c>
      <c r="G1024">
        <f t="shared" si="94"/>
        <v>1.3442213701054362E-2</v>
      </c>
      <c r="J1024" s="2">
        <f t="shared" si="95"/>
        <v>4.736333454914865E-3</v>
      </c>
      <c r="K1024" s="2">
        <f t="shared" si="96"/>
        <v>-4.2238809275989553E-3</v>
      </c>
      <c r="L1024" s="2"/>
      <c r="S1024" s="2">
        <v>9.5670604494173084E-2</v>
      </c>
      <c r="T1024" s="2">
        <v>-3.9760761928538946E-3</v>
      </c>
      <c r="U1024" s="2">
        <v>-4.701740266440102E-3</v>
      </c>
    </row>
    <row r="1025" spans="1:21" x14ac:dyDescent="0.25">
      <c r="A1025" s="13">
        <v>44229</v>
      </c>
      <c r="B1025">
        <v>161.76301482214387</v>
      </c>
      <c r="C1025">
        <v>131.280982580417</v>
      </c>
      <c r="D1025">
        <f t="shared" si="91"/>
        <v>177.40350611235175</v>
      </c>
      <c r="E1025">
        <f t="shared" si="92"/>
        <v>1.3898236818535858E-2</v>
      </c>
      <c r="F1025">
        <f t="shared" si="93"/>
        <v>2.3468706721523347E-3</v>
      </c>
      <c r="G1025">
        <f t="shared" si="94"/>
        <v>1.354658658467689E-2</v>
      </c>
      <c r="J1025" s="2">
        <f t="shared" si="95"/>
        <v>3.395619688433138E-2</v>
      </c>
      <c r="K1025" s="2">
        <f t="shared" si="96"/>
        <v>-1.2448834536704645E-4</v>
      </c>
      <c r="L1025" s="2"/>
      <c r="S1025" s="2">
        <v>0.10809143102430641</v>
      </c>
      <c r="T1025" s="2">
        <v>-2.9718977947835734E-3</v>
      </c>
      <c r="U1025" s="2">
        <v>-3.7490194657124887E-3</v>
      </c>
    </row>
    <row r="1026" spans="1:21" x14ac:dyDescent="0.25">
      <c r="A1026" s="13">
        <v>44230</v>
      </c>
      <c r="B1026">
        <v>161.92620213242807</v>
      </c>
      <c r="C1026">
        <v>131.57282977565399</v>
      </c>
      <c r="D1026">
        <f t="shared" si="91"/>
        <v>177.71261702025444</v>
      </c>
      <c r="E1026">
        <f t="shared" si="92"/>
        <v>1.0088048276277739E-3</v>
      </c>
      <c r="F1026">
        <f t="shared" si="93"/>
        <v>2.2230729043957176E-3</v>
      </c>
      <c r="G1026">
        <f t="shared" si="94"/>
        <v>1.7424171296080981E-3</v>
      </c>
      <c r="J1026" s="2">
        <f t="shared" si="95"/>
        <v>2.7720386598906854E-2</v>
      </c>
      <c r="K1026" s="2">
        <f t="shared" si="96"/>
        <v>3.0031459693959928E-3</v>
      </c>
      <c r="L1026" s="2"/>
      <c r="S1026" s="2">
        <v>0.10173708734275788</v>
      </c>
      <c r="T1026" s="2">
        <v>-3.1472958400433626E-3</v>
      </c>
      <c r="U1026" s="2">
        <v>-3.9814241334861222E-3</v>
      </c>
    </row>
    <row r="1027" spans="1:21" x14ac:dyDescent="0.25">
      <c r="A1027" s="13">
        <v>44231</v>
      </c>
      <c r="B1027">
        <v>163.68363645587718</v>
      </c>
      <c r="C1027">
        <v>131.722371751498</v>
      </c>
      <c r="D1027">
        <f t="shared" si="91"/>
        <v>179.54482233162554</v>
      </c>
      <c r="E1027">
        <f t="shared" si="92"/>
        <v>1.0853304161434041E-2</v>
      </c>
      <c r="F1027">
        <f t="shared" si="93"/>
        <v>1.1365718598512764E-3</v>
      </c>
      <c r="G1027">
        <f t="shared" si="94"/>
        <v>1.0309933768868351E-2</v>
      </c>
      <c r="J1027" s="2">
        <f t="shared" si="95"/>
        <v>3.2976356272711671E-2</v>
      </c>
      <c r="K1027" s="2">
        <f t="shared" si="96"/>
        <v>5.6641506984349554E-3</v>
      </c>
      <c r="L1027" s="2"/>
      <c r="S1027" s="2">
        <v>0.1011644976334829</v>
      </c>
      <c r="T1027" s="2">
        <v>-4.2276157359355526E-3</v>
      </c>
      <c r="U1027" s="2">
        <v>-5.0879479720816745E-3</v>
      </c>
    </row>
    <row r="1028" spans="1:21" x14ac:dyDescent="0.25">
      <c r="A1028" s="13">
        <v>44232</v>
      </c>
      <c r="B1028">
        <v>164.32158892017466</v>
      </c>
      <c r="C1028">
        <v>131.812012656045</v>
      </c>
      <c r="D1028">
        <f t="shared" si="91"/>
        <v>180.22759524819651</v>
      </c>
      <c r="E1028">
        <f t="shared" si="92"/>
        <v>3.897472454245321E-3</v>
      </c>
      <c r="F1028">
        <f t="shared" si="93"/>
        <v>6.8052908063420681E-4</v>
      </c>
      <c r="G1028">
        <f t="shared" si="94"/>
        <v>3.8027992548281819E-3</v>
      </c>
      <c r="J1028" s="2">
        <f t="shared" si="95"/>
        <v>2.1830858170404088E-2</v>
      </c>
      <c r="K1028" s="2">
        <f t="shared" si="96"/>
        <v>5.0588345073128149E-3</v>
      </c>
      <c r="L1028" s="2"/>
      <c r="S1028" s="2">
        <v>7.8852029962739989E-2</v>
      </c>
      <c r="T1028" s="2">
        <v>-4.3637021837428236E-3</v>
      </c>
      <c r="U1028" s="2">
        <v>-4.9717888204775518E-3</v>
      </c>
    </row>
    <row r="1029" spans="1:21" x14ac:dyDescent="0.25">
      <c r="A1029" s="13">
        <v>44235</v>
      </c>
      <c r="B1029">
        <v>165.5374612113076</v>
      </c>
      <c r="C1029">
        <v>131.98348580756601</v>
      </c>
      <c r="D1029">
        <f t="shared" si="91"/>
        <v>181.52920411508995</v>
      </c>
      <c r="E1029">
        <f t="shared" si="92"/>
        <v>7.3993459966090747E-3</v>
      </c>
      <c r="F1029">
        <f t="shared" si="93"/>
        <v>1.3008916870760334E-3</v>
      </c>
      <c r="G1029">
        <f t="shared" si="94"/>
        <v>7.2220287082063184E-3</v>
      </c>
      <c r="J1029" s="2">
        <f t="shared" si="95"/>
        <v>2.3769308804920009E-2</v>
      </c>
      <c r="K1029" s="2">
        <f t="shared" si="96"/>
        <v>5.9665332677307781E-3</v>
      </c>
      <c r="L1029" s="2"/>
      <c r="S1029" s="2">
        <v>6.390922073015326E-2</v>
      </c>
      <c r="T1029" s="2">
        <v>-2.8320030176486322E-3</v>
      </c>
      <c r="U1029" s="2">
        <v>-3.3808847982950141E-3</v>
      </c>
    </row>
    <row r="1030" spans="1:21" x14ac:dyDescent="0.25">
      <c r="A1030" s="13">
        <v>44236</v>
      </c>
      <c r="B1030">
        <v>165.35313564839592</v>
      </c>
      <c r="C1030">
        <v>132.02184122313599</v>
      </c>
      <c r="D1030">
        <f t="shared" si="91"/>
        <v>181.36405625996326</v>
      </c>
      <c r="E1030">
        <f t="shared" si="92"/>
        <v>-1.1134975827398197E-3</v>
      </c>
      <c r="F1030">
        <f t="shared" si="93"/>
        <v>2.906076872821739E-4</v>
      </c>
      <c r="G1030">
        <f t="shared" si="94"/>
        <v>-9.097591538053118E-4</v>
      </c>
      <c r="J1030" s="2">
        <f t="shared" si="95"/>
        <v>2.9376699187548372E-2</v>
      </c>
      <c r="K1030" s="2">
        <f t="shared" si="96"/>
        <v>7.062497508468768E-3</v>
      </c>
      <c r="L1030" s="2"/>
      <c r="S1030" s="2">
        <v>5.7470825781423818E-2</v>
      </c>
      <c r="T1030" s="2">
        <v>-2.3334139753538041E-3</v>
      </c>
      <c r="U1030" s="2">
        <v>-2.868300574759397E-3</v>
      </c>
    </row>
    <row r="1031" spans="1:21" x14ac:dyDescent="0.25">
      <c r="A1031" s="13">
        <v>44237</v>
      </c>
      <c r="B1031">
        <v>165.29606236630173</v>
      </c>
      <c r="C1031">
        <v>132.12580989558799</v>
      </c>
      <c r="D1031">
        <f t="shared" si="91"/>
        <v>181.35896731409505</v>
      </c>
      <c r="E1031">
        <f t="shared" si="92"/>
        <v>-3.4515996246697878E-4</v>
      </c>
      <c r="F1031">
        <f t="shared" si="93"/>
        <v>7.8751115337261091E-4</v>
      </c>
      <c r="G1031">
        <f t="shared" si="94"/>
        <v>-2.8059285688386559E-5</v>
      </c>
      <c r="J1031" s="2">
        <f t="shared" si="95"/>
        <v>2.8593677243179405E-2</v>
      </c>
      <c r="K1031" s="2">
        <f t="shared" si="96"/>
        <v>6.818727066969732E-3</v>
      </c>
      <c r="L1031" s="2"/>
      <c r="S1031" s="2">
        <v>4.7426538680155117E-2</v>
      </c>
      <c r="T1031" s="2">
        <v>-1.1426372693090769E-3</v>
      </c>
      <c r="U1031" s="2">
        <v>-1.6351390883376782E-3</v>
      </c>
    </row>
    <row r="1032" spans="1:21" x14ac:dyDescent="0.25">
      <c r="A1032" s="13">
        <v>44238</v>
      </c>
      <c r="B1032">
        <v>165.57085965045903</v>
      </c>
      <c r="C1032">
        <v>132.20646269547399</v>
      </c>
      <c r="D1032">
        <f t="shared" si="91"/>
        <v>181.67409099819534</v>
      </c>
      <c r="E1032">
        <f t="shared" si="92"/>
        <v>1.6624551137118804E-3</v>
      </c>
      <c r="F1032">
        <f t="shared" si="93"/>
        <v>6.1042426116242332E-4</v>
      </c>
      <c r="G1032">
        <f t="shared" si="94"/>
        <v>1.7375688049354743E-3</v>
      </c>
      <c r="J1032" s="2">
        <f t="shared" si="95"/>
        <v>2.7964428952397258E-2</v>
      </c>
      <c r="K1032" s="2">
        <f t="shared" si="96"/>
        <v>7.8218787320842864E-3</v>
      </c>
      <c r="L1032" s="2"/>
      <c r="S1032" s="2">
        <v>2.8983285751694066E-2</v>
      </c>
      <c r="T1032" s="2">
        <v>-1.264184324353268E-3</v>
      </c>
      <c r="U1032" s="2">
        <v>-1.875198621490215E-3</v>
      </c>
    </row>
    <row r="1033" spans="1:21" x14ac:dyDescent="0.25">
      <c r="A1033" s="13">
        <v>44239</v>
      </c>
      <c r="B1033">
        <v>166.3508611724132</v>
      </c>
      <c r="C1033">
        <v>132.450828629428</v>
      </c>
      <c r="D1033">
        <f t="shared" si="91"/>
        <v>182.57627548712654</v>
      </c>
      <c r="E1033">
        <f t="shared" si="92"/>
        <v>4.7109831017417836E-3</v>
      </c>
      <c r="F1033">
        <f t="shared" si="93"/>
        <v>1.8483660251684686E-3</v>
      </c>
      <c r="G1033">
        <f t="shared" si="94"/>
        <v>4.9659502022232349E-3</v>
      </c>
      <c r="J1033" s="2">
        <f t="shared" si="95"/>
        <v>3.6698335414723893E-2</v>
      </c>
      <c r="K1033" s="2">
        <f t="shared" si="96"/>
        <v>9.9272118260320674E-3</v>
      </c>
      <c r="L1033" s="2"/>
      <c r="S1033" s="2">
        <v>3.6064876842213822E-2</v>
      </c>
      <c r="T1033" s="2">
        <v>-1.7085513280020725E-3</v>
      </c>
      <c r="U1033" s="2">
        <v>-2.2931375905415052E-3</v>
      </c>
    </row>
    <row r="1034" spans="1:21" x14ac:dyDescent="0.25">
      <c r="A1034" s="13">
        <v>44243</v>
      </c>
      <c r="B1034">
        <v>166.25616180064208</v>
      </c>
      <c r="C1034">
        <v>132.70025215270499</v>
      </c>
      <c r="D1034">
        <f t="shared" si="91"/>
        <v>182.60628787699392</v>
      </c>
      <c r="E1034">
        <f t="shared" si="92"/>
        <v>-5.6927491149549869E-4</v>
      </c>
      <c r="F1034">
        <f t="shared" si="93"/>
        <v>1.8831405273789237E-3</v>
      </c>
      <c r="G1034">
        <f t="shared" si="94"/>
        <v>1.6438274790808727E-4</v>
      </c>
      <c r="J1034" s="2">
        <f t="shared" si="95"/>
        <v>4.3611756120215395E-2</v>
      </c>
      <c r="K1034" s="2">
        <f t="shared" si="96"/>
        <v>1.2034654581806636E-2</v>
      </c>
      <c r="L1034" s="2"/>
      <c r="S1034" s="2">
        <v>2.0972330463101985E-2</v>
      </c>
      <c r="T1034" s="2">
        <v>6.9972568586229578E-4</v>
      </c>
      <c r="U1034" s="2">
        <v>4.721233957469817E-4</v>
      </c>
    </row>
    <row r="1035" spans="1:21" x14ac:dyDescent="0.25">
      <c r="A1035" s="13">
        <v>44244</v>
      </c>
      <c r="B1035">
        <v>166.20289340402081</v>
      </c>
      <c r="C1035">
        <v>132.53250675337699</v>
      </c>
      <c r="D1035">
        <f t="shared" si="91"/>
        <v>182.46914678070866</v>
      </c>
      <c r="E1035">
        <f t="shared" si="92"/>
        <v>-3.2039953313212077E-4</v>
      </c>
      <c r="F1035">
        <f t="shared" si="93"/>
        <v>-1.2640925439610928E-3</v>
      </c>
      <c r="G1035">
        <f t="shared" si="94"/>
        <v>-7.5102066790622146E-4</v>
      </c>
      <c r="J1035" s="2">
        <f t="shared" si="95"/>
        <v>3.4857366981581928E-2</v>
      </c>
      <c r="K1035" s="2">
        <f t="shared" si="96"/>
        <v>1.1585893811156156E-2</v>
      </c>
      <c r="L1035" s="2"/>
      <c r="S1035" s="2">
        <v>2.0562770562770671E-2</v>
      </c>
      <c r="T1035" s="2">
        <v>1.3817700460430071E-3</v>
      </c>
      <c r="U1035" s="2">
        <v>1.2034846703767865E-3</v>
      </c>
    </row>
    <row r="1036" spans="1:21" x14ac:dyDescent="0.25">
      <c r="A1036" s="13">
        <v>44245</v>
      </c>
      <c r="B1036">
        <v>165.46897327279453</v>
      </c>
      <c r="C1036">
        <v>132.467559079984</v>
      </c>
      <c r="D1036">
        <f t="shared" si="91"/>
        <v>181.70275281278589</v>
      </c>
      <c r="E1036">
        <f t="shared" si="92"/>
        <v>-4.4158083905446732E-3</v>
      </c>
      <c r="F1036">
        <f t="shared" si="93"/>
        <v>-4.9005089380715905E-4</v>
      </c>
      <c r="G1036">
        <f t="shared" si="94"/>
        <v>-4.2001290708276739E-3</v>
      </c>
      <c r="J1036" s="2">
        <f t="shared" si="95"/>
        <v>1.6127315445825019E-2</v>
      </c>
      <c r="K1036" s="2">
        <f t="shared" si="96"/>
        <v>1.0600498313473761E-2</v>
      </c>
      <c r="L1036" s="2"/>
      <c r="S1036" s="2">
        <v>3.5224477885698047E-3</v>
      </c>
      <c r="T1036" s="2">
        <v>9.1572097597463209E-3</v>
      </c>
      <c r="U1036" s="2">
        <v>9.7415091289234645E-3</v>
      </c>
    </row>
    <row r="1037" spans="1:21" x14ac:dyDescent="0.25">
      <c r="A1037" s="13">
        <v>44246</v>
      </c>
      <c r="B1037">
        <v>165.16204584464347</v>
      </c>
      <c r="C1037">
        <v>132.62928898458301</v>
      </c>
      <c r="D1037">
        <f t="shared" si="91"/>
        <v>181.47669033693435</v>
      </c>
      <c r="E1037">
        <f t="shared" si="92"/>
        <v>-1.8548941356217874E-3</v>
      </c>
      <c r="F1037">
        <f t="shared" si="93"/>
        <v>1.2209019757158934E-3</v>
      </c>
      <c r="G1037">
        <f t="shared" si="94"/>
        <v>-1.2441334671712267E-3</v>
      </c>
      <c r="J1037" s="2">
        <f t="shared" si="95"/>
        <v>1.3921366598582674E-2</v>
      </c>
      <c r="K1037" s="2">
        <f t="shared" si="96"/>
        <v>1.0371351158198205E-2</v>
      </c>
      <c r="L1037" s="2"/>
      <c r="S1037" s="2">
        <v>2.6084750778596622E-2</v>
      </c>
      <c r="T1037" s="2">
        <v>8.3486768402625255E-3</v>
      </c>
      <c r="U1037" s="2">
        <v>9.0268557085537715E-3</v>
      </c>
    </row>
    <row r="1038" spans="1:21" x14ac:dyDescent="0.25">
      <c r="A1038" s="13">
        <v>44249</v>
      </c>
      <c r="B1038">
        <v>163.88487262089083</v>
      </c>
      <c r="C1038">
        <v>132.61846496729001</v>
      </c>
      <c r="D1038">
        <f t="shared" si="91"/>
        <v>180.1941051045352</v>
      </c>
      <c r="E1038">
        <f t="shared" si="92"/>
        <v>-7.7328493796570141E-3</v>
      </c>
      <c r="F1038">
        <f t="shared" si="93"/>
        <v>-8.1611063256659122E-5</v>
      </c>
      <c r="G1038">
        <f t="shared" si="94"/>
        <v>-7.0674929657239538E-3</v>
      </c>
      <c r="J1038" s="2">
        <f t="shared" si="95"/>
        <v>9.1189050025124452E-3</v>
      </c>
      <c r="K1038" s="2">
        <f t="shared" si="96"/>
        <v>1.074373281708052E-2</v>
      </c>
      <c r="L1038" s="2"/>
      <c r="S1038" s="2">
        <v>4.4485039992100184E-2</v>
      </c>
      <c r="T1038" s="2">
        <v>5.4709664495899979E-3</v>
      </c>
      <c r="U1038" s="2">
        <v>5.7761242298928206E-3</v>
      </c>
    </row>
    <row r="1039" spans="1:21" x14ac:dyDescent="0.25">
      <c r="A1039" s="13">
        <v>44250</v>
      </c>
      <c r="B1039">
        <v>164.09075920148251</v>
      </c>
      <c r="C1039">
        <v>132.73797557264501</v>
      </c>
      <c r="D1039">
        <f t="shared" si="91"/>
        <v>180.45974698780438</v>
      </c>
      <c r="E1039">
        <f t="shared" si="92"/>
        <v>1.2562878885591378E-3</v>
      </c>
      <c r="F1039">
        <f t="shared" si="93"/>
        <v>9.0116112703064744E-4</v>
      </c>
      <c r="G1039">
        <f t="shared" si="94"/>
        <v>1.4741985211728093E-3</v>
      </c>
      <c r="J1039" s="2">
        <f t="shared" si="95"/>
        <v>6.7464516932274066E-3</v>
      </c>
      <c r="K1039" s="2">
        <f t="shared" si="96"/>
        <v>1.2964025212370833E-2</v>
      </c>
      <c r="L1039" s="2"/>
      <c r="S1039" s="2">
        <v>3.4165736607142838E-2</v>
      </c>
      <c r="T1039" s="2">
        <v>1.9946588597068438E-3</v>
      </c>
      <c r="U1039" s="2">
        <v>2.2712071931021427E-3</v>
      </c>
    </row>
    <row r="1040" spans="1:21" x14ac:dyDescent="0.25">
      <c r="A1040" s="13">
        <v>44251</v>
      </c>
      <c r="B1040">
        <v>165.95346202301647</v>
      </c>
      <c r="C1040">
        <v>132.735147657509</v>
      </c>
      <c r="D1040">
        <f t="shared" si="91"/>
        <v>182.32103585177032</v>
      </c>
      <c r="E1040">
        <f t="shared" si="92"/>
        <v>1.135166191319037E-2</v>
      </c>
      <c r="F1040">
        <f t="shared" si="93"/>
        <v>-2.130449197990103E-5</v>
      </c>
      <c r="G1040">
        <f t="shared" si="94"/>
        <v>1.0314149803677397E-2</v>
      </c>
      <c r="J1040" s="2">
        <f t="shared" si="95"/>
        <v>1.9692852801056038E-2</v>
      </c>
      <c r="K1040" s="2">
        <f t="shared" si="96"/>
        <v>1.1019288421246998E-2</v>
      </c>
      <c r="L1040" s="2"/>
      <c r="S1040" s="2">
        <v>4.5903100528426721E-2</v>
      </c>
      <c r="T1040" s="2">
        <v>1.7926710775979515E-3</v>
      </c>
      <c r="U1040" s="2">
        <v>1.9599741852522889E-3</v>
      </c>
    </row>
    <row r="1041" spans="1:21" x14ac:dyDescent="0.25">
      <c r="A1041" s="13">
        <v>44252</v>
      </c>
      <c r="B1041">
        <v>161.89111263306643</v>
      </c>
      <c r="C1041">
        <v>132.57312311893901</v>
      </c>
      <c r="D1041">
        <f t="shared" si="91"/>
        <v>178.17767419253528</v>
      </c>
      <c r="E1041">
        <f t="shared" si="92"/>
        <v>-2.4478846903396523E-2</v>
      </c>
      <c r="F1041">
        <f t="shared" si="93"/>
        <v>-1.2206604010269739E-3</v>
      </c>
      <c r="G1041">
        <f t="shared" si="94"/>
        <v>-2.2725636895808643E-2</v>
      </c>
      <c r="J1041" s="2">
        <f t="shared" si="95"/>
        <v>2.0947698739192555E-2</v>
      </c>
      <c r="K1041" s="2">
        <f t="shared" si="96"/>
        <v>1.1410462818977063E-2</v>
      </c>
      <c r="L1041" s="2"/>
      <c r="S1041" s="2">
        <v>6.4858087313347745E-2</v>
      </c>
      <c r="T1041" s="2">
        <v>4.1466709454911488E-3</v>
      </c>
      <c r="U1041" s="2">
        <v>4.4506317246262306E-3</v>
      </c>
    </row>
    <row r="1042" spans="1:21" x14ac:dyDescent="0.25">
      <c r="A1042" s="13">
        <v>44253</v>
      </c>
      <c r="B1042">
        <v>161.12210300247853</v>
      </c>
      <c r="C1042">
        <v>132.58458349912399</v>
      </c>
      <c r="D1042">
        <f t="shared" si="91"/>
        <v>177.41439475203987</v>
      </c>
      <c r="E1042">
        <f t="shared" si="92"/>
        <v>-4.7501658249202716E-3</v>
      </c>
      <c r="F1042">
        <f t="shared" si="93"/>
        <v>8.6445728329831439E-5</v>
      </c>
      <c r="G1042">
        <f t="shared" si="94"/>
        <v>-4.2838107745789555E-3</v>
      </c>
      <c r="J1042" s="2">
        <f t="shared" si="95"/>
        <v>6.2761064376959386E-3</v>
      </c>
      <c r="K1042" s="2">
        <f t="shared" si="96"/>
        <v>1.3501978769616896E-2</v>
      </c>
      <c r="L1042" s="2"/>
      <c r="S1042" s="2">
        <v>4.0937021580017996E-2</v>
      </c>
      <c r="T1042" s="2">
        <v>4.7501219978152154E-3</v>
      </c>
      <c r="U1042" s="2">
        <v>5.0987143851122241E-3</v>
      </c>
    </row>
    <row r="1043" spans="1:21" x14ac:dyDescent="0.25">
      <c r="A1043" s="13">
        <v>44256</v>
      </c>
      <c r="B1043">
        <v>164.95531373394664</v>
      </c>
      <c r="C1043">
        <v>132.97338700845799</v>
      </c>
      <c r="D1043">
        <f t="shared" si="91"/>
        <v>181.44200723817499</v>
      </c>
      <c r="E1043">
        <f t="shared" si="92"/>
        <v>2.3790719336683086E-2</v>
      </c>
      <c r="F1043">
        <f t="shared" si="93"/>
        <v>2.9324941035588914E-3</v>
      </c>
      <c r="G1043">
        <f t="shared" si="94"/>
        <v>2.2701723226935755E-2</v>
      </c>
      <c r="J1043" s="2">
        <f t="shared" si="95"/>
        <v>5.0502929266821761E-2</v>
      </c>
      <c r="K1043" s="2">
        <f t="shared" si="96"/>
        <v>1.2194151040198165E-2</v>
      </c>
      <c r="L1043" s="2"/>
      <c r="S1043" s="2">
        <v>1.0363220382579641E-2</v>
      </c>
      <c r="T1043" s="2">
        <v>5.5979637167993257E-3</v>
      </c>
      <c r="U1043" s="2">
        <v>6.1038649596645289E-3</v>
      </c>
    </row>
    <row r="1044" spans="1:21" x14ac:dyDescent="0.25">
      <c r="A1044" s="13">
        <v>44257</v>
      </c>
      <c r="B1044">
        <v>163.62233552325742</v>
      </c>
      <c r="C1044">
        <v>132.97446414069501</v>
      </c>
      <c r="D1044">
        <f t="shared" si="91"/>
        <v>180.10956759360428</v>
      </c>
      <c r="E1044">
        <f t="shared" si="92"/>
        <v>-8.0808443239309691E-3</v>
      </c>
      <c r="F1044">
        <f t="shared" si="93"/>
        <v>8.1003594873951812E-6</v>
      </c>
      <c r="G1044">
        <f t="shared" si="94"/>
        <v>-7.343611685367013E-3</v>
      </c>
      <c r="J1044" s="2">
        <f t="shared" si="95"/>
        <v>2.5552087252838973E-2</v>
      </c>
      <c r="K1044" s="2">
        <f t="shared" si="96"/>
        <v>1.5276816115285197E-2</v>
      </c>
      <c r="L1044" s="2"/>
      <c r="S1044" s="2">
        <v>3.2224430386833092E-2</v>
      </c>
      <c r="T1044" s="2">
        <v>3.9690224544146613E-3</v>
      </c>
      <c r="U1044" s="2">
        <v>4.7921624092908122E-3</v>
      </c>
    </row>
    <row r="1045" spans="1:21" x14ac:dyDescent="0.25">
      <c r="A1045" s="13">
        <v>44258</v>
      </c>
      <c r="B1045">
        <v>161.48441265251358</v>
      </c>
      <c r="C1045">
        <v>133.05590588821801</v>
      </c>
      <c r="D1045">
        <f t="shared" si="91"/>
        <v>178.01236559662195</v>
      </c>
      <c r="E1045">
        <f t="shared" si="92"/>
        <v>-1.306620434127681E-2</v>
      </c>
      <c r="F1045">
        <f t="shared" si="93"/>
        <v>6.1246155830962934E-4</v>
      </c>
      <c r="G1045">
        <f t="shared" si="94"/>
        <v>-1.1644034378642365E-2</v>
      </c>
      <c r="J1045" s="2">
        <f t="shared" si="95"/>
        <v>-1.7222859621935926E-3</v>
      </c>
      <c r="K1045" s="2">
        <f t="shared" si="96"/>
        <v>1.3520033693484645E-2</v>
      </c>
      <c r="L1045" s="2"/>
      <c r="S1045" s="2">
        <v>5.3629721747240788E-2</v>
      </c>
      <c r="T1045" s="2">
        <v>4.0655759336549746E-3</v>
      </c>
      <c r="U1045" s="2">
        <v>5.034362660266245E-3</v>
      </c>
    </row>
    <row r="1046" spans="1:21" x14ac:dyDescent="0.25">
      <c r="A1046" s="13">
        <v>44259</v>
      </c>
      <c r="B1046">
        <v>159.31774175819638</v>
      </c>
      <c r="C1046">
        <v>133.23085516754901</v>
      </c>
      <c r="D1046">
        <f t="shared" si="91"/>
        <v>175.93316934197023</v>
      </c>
      <c r="E1046">
        <f t="shared" si="92"/>
        <v>-1.3417213827191521E-2</v>
      </c>
      <c r="F1046">
        <f t="shared" si="93"/>
        <v>1.3148554223363362E-3</v>
      </c>
      <c r="G1046">
        <f t="shared" si="94"/>
        <v>-1.1680066425066249E-2</v>
      </c>
      <c r="J1046" s="2">
        <f t="shared" si="95"/>
        <v>-1.6108945555941667E-2</v>
      </c>
      <c r="K1046" s="2">
        <f t="shared" si="96"/>
        <v>1.2601578872493135E-2</v>
      </c>
      <c r="L1046" s="2"/>
      <c r="S1046" s="2">
        <v>7.1635914955530788E-2</v>
      </c>
      <c r="T1046" s="2">
        <v>4.8304877668996493E-3</v>
      </c>
      <c r="U1046" s="2">
        <v>5.870298778839933E-3</v>
      </c>
    </row>
    <row r="1047" spans="1:21" x14ac:dyDescent="0.25">
      <c r="A1047" s="13">
        <v>44260</v>
      </c>
      <c r="B1047">
        <v>162.42379659927903</v>
      </c>
      <c r="C1047">
        <v>132.259664386873</v>
      </c>
      <c r="D1047">
        <f t="shared" si="91"/>
        <v>178.55362879271487</v>
      </c>
      <c r="E1047">
        <f t="shared" si="92"/>
        <v>1.9495975820425837E-2</v>
      </c>
      <c r="F1047">
        <f t="shared" si="93"/>
        <v>-7.2895334902313147E-3</v>
      </c>
      <c r="G1047">
        <f t="shared" si="94"/>
        <v>1.4894629935592985E-2</v>
      </c>
      <c r="J1047" s="2">
        <f t="shared" si="95"/>
        <v>-7.6967978221680333E-3</v>
      </c>
      <c r="K1047" s="2">
        <f t="shared" si="96"/>
        <v>4.0789778397600784E-3</v>
      </c>
      <c r="L1047" s="2"/>
      <c r="S1047" s="2">
        <v>5.8263682161666885E-2</v>
      </c>
      <c r="T1047" s="2">
        <v>4.1371290246954295E-3</v>
      </c>
      <c r="U1047" s="2">
        <v>4.9294662908263565E-3</v>
      </c>
    </row>
    <row r="1048" spans="1:21" x14ac:dyDescent="0.25">
      <c r="A1048" s="13">
        <v>44263</v>
      </c>
      <c r="B1048">
        <v>161.5533233560792</v>
      </c>
      <c r="C1048">
        <v>132.31896297713899</v>
      </c>
      <c r="D1048">
        <f t="shared" si="91"/>
        <v>177.71280484464805</v>
      </c>
      <c r="E1048">
        <f t="shared" si="92"/>
        <v>-5.3592716179846622E-3</v>
      </c>
      <c r="F1048">
        <f t="shared" si="93"/>
        <v>4.48349771193568E-4</v>
      </c>
      <c r="G1048">
        <f t="shared" si="94"/>
        <v>-4.7090835047824964E-3</v>
      </c>
      <c r="J1048" s="2">
        <f t="shared" si="95"/>
        <v>-1.6846633374755449E-2</v>
      </c>
      <c r="K1048" s="2">
        <f t="shared" si="96"/>
        <v>3.8460100174393386E-3</v>
      </c>
      <c r="L1048" s="2"/>
      <c r="S1048" s="2">
        <v>8.8626073710489583E-2</v>
      </c>
      <c r="T1048" s="2">
        <v>3.7624576545645105E-3</v>
      </c>
      <c r="U1048" s="2">
        <v>3.120917353259145E-3</v>
      </c>
    </row>
    <row r="1049" spans="1:21" x14ac:dyDescent="0.25">
      <c r="A1049" s="13">
        <v>44264</v>
      </c>
      <c r="B1049">
        <v>163.84005952532056</v>
      </c>
      <c r="C1049">
        <v>132.11102291985</v>
      </c>
      <c r="D1049">
        <f t="shared" si="91"/>
        <v>179.89557098524489</v>
      </c>
      <c r="E1049">
        <f t="shared" si="92"/>
        <v>1.4154683554241432E-2</v>
      </c>
      <c r="F1049">
        <f t="shared" si="93"/>
        <v>-1.5715060986755125E-3</v>
      </c>
      <c r="G1049">
        <f t="shared" si="94"/>
        <v>1.2282548477612343E-2</v>
      </c>
      <c r="J1049" s="2">
        <f t="shared" si="95"/>
        <v>-1.0253882556651717E-2</v>
      </c>
      <c r="K1049" s="2">
        <f t="shared" si="96"/>
        <v>9.6631113736411756E-4</v>
      </c>
      <c r="L1049" s="2"/>
      <c r="S1049" s="2">
        <v>0.12140996824717254</v>
      </c>
      <c r="T1049" s="2">
        <v>5.8508634828986494E-3</v>
      </c>
      <c r="U1049" s="2">
        <v>5.6764218774598696E-3</v>
      </c>
    </row>
    <row r="1050" spans="1:21" x14ac:dyDescent="0.25">
      <c r="A1050" s="13">
        <v>44265</v>
      </c>
      <c r="B1050">
        <v>164.82806145312921</v>
      </c>
      <c r="C1050">
        <v>132.23963126789599</v>
      </c>
      <c r="D1050">
        <f t="shared" si="91"/>
        <v>180.94787708707653</v>
      </c>
      <c r="E1050">
        <f t="shared" si="92"/>
        <v>6.0302830130256613E-3</v>
      </c>
      <c r="F1050">
        <f t="shared" si="93"/>
        <v>9.7348688401277528E-4</v>
      </c>
      <c r="G1050">
        <f t="shared" si="94"/>
        <v>5.8495386855186293E-3</v>
      </c>
      <c r="J1050" s="2">
        <f t="shared" si="95"/>
        <v>-3.1754716546967821E-3</v>
      </c>
      <c r="K1050" s="2">
        <f t="shared" si="96"/>
        <v>1.6496516238695413E-3</v>
      </c>
      <c r="L1050" s="2"/>
      <c r="S1050" s="2">
        <v>9.1208990900068398E-2</v>
      </c>
      <c r="T1050" s="2">
        <v>3.6375942632349556E-3</v>
      </c>
      <c r="U1050" s="2">
        <v>3.1477517273881261E-3</v>
      </c>
    </row>
    <row r="1051" spans="1:21" x14ac:dyDescent="0.25">
      <c r="A1051" s="13">
        <v>44266</v>
      </c>
      <c r="B1051">
        <v>166.54152821111316</v>
      </c>
      <c r="C1051">
        <v>132.286784518833</v>
      </c>
      <c r="D1051">
        <f t="shared" si="91"/>
        <v>182.68492047052899</v>
      </c>
      <c r="E1051">
        <f t="shared" si="92"/>
        <v>1.0395479646353678E-2</v>
      </c>
      <c r="F1051">
        <f t="shared" si="93"/>
        <v>3.5657427720359181E-4</v>
      </c>
      <c r="G1051">
        <f t="shared" si="94"/>
        <v>9.5996892111454013E-3</v>
      </c>
      <c r="J1051" s="2">
        <f t="shared" si="95"/>
        <v>7.5347580999929331E-3</v>
      </c>
      <c r="K1051" s="2">
        <f t="shared" si="96"/>
        <v>1.2183435119317299E-3</v>
      </c>
      <c r="L1051" s="2"/>
      <c r="S1051" s="2">
        <v>9.0562908186184732E-2</v>
      </c>
      <c r="T1051" s="2">
        <v>1.7864054584300071E-3</v>
      </c>
      <c r="U1051" s="2">
        <v>1.1467605653585622E-3</v>
      </c>
    </row>
    <row r="1052" spans="1:21" x14ac:dyDescent="0.25">
      <c r="A1052" s="13">
        <v>44267</v>
      </c>
      <c r="B1052">
        <v>166.71063423213303</v>
      </c>
      <c r="C1052">
        <v>132.59012273561501</v>
      </c>
      <c r="D1052">
        <f t="shared" si="91"/>
        <v>183.00569559993986</v>
      </c>
      <c r="E1052">
        <f t="shared" si="92"/>
        <v>1.0153985185334946E-3</v>
      </c>
      <c r="F1052">
        <f t="shared" si="93"/>
        <v>2.2930349232188618E-3</v>
      </c>
      <c r="G1052">
        <f t="shared" si="94"/>
        <v>1.7558927610701325E-3</v>
      </c>
      <c r="J1052" s="2">
        <f t="shared" si="95"/>
        <v>6.88390809880568E-3</v>
      </c>
      <c r="K1052" s="2">
        <f t="shared" si="96"/>
        <v>2.9019764413842353E-3</v>
      </c>
      <c r="L1052" s="2"/>
      <c r="S1052" s="2">
        <v>9.1469624049661524E-2</v>
      </c>
      <c r="T1052" s="2">
        <v>6.9330934358458052E-4</v>
      </c>
      <c r="U1052" s="2">
        <v>-9.8952860949408361E-5</v>
      </c>
    </row>
    <row r="1053" spans="1:21" x14ac:dyDescent="0.25">
      <c r="A1053" s="13">
        <v>44270</v>
      </c>
      <c r="B1053">
        <v>167.79291276666027</v>
      </c>
      <c r="C1053">
        <v>132.681240332426</v>
      </c>
      <c r="D1053">
        <f t="shared" si="91"/>
        <v>184.13353293287258</v>
      </c>
      <c r="E1053">
        <f t="shared" si="92"/>
        <v>6.4919585934766211E-3</v>
      </c>
      <c r="F1053">
        <f t="shared" si="93"/>
        <v>6.872125534771456E-4</v>
      </c>
      <c r="G1053">
        <f t="shared" si="94"/>
        <v>6.1628537255924432E-3</v>
      </c>
      <c r="J1053" s="2">
        <f t="shared" si="95"/>
        <v>8.6687353710328541E-3</v>
      </c>
      <c r="K1053" s="2">
        <f t="shared" si="96"/>
        <v>1.739601823425696E-3</v>
      </c>
      <c r="L1053" s="2"/>
      <c r="S1053" s="2">
        <v>8.8639244717434451E-2</v>
      </c>
      <c r="T1053" s="2">
        <v>1.1361505391871418E-4</v>
      </c>
      <c r="U1053" s="2">
        <v>-7.138048507876471E-4</v>
      </c>
    </row>
    <row r="1054" spans="1:21" x14ac:dyDescent="0.25">
      <c r="A1054" s="13">
        <v>44271</v>
      </c>
      <c r="B1054">
        <v>167.52953013892179</v>
      </c>
      <c r="C1054">
        <v>132.70799817536499</v>
      </c>
      <c r="D1054">
        <f t="shared" si="91"/>
        <v>183.8835292266036</v>
      </c>
      <c r="E1054">
        <f t="shared" si="92"/>
        <v>-1.5696886322293935E-3</v>
      </c>
      <c r="F1054">
        <f t="shared" si="93"/>
        <v>2.0167012964278364E-4</v>
      </c>
      <c r="G1054">
        <f t="shared" si="94"/>
        <v>-1.3577304594493134E-3</v>
      </c>
      <c r="J1054" s="2">
        <f t="shared" si="95"/>
        <v>7.6590745539200089E-3</v>
      </c>
      <c r="K1054" s="2">
        <f t="shared" si="96"/>
        <v>5.8372328118005967E-5</v>
      </c>
      <c r="L1054" s="2"/>
      <c r="S1054" s="2">
        <v>8.2241191905345401E-2</v>
      </c>
      <c r="T1054" s="2">
        <v>-4.5210386307018569E-3</v>
      </c>
      <c r="U1054" s="2">
        <v>-5.5293053134395365E-3</v>
      </c>
    </row>
    <row r="1055" spans="1:21" x14ac:dyDescent="0.25">
      <c r="A1055" s="13">
        <v>44272</v>
      </c>
      <c r="B1055">
        <v>168.01190506388096</v>
      </c>
      <c r="C1055">
        <v>132.637047768683</v>
      </c>
      <c r="D1055">
        <f t="shared" si="91"/>
        <v>184.33042894822177</v>
      </c>
      <c r="E1055">
        <f t="shared" si="92"/>
        <v>2.8793426720601367E-3</v>
      </c>
      <c r="F1055">
        <f t="shared" si="93"/>
        <v>-5.3463549791654685E-4</v>
      </c>
      <c r="G1055">
        <f t="shared" si="94"/>
        <v>2.4303412246751144E-3</v>
      </c>
      <c r="J1055" s="2">
        <f t="shared" si="95"/>
        <v>1.0884357202269879E-2</v>
      </c>
      <c r="K1055" s="2">
        <f t="shared" si="96"/>
        <v>7.8879527647157666E-4</v>
      </c>
      <c r="L1055" s="2"/>
      <c r="S1055" s="2">
        <v>6.5387573476899385E-2</v>
      </c>
      <c r="T1055" s="2">
        <v>-5.1653489546618081E-3</v>
      </c>
      <c r="U1055" s="2">
        <v>-6.2990234679120016E-3</v>
      </c>
    </row>
    <row r="1056" spans="1:21" x14ac:dyDescent="0.25">
      <c r="A1056" s="13">
        <v>44273</v>
      </c>
      <c r="B1056">
        <v>165.53196526562442</v>
      </c>
      <c r="C1056">
        <v>132.73913177637101</v>
      </c>
      <c r="D1056">
        <f t="shared" ref="D1056:D1119" si="97">D1055+D$31/$C$31*C$29*($C1056-$C1055)+D$31/$B$31*($B1056-$B1055)</f>
        <v>181.90153115380923</v>
      </c>
      <c r="E1056">
        <f t="shared" si="92"/>
        <v>-1.4760500437832835E-2</v>
      </c>
      <c r="F1056">
        <f t="shared" si="93"/>
        <v>7.6964927526157467E-4</v>
      </c>
      <c r="G1056">
        <f t="shared" si="94"/>
        <v>-1.3176868346000625E-2</v>
      </c>
      <c r="J1056" s="2">
        <f t="shared" si="95"/>
        <v>3.8068763940435346E-4</v>
      </c>
      <c r="K1056" s="2">
        <f t="shared" si="96"/>
        <v>2.0501071981180452E-3</v>
      </c>
      <c r="L1056" s="2"/>
      <c r="S1056" s="2">
        <v>5.9668433669851861E-2</v>
      </c>
      <c r="T1056" s="2">
        <v>-4.825555905568768E-3</v>
      </c>
      <c r="U1056" s="2">
        <v>-5.8921511196889931E-3</v>
      </c>
    </row>
    <row r="1057" spans="1:21" x14ac:dyDescent="0.25">
      <c r="A1057" s="13">
        <v>44274</v>
      </c>
      <c r="B1057">
        <v>165.43219271322269</v>
      </c>
      <c r="C1057">
        <v>132.71781633945901</v>
      </c>
      <c r="D1057">
        <f t="shared" si="97"/>
        <v>181.7911008829515</v>
      </c>
      <c r="E1057">
        <f t="shared" ref="E1057:E1120" si="98">(B1057/B1056)-1</f>
        <v>-6.0273888636330764E-4</v>
      </c>
      <c r="F1057">
        <f t="shared" ref="F1057:F1120" si="99">(C1057/C1056)-1</f>
        <v>-1.6058140976782376E-4</v>
      </c>
      <c r="G1057">
        <f t="shared" ref="G1057:G1120" si="100">(D1057/D1056)-1</f>
        <v>-6.0708818753352212E-4</v>
      </c>
      <c r="J1057" s="2">
        <f t="shared" si="95"/>
        <v>1.6356473861636189E-3</v>
      </c>
      <c r="K1057" s="2">
        <f t="shared" si="96"/>
        <v>6.6747967627489579E-4</v>
      </c>
      <c r="L1057" s="2"/>
      <c r="S1057" s="2">
        <v>6.6647331004060506E-2</v>
      </c>
      <c r="T1057" s="2">
        <v>-2.8049017102915741E-3</v>
      </c>
      <c r="U1057" s="2">
        <v>-3.7554817426563858E-3</v>
      </c>
    </row>
    <row r="1058" spans="1:21" x14ac:dyDescent="0.25">
      <c r="A1058" s="13">
        <v>44277</v>
      </c>
      <c r="B1058">
        <v>166.59437384268182</v>
      </c>
      <c r="C1058">
        <v>132.855351389291</v>
      </c>
      <c r="D1058">
        <f t="shared" si="97"/>
        <v>183.02204953732664</v>
      </c>
      <c r="E1058">
        <f t="shared" si="98"/>
        <v>7.0251207482558975E-3</v>
      </c>
      <c r="F1058">
        <f t="shared" si="99"/>
        <v>1.0362968109738357E-3</v>
      </c>
      <c r="G1058">
        <f t="shared" si="100"/>
        <v>6.7712261403141127E-3</v>
      </c>
      <c r="J1058" s="2">
        <f t="shared" si="95"/>
        <v>1.6532954985166715E-2</v>
      </c>
      <c r="K1058" s="2">
        <f t="shared" si="96"/>
        <v>1.7862250332894014E-3</v>
      </c>
      <c r="L1058" s="2"/>
      <c r="S1058" s="2">
        <v>7.3309796282769346E-2</v>
      </c>
      <c r="T1058" s="2">
        <v>-1.8223850642108408E-3</v>
      </c>
      <c r="U1058" s="2">
        <v>-2.6438226243875596E-3</v>
      </c>
    </row>
    <row r="1059" spans="1:21" x14ac:dyDescent="0.25">
      <c r="A1059" s="13">
        <v>44278</v>
      </c>
      <c r="B1059">
        <v>165.32311932966488</v>
      </c>
      <c r="C1059">
        <v>132.64811584521601</v>
      </c>
      <c r="D1059">
        <f t="shared" si="97"/>
        <v>181.6471772522722</v>
      </c>
      <c r="E1059">
        <f t="shared" si="98"/>
        <v>-7.6308370066411335E-3</v>
      </c>
      <c r="F1059">
        <f t="shared" si="99"/>
        <v>-1.5598584619128664E-3</v>
      </c>
      <c r="G1059">
        <f t="shared" si="100"/>
        <v>-7.5120581838640232E-3</v>
      </c>
      <c r="J1059" s="2">
        <f t="shared" si="95"/>
        <v>7.5102347882318732E-3</v>
      </c>
      <c r="K1059" s="2">
        <f t="shared" si="96"/>
        <v>-6.7697075415940056E-4</v>
      </c>
      <c r="L1059" s="2"/>
      <c r="S1059" s="2">
        <v>4.7814975380004343E-2</v>
      </c>
      <c r="T1059" s="2">
        <v>-1.9718632220591115E-3</v>
      </c>
      <c r="U1059" s="2">
        <v>-2.8474967845621979E-3</v>
      </c>
    </row>
    <row r="1060" spans="1:21" x14ac:dyDescent="0.25">
      <c r="A1060" s="13">
        <v>44279</v>
      </c>
      <c r="B1060">
        <v>164.41924764731363</v>
      </c>
      <c r="C1060">
        <v>132.77933598556001</v>
      </c>
      <c r="D1060">
        <f t="shared" si="97"/>
        <v>180.80891564009295</v>
      </c>
      <c r="E1060">
        <f t="shared" si="98"/>
        <v>-5.4673035811093618E-3</v>
      </c>
      <c r="F1060">
        <f t="shared" si="99"/>
        <v>9.8923486027580054E-4</v>
      </c>
      <c r="G1060">
        <f t="shared" si="100"/>
        <v>-4.6147791826958162E-3</v>
      </c>
      <c r="J1060" s="2">
        <f t="shared" si="95"/>
        <v>-9.2448470613409883E-3</v>
      </c>
      <c r="K1060" s="2">
        <f t="shared" si="96"/>
        <v>3.3290600742041931E-4</v>
      </c>
      <c r="L1060" s="2"/>
      <c r="S1060" s="2">
        <v>5.2818911386454559E-2</v>
      </c>
      <c r="T1060" s="2">
        <v>-1.2980798456165843E-3</v>
      </c>
      <c r="U1060" s="2">
        <v>-2.13190663592977E-3</v>
      </c>
    </row>
    <row r="1061" spans="1:21" x14ac:dyDescent="0.25">
      <c r="A1061" s="13">
        <v>44280</v>
      </c>
      <c r="B1061">
        <v>165.28084282440992</v>
      </c>
      <c r="C1061">
        <v>132.74455065066601</v>
      </c>
      <c r="D1061">
        <f t="shared" si="97"/>
        <v>181.65311814974226</v>
      </c>
      <c r="E1061">
        <f t="shared" si="98"/>
        <v>5.2402330592367097E-3</v>
      </c>
      <c r="F1061">
        <f t="shared" si="99"/>
        <v>-2.6197852727460891E-4</v>
      </c>
      <c r="G1061">
        <f t="shared" si="100"/>
        <v>4.6690314283490686E-3</v>
      </c>
      <c r="J1061" s="2">
        <f t="shared" si="95"/>
        <v>2.0938334021006311E-2</v>
      </c>
      <c r="K1061" s="2">
        <f t="shared" si="96"/>
        <v>1.2930790773724166E-3</v>
      </c>
      <c r="L1061" s="2"/>
      <c r="S1061" s="2">
        <v>7.1959267075335731E-2</v>
      </c>
      <c r="T1061" s="2">
        <v>-1.9930055782154676E-3</v>
      </c>
      <c r="U1061" s="2">
        <v>-3.4129060573755421E-3</v>
      </c>
    </row>
    <row r="1062" spans="1:21" x14ac:dyDescent="0.25">
      <c r="A1062" s="13">
        <v>44281</v>
      </c>
      <c r="B1062">
        <v>168.02966119608809</v>
      </c>
      <c r="C1062">
        <v>132.79841145455799</v>
      </c>
      <c r="D1062">
        <f t="shared" si="97"/>
        <v>184.4288669233664</v>
      </c>
      <c r="E1062">
        <f t="shared" si="98"/>
        <v>1.6631197691788335E-2</v>
      </c>
      <c r="F1062">
        <f t="shared" si="99"/>
        <v>4.0574775859325563E-4</v>
      </c>
      <c r="G1062">
        <f t="shared" si="100"/>
        <v>1.5280490651066181E-2</v>
      </c>
      <c r="J1062" s="2">
        <f t="shared" si="95"/>
        <v>4.2871574196764906E-2</v>
      </c>
      <c r="K1062" s="2">
        <f t="shared" si="96"/>
        <v>1.6127663548108906E-3</v>
      </c>
      <c r="L1062" s="2"/>
      <c r="S1062" s="2">
        <v>9.7642501684899852E-2</v>
      </c>
      <c r="T1062" s="2">
        <v>-1.9559454946493915E-3</v>
      </c>
      <c r="U1062" s="2">
        <v>-3.2960753528252784E-3</v>
      </c>
    </row>
    <row r="1063" spans="1:21" x14ac:dyDescent="0.25">
      <c r="A1063" s="13">
        <v>44284</v>
      </c>
      <c r="B1063">
        <v>167.88380725295846</v>
      </c>
      <c r="C1063">
        <v>132.923100132462</v>
      </c>
      <c r="D1063">
        <f t="shared" si="97"/>
        <v>184.34535731918879</v>
      </c>
      <c r="E1063">
        <f t="shared" si="98"/>
        <v>-8.6802497899118869E-4</v>
      </c>
      <c r="F1063">
        <f t="shared" si="99"/>
        <v>9.3893199879624412E-4</v>
      </c>
      <c r="G1063">
        <f t="shared" si="100"/>
        <v>-4.5280115618939742E-4</v>
      </c>
      <c r="J1063" s="2">
        <f t="shared" si="95"/>
        <v>1.7753253609854136E-2</v>
      </c>
      <c r="K1063" s="2">
        <f t="shared" si="96"/>
        <v>-3.7817248343685606E-4</v>
      </c>
      <c r="L1063" s="2"/>
      <c r="S1063" s="2">
        <v>0.10853904855131891</v>
      </c>
      <c r="T1063" s="2">
        <v>-2.9142111760080969E-3</v>
      </c>
      <c r="U1063" s="2">
        <v>-4.2729744366746258E-3</v>
      </c>
    </row>
    <row r="1064" spans="1:21" x14ac:dyDescent="0.25">
      <c r="A1064" s="13">
        <v>44285</v>
      </c>
      <c r="B1064">
        <v>167.35365987706115</v>
      </c>
      <c r="C1064">
        <v>133.138332679672</v>
      </c>
      <c r="D1064">
        <f t="shared" si="97"/>
        <v>183.92282621689648</v>
      </c>
      <c r="E1064">
        <f t="shared" si="98"/>
        <v>-3.1578231669390222E-3</v>
      </c>
      <c r="F1064">
        <f t="shared" si="99"/>
        <v>1.6192260562348793E-3</v>
      </c>
      <c r="G1064">
        <f t="shared" si="100"/>
        <v>-2.2920626178868364E-3</v>
      </c>
      <c r="J1064" s="2">
        <f t="shared" si="95"/>
        <v>2.2804492686595124E-2</v>
      </c>
      <c r="K1064" s="2">
        <f t="shared" si="96"/>
        <v>1.232330884248789E-3</v>
      </c>
      <c r="L1064" s="2"/>
      <c r="S1064" s="2">
        <v>7.7757967310469134E-2</v>
      </c>
      <c r="T1064" s="2">
        <v>-2.9563830913634792E-3</v>
      </c>
      <c r="U1064" s="2">
        <v>-4.8444662213099621E-3</v>
      </c>
    </row>
    <row r="1065" spans="1:21" x14ac:dyDescent="0.25">
      <c r="A1065" s="13">
        <v>44286</v>
      </c>
      <c r="B1065">
        <v>167.9599049624174</v>
      </c>
      <c r="C1065">
        <v>133.003919243436</v>
      </c>
      <c r="D1065">
        <f t="shared" si="97"/>
        <v>184.46186458413473</v>
      </c>
      <c r="E1065">
        <f t="shared" si="98"/>
        <v>3.6225385557842049E-3</v>
      </c>
      <c r="F1065">
        <f t="shared" si="99"/>
        <v>-1.0095772834965988E-3</v>
      </c>
      <c r="G1065">
        <f t="shared" si="100"/>
        <v>2.9307855817883866E-3</v>
      </c>
      <c r="J1065" s="2">
        <f t="shared" si="95"/>
        <v>4.0099797890945421E-2</v>
      </c>
      <c r="K1065" s="2">
        <f t="shared" si="96"/>
        <v>-3.9071279425717531E-4</v>
      </c>
      <c r="L1065" s="2"/>
      <c r="S1065" s="2">
        <v>5.2650285683628839E-2</v>
      </c>
      <c r="T1065" s="2">
        <v>-2.5450407551457221E-3</v>
      </c>
      <c r="U1065" s="2">
        <v>-4.482293541499982E-3</v>
      </c>
    </row>
    <row r="1066" spans="1:21" x14ac:dyDescent="0.25">
      <c r="A1066" s="13">
        <v>44287</v>
      </c>
      <c r="B1066">
        <v>169.94605517929591</v>
      </c>
      <c r="C1066">
        <v>133.25645550543101</v>
      </c>
      <c r="D1066">
        <f t="shared" si="97"/>
        <v>186.57428293201076</v>
      </c>
      <c r="E1066">
        <f t="shared" si="98"/>
        <v>1.1825144919693331E-2</v>
      </c>
      <c r="F1066">
        <f t="shared" si="99"/>
        <v>1.8987129359158139E-3</v>
      </c>
      <c r="G1066">
        <f t="shared" si="100"/>
        <v>1.1451788978922073E-2</v>
      </c>
      <c r="J1066" s="2">
        <f t="shared" si="95"/>
        <v>6.6711423999660902E-2</v>
      </c>
      <c r="K1066" s="2">
        <f t="shared" si="96"/>
        <v>1.9215021812923894E-4</v>
      </c>
      <c r="L1066" s="2"/>
      <c r="S1066" s="2">
        <v>4.0272074434453797E-2</v>
      </c>
      <c r="T1066" s="2">
        <v>-2.539829325224785E-3</v>
      </c>
      <c r="U1066" s="2">
        <v>-4.613637989765107E-3</v>
      </c>
    </row>
    <row r="1067" spans="1:21" x14ac:dyDescent="0.25">
      <c r="A1067" s="13">
        <v>44291</v>
      </c>
      <c r="B1067">
        <v>172.39978354429437</v>
      </c>
      <c r="C1067">
        <v>133.15166718137601</v>
      </c>
      <c r="D1067">
        <f t="shared" si="97"/>
        <v>188.97561713498172</v>
      </c>
      <c r="E1067">
        <f t="shared" si="98"/>
        <v>1.4438277854756487E-2</v>
      </c>
      <c r="F1067">
        <f t="shared" si="99"/>
        <v>-7.8636583614311029E-4</v>
      </c>
      <c r="G1067">
        <f t="shared" si="100"/>
        <v>1.2870660228376796E-2</v>
      </c>
      <c r="J1067" s="2">
        <f t="shared" si="95"/>
        <v>6.1419491194553366E-2</v>
      </c>
      <c r="K1067" s="2">
        <f t="shared" si="96"/>
        <v>6.7443297897218368E-3</v>
      </c>
      <c r="L1067" s="2"/>
      <c r="S1067" s="2">
        <v>6.3663903276848455E-2</v>
      </c>
      <c r="T1067" s="2">
        <v>-1.5500973973359145E-3</v>
      </c>
      <c r="U1067" s="2">
        <v>-3.3517796228766938E-3</v>
      </c>
    </row>
    <row r="1068" spans="1:21" x14ac:dyDescent="0.25">
      <c r="A1068" s="13">
        <v>44292</v>
      </c>
      <c r="B1068">
        <v>172.23194581843214</v>
      </c>
      <c r="C1068">
        <v>133.32944564788599</v>
      </c>
      <c r="D1068">
        <f t="shared" si="97"/>
        <v>188.89666864237449</v>
      </c>
      <c r="E1068">
        <f t="shared" si="98"/>
        <v>-9.7353791525556233E-4</v>
      </c>
      <c r="F1068">
        <f t="shared" si="99"/>
        <v>1.3351576459632586E-3</v>
      </c>
      <c r="G1068">
        <f t="shared" si="100"/>
        <v>-4.1777078865590234E-4</v>
      </c>
      <c r="J1068" s="2">
        <f t="shared" si="95"/>
        <v>6.6099676815785546E-2</v>
      </c>
      <c r="K1068" s="2">
        <f t="shared" si="96"/>
        <v>7.6367184869909899E-3</v>
      </c>
      <c r="L1068" s="2"/>
      <c r="S1068" s="2">
        <v>1.7484533411071146E-2</v>
      </c>
      <c r="T1068" s="2">
        <v>-1.2922420116673328E-3</v>
      </c>
      <c r="U1068" s="2">
        <v>-2.0403377813107415E-3</v>
      </c>
    </row>
    <row r="1069" spans="1:21" x14ac:dyDescent="0.25">
      <c r="A1069" s="13">
        <v>44293</v>
      </c>
      <c r="B1069">
        <v>172.48602761501451</v>
      </c>
      <c r="C1069">
        <v>133.28916133180999</v>
      </c>
      <c r="D1069">
        <f t="shared" si="97"/>
        <v>189.13060828091886</v>
      </c>
      <c r="E1069">
        <f t="shared" si="98"/>
        <v>1.4752303666720756E-3</v>
      </c>
      <c r="F1069">
        <f t="shared" si="99"/>
        <v>-3.0214118029403547E-4</v>
      </c>
      <c r="G1069">
        <f t="shared" si="100"/>
        <v>1.2384529606885852E-3</v>
      </c>
      <c r="J1069" s="2">
        <f t="shared" si="95"/>
        <v>5.2770782156349005E-2</v>
      </c>
      <c r="K1069" s="2">
        <f t="shared" si="96"/>
        <v>8.917790400235992E-3</v>
      </c>
      <c r="L1069" s="2"/>
      <c r="S1069" s="2">
        <v>4.2886230593026653E-3</v>
      </c>
      <c r="T1069" s="2">
        <v>-2.4746535555514315E-3</v>
      </c>
      <c r="U1069" s="2">
        <v>-3.2729482695977863E-3</v>
      </c>
    </row>
    <row r="1070" spans="1:21" x14ac:dyDescent="0.25">
      <c r="A1070" s="13">
        <v>44294</v>
      </c>
      <c r="B1070">
        <v>173.21402903550512</v>
      </c>
      <c r="C1070">
        <v>133.305945018443</v>
      </c>
      <c r="D1070">
        <f t="shared" si="97"/>
        <v>189.86700154472598</v>
      </c>
      <c r="E1070">
        <f t="shared" si="98"/>
        <v>4.220639958823158E-3</v>
      </c>
      <c r="F1070">
        <f t="shared" si="99"/>
        <v>1.2591936557559968E-4</v>
      </c>
      <c r="G1070">
        <f t="shared" si="100"/>
        <v>3.8935700069939738E-3</v>
      </c>
      <c r="J1070" s="2">
        <f t="shared" si="95"/>
        <v>5.0877062488298153E-2</v>
      </c>
      <c r="K1070" s="2">
        <f t="shared" si="96"/>
        <v>8.0634960966190494E-3</v>
      </c>
      <c r="L1070" s="2"/>
      <c r="S1070" s="2">
        <v>2.2013988522238348E-2</v>
      </c>
      <c r="T1070" s="2">
        <v>-3.7698327840188783E-3</v>
      </c>
      <c r="U1070" s="2">
        <v>-3.8958585589385919E-3</v>
      </c>
    </row>
    <row r="1071" spans="1:21" x14ac:dyDescent="0.25">
      <c r="A1071" s="13">
        <v>44295</v>
      </c>
      <c r="B1071">
        <v>174.55123489671982</v>
      </c>
      <c r="C1071">
        <v>133.41504446659999</v>
      </c>
      <c r="D1071">
        <f t="shared" si="97"/>
        <v>191.25875713001918</v>
      </c>
      <c r="E1071">
        <f t="shared" si="98"/>
        <v>7.7199628035937717E-3</v>
      </c>
      <c r="F1071">
        <f t="shared" si="99"/>
        <v>8.1841397352455658E-4</v>
      </c>
      <c r="G1071">
        <f t="shared" si="100"/>
        <v>7.3301604489990346E-3</v>
      </c>
      <c r="J1071" s="2">
        <f t="shared" si="95"/>
        <v>4.8094350830342414E-2</v>
      </c>
      <c r="K1071" s="2">
        <f t="shared" si="96"/>
        <v>8.5288938866479036E-3</v>
      </c>
      <c r="L1071" s="2"/>
      <c r="S1071" s="2">
        <v>8.9797780721043718E-3</v>
      </c>
      <c r="T1071" s="2">
        <v>-3.4610744768742707E-3</v>
      </c>
      <c r="U1071" s="2">
        <v>-3.5348927261004137E-3</v>
      </c>
    </row>
    <row r="1072" spans="1:21" x14ac:dyDescent="0.25">
      <c r="A1072" s="13">
        <v>44298</v>
      </c>
      <c r="B1072">
        <v>174.51699092746327</v>
      </c>
      <c r="C1072">
        <v>133.51674885201501</v>
      </c>
      <c r="D1072">
        <f t="shared" si="97"/>
        <v>191.27536535347014</v>
      </c>
      <c r="E1072">
        <f t="shared" si="98"/>
        <v>-1.9618291028888901E-4</v>
      </c>
      <c r="F1072">
        <f t="shared" si="99"/>
        <v>7.6231571800344788E-4</v>
      </c>
      <c r="G1072">
        <f t="shared" si="100"/>
        <v>8.6836407912294078E-5</v>
      </c>
      <c r="J1072" s="2">
        <f t="shared" si="95"/>
        <v>4.6825787276775888E-2</v>
      </c>
      <c r="K1072" s="2">
        <f t="shared" si="96"/>
        <v>6.9886511701002796E-3</v>
      </c>
      <c r="L1072" s="2"/>
      <c r="S1072" s="2">
        <v>2.4951376804176473E-3</v>
      </c>
      <c r="T1072" s="2">
        <v>-7.6369519392480711E-3</v>
      </c>
      <c r="U1072" s="2">
        <v>-7.6105484458047767E-3</v>
      </c>
    </row>
    <row r="1073" spans="1:21" x14ac:dyDescent="0.25">
      <c r="A1073" s="13">
        <v>44299</v>
      </c>
      <c r="B1073">
        <v>175.09195139893089</v>
      </c>
      <c r="C1073">
        <v>133.63555935721399</v>
      </c>
      <c r="D1073">
        <f t="shared" si="97"/>
        <v>191.90973107753726</v>
      </c>
      <c r="E1073">
        <f t="shared" si="98"/>
        <v>3.2945816244711601E-3</v>
      </c>
      <c r="F1073">
        <f t="shared" si="99"/>
        <v>8.8985469029556619E-4</v>
      </c>
      <c r="G1073">
        <f t="shared" si="100"/>
        <v>3.3165050966956766E-3</v>
      </c>
      <c r="J1073" s="2">
        <f t="shared" si="95"/>
        <v>4.3500279671650821E-2</v>
      </c>
      <c r="K1073" s="2">
        <f t="shared" si="96"/>
        <v>7.1925693669805391E-3</v>
      </c>
      <c r="L1073" s="2"/>
      <c r="S1073" s="2">
        <v>3.7761997698679828E-3</v>
      </c>
      <c r="T1073" s="2">
        <v>-7.9420263640144206E-3</v>
      </c>
      <c r="U1073" s="2">
        <v>-7.8220252415320823E-3</v>
      </c>
    </row>
    <row r="1074" spans="1:21" x14ac:dyDescent="0.25">
      <c r="A1074" s="13">
        <v>44300</v>
      </c>
      <c r="B1074">
        <v>174.37621016496422</v>
      </c>
      <c r="C1074">
        <v>133.510417382968</v>
      </c>
      <c r="D1074">
        <f t="shared" si="97"/>
        <v>191.1314188564476</v>
      </c>
      <c r="E1074">
        <f t="shared" si="98"/>
        <v>-4.0878020277238525E-3</v>
      </c>
      <c r="F1074">
        <f t="shared" si="99"/>
        <v>-9.3644217787480777E-4</v>
      </c>
      <c r="G1074">
        <f t="shared" si="100"/>
        <v>-4.0556162354018488E-3</v>
      </c>
      <c r="J1074" s="2">
        <f t="shared" si="95"/>
        <v>4.086849655917324E-2</v>
      </c>
      <c r="K1074" s="2">
        <f t="shared" si="96"/>
        <v>6.046502235250939E-3</v>
      </c>
      <c r="L1074" s="2"/>
      <c r="S1074" s="2">
        <v>8.2768807619824081E-3</v>
      </c>
      <c r="T1074" s="2">
        <v>-8.5850367921379567E-3</v>
      </c>
      <c r="U1074" s="2">
        <v>-8.4625296399146732E-3</v>
      </c>
    </row>
    <row r="1075" spans="1:21" x14ac:dyDescent="0.25">
      <c r="A1075" s="13">
        <v>44301</v>
      </c>
      <c r="B1075">
        <v>176.31078304543163</v>
      </c>
      <c r="C1075">
        <v>133.40114631955601</v>
      </c>
      <c r="D1075">
        <f t="shared" si="97"/>
        <v>193.01135620520901</v>
      </c>
      <c r="E1075">
        <f t="shared" si="98"/>
        <v>1.1094247768300924E-2</v>
      </c>
      <c r="F1075">
        <f t="shared" si="99"/>
        <v>-8.1844597263569518E-4</v>
      </c>
      <c r="G1075">
        <f t="shared" si="100"/>
        <v>9.8358363057691189E-3</v>
      </c>
      <c r="J1075" s="2">
        <f t="shared" ref="J1075:J1138" si="101">(B1075/B1055)-1</f>
        <v>4.9394582951697963E-2</v>
      </c>
      <c r="K1075" s="2">
        <f t="shared" ref="K1075:K1138" si="102">(C1075/C1055)-1</f>
        <v>5.7608229655832233E-3</v>
      </c>
      <c r="L1075" s="2"/>
      <c r="S1075" s="2">
        <v>1.3406490363293111E-2</v>
      </c>
      <c r="T1075" s="2">
        <v>-8.9656503812920452E-3</v>
      </c>
      <c r="U1075" s="2">
        <v>-8.9438838104169971E-3</v>
      </c>
    </row>
    <row r="1076" spans="1:21" x14ac:dyDescent="0.25">
      <c r="A1076" s="13">
        <v>44302</v>
      </c>
      <c r="B1076">
        <v>176.94704444951893</v>
      </c>
      <c r="C1076">
        <v>133.450305149809</v>
      </c>
      <c r="D1076">
        <f t="shared" si="97"/>
        <v>193.67219702442281</v>
      </c>
      <c r="E1076">
        <f t="shared" si="98"/>
        <v>3.6087492386858155E-3</v>
      </c>
      <c r="F1076">
        <f t="shared" si="99"/>
        <v>3.6850380682063033E-4</v>
      </c>
      <c r="G1076">
        <f t="shared" si="100"/>
        <v>3.4238442349019405E-3</v>
      </c>
      <c r="J1076" s="2">
        <f t="shared" si="101"/>
        <v>6.8959968943623995E-2</v>
      </c>
      <c r="K1076" s="2">
        <f t="shared" si="102"/>
        <v>5.3576768502308081E-3</v>
      </c>
      <c r="L1076" s="2"/>
      <c r="S1076" s="2">
        <v>9.6700404223983849E-3</v>
      </c>
      <c r="T1076" s="2">
        <v>-7.7772988644744245E-3</v>
      </c>
      <c r="U1076" s="2">
        <v>-8.2869745166513908E-3</v>
      </c>
    </row>
    <row r="1077" spans="1:21" x14ac:dyDescent="0.25">
      <c r="A1077" s="13">
        <v>44305</v>
      </c>
      <c r="B1077">
        <v>176.00808326780606</v>
      </c>
      <c r="C1077">
        <v>133.42151293832899</v>
      </c>
      <c r="D1077">
        <f t="shared" si="97"/>
        <v>192.71883973696995</v>
      </c>
      <c r="E1077">
        <f t="shared" si="98"/>
        <v>-5.3064530387267883E-3</v>
      </c>
      <c r="F1077">
        <f t="shared" si="99"/>
        <v>-2.1575230905379605E-4</v>
      </c>
      <c r="G1077">
        <f t="shared" si="100"/>
        <v>-4.922530451454743E-3</v>
      </c>
      <c r="J1077" s="2">
        <f t="shared" si="101"/>
        <v>6.3928854360993048E-2</v>
      </c>
      <c r="K1077" s="2">
        <f t="shared" si="102"/>
        <v>5.3022014547776664E-3</v>
      </c>
      <c r="L1077" s="2"/>
      <c r="S1077" s="2">
        <v>1.8408953873982448E-2</v>
      </c>
      <c r="T1077" s="2">
        <v>-8.3762253744197324E-3</v>
      </c>
      <c r="U1077" s="2">
        <v>-9.0164856074282929E-3</v>
      </c>
    </row>
    <row r="1078" spans="1:21" x14ac:dyDescent="0.25">
      <c r="A1078" s="13">
        <v>44306</v>
      </c>
      <c r="B1078">
        <v>174.81081263898528</v>
      </c>
      <c r="C1078">
        <v>133.53711020576</v>
      </c>
      <c r="D1078">
        <f t="shared" si="97"/>
        <v>191.5793677418647</v>
      </c>
      <c r="E1078">
        <f t="shared" si="98"/>
        <v>-6.8023616108532359E-3</v>
      </c>
      <c r="F1078">
        <f t="shared" si="99"/>
        <v>8.6640651035363447E-4</v>
      </c>
      <c r="G1078">
        <f t="shared" si="100"/>
        <v>-5.9126134043794298E-3</v>
      </c>
      <c r="J1078" s="2">
        <f t="shared" si="101"/>
        <v>4.9320025681433899E-2</v>
      </c>
      <c r="K1078" s="2">
        <f t="shared" si="102"/>
        <v>5.1315871685990722E-3</v>
      </c>
      <c r="L1078" s="2"/>
      <c r="S1078" s="2">
        <v>4.3168614937241445E-2</v>
      </c>
      <c r="T1078" s="2">
        <v>-6.0337758873562075E-3</v>
      </c>
      <c r="U1078" s="2">
        <v>-6.3425863558858042E-3</v>
      </c>
    </row>
    <row r="1079" spans="1:21" x14ac:dyDescent="0.25">
      <c r="A1079" s="13">
        <v>44307</v>
      </c>
      <c r="B1079">
        <v>176.43761256119654</v>
      </c>
      <c r="C1079">
        <v>133.24902963627</v>
      </c>
      <c r="D1079">
        <f t="shared" si="97"/>
        <v>193.06212737933095</v>
      </c>
      <c r="E1079">
        <f t="shared" si="98"/>
        <v>9.3060600637495661E-3</v>
      </c>
      <c r="F1079">
        <f t="shared" si="99"/>
        <v>-2.1573072013174599E-3</v>
      </c>
      <c r="G1079">
        <f t="shared" si="100"/>
        <v>7.7396624435264183E-3</v>
      </c>
      <c r="J1079" s="2">
        <f t="shared" si="101"/>
        <v>6.7228910733099889E-2</v>
      </c>
      <c r="K1079" s="2">
        <f t="shared" si="102"/>
        <v>4.5301343876997802E-3</v>
      </c>
      <c r="L1079" s="2"/>
      <c r="S1079" s="2">
        <v>4.7199500630713764E-2</v>
      </c>
      <c r="T1079" s="2">
        <v>-6.9898455491540501E-3</v>
      </c>
      <c r="U1079" s="2">
        <v>-7.4354581250469787E-3</v>
      </c>
    </row>
    <row r="1080" spans="1:21" x14ac:dyDescent="0.25">
      <c r="A1080" s="13">
        <v>44308</v>
      </c>
      <c r="B1080">
        <v>174.81250369919547</v>
      </c>
      <c r="C1080">
        <v>133.160295242985</v>
      </c>
      <c r="D1080">
        <f t="shared" si="97"/>
        <v>191.39265132068738</v>
      </c>
      <c r="E1080">
        <f t="shared" si="98"/>
        <v>-9.2106713438859789E-3</v>
      </c>
      <c r="F1080">
        <f t="shared" si="99"/>
        <v>-6.6592900171369429E-4</v>
      </c>
      <c r="G1080">
        <f t="shared" si="100"/>
        <v>-8.6473514060235734E-3</v>
      </c>
      <c r="J1080" s="2">
        <f t="shared" si="101"/>
        <v>6.3211918316131932E-2</v>
      </c>
      <c r="K1080" s="2">
        <f t="shared" si="102"/>
        <v>2.8691155487208242E-3</v>
      </c>
      <c r="L1080" s="2"/>
      <c r="S1080" s="2">
        <v>4.4551699749179718E-2</v>
      </c>
      <c r="T1080" s="2">
        <v>-7.6002363986733545E-3</v>
      </c>
      <c r="U1080" s="2">
        <v>-8.0551790378773358E-3</v>
      </c>
    </row>
    <row r="1081" spans="1:21" x14ac:dyDescent="0.25">
      <c r="A1081" s="13">
        <v>44309</v>
      </c>
      <c r="B1081">
        <v>176.72297897166757</v>
      </c>
      <c r="C1081">
        <v>133.146017936341</v>
      </c>
      <c r="D1081">
        <f t="shared" si="97"/>
        <v>193.29598793983749</v>
      </c>
      <c r="E1081">
        <f t="shared" si="98"/>
        <v>1.0928710658818286E-2</v>
      </c>
      <c r="F1081">
        <f t="shared" si="99"/>
        <v>-1.0721894704390778E-4</v>
      </c>
      <c r="G1081">
        <f t="shared" si="100"/>
        <v>9.9446692755249533E-3</v>
      </c>
      <c r="J1081" s="2">
        <f t="shared" si="101"/>
        <v>6.9228447482044153E-2</v>
      </c>
      <c r="K1081" s="2">
        <f t="shared" si="102"/>
        <v>3.0243598227357449E-3</v>
      </c>
      <c r="L1081" s="2"/>
      <c r="S1081" s="2">
        <v>5.7133518548782458E-2</v>
      </c>
      <c r="T1081" s="2">
        <v>-8.4612944036543958E-3</v>
      </c>
      <c r="U1081" s="2">
        <v>-9.0311141920104143E-3</v>
      </c>
    </row>
    <row r="1082" spans="1:21" x14ac:dyDescent="0.25">
      <c r="A1082" s="13">
        <v>44312</v>
      </c>
      <c r="B1082">
        <v>177.0379389358171</v>
      </c>
      <c r="C1082">
        <v>133.23054169094601</v>
      </c>
      <c r="D1082">
        <f t="shared" si="97"/>
        <v>193.65320978128952</v>
      </c>
      <c r="E1082">
        <f t="shared" si="98"/>
        <v>1.782224167916624E-3</v>
      </c>
      <c r="F1082">
        <f t="shared" si="99"/>
        <v>6.3481999623471452E-4</v>
      </c>
      <c r="G1082">
        <f t="shared" si="100"/>
        <v>1.8480561612237434E-3</v>
      </c>
      <c r="J1082" s="2">
        <f t="shared" si="101"/>
        <v>5.3611235514047006E-2</v>
      </c>
      <c r="K1082" s="2">
        <f t="shared" si="102"/>
        <v>3.2540316684126491E-3</v>
      </c>
      <c r="L1082" s="2"/>
      <c r="S1082" s="2">
        <v>5.5137439839788138E-2</v>
      </c>
      <c r="T1082" s="2">
        <v>-8.7648139273128756E-3</v>
      </c>
      <c r="U1082" s="2">
        <v>-9.2990330253059916E-3</v>
      </c>
    </row>
    <row r="1083" spans="1:21" x14ac:dyDescent="0.25">
      <c r="A1083" s="13">
        <v>44313</v>
      </c>
      <c r="B1083">
        <v>176.99989008108764</v>
      </c>
      <c r="C1083">
        <v>133.317766402161</v>
      </c>
      <c r="D1083">
        <f t="shared" si="97"/>
        <v>193.65877328216757</v>
      </c>
      <c r="E1083">
        <f t="shared" si="98"/>
        <v>-2.1491921425520477E-4</v>
      </c>
      <c r="F1083">
        <f t="shared" si="99"/>
        <v>6.5469005911067413E-4</v>
      </c>
      <c r="G1083">
        <f t="shared" si="100"/>
        <v>2.8729195267862551E-5</v>
      </c>
      <c r="J1083" s="2">
        <f t="shared" si="101"/>
        <v>5.4299952909654614E-2</v>
      </c>
      <c r="K1083" s="2">
        <f t="shared" si="102"/>
        <v>2.9691322975893275E-3</v>
      </c>
      <c r="L1083" s="2"/>
      <c r="S1083" s="2">
        <v>6.5234400469452947E-2</v>
      </c>
      <c r="T1083" s="2">
        <v>-9.7040475321040764E-3</v>
      </c>
      <c r="U1083" s="2">
        <v>-1.03291451148112E-2</v>
      </c>
    </row>
    <row r="1084" spans="1:21" x14ac:dyDescent="0.25">
      <c r="A1084" s="13">
        <v>44314</v>
      </c>
      <c r="B1084">
        <v>176.85023125248506</v>
      </c>
      <c r="C1084">
        <v>133.311586617182</v>
      </c>
      <c r="D1084">
        <f t="shared" si="97"/>
        <v>193.50602456107549</v>
      </c>
      <c r="E1084">
        <f t="shared" si="98"/>
        <v>-8.4553063018300012E-4</v>
      </c>
      <c r="F1084">
        <f t="shared" si="99"/>
        <v>-4.6353799240450577E-5</v>
      </c>
      <c r="G1084">
        <f t="shared" si="100"/>
        <v>-7.8875187786886514E-4</v>
      </c>
      <c r="J1084" s="2">
        <f t="shared" si="101"/>
        <v>5.6745525508077543E-2</v>
      </c>
      <c r="K1084" s="2">
        <f t="shared" si="102"/>
        <v>1.3013077002161921E-3</v>
      </c>
      <c r="L1084" s="2"/>
      <c r="S1084" s="2">
        <v>6.344497358628054E-2</v>
      </c>
      <c r="T1084" s="2">
        <v>-1.1341185708931278E-2</v>
      </c>
      <c r="U1084" s="2">
        <v>-1.2013845399047485E-2</v>
      </c>
    </row>
    <row r="1085" spans="1:21" x14ac:dyDescent="0.25">
      <c r="A1085" s="13">
        <v>44315</v>
      </c>
      <c r="B1085">
        <v>178.04623358614813</v>
      </c>
      <c r="C1085">
        <v>133.35188026274099</v>
      </c>
      <c r="D1085">
        <f t="shared" si="97"/>
        <v>194.72217371751807</v>
      </c>
      <c r="E1085">
        <f t="shared" si="98"/>
        <v>6.7627976802335787E-3</v>
      </c>
      <c r="F1085">
        <f t="shared" si="99"/>
        <v>3.0225163904695762E-4</v>
      </c>
      <c r="G1085">
        <f t="shared" si="100"/>
        <v>6.2848128847725615E-3</v>
      </c>
      <c r="J1085" s="2">
        <f t="shared" si="101"/>
        <v>6.005200244658182E-2</v>
      </c>
      <c r="K1085" s="2">
        <f t="shared" si="102"/>
        <v>2.6161711721299774E-3</v>
      </c>
      <c r="L1085" s="2"/>
      <c r="S1085" s="2">
        <v>7.2232132394109527E-2</v>
      </c>
      <c r="T1085" s="2">
        <v>-1.1431725013871907E-2</v>
      </c>
      <c r="U1085" s="2">
        <v>-1.2082496345697691E-2</v>
      </c>
    </row>
    <row r="1086" spans="1:21" x14ac:dyDescent="0.25">
      <c r="A1086" s="13">
        <v>44316</v>
      </c>
      <c r="B1086">
        <v>176.76525547692253</v>
      </c>
      <c r="C1086">
        <v>133.224214229578</v>
      </c>
      <c r="D1086">
        <f t="shared" si="97"/>
        <v>193.37736259171098</v>
      </c>
      <c r="E1086">
        <f t="shared" si="98"/>
        <v>-7.1946375018699937E-3</v>
      </c>
      <c r="F1086">
        <f t="shared" si="99"/>
        <v>-9.5736207777086246E-4</v>
      </c>
      <c r="G1086">
        <f t="shared" si="100"/>
        <v>-6.9063070739853183E-3</v>
      </c>
      <c r="J1086" s="2">
        <f t="shared" si="101"/>
        <v>4.012567570593073E-2</v>
      </c>
      <c r="K1086" s="2">
        <f t="shared" si="102"/>
        <v>-2.419490727914031E-4</v>
      </c>
      <c r="L1086" s="2"/>
      <c r="S1086" s="2">
        <v>8.4896302087096975E-2</v>
      </c>
      <c r="T1086" s="2">
        <v>-1.251390203209457E-2</v>
      </c>
      <c r="U1086" s="2">
        <v>-1.3099552054969266E-2</v>
      </c>
    </row>
    <row r="1087" spans="1:21" x14ac:dyDescent="0.25">
      <c r="A1087" s="13">
        <v>44319</v>
      </c>
      <c r="B1087">
        <v>177.25101252230215</v>
      </c>
      <c r="C1087">
        <v>133.259537500931</v>
      </c>
      <c r="D1087">
        <f t="shared" si="97"/>
        <v>193.88078127276708</v>
      </c>
      <c r="E1087">
        <f t="shared" si="98"/>
        <v>2.7480346410215795E-3</v>
      </c>
      <c r="F1087">
        <f t="shared" si="99"/>
        <v>2.6514152518952727E-4</v>
      </c>
      <c r="G1087">
        <f t="shared" si="100"/>
        <v>2.6032968611688911E-3</v>
      </c>
      <c r="J1087" s="2">
        <f t="shared" si="101"/>
        <v>2.8139414553042918E-2</v>
      </c>
      <c r="K1087" s="2">
        <f t="shared" si="102"/>
        <v>8.1013119729145266E-4</v>
      </c>
      <c r="L1087" s="2"/>
      <c r="S1087" s="2">
        <v>6.1617308378474789E-2</v>
      </c>
      <c r="T1087" s="2">
        <v>-1.0180669347310656E-2</v>
      </c>
      <c r="U1087" s="2">
        <v>-1.0826822075683973E-2</v>
      </c>
    </row>
    <row r="1088" spans="1:21" x14ac:dyDescent="0.25">
      <c r="A1088" s="13">
        <v>44320</v>
      </c>
      <c r="B1088">
        <v>176.06727037516299</v>
      </c>
      <c r="C1088">
        <v>133.19058261673001</v>
      </c>
      <c r="D1088">
        <f t="shared" si="97"/>
        <v>192.66256168352743</v>
      </c>
      <c r="E1088">
        <f t="shared" si="98"/>
        <v>-6.6783378571121377E-3</v>
      </c>
      <c r="F1088">
        <f t="shared" si="99"/>
        <v>-5.174480228141709E-4</v>
      </c>
      <c r="G1088">
        <f t="shared" si="100"/>
        <v>-6.2833437189721009E-3</v>
      </c>
      <c r="J1088" s="2">
        <f t="shared" si="101"/>
        <v>2.2268369195422411E-2</v>
      </c>
      <c r="K1088" s="2">
        <f t="shared" si="102"/>
        <v>-1.0415031014432419E-3</v>
      </c>
      <c r="L1088" s="2"/>
      <c r="S1088" s="2">
        <v>7.2999160555204945E-2</v>
      </c>
      <c r="T1088" s="2">
        <v>-1.0801721431173417E-2</v>
      </c>
      <c r="U1088" s="2">
        <v>-1.1573236368281892E-2</v>
      </c>
    </row>
    <row r="1089" spans="1:21" x14ac:dyDescent="0.25">
      <c r="A1089" s="13">
        <v>44321</v>
      </c>
      <c r="B1089">
        <v>176.19114053556004</v>
      </c>
      <c r="C1089">
        <v>133.19194702541699</v>
      </c>
      <c r="D1089">
        <f t="shared" si="97"/>
        <v>192.78711404826797</v>
      </c>
      <c r="E1089">
        <f t="shared" si="98"/>
        <v>7.0353882429774472E-4</v>
      </c>
      <c r="F1089">
        <f t="shared" si="99"/>
        <v>1.0244032724981977E-5</v>
      </c>
      <c r="G1089">
        <f t="shared" si="100"/>
        <v>6.464793349167941E-4</v>
      </c>
      <c r="J1089" s="2">
        <f t="shared" si="101"/>
        <v>2.1480655400188509E-2</v>
      </c>
      <c r="K1089" s="2">
        <f t="shared" si="102"/>
        <v>-7.293489239608153E-4</v>
      </c>
      <c r="L1089" s="2"/>
      <c r="S1089" s="2">
        <v>8.3201561737432872E-2</v>
      </c>
      <c r="T1089" s="2">
        <v>-1.0824458499204326E-2</v>
      </c>
      <c r="U1089" s="2">
        <v>-1.1423778441266963E-2</v>
      </c>
    </row>
    <row r="1090" spans="1:21" x14ac:dyDescent="0.25">
      <c r="A1090" s="13">
        <v>44322</v>
      </c>
      <c r="B1090">
        <v>177.62981000938663</v>
      </c>
      <c r="C1090">
        <v>133.11538684595399</v>
      </c>
      <c r="D1090">
        <f t="shared" si="97"/>
        <v>194.18750343236306</v>
      </c>
      <c r="E1090">
        <f t="shared" si="98"/>
        <v>8.1653905494540879E-3</v>
      </c>
      <c r="F1090">
        <f t="shared" si="99"/>
        <v>-5.7481087387656338E-4</v>
      </c>
      <c r="G1090">
        <f t="shared" si="100"/>
        <v>7.2639159054193048E-3</v>
      </c>
      <c r="J1090" s="2">
        <f t="shared" si="101"/>
        <v>2.5493206286289816E-2</v>
      </c>
      <c r="K1090" s="2">
        <f t="shared" si="102"/>
        <v>-1.4294799265152092E-3</v>
      </c>
      <c r="L1090" s="2"/>
      <c r="S1090" s="2">
        <v>8.6717722596116653E-2</v>
      </c>
      <c r="T1090" s="2">
        <v>-9.5632767133110308E-3</v>
      </c>
      <c r="U1090" s="2">
        <v>-1.020011490027839E-2</v>
      </c>
    </row>
    <row r="1091" spans="1:21" x14ac:dyDescent="0.25">
      <c r="A1091" s="13">
        <v>44323</v>
      </c>
      <c r="B1091">
        <v>178.93953614218563</v>
      </c>
      <c r="C1091">
        <v>133.301765534716</v>
      </c>
      <c r="D1091">
        <f t="shared" si="97"/>
        <v>195.59041890954305</v>
      </c>
      <c r="E1091">
        <f t="shared" si="98"/>
        <v>7.3733464711231989E-3</v>
      </c>
      <c r="F1091">
        <f t="shared" si="99"/>
        <v>1.4001288143923318E-3</v>
      </c>
      <c r="G1091">
        <f t="shared" si="100"/>
        <v>7.2245404693027648E-3</v>
      </c>
      <c r="J1091" s="2">
        <f t="shared" si="101"/>
        <v>2.5140476651811294E-2</v>
      </c>
      <c r="K1091" s="2">
        <f t="shared" si="102"/>
        <v>-8.4907164957959136E-4</v>
      </c>
      <c r="L1091" s="2"/>
      <c r="S1091" s="2">
        <v>8.6287416581025234E-2</v>
      </c>
      <c r="T1091" s="2">
        <v>-8.5247806239122648E-3</v>
      </c>
      <c r="U1091" s="2">
        <v>-9.0048649337733933E-3</v>
      </c>
    </row>
    <row r="1092" spans="1:21" x14ac:dyDescent="0.25">
      <c r="A1092" s="13">
        <v>44326</v>
      </c>
      <c r="B1092">
        <v>177.07218290507362</v>
      </c>
      <c r="C1092">
        <v>133.334718845883</v>
      </c>
      <c r="D1092">
        <f t="shared" si="97"/>
        <v>193.73954232801452</v>
      </c>
      <c r="E1092">
        <f t="shared" si="98"/>
        <v>-1.0435666020885415E-2</v>
      </c>
      <c r="F1092">
        <f t="shared" si="99"/>
        <v>2.4720836243097288E-4</v>
      </c>
      <c r="G1092">
        <f t="shared" si="100"/>
        <v>-9.4630227382688226E-3</v>
      </c>
      <c r="J1092" s="2">
        <f t="shared" si="101"/>
        <v>1.4641508336987075E-2</v>
      </c>
      <c r="K1092" s="2">
        <f t="shared" si="102"/>
        <v>-1.3633495999350043E-3</v>
      </c>
      <c r="L1092" s="2"/>
      <c r="S1092" s="2">
        <v>5.3448121817044614E-2</v>
      </c>
      <c r="T1092" s="2">
        <v>-4.8077902768511871E-3</v>
      </c>
      <c r="U1092" s="2">
        <v>-5.0419436566169207E-3</v>
      </c>
    </row>
    <row r="1093" spans="1:21" x14ac:dyDescent="0.25">
      <c r="A1093" s="13">
        <v>44327</v>
      </c>
      <c r="B1093">
        <v>175.53627746916055</v>
      </c>
      <c r="C1093">
        <v>133.639744872813</v>
      </c>
      <c r="D1093">
        <f t="shared" si="97"/>
        <v>192.35614990556647</v>
      </c>
      <c r="E1093">
        <f t="shared" si="98"/>
        <v>-8.6738945141736634E-3</v>
      </c>
      <c r="F1093">
        <f t="shared" si="99"/>
        <v>2.287671429993976E-3</v>
      </c>
      <c r="G1093">
        <f t="shared" si="100"/>
        <v>-7.140475330048357E-3</v>
      </c>
      <c r="J1093" s="2">
        <f t="shared" si="101"/>
        <v>2.5376727295551849E-3</v>
      </c>
      <c r="K1093" s="2">
        <f t="shared" si="102"/>
        <v>3.1320373253374001E-5</v>
      </c>
      <c r="L1093" s="2"/>
      <c r="S1093" s="2">
        <v>5.4035909940149951E-2</v>
      </c>
      <c r="T1093" s="2">
        <v>-4.7255150261188428E-3</v>
      </c>
      <c r="U1093" s="2">
        <v>-4.9529848165009716E-3</v>
      </c>
    </row>
    <row r="1094" spans="1:21" x14ac:dyDescent="0.25">
      <c r="A1094" s="13">
        <v>44328</v>
      </c>
      <c r="B1094">
        <v>171.77113191115291</v>
      </c>
      <c r="C1094">
        <v>134.76437942786899</v>
      </c>
      <c r="D1094">
        <f t="shared" si="97"/>
        <v>189.15332162508682</v>
      </c>
      <c r="E1094">
        <f t="shared" si="98"/>
        <v>-2.1449387057151936E-2</v>
      </c>
      <c r="F1094">
        <f t="shared" si="99"/>
        <v>8.4154197998980163E-3</v>
      </c>
      <c r="G1094">
        <f t="shared" si="100"/>
        <v>-1.6650511470790108E-2</v>
      </c>
      <c r="J1094" s="2">
        <f t="shared" si="101"/>
        <v>-1.493941318799652E-2</v>
      </c>
      <c r="K1094" s="2">
        <f t="shared" si="102"/>
        <v>9.392241215934849E-3</v>
      </c>
      <c r="L1094" s="2"/>
      <c r="S1094" s="2">
        <v>4.5401732717031518E-2</v>
      </c>
      <c r="T1094" s="2">
        <v>-4.352838234858325E-3</v>
      </c>
      <c r="U1094" s="2">
        <v>-4.6477209309723211E-3</v>
      </c>
    </row>
    <row r="1095" spans="1:21" x14ac:dyDescent="0.25">
      <c r="A1095" s="13">
        <v>44329</v>
      </c>
      <c r="B1095">
        <v>173.8621278610637</v>
      </c>
      <c r="C1095">
        <v>134.65901238040999</v>
      </c>
      <c r="D1095">
        <f t="shared" si="97"/>
        <v>191.19163405126812</v>
      </c>
      <c r="E1095">
        <f t="shared" si="98"/>
        <v>1.2173151138064053E-2</v>
      </c>
      <c r="F1095">
        <f t="shared" si="99"/>
        <v>-7.8186125967649733E-4</v>
      </c>
      <c r="G1095">
        <f t="shared" si="100"/>
        <v>1.0775980081499048E-2</v>
      </c>
      <c r="J1095" s="2">
        <f t="shared" si="101"/>
        <v>-1.3888289428882872E-2</v>
      </c>
      <c r="K1095" s="2">
        <f t="shared" si="102"/>
        <v>9.4291997899389468E-3</v>
      </c>
      <c r="L1095" s="2"/>
      <c r="S1095" s="2">
        <v>3.1391059706158186E-2</v>
      </c>
      <c r="T1095" s="2">
        <v>-4.2220971197987067E-3</v>
      </c>
      <c r="U1095" s="2">
        <v>-4.5075987065643641E-3</v>
      </c>
    </row>
    <row r="1096" spans="1:21" x14ac:dyDescent="0.25">
      <c r="A1096" s="13">
        <v>44330</v>
      </c>
      <c r="B1096">
        <v>176.45579145845613</v>
      </c>
      <c r="C1096">
        <v>134.598528114689</v>
      </c>
      <c r="D1096">
        <f t="shared" si="97"/>
        <v>193.75505551580005</v>
      </c>
      <c r="E1096">
        <f t="shared" si="98"/>
        <v>1.4917933130699224E-2</v>
      </c>
      <c r="F1096">
        <f t="shared" si="99"/>
        <v>-4.4916611708190057E-4</v>
      </c>
      <c r="G1096">
        <f t="shared" si="100"/>
        <v>1.3407602677032227E-2</v>
      </c>
      <c r="J1096" s="2">
        <f t="shared" si="101"/>
        <v>-2.7762712431341763E-3</v>
      </c>
      <c r="K1096" s="2">
        <f t="shared" si="102"/>
        <v>8.6041239365546307E-3</v>
      </c>
      <c r="L1096" s="2"/>
      <c r="S1096" s="2">
        <v>2.0334185763587254E-2</v>
      </c>
      <c r="T1096" s="2">
        <v>-2.6408169045808449E-3</v>
      </c>
      <c r="U1096" s="2">
        <v>-2.9550242017848394E-3</v>
      </c>
    </row>
    <row r="1097" spans="1:21" x14ac:dyDescent="0.25">
      <c r="A1097" s="13">
        <v>44333</v>
      </c>
      <c r="B1097">
        <v>176.00935156296364</v>
      </c>
      <c r="C1097">
        <v>134.61420591197901</v>
      </c>
      <c r="D1097">
        <f t="shared" si="97"/>
        <v>193.31645451895255</v>
      </c>
      <c r="E1097">
        <f t="shared" si="98"/>
        <v>-2.5300382141189015E-3</v>
      </c>
      <c r="F1097">
        <f t="shared" si="99"/>
        <v>1.1647822238192163E-4</v>
      </c>
      <c r="G1097">
        <f t="shared" si="100"/>
        <v>-2.2636880141263527E-3</v>
      </c>
      <c r="J1097" s="2">
        <f t="shared" si="101"/>
        <v>7.2058915365769138E-6</v>
      </c>
      <c r="K1097" s="2">
        <f t="shared" si="102"/>
        <v>8.9392853325034327E-3</v>
      </c>
      <c r="L1097" s="2"/>
      <c r="S1097" s="2">
        <v>2.1986222378459042E-2</v>
      </c>
      <c r="T1097" s="2">
        <v>-1.10647660865415E-3</v>
      </c>
      <c r="U1097" s="2">
        <v>-1.306525304180739E-3</v>
      </c>
    </row>
    <row r="1098" spans="1:21" x14ac:dyDescent="0.25">
      <c r="A1098" s="13">
        <v>44334</v>
      </c>
      <c r="B1098">
        <v>174.51022668662239</v>
      </c>
      <c r="C1098">
        <v>134.673263094823</v>
      </c>
      <c r="D1098">
        <f t="shared" si="97"/>
        <v>191.84685823403331</v>
      </c>
      <c r="E1098">
        <f t="shared" si="98"/>
        <v>-8.5173024218828663E-3</v>
      </c>
      <c r="F1098">
        <f t="shared" si="99"/>
        <v>4.3871434254572073E-4</v>
      </c>
      <c r="G1098">
        <f t="shared" si="100"/>
        <v>-7.6020237831082582E-3</v>
      </c>
      <c r="J1098" s="2">
        <f t="shared" si="101"/>
        <v>-1.7194929067897435E-3</v>
      </c>
      <c r="K1098" s="2">
        <f t="shared" si="102"/>
        <v>8.5081434465097416E-3</v>
      </c>
      <c r="L1098" s="2"/>
      <c r="S1098" s="2">
        <v>2.3028486496820655E-2</v>
      </c>
      <c r="T1098" s="2">
        <v>-1.6441846182010389E-3</v>
      </c>
      <c r="U1098" s="2">
        <v>-1.8033685161519264E-3</v>
      </c>
    </row>
    <row r="1099" spans="1:21" x14ac:dyDescent="0.25">
      <c r="A1099" s="13">
        <v>44335</v>
      </c>
      <c r="B1099">
        <v>173.99656714777453</v>
      </c>
      <c r="C1099">
        <v>134.3658623291</v>
      </c>
      <c r="D1099">
        <f t="shared" si="97"/>
        <v>191.17949831232394</v>
      </c>
      <c r="E1099">
        <f t="shared" si="98"/>
        <v>-2.9434351705374118E-3</v>
      </c>
      <c r="F1099">
        <f t="shared" si="99"/>
        <v>-2.2825671455407592E-3</v>
      </c>
      <c r="G1099">
        <f t="shared" si="100"/>
        <v>-3.4786075094086488E-3</v>
      </c>
      <c r="J1099" s="2">
        <f t="shared" si="101"/>
        <v>-1.3835175946825706E-2</v>
      </c>
      <c r="K1099" s="2">
        <f t="shared" si="102"/>
        <v>8.3815446602397703E-3</v>
      </c>
      <c r="L1099" s="2"/>
      <c r="S1099" s="2">
        <v>3.0145355876636915E-2</v>
      </c>
      <c r="T1099" s="2">
        <v>-5.2690111203790302E-4</v>
      </c>
      <c r="U1099" s="2">
        <v>-4.119754784270846E-4</v>
      </c>
    </row>
    <row r="1100" spans="1:21" x14ac:dyDescent="0.25">
      <c r="A1100" s="13">
        <v>44336</v>
      </c>
      <c r="B1100">
        <v>175.83305853605037</v>
      </c>
      <c r="C1100">
        <v>134.389848277673</v>
      </c>
      <c r="D1100">
        <f t="shared" si="97"/>
        <v>193.02798267488629</v>
      </c>
      <c r="E1100">
        <f t="shared" si="98"/>
        <v>1.0554756443649449E-2</v>
      </c>
      <c r="F1100">
        <f t="shared" si="99"/>
        <v>1.7851222146170187E-4</v>
      </c>
      <c r="G1100">
        <f t="shared" si="100"/>
        <v>9.6688419986463714E-3</v>
      </c>
      <c r="J1100" s="2">
        <f t="shared" si="101"/>
        <v>5.8379967980493053E-3</v>
      </c>
      <c r="K1100" s="2">
        <f t="shared" si="102"/>
        <v>9.2336310342686634E-3</v>
      </c>
      <c r="L1100" s="2"/>
      <c r="S1100" s="2">
        <v>3.3240962495768134E-2</v>
      </c>
      <c r="T1100" s="2">
        <v>3.4869091041933586E-4</v>
      </c>
      <c r="U1100" s="2">
        <v>5.7319846587167156E-4</v>
      </c>
    </row>
    <row r="1101" spans="1:21" x14ac:dyDescent="0.25">
      <c r="A1101" s="13">
        <v>44337</v>
      </c>
      <c r="B1101">
        <v>175.69523712891916</v>
      </c>
      <c r="C1101">
        <v>134.44490086939101</v>
      </c>
      <c r="D1101">
        <f t="shared" si="97"/>
        <v>192.91768756361407</v>
      </c>
      <c r="E1101">
        <f t="shared" si="98"/>
        <v>-7.8381965415763588E-4</v>
      </c>
      <c r="F1101">
        <f t="shared" si="99"/>
        <v>4.0964844014301782E-4</v>
      </c>
      <c r="G1101">
        <f t="shared" si="100"/>
        <v>-5.7139441517140011E-4</v>
      </c>
      <c r="J1101" s="2">
        <f t="shared" si="101"/>
        <v>-5.8155529559807961E-3</v>
      </c>
      <c r="K1101" s="2">
        <f t="shared" si="102"/>
        <v>9.7553269198860093E-3</v>
      </c>
      <c r="L1101" s="2"/>
      <c r="S1101" s="2">
        <v>1.4556472807098819E-2</v>
      </c>
      <c r="T1101" s="2">
        <v>3.8891030646970304E-3</v>
      </c>
      <c r="U1101" s="2">
        <v>4.1728686791508984E-3</v>
      </c>
    </row>
    <row r="1102" spans="1:21" x14ac:dyDescent="0.25">
      <c r="A1102" s="13">
        <v>44340</v>
      </c>
      <c r="B1102">
        <v>177.43660638037139</v>
      </c>
      <c r="C1102">
        <v>134.62015502227399</v>
      </c>
      <c r="D1102">
        <f t="shared" si="97"/>
        <v>194.74668389150779</v>
      </c>
      <c r="E1102">
        <f t="shared" si="98"/>
        <v>9.9113059631461553E-3</v>
      </c>
      <c r="F1102">
        <f t="shared" si="99"/>
        <v>1.3035388605271425E-3</v>
      </c>
      <c r="G1102">
        <f t="shared" si="100"/>
        <v>9.4807083320995744E-3</v>
      </c>
      <c r="J1102" s="2">
        <f t="shared" si="101"/>
        <v>2.2518757671416978E-3</v>
      </c>
      <c r="K1102" s="2">
        <f t="shared" si="102"/>
        <v>1.043014096986461E-2</v>
      </c>
      <c r="L1102" s="2"/>
      <c r="S1102" s="2">
        <v>3.9906572406385177E-3</v>
      </c>
      <c r="T1102" s="2">
        <v>-6.468205595348886E-3</v>
      </c>
      <c r="U1102" s="2">
        <v>-6.5846307570263107E-3</v>
      </c>
    </row>
    <row r="1103" spans="1:21" x14ac:dyDescent="0.25">
      <c r="A1103" s="13">
        <v>44341</v>
      </c>
      <c r="B1103">
        <v>177.05949995349704</v>
      </c>
      <c r="C1103">
        <v>134.595448239544</v>
      </c>
      <c r="D1103">
        <f t="shared" si="97"/>
        <v>194.35722407326844</v>
      </c>
      <c r="E1103">
        <f t="shared" si="98"/>
        <v>-2.1253022956601031E-3</v>
      </c>
      <c r="F1103">
        <f t="shared" si="99"/>
        <v>-1.8352959648504363E-4</v>
      </c>
      <c r="G1103">
        <f t="shared" si="100"/>
        <v>-1.9998277272660347E-3</v>
      </c>
      <c r="J1103" s="2">
        <f t="shared" si="101"/>
        <v>3.3677914930962949E-4</v>
      </c>
      <c r="K1103" s="2">
        <f t="shared" si="102"/>
        <v>9.5837327001773165E-3</v>
      </c>
      <c r="L1103" s="2"/>
      <c r="S1103" s="2">
        <v>7.6999688764394225E-3</v>
      </c>
      <c r="T1103" s="2">
        <v>-6.9121263053938398E-3</v>
      </c>
      <c r="U1103" s="2">
        <v>-7.0832582217297269E-3</v>
      </c>
    </row>
    <row r="1104" spans="1:21" x14ac:dyDescent="0.25">
      <c r="A1104" s="13">
        <v>44342</v>
      </c>
      <c r="B1104">
        <v>177.39179328480108</v>
      </c>
      <c r="C1104">
        <v>134.61553739276999</v>
      </c>
      <c r="D1104">
        <f t="shared" si="97"/>
        <v>194.6995619811855</v>
      </c>
      <c r="E1104">
        <f t="shared" si="98"/>
        <v>1.876732575158746E-3</v>
      </c>
      <c r="F1104">
        <f t="shared" si="99"/>
        <v>1.49255814284599E-4</v>
      </c>
      <c r="G1104">
        <f t="shared" si="100"/>
        <v>1.7613850452402602E-3</v>
      </c>
      <c r="J1104" s="2">
        <f t="shared" si="101"/>
        <v>3.0622636367541034E-3</v>
      </c>
      <c r="K1104" s="2">
        <f t="shared" si="102"/>
        <v>9.7812261385232802E-3</v>
      </c>
      <c r="L1104" s="2"/>
      <c r="S1104" s="2">
        <v>5.3821577783239594E-3</v>
      </c>
      <c r="T1104" s="2">
        <v>-6.2876334067596407E-3</v>
      </c>
      <c r="U1104" s="2">
        <v>-6.4202436816266362E-3</v>
      </c>
    </row>
    <row r="1105" spans="1:21" x14ac:dyDescent="0.25">
      <c r="A1105" s="13">
        <v>44343</v>
      </c>
      <c r="B1105">
        <v>177.59852539549789</v>
      </c>
      <c r="C1105">
        <v>134.681746509535</v>
      </c>
      <c r="D1105">
        <f t="shared" si="97"/>
        <v>194.93939865026482</v>
      </c>
      <c r="E1105">
        <f t="shared" si="98"/>
        <v>1.1653983922745859E-3</v>
      </c>
      <c r="F1105">
        <f t="shared" si="99"/>
        <v>4.9183859491508386E-4</v>
      </c>
      <c r="G1105">
        <f t="shared" si="100"/>
        <v>1.2318295256488199E-3</v>
      </c>
      <c r="J1105" s="2">
        <f t="shared" si="101"/>
        <v>-2.5145614239214797E-3</v>
      </c>
      <c r="K1105" s="2">
        <f t="shared" si="102"/>
        <v>9.9726096413024212E-3</v>
      </c>
      <c r="L1105" s="2"/>
      <c r="S1105" s="2">
        <v>7.1068977992532201E-3</v>
      </c>
      <c r="T1105" s="2">
        <v>-5.6731585292193465E-3</v>
      </c>
      <c r="U1105" s="2">
        <v>-5.7670677054647568E-3</v>
      </c>
    </row>
    <row r="1106" spans="1:21" x14ac:dyDescent="0.25">
      <c r="A1106" s="13">
        <v>44344</v>
      </c>
      <c r="B1106">
        <v>177.73507850747143</v>
      </c>
      <c r="C1106">
        <v>134.53664998033301</v>
      </c>
      <c r="D1106">
        <f t="shared" si="97"/>
        <v>195.00340349763738</v>
      </c>
      <c r="E1106">
        <f t="shared" si="98"/>
        <v>7.688865190149663E-4</v>
      </c>
      <c r="F1106">
        <f t="shared" si="99"/>
        <v>-1.0773288360328426E-3</v>
      </c>
      <c r="G1106">
        <f t="shared" si="100"/>
        <v>3.2833202428927954E-4</v>
      </c>
      <c r="J1106" s="2">
        <f t="shared" si="101"/>
        <v>5.4865025818124913E-3</v>
      </c>
      <c r="K1106" s="2">
        <f t="shared" si="102"/>
        <v>9.8513303932374896E-3</v>
      </c>
      <c r="L1106" s="2"/>
      <c r="S1106" s="2">
        <v>1.7659632639872802E-2</v>
      </c>
      <c r="T1106" s="2">
        <v>-6.4943653958439151E-3</v>
      </c>
      <c r="U1106" s="2">
        <v>-6.5550264297838945E-3</v>
      </c>
    </row>
    <row r="1107" spans="1:21" x14ac:dyDescent="0.25">
      <c r="A1107" s="13">
        <v>44348</v>
      </c>
      <c r="B1107">
        <v>177.64756614159367</v>
      </c>
      <c r="C1107">
        <v>134.62782448824601</v>
      </c>
      <c r="D1107">
        <f t="shared" si="97"/>
        <v>194.96147838571611</v>
      </c>
      <c r="E1107">
        <f t="shared" si="98"/>
        <v>-4.923753184382651E-4</v>
      </c>
      <c r="F1107">
        <f t="shared" si="99"/>
        <v>6.7769271738460368E-4</v>
      </c>
      <c r="G1107">
        <f t="shared" si="100"/>
        <v>-2.1499682143644172E-4</v>
      </c>
      <c r="J1107" s="2">
        <f t="shared" si="101"/>
        <v>2.2372431821320315E-3</v>
      </c>
      <c r="K1107" s="2">
        <f t="shared" si="102"/>
        <v>1.0267835330776576E-2</v>
      </c>
      <c r="L1107" s="2"/>
      <c r="S1107" s="2">
        <v>1.3864526963985879E-2</v>
      </c>
      <c r="T1107" s="2">
        <v>-5.8830074646776254E-3</v>
      </c>
      <c r="U1107" s="2">
        <v>-5.9125978012587455E-3</v>
      </c>
    </row>
    <row r="1108" spans="1:21" x14ac:dyDescent="0.25">
      <c r="A1108" s="13">
        <v>44349</v>
      </c>
      <c r="B1108">
        <v>177.9046072935439</v>
      </c>
      <c r="C1108">
        <v>134.51710214194401</v>
      </c>
      <c r="D1108">
        <f t="shared" si="97"/>
        <v>195.16315836451534</v>
      </c>
      <c r="E1108">
        <f t="shared" si="98"/>
        <v>1.4469162597214869E-3</v>
      </c>
      <c r="F1108">
        <f t="shared" si="99"/>
        <v>-8.2243285682492839E-4</v>
      </c>
      <c r="G1108">
        <f t="shared" si="100"/>
        <v>1.0344606558647662E-3</v>
      </c>
      <c r="J1108" s="2">
        <f t="shared" si="101"/>
        <v>1.0435425701017076E-2</v>
      </c>
      <c r="K1108" s="2">
        <f t="shared" si="102"/>
        <v>9.9595594459647163E-3</v>
      </c>
      <c r="L1108" s="2"/>
      <c r="S1108" s="2">
        <v>2.7966037640774877E-2</v>
      </c>
      <c r="T1108" s="2">
        <v>-7.9751923426242266E-3</v>
      </c>
      <c r="U1108" s="2">
        <v>-8.1098662019783996E-3</v>
      </c>
    </row>
    <row r="1109" spans="1:21" x14ac:dyDescent="0.25">
      <c r="A1109" s="13">
        <v>44350</v>
      </c>
      <c r="B1109">
        <v>177.25904505830053</v>
      </c>
      <c r="C1109">
        <v>134.494702962752</v>
      </c>
      <c r="D1109">
        <f t="shared" si="97"/>
        <v>194.50639653967596</v>
      </c>
      <c r="E1109">
        <f t="shared" si="98"/>
        <v>-3.6286988013648491E-3</v>
      </c>
      <c r="F1109">
        <f t="shared" si="99"/>
        <v>-1.6651547524693111E-4</v>
      </c>
      <c r="G1109">
        <f t="shared" si="100"/>
        <v>-3.3651936684315764E-3</v>
      </c>
      <c r="J1109" s="2">
        <f t="shared" si="101"/>
        <v>6.0610568697974099E-3</v>
      </c>
      <c r="K1109" s="2">
        <f t="shared" si="102"/>
        <v>9.7810413199110879E-3</v>
      </c>
      <c r="L1109" s="2"/>
      <c r="S1109" s="2">
        <v>4.1741950724323074E-2</v>
      </c>
      <c r="T1109" s="2">
        <v>-6.4073674714117956E-3</v>
      </c>
      <c r="U1109" s="2">
        <v>-6.3517209855653567E-3</v>
      </c>
    </row>
    <row r="1110" spans="1:21" x14ac:dyDescent="0.25">
      <c r="A1110" s="13">
        <v>44351</v>
      </c>
      <c r="B1110">
        <v>178.82496681294464</v>
      </c>
      <c r="C1110">
        <v>134.460940843625</v>
      </c>
      <c r="D1110">
        <f t="shared" si="97"/>
        <v>196.05543723475657</v>
      </c>
      <c r="E1110">
        <f t="shared" si="98"/>
        <v>8.8340865998068896E-3</v>
      </c>
      <c r="F1110">
        <f t="shared" si="99"/>
        <v>-2.5102935939680382E-4</v>
      </c>
      <c r="G1110">
        <f t="shared" si="100"/>
        <v>7.9639576005647861E-3</v>
      </c>
      <c r="J1110" s="2">
        <f t="shared" si="101"/>
        <v>6.7283571574774381E-3</v>
      </c>
      <c r="K1110" s="2">
        <f t="shared" si="102"/>
        <v>1.0108177796366524E-2</v>
      </c>
      <c r="L1110" s="2"/>
      <c r="S1110" s="2">
        <v>5.2393451460329477E-2</v>
      </c>
      <c r="T1110" s="2">
        <v>-3.8426074131340249E-3</v>
      </c>
      <c r="U1110" s="2">
        <v>-3.6457052290681524E-3</v>
      </c>
    </row>
    <row r="1111" spans="1:21" x14ac:dyDescent="0.25">
      <c r="A1111" s="13">
        <v>44354</v>
      </c>
      <c r="B1111">
        <v>178.6824949902354</v>
      </c>
      <c r="C1111">
        <v>134.555417993699</v>
      </c>
      <c r="D1111">
        <f t="shared" si="97"/>
        <v>195.96020398708433</v>
      </c>
      <c r="E1111">
        <f t="shared" si="98"/>
        <v>-7.9671102558220852E-4</v>
      </c>
      <c r="F1111">
        <f t="shared" si="99"/>
        <v>7.0263639002710043E-4</v>
      </c>
      <c r="G1111">
        <f t="shared" si="100"/>
        <v>-4.8574652667354723E-4</v>
      </c>
      <c r="J1111" s="2">
        <f t="shared" si="101"/>
        <v>-1.4364693096442505E-3</v>
      </c>
      <c r="K1111" s="2">
        <f t="shared" si="102"/>
        <v>9.4046200660149459E-3</v>
      </c>
      <c r="L1111" s="2"/>
      <c r="S1111" s="2">
        <v>4.3047580244713002E-2</v>
      </c>
      <c r="T1111" s="2">
        <v>-4.73715789733542E-3</v>
      </c>
      <c r="U1111" s="2">
        <v>-4.7098828661799041E-3</v>
      </c>
    </row>
    <row r="1112" spans="1:21" x14ac:dyDescent="0.25">
      <c r="A1112" s="13">
        <v>44355</v>
      </c>
      <c r="B1112">
        <v>178.71377960412406</v>
      </c>
      <c r="C1112">
        <v>134.43956125801199</v>
      </c>
      <c r="D1112">
        <f t="shared" si="97"/>
        <v>195.93356023312947</v>
      </c>
      <c r="E1112">
        <f t="shared" si="98"/>
        <v>1.7508493985585183E-4</v>
      </c>
      <c r="F1112">
        <f t="shared" si="99"/>
        <v>-8.6103359801115165E-4</v>
      </c>
      <c r="G1112">
        <f t="shared" si="100"/>
        <v>-1.3596512665714489E-4</v>
      </c>
      <c r="J1112" s="2">
        <f t="shared" si="101"/>
        <v>9.2707768782094302E-3</v>
      </c>
      <c r="K1112" s="2">
        <f t="shared" si="102"/>
        <v>8.2862319858794109E-3</v>
      </c>
      <c r="L1112" s="2"/>
      <c r="S1112" s="2">
        <v>6.7529856084969975E-2</v>
      </c>
      <c r="T1112" s="2">
        <v>-7.3150017022194369E-3</v>
      </c>
      <c r="U1112" s="2">
        <v>-7.6402267248805167E-3</v>
      </c>
    </row>
    <row r="1113" spans="1:21" x14ac:dyDescent="0.25">
      <c r="A1113" s="13">
        <v>44356</v>
      </c>
      <c r="B1113">
        <v>178.38782774860823</v>
      </c>
      <c r="C1113">
        <v>134.28396729747499</v>
      </c>
      <c r="D1113">
        <f t="shared" si="97"/>
        <v>195.52981139734516</v>
      </c>
      <c r="E1113">
        <f t="shared" si="98"/>
        <v>-1.8238764589829648E-3</v>
      </c>
      <c r="F1113">
        <f t="shared" si="99"/>
        <v>-1.1573524867311002E-3</v>
      </c>
      <c r="G1113">
        <f t="shared" si="100"/>
        <v>-2.060641552697362E-3</v>
      </c>
      <c r="J1113" s="2">
        <f t="shared" si="101"/>
        <v>1.6244791792104918E-2</v>
      </c>
      <c r="K1113" s="2">
        <f t="shared" si="102"/>
        <v>4.8205900518225597E-3</v>
      </c>
      <c r="L1113" s="2"/>
      <c r="S1113" s="2">
        <v>5.3790898786250096E-2</v>
      </c>
      <c r="T1113" s="2">
        <v>-4.3713397530570353E-3</v>
      </c>
      <c r="U1113" s="2">
        <v>-4.4702829534682964E-3</v>
      </c>
    </row>
    <row r="1114" spans="1:21" x14ac:dyDescent="0.25">
      <c r="A1114" s="13">
        <v>44357</v>
      </c>
      <c r="B1114">
        <v>179.21771554676329</v>
      </c>
      <c r="C1114">
        <v>134.49492585032201</v>
      </c>
      <c r="D1114">
        <f t="shared" si="97"/>
        <v>196.46517847192374</v>
      </c>
      <c r="E1114">
        <f t="shared" si="98"/>
        <v>4.652154850635748E-3</v>
      </c>
      <c r="F1114">
        <f t="shared" si="99"/>
        <v>1.570988384485883E-3</v>
      </c>
      <c r="G1114">
        <f t="shared" si="100"/>
        <v>4.7837568496282845E-3</v>
      </c>
      <c r="J1114" s="2">
        <f t="shared" si="101"/>
        <v>4.3351776010081E-2</v>
      </c>
      <c r="K1114" s="2">
        <f t="shared" si="102"/>
        <v>-1.9994421277411689E-3</v>
      </c>
      <c r="L1114" s="2"/>
      <c r="S1114" s="2">
        <v>6.205923836389271E-2</v>
      </c>
      <c r="T1114" s="2">
        <v>-6.0880590051192174E-3</v>
      </c>
      <c r="U1114" s="2">
        <v>-6.2419718771460353E-3</v>
      </c>
    </row>
    <row r="1115" spans="1:21" x14ac:dyDescent="0.25">
      <c r="A1115" s="13">
        <v>44358</v>
      </c>
      <c r="B1115">
        <v>179.56691948016933</v>
      </c>
      <c r="C1115">
        <v>134.40059214702899</v>
      </c>
      <c r="D1115">
        <f t="shared" si="97"/>
        <v>196.76721555368329</v>
      </c>
      <c r="E1115">
        <f t="shared" si="98"/>
        <v>1.9484900381676606E-3</v>
      </c>
      <c r="F1115">
        <f t="shared" si="99"/>
        <v>-7.0139228447918534E-4</v>
      </c>
      <c r="G1115">
        <f t="shared" si="100"/>
        <v>1.5373568186929365E-3</v>
      </c>
      <c r="J1115" s="2">
        <f t="shared" si="101"/>
        <v>3.281215805471116E-2</v>
      </c>
      <c r="K1115" s="2">
        <f t="shared" si="102"/>
        <v>-1.9190712066933235E-3</v>
      </c>
      <c r="L1115" s="2"/>
      <c r="S1115" s="2">
        <v>5.7680178888825262E-2</v>
      </c>
      <c r="T1115" s="2">
        <v>-6.8071303002202876E-3</v>
      </c>
      <c r="U1115" s="2">
        <v>-7.0143691304821454E-3</v>
      </c>
    </row>
    <row r="1116" spans="1:21" x14ac:dyDescent="0.25">
      <c r="A1116" s="13">
        <v>44361</v>
      </c>
      <c r="B1116">
        <v>179.89287133568513</v>
      </c>
      <c r="C1116">
        <v>134.48554325664</v>
      </c>
      <c r="D1116">
        <f t="shared" si="97"/>
        <v>197.13564296400457</v>
      </c>
      <c r="E1116">
        <f t="shared" si="98"/>
        <v>1.8152110447704484E-3</v>
      </c>
      <c r="F1116">
        <f t="shared" si="99"/>
        <v>6.3207392358877179E-4</v>
      </c>
      <c r="G1116">
        <f t="shared" si="100"/>
        <v>1.872402418688246E-3</v>
      </c>
      <c r="J1116" s="2">
        <f t="shared" si="101"/>
        <v>1.9478419205289699E-2</v>
      </c>
      <c r="K1116" s="2">
        <f t="shared" si="102"/>
        <v>-8.3942120045121804E-4</v>
      </c>
      <c r="L1116" s="2"/>
      <c r="S1116" s="2">
        <v>4.275790030078408E-2</v>
      </c>
      <c r="T1116" s="2">
        <v>-4.3744628374096095E-3</v>
      </c>
      <c r="U1116" s="2">
        <v>-4.4148628334664819E-3</v>
      </c>
    </row>
    <row r="1117" spans="1:21" x14ac:dyDescent="0.25">
      <c r="A1117" s="13">
        <v>44362</v>
      </c>
      <c r="B1117">
        <v>179.53098445070262</v>
      </c>
      <c r="C1117">
        <v>134.53360880725299</v>
      </c>
      <c r="D1117">
        <f t="shared" si="97"/>
        <v>196.79778885432856</v>
      </c>
      <c r="E1117">
        <f t="shared" si="98"/>
        <v>-2.0116799642784233E-3</v>
      </c>
      <c r="F1117">
        <f t="shared" si="99"/>
        <v>3.5740310407383902E-4</v>
      </c>
      <c r="G1117">
        <f t="shared" si="100"/>
        <v>-1.7138154450218046E-3</v>
      </c>
      <c r="J1117" s="2">
        <f t="shared" si="101"/>
        <v>2.0008214657158074E-2</v>
      </c>
      <c r="K1117" s="2">
        <f t="shared" si="102"/>
        <v>-5.987265918927509E-4</v>
      </c>
      <c r="L1117" s="2"/>
      <c r="S1117" s="2">
        <v>4.7433888779646161E-2</v>
      </c>
      <c r="T1117" s="2">
        <v>-3.5332497188564904E-3</v>
      </c>
      <c r="U1117" s="2">
        <v>-3.6428000847020803E-3</v>
      </c>
    </row>
    <row r="1118" spans="1:21" x14ac:dyDescent="0.25">
      <c r="A1118" s="13">
        <v>44363</v>
      </c>
      <c r="B1118">
        <v>178.56327524541635</v>
      </c>
      <c r="C1118">
        <v>134.52954616793201</v>
      </c>
      <c r="D1118">
        <f t="shared" si="97"/>
        <v>195.8280483293818</v>
      </c>
      <c r="E1118">
        <f t="shared" si="98"/>
        <v>-5.3902072015429292E-3</v>
      </c>
      <c r="F1118">
        <f t="shared" si="99"/>
        <v>-3.019795095815514E-5</v>
      </c>
      <c r="G1118">
        <f t="shared" si="100"/>
        <v>-4.9275986818356765E-3</v>
      </c>
      <c r="J1118" s="2">
        <f t="shared" si="101"/>
        <v>2.3225278172792851E-2</v>
      </c>
      <c r="K1118" s="2">
        <f t="shared" si="102"/>
        <v>-1.0671526299158574E-3</v>
      </c>
      <c r="L1118" s="2"/>
      <c r="S1118" s="2">
        <v>4.1199896495358157E-2</v>
      </c>
      <c r="T1118" s="2">
        <v>-1.3271158421988005E-3</v>
      </c>
      <c r="U1118" s="2">
        <v>-1.3894204665266807E-3</v>
      </c>
    </row>
    <row r="1119" spans="1:21" x14ac:dyDescent="0.25">
      <c r="A1119" s="13">
        <v>44364</v>
      </c>
      <c r="B1119">
        <v>178.48548647574719</v>
      </c>
      <c r="C1119">
        <v>134.289915212322</v>
      </c>
      <c r="D1119">
        <f t="shared" si="97"/>
        <v>195.63044408190763</v>
      </c>
      <c r="E1119">
        <f t="shared" si="98"/>
        <v>-4.3563700073401268E-4</v>
      </c>
      <c r="F1119">
        <f t="shared" si="99"/>
        <v>-1.7812514978001737E-3</v>
      </c>
      <c r="G1119">
        <f t="shared" si="100"/>
        <v>-1.0090701978595629E-3</v>
      </c>
      <c r="J1119" s="2">
        <f t="shared" si="101"/>
        <v>2.5798895929712407E-2</v>
      </c>
      <c r="K1119" s="2">
        <f t="shared" si="102"/>
        <v>-5.6522628189581425E-4</v>
      </c>
      <c r="L1119" s="2"/>
      <c r="S1119" s="2">
        <v>4.42270231981583E-2</v>
      </c>
      <c r="T1119" s="2">
        <v>-2.1342870443157302E-3</v>
      </c>
      <c r="U1119" s="2">
        <v>-2.2932579046954782E-3</v>
      </c>
    </row>
    <row r="1120" spans="1:21" x14ac:dyDescent="0.25">
      <c r="A1120" s="13">
        <v>44365</v>
      </c>
      <c r="B1120">
        <v>176.14294531956932</v>
      </c>
      <c r="C1120">
        <v>134.44445519960701</v>
      </c>
      <c r="D1120">
        <f t="shared" ref="D1120:D1183" si="103">D1119+D$31/$C$31*C$29*($C1120-$C1119)+D$31/$B$31*($B1120-$B1119)</f>
        <v>193.36517291937227</v>
      </c>
      <c r="E1120">
        <f t="shared" si="98"/>
        <v>-1.3124547000611053E-2</v>
      </c>
      <c r="F1120">
        <f t="shared" si="99"/>
        <v>1.1507936916981265E-3</v>
      </c>
      <c r="G1120">
        <f t="shared" si="100"/>
        <v>-1.1579338651334425E-2</v>
      </c>
      <c r="J1120" s="2">
        <f t="shared" si="101"/>
        <v>1.7623920444711505E-3</v>
      </c>
      <c r="K1120" s="2">
        <f t="shared" si="102"/>
        <v>4.0633219423824585E-4</v>
      </c>
      <c r="L1120" s="2"/>
      <c r="S1120" s="2">
        <v>2.7372205228469726E-2</v>
      </c>
      <c r="T1120" s="2">
        <v>4.5138770754560298E-4</v>
      </c>
      <c r="U1120" s="2">
        <v>3.4523667439434469E-4</v>
      </c>
    </row>
    <row r="1121" spans="1:21" x14ac:dyDescent="0.25">
      <c r="A1121" s="13">
        <v>44368</v>
      </c>
      <c r="B1121">
        <v>178.60935663614427</v>
      </c>
      <c r="C1121">
        <v>134.31338770853</v>
      </c>
      <c r="D1121">
        <f t="shared" si="103"/>
        <v>195.76605049040873</v>
      </c>
      <c r="E1121">
        <f t="shared" ref="E1121:E1184" si="104">(B1121/B1120)-1</f>
        <v>1.4002328121062391E-2</v>
      </c>
      <c r="F1121">
        <f t="shared" ref="F1121:F1184" si="105">(C1121/C1120)-1</f>
        <v>-9.7488208704787915E-4</v>
      </c>
      <c r="G1121">
        <f t="shared" ref="G1121:G1184" si="106">(D1121/D1120)-1</f>
        <v>1.2416287456467501E-2</v>
      </c>
      <c r="J1121" s="2">
        <f t="shared" si="101"/>
        <v>1.6586218015044008E-2</v>
      </c>
      <c r="K1121" s="2">
        <f t="shared" si="102"/>
        <v>-9.7819374338903309E-4</v>
      </c>
      <c r="L1121" s="2"/>
      <c r="S1121" s="2">
        <v>2.2522494160018613E-2</v>
      </c>
      <c r="T1121" s="2">
        <v>3.0402733385082037E-4</v>
      </c>
      <c r="U1121" s="2">
        <v>1.7957464353957064E-4</v>
      </c>
    </row>
    <row r="1122" spans="1:21" x14ac:dyDescent="0.25">
      <c r="A1122" s="13">
        <v>44369</v>
      </c>
      <c r="B1122">
        <v>179.52464297491434</v>
      </c>
      <c r="C1122">
        <v>134.427919008586</v>
      </c>
      <c r="D1122">
        <f t="shared" si="103"/>
        <v>196.7386024792068</v>
      </c>
      <c r="E1122">
        <f t="shared" si="104"/>
        <v>5.124515064653945E-3</v>
      </c>
      <c r="F1122">
        <f t="shared" si="105"/>
        <v>8.527169332110951E-4</v>
      </c>
      <c r="G1122">
        <f t="shared" si="106"/>
        <v>4.9679297629070529E-3</v>
      </c>
      <c r="J1122" s="2">
        <f t="shared" si="101"/>
        <v>1.1767789280566099E-2</v>
      </c>
      <c r="K1122" s="2">
        <f t="shared" si="102"/>
        <v>-1.4279883547614336E-3</v>
      </c>
      <c r="L1122" s="2"/>
      <c r="S1122" s="2">
        <v>2.1889365090225876E-2</v>
      </c>
      <c r="T1122" s="2">
        <v>1.5892932419481198E-3</v>
      </c>
      <c r="U1122" s="2">
        <v>1.3615961207387173E-3</v>
      </c>
    </row>
    <row r="1123" spans="1:21" x14ac:dyDescent="0.25">
      <c r="A1123" s="13">
        <v>44370</v>
      </c>
      <c r="B1123">
        <v>179.33017105074151</v>
      </c>
      <c r="C1123">
        <v>134.45826965597101</v>
      </c>
      <c r="D1123">
        <f t="shared" si="103"/>
        <v>196.55930587872649</v>
      </c>
      <c r="E1123">
        <f t="shared" si="104"/>
        <v>-1.0832603310064748E-3</v>
      </c>
      <c r="F1123">
        <f t="shared" si="105"/>
        <v>2.2577636854648198E-4</v>
      </c>
      <c r="G1123">
        <f t="shared" si="106"/>
        <v>-9.1134428231620657E-4</v>
      </c>
      <c r="J1123" s="2">
        <f t="shared" si="101"/>
        <v>1.2824339263585616E-2</v>
      </c>
      <c r="K1123" s="2">
        <f t="shared" si="102"/>
        <v>-1.0191918476236683E-3</v>
      </c>
      <c r="L1123" s="2"/>
      <c r="S1123" s="2">
        <v>2.2009179242311161E-2</v>
      </c>
      <c r="T1123" s="2">
        <v>6.9479741670086526E-4</v>
      </c>
      <c r="U1123" s="2">
        <v>3.3387577433008353E-4</v>
      </c>
    </row>
    <row r="1124" spans="1:21" x14ac:dyDescent="0.25">
      <c r="A1124" s="13">
        <v>44371</v>
      </c>
      <c r="B1124">
        <v>180.3722869052765</v>
      </c>
      <c r="C1124">
        <v>134.442008763232</v>
      </c>
      <c r="D1124">
        <f t="shared" si="103"/>
        <v>197.59329128689197</v>
      </c>
      <c r="E1124">
        <f t="shared" si="104"/>
        <v>5.8111574222505791E-3</v>
      </c>
      <c r="F1124">
        <f t="shared" si="105"/>
        <v>-1.2093635282250936E-4</v>
      </c>
      <c r="G1124">
        <f t="shared" si="106"/>
        <v>5.2604246008247646E-3</v>
      </c>
      <c r="J1124" s="2">
        <f t="shared" si="101"/>
        <v>1.6801755962240428E-2</v>
      </c>
      <c r="K1124" s="2">
        <f t="shared" si="102"/>
        <v>-1.2890683564386052E-3</v>
      </c>
      <c r="L1124" s="2"/>
      <c r="S1124" s="2">
        <v>1.0364467476594363E-2</v>
      </c>
      <c r="T1124" s="2">
        <v>1.3610519886624317E-3</v>
      </c>
      <c r="U1124" s="2">
        <v>1.1456921144146204E-3</v>
      </c>
    </row>
    <row r="1125" spans="1:21" x14ac:dyDescent="0.25">
      <c r="A1125" s="13">
        <v>44372</v>
      </c>
      <c r="B1125">
        <v>180.97303604494962</v>
      </c>
      <c r="C1125">
        <v>134.46550880557501</v>
      </c>
      <c r="D1125">
        <f t="shared" si="103"/>
        <v>198.2057904477366</v>
      </c>
      <c r="E1125">
        <f t="shared" si="104"/>
        <v>3.3306066579319449E-3</v>
      </c>
      <c r="F1125">
        <f t="shared" si="105"/>
        <v>1.7479687010935052E-4</v>
      </c>
      <c r="G1125">
        <f t="shared" si="106"/>
        <v>3.0997973506869947E-3</v>
      </c>
      <c r="J1125" s="2">
        <f t="shared" si="101"/>
        <v>1.9000780788787308E-2</v>
      </c>
      <c r="K1125" s="2">
        <f t="shared" si="102"/>
        <v>-1.6055457369992254E-3</v>
      </c>
      <c r="L1125" s="2"/>
      <c r="S1125" s="2">
        <v>1.0134555525599831E-2</v>
      </c>
      <c r="T1125" s="2">
        <v>3.9060356098397087E-4</v>
      </c>
      <c r="U1125" s="2">
        <v>-6.7309364175094366E-5</v>
      </c>
    </row>
    <row r="1126" spans="1:21" x14ac:dyDescent="0.25">
      <c r="A1126" s="13">
        <v>44375</v>
      </c>
      <c r="B1126">
        <v>181.39199621202638</v>
      </c>
      <c r="C1126">
        <v>134.53787132720799</v>
      </c>
      <c r="D1126">
        <f t="shared" si="103"/>
        <v>198.66093187562984</v>
      </c>
      <c r="E1126">
        <f t="shared" si="104"/>
        <v>2.3150419323942906E-3</v>
      </c>
      <c r="F1126">
        <f t="shared" si="105"/>
        <v>5.3814931632478746E-4</v>
      </c>
      <c r="G1126">
        <f t="shared" si="106"/>
        <v>2.2963074230328839E-3</v>
      </c>
      <c r="J1126" s="2">
        <f t="shared" si="101"/>
        <v>2.0575103886435242E-2</v>
      </c>
      <c r="K1126" s="2">
        <f t="shared" si="102"/>
        <v>9.0781721944210858E-6</v>
      </c>
      <c r="L1126" s="2"/>
      <c r="S1126" s="2">
        <v>1.283960604779133E-2</v>
      </c>
      <c r="T1126" s="2">
        <v>4.5242867258976638E-4</v>
      </c>
      <c r="U1126" s="2">
        <v>-6.7309364175094366E-5</v>
      </c>
    </row>
    <row r="1127" spans="1:21" x14ac:dyDescent="0.25">
      <c r="A1127" s="13">
        <v>44376</v>
      </c>
      <c r="B1127">
        <v>181.44230525327981</v>
      </c>
      <c r="C1127">
        <v>134.406830009766</v>
      </c>
      <c r="D1127">
        <f t="shared" si="103"/>
        <v>198.64572025816227</v>
      </c>
      <c r="E1127">
        <f t="shared" si="104"/>
        <v>2.7734984069871516E-4</v>
      </c>
      <c r="F1127">
        <f t="shared" si="105"/>
        <v>-9.7401063469548799E-4</v>
      </c>
      <c r="G1127">
        <f t="shared" si="106"/>
        <v>-7.6570754621752002E-5</v>
      </c>
      <c r="J1127" s="2">
        <f t="shared" si="101"/>
        <v>2.1361053202730407E-2</v>
      </c>
      <c r="K1127" s="2">
        <f t="shared" si="102"/>
        <v>-1.6415215749052692E-3</v>
      </c>
      <c r="L1127" s="2"/>
      <c r="S1127" s="2">
        <v>3.2015123334452333E-3</v>
      </c>
      <c r="T1127" s="2">
        <v>-8.3475595330639862E-4</v>
      </c>
      <c r="U1127" s="2">
        <v>-1.472274948398633E-3</v>
      </c>
    </row>
    <row r="1128" spans="1:21" x14ac:dyDescent="0.25">
      <c r="A1128" s="13">
        <v>44377</v>
      </c>
      <c r="B1128">
        <v>181.68328133323314</v>
      </c>
      <c r="C1128">
        <v>134.484562518464</v>
      </c>
      <c r="D1128">
        <f t="shared" si="103"/>
        <v>198.92556259246459</v>
      </c>
      <c r="E1128">
        <f t="shared" si="104"/>
        <v>1.3281140780092571E-3</v>
      </c>
      <c r="F1128">
        <f t="shared" si="105"/>
        <v>5.7833748993529888E-4</v>
      </c>
      <c r="G1128">
        <f t="shared" si="106"/>
        <v>1.408750885438792E-3</v>
      </c>
      <c r="J1128" s="2">
        <f t="shared" si="101"/>
        <v>2.1239888596332968E-2</v>
      </c>
      <c r="K1128" s="2">
        <f t="shared" si="102"/>
        <v>-2.418995277319036E-4</v>
      </c>
      <c r="L1128" s="2"/>
      <c r="S1128" s="2">
        <v>6.072849783940848E-3</v>
      </c>
      <c r="T1128" s="2">
        <v>-1.5084696214129334E-4</v>
      </c>
      <c r="U1128" s="2">
        <v>-6.7123637659116664E-4</v>
      </c>
    </row>
    <row r="1129" spans="1:21" x14ac:dyDescent="0.25">
      <c r="A1129" s="13">
        <v>44378</v>
      </c>
      <c r="B1129">
        <v>182.63196611115464</v>
      </c>
      <c r="C1129">
        <v>134.49616451994601</v>
      </c>
      <c r="D1129">
        <f t="shared" si="103"/>
        <v>199.88004837112709</v>
      </c>
      <c r="E1129">
        <f t="shared" si="104"/>
        <v>5.2216404886560319E-3</v>
      </c>
      <c r="F1129">
        <f t="shared" si="105"/>
        <v>8.6270135878363519E-5</v>
      </c>
      <c r="G1129">
        <f t="shared" si="106"/>
        <v>4.7982057520579158E-3</v>
      </c>
      <c r="J1129" s="2">
        <f t="shared" si="101"/>
        <v>3.0311124891183816E-2</v>
      </c>
      <c r="K1129" s="2">
        <f t="shared" si="102"/>
        <v>1.086702421582153E-5</v>
      </c>
      <c r="L1129" s="2"/>
      <c r="S1129" s="2">
        <v>3.0763827068533978E-3</v>
      </c>
      <c r="T1129" s="2">
        <v>-9.4468008398096437E-4</v>
      </c>
      <c r="U1129" s="2">
        <v>-1.6353179805378426E-3</v>
      </c>
    </row>
    <row r="1130" spans="1:21" x14ac:dyDescent="0.25">
      <c r="A1130" s="13">
        <v>44379</v>
      </c>
      <c r="B1130">
        <v>184.00172488141567</v>
      </c>
      <c r="C1130">
        <v>134.45560554935301</v>
      </c>
      <c r="D1130">
        <f t="shared" si="103"/>
        <v>201.22952765609162</v>
      </c>
      <c r="E1130">
        <f t="shared" si="104"/>
        <v>7.5001041681135305E-3</v>
      </c>
      <c r="F1130">
        <f t="shared" si="105"/>
        <v>-3.0156228423139364E-4</v>
      </c>
      <c r="G1130">
        <f t="shared" si="106"/>
        <v>6.7514456593431582E-3</v>
      </c>
      <c r="J1130" s="2">
        <f t="shared" si="101"/>
        <v>2.8948743347935624E-2</v>
      </c>
      <c r="K1130" s="2">
        <f t="shared" si="102"/>
        <v>-3.9679138332027186E-5</v>
      </c>
      <c r="L1130" s="2"/>
      <c r="S1130" s="2">
        <v>4.4734050613730592E-3</v>
      </c>
      <c r="T1130" s="2">
        <v>-1.3231090164317338E-3</v>
      </c>
      <c r="U1130" s="2">
        <v>-2.0262915047370988E-3</v>
      </c>
    </row>
    <row r="1131" spans="1:21" x14ac:dyDescent="0.25">
      <c r="A1131" s="13">
        <v>44383</v>
      </c>
      <c r="B1131">
        <v>183.62969163517192</v>
      </c>
      <c r="C1131">
        <v>134.28558026325601</v>
      </c>
      <c r="D1131">
        <f t="shared" si="103"/>
        <v>200.77248176679939</v>
      </c>
      <c r="E1131">
        <f t="shared" si="104"/>
        <v>-2.0219008625246282E-3</v>
      </c>
      <c r="F1131">
        <f t="shared" si="105"/>
        <v>-1.2645459101709999E-3</v>
      </c>
      <c r="G1131">
        <f t="shared" si="106"/>
        <v>-2.2712665214488226E-3</v>
      </c>
      <c r="J1131" s="2">
        <f t="shared" si="101"/>
        <v>2.7687080624248406E-2</v>
      </c>
      <c r="K1131" s="2">
        <f t="shared" si="102"/>
        <v>-2.0054021938799016E-3</v>
      </c>
      <c r="L1131" s="2"/>
      <c r="S1131" s="2">
        <v>5.6932087287793198E-3</v>
      </c>
      <c r="T1131" s="2">
        <v>-1.9755136060627398E-3</v>
      </c>
      <c r="U1131" s="2">
        <v>-2.7265409443265609E-3</v>
      </c>
    </row>
    <row r="1132" spans="1:21" x14ac:dyDescent="0.25">
      <c r="A1132" s="13">
        <v>44384</v>
      </c>
      <c r="B1132">
        <v>184.24650584684196</v>
      </c>
      <c r="C1132">
        <v>134.41717706369499</v>
      </c>
      <c r="D1132">
        <f t="shared" si="103"/>
        <v>201.4550943786889</v>
      </c>
      <c r="E1132">
        <f t="shared" si="104"/>
        <v>3.359011313352811E-3</v>
      </c>
      <c r="F1132">
        <f t="shared" si="105"/>
        <v>9.7997715153774756E-4</v>
      </c>
      <c r="G1132">
        <f t="shared" si="106"/>
        <v>3.3999311353951622E-3</v>
      </c>
      <c r="J1132" s="2">
        <f t="shared" si="101"/>
        <v>3.0958587832307316E-2</v>
      </c>
      <c r="K1132" s="2">
        <f t="shared" si="102"/>
        <v>-1.6650005480189911E-4</v>
      </c>
      <c r="L1132" s="2"/>
      <c r="S1132" s="2">
        <v>1.0092390803892126E-2</v>
      </c>
      <c r="T1132" s="2">
        <v>-2.0913778285143181E-3</v>
      </c>
      <c r="U1132" s="2">
        <v>-2.799382058574218E-3</v>
      </c>
    </row>
    <row r="1133" spans="1:21" x14ac:dyDescent="0.25">
      <c r="A1133" s="13">
        <v>44385</v>
      </c>
      <c r="B1133">
        <v>182.669169435779</v>
      </c>
      <c r="C1133">
        <v>134.26363370668801</v>
      </c>
      <c r="D1133">
        <f t="shared" si="103"/>
        <v>199.80098628912245</v>
      </c>
      <c r="E1133">
        <f t="shared" si="104"/>
        <v>-8.56101125941644E-3</v>
      </c>
      <c r="F1133">
        <f t="shared" si="105"/>
        <v>-1.1422897010716637E-3</v>
      </c>
      <c r="G1133">
        <f t="shared" si="106"/>
        <v>-8.2108029815175509E-3</v>
      </c>
      <c r="J1133" s="2">
        <f t="shared" si="101"/>
        <v>2.400018959367678E-2</v>
      </c>
      <c r="K1133" s="2">
        <f t="shared" si="102"/>
        <v>-1.5142232685105839E-4</v>
      </c>
      <c r="L1133" s="2"/>
      <c r="S1133" s="2">
        <v>2.9803689746052964E-3</v>
      </c>
      <c r="T1133" s="2">
        <v>-2.5211608008107733E-3</v>
      </c>
      <c r="U1133" s="2">
        <v>-3.2391142517396165E-3</v>
      </c>
    </row>
    <row r="1134" spans="1:21" x14ac:dyDescent="0.25">
      <c r="A1134" s="13">
        <v>44386</v>
      </c>
      <c r="B1134">
        <v>184.72930353685371</v>
      </c>
      <c r="C1134">
        <v>133.94656328531099</v>
      </c>
      <c r="D1134">
        <f t="shared" si="103"/>
        <v>201.70258517950865</v>
      </c>
      <c r="E1134">
        <f t="shared" si="104"/>
        <v>1.1277951870247049E-2</v>
      </c>
      <c r="F1134">
        <f t="shared" si="105"/>
        <v>-2.3615510218477631E-3</v>
      </c>
      <c r="G1134">
        <f t="shared" si="106"/>
        <v>9.5174649820521928E-3</v>
      </c>
      <c r="J1134" s="2">
        <f t="shared" si="101"/>
        <v>3.0753589137521908E-2</v>
      </c>
      <c r="K1134" s="2">
        <f t="shared" si="102"/>
        <v>-4.0771989095059746E-3</v>
      </c>
      <c r="L1134" s="2"/>
      <c r="S1134" s="2">
        <v>8.689102799617876E-3</v>
      </c>
      <c r="T1134" s="2">
        <v>-1.4382805231547557E-3</v>
      </c>
      <c r="U1134" s="2">
        <v>-1.9520390629054196E-3</v>
      </c>
    </row>
    <row r="1135" spans="1:21" x14ac:dyDescent="0.25">
      <c r="A1135" s="13">
        <v>44389</v>
      </c>
      <c r="B1135">
        <v>185.36683323609864</v>
      </c>
      <c r="C1135">
        <v>134.05232380855401</v>
      </c>
      <c r="D1135">
        <f t="shared" si="103"/>
        <v>202.39299514037509</v>
      </c>
      <c r="E1135">
        <f t="shared" si="104"/>
        <v>3.4511562975592103E-3</v>
      </c>
      <c r="F1135">
        <f t="shared" si="105"/>
        <v>7.8957250301181503E-4</v>
      </c>
      <c r="G1135">
        <f t="shared" si="106"/>
        <v>3.4229108181831336E-3</v>
      </c>
      <c r="J1135" s="2">
        <f t="shared" si="101"/>
        <v>3.2299455672122557E-2</v>
      </c>
      <c r="K1135" s="2">
        <f t="shared" si="102"/>
        <v>-2.5912708635538184E-3</v>
      </c>
      <c r="L1135" s="2"/>
      <c r="S1135" s="2">
        <v>3.0421807217795083E-2</v>
      </c>
      <c r="T1135" s="2">
        <v>-1.9236757079285072E-3</v>
      </c>
      <c r="U1135" s="2">
        <v>-2.4443746093522067E-3</v>
      </c>
    </row>
    <row r="1136" spans="1:21" x14ac:dyDescent="0.25">
      <c r="A1136" s="13">
        <v>44390</v>
      </c>
      <c r="B1136">
        <v>184.71492952506699</v>
      </c>
      <c r="C1136">
        <v>134.122393666248</v>
      </c>
      <c r="D1136">
        <f t="shared" si="103"/>
        <v>201.77612635819042</v>
      </c>
      <c r="E1136">
        <f t="shared" si="104"/>
        <v>-3.516830382495284E-3</v>
      </c>
      <c r="F1136">
        <f t="shared" si="105"/>
        <v>5.2270528181264098E-4</v>
      </c>
      <c r="G1136">
        <f t="shared" si="106"/>
        <v>-3.0478761468835103E-3</v>
      </c>
      <c r="J1136" s="2">
        <f t="shared" si="101"/>
        <v>2.6805165505328743E-2</v>
      </c>
      <c r="K1136" s="2">
        <f t="shared" si="102"/>
        <v>-2.7002871951745666E-3</v>
      </c>
      <c r="L1136" s="2"/>
      <c r="S1136" s="2">
        <v>1.4618641497531337E-2</v>
      </c>
      <c r="T1136" s="2">
        <v>-7.6353399131612321E-4</v>
      </c>
      <c r="U1136" s="2">
        <v>-1.1089578136370681E-3</v>
      </c>
    </row>
    <row r="1137" spans="1:21" x14ac:dyDescent="0.25">
      <c r="A1137" s="13">
        <v>44391</v>
      </c>
      <c r="B1137">
        <v>184.93011693681481</v>
      </c>
      <c r="C1137">
        <v>134.107236840621</v>
      </c>
      <c r="D1137">
        <f t="shared" si="103"/>
        <v>201.98373535712474</v>
      </c>
      <c r="E1137">
        <f t="shared" si="104"/>
        <v>1.1649703264435818E-3</v>
      </c>
      <c r="F1137">
        <f t="shared" si="105"/>
        <v>-1.1300741966113748E-4</v>
      </c>
      <c r="G1137">
        <f t="shared" si="106"/>
        <v>1.0289076447318468E-3</v>
      </c>
      <c r="J1137" s="2">
        <f t="shared" si="101"/>
        <v>3.0073541359066924E-2</v>
      </c>
      <c r="K1137" s="2">
        <f t="shared" si="102"/>
        <v>-3.1692598631086755E-3</v>
      </c>
      <c r="L1137" s="2"/>
      <c r="S1137" s="2">
        <v>1.5926226234706187E-2</v>
      </c>
      <c r="T1137" s="2">
        <v>-1.4866985598079863E-3</v>
      </c>
      <c r="U1137" s="2">
        <v>-1.8644965414543746E-3</v>
      </c>
    </row>
    <row r="1138" spans="1:21" x14ac:dyDescent="0.25">
      <c r="A1138" s="13">
        <v>44392</v>
      </c>
      <c r="B1138">
        <v>184.32683120682637</v>
      </c>
      <c r="C1138">
        <v>134.09164031072501</v>
      </c>
      <c r="D1138">
        <f t="shared" si="103"/>
        <v>201.37265136218832</v>
      </c>
      <c r="E1138">
        <f t="shared" si="104"/>
        <v>-3.2622362435134056E-3</v>
      </c>
      <c r="F1138">
        <f t="shared" si="105"/>
        <v>-1.1629894302067623E-4</v>
      </c>
      <c r="G1138">
        <f t="shared" si="106"/>
        <v>-3.0254118919821327E-3</v>
      </c>
      <c r="J1138" s="2">
        <f t="shared" si="101"/>
        <v>3.2277387125032364E-2</v>
      </c>
      <c r="K1138" s="2">
        <f t="shared" si="102"/>
        <v>-3.2550905706644206E-3</v>
      </c>
      <c r="L1138" s="2"/>
      <c r="S1138" s="2">
        <v>1.9123457540574984E-2</v>
      </c>
      <c r="T1138" s="2">
        <v>-1.2421326950551315E-3</v>
      </c>
      <c r="U1138" s="2">
        <v>-1.6016499341252599E-3</v>
      </c>
    </row>
    <row r="1139" spans="1:21" x14ac:dyDescent="0.25">
      <c r="A1139" s="13">
        <v>44393</v>
      </c>
      <c r="B1139">
        <v>182.9372024790955</v>
      </c>
      <c r="C1139">
        <v>134.25942240925301</v>
      </c>
      <c r="D1139">
        <f t="shared" si="103"/>
        <v>200.06691368372145</v>
      </c>
      <c r="E1139">
        <f t="shared" si="104"/>
        <v>-7.5389389522549921E-3</v>
      </c>
      <c r="F1139">
        <f t="shared" si="105"/>
        <v>1.251249504735652E-3</v>
      </c>
      <c r="G1139">
        <f t="shared" si="106"/>
        <v>-6.4841857602518926E-3</v>
      </c>
      <c r="J1139" s="2">
        <f t="shared" ref="J1139:J1202" si="107">(B1139/B1119)-1</f>
        <v>2.4941613412097885E-2</v>
      </c>
      <c r="K1139" s="2">
        <f t="shared" ref="K1139:K1202" si="108">(C1139/C1119)-1</f>
        <v>-2.2706696195895493E-4</v>
      </c>
      <c r="L1139" s="2"/>
      <c r="S1139" s="2">
        <v>2.1093309229005319E-2</v>
      </c>
      <c r="T1139" s="2">
        <v>-1.475331222644205E-3</v>
      </c>
      <c r="U1139" s="2">
        <v>-1.8597265305273503E-3</v>
      </c>
    </row>
    <row r="1140" spans="1:21" x14ac:dyDescent="0.25">
      <c r="A1140" s="13">
        <v>44396</v>
      </c>
      <c r="B1140">
        <v>180.03407486323675</v>
      </c>
      <c r="C1140">
        <v>134.243723253832</v>
      </c>
      <c r="D1140">
        <f t="shared" si="103"/>
        <v>197.15593649015221</v>
      </c>
      <c r="E1140">
        <f t="shared" si="104"/>
        <v>-1.5869531055010544E-2</v>
      </c>
      <c r="F1140">
        <f t="shared" si="105"/>
        <v>-1.1693149828362337E-4</v>
      </c>
      <c r="G1140">
        <f t="shared" si="106"/>
        <v>-1.455001799133615E-2</v>
      </c>
      <c r="J1140" s="2">
        <f t="shared" si="107"/>
        <v>2.2090748718933462E-2</v>
      </c>
      <c r="K1140" s="2">
        <f t="shared" si="108"/>
        <v>-1.4930474111184422E-3</v>
      </c>
      <c r="L1140" s="2"/>
      <c r="S1140" s="2">
        <v>2.5899105458528471E-2</v>
      </c>
      <c r="T1140" s="2">
        <v>-1.857556197155108E-3</v>
      </c>
      <c r="U1140" s="2">
        <v>-2.2707623588390513E-3</v>
      </c>
    </row>
    <row r="1141" spans="1:21" x14ac:dyDescent="0.25">
      <c r="A1141" s="13">
        <v>44397</v>
      </c>
      <c r="B1141">
        <v>182.76386880755018</v>
      </c>
      <c r="C1141">
        <v>134.01902043191299</v>
      </c>
      <c r="D1141">
        <f t="shared" si="103"/>
        <v>199.77337902350615</v>
      </c>
      <c r="E1141">
        <f t="shared" si="104"/>
        <v>1.516265155019747E-2</v>
      </c>
      <c r="F1141">
        <f t="shared" si="105"/>
        <v>-1.6738422957335297E-3</v>
      </c>
      <c r="G1141">
        <f t="shared" si="106"/>
        <v>1.3276001625670997E-2</v>
      </c>
      <c r="J1141" s="2">
        <f t="shared" si="107"/>
        <v>2.3260327732266051E-2</v>
      </c>
      <c r="K1141" s="2">
        <f t="shared" si="108"/>
        <v>-2.1916450894367001E-3</v>
      </c>
      <c r="L1141" s="2"/>
      <c r="S1141" s="2">
        <v>3.4547328742474903E-2</v>
      </c>
      <c r="T1141" s="2">
        <v>-1.8403777101154706E-3</v>
      </c>
      <c r="U1141" s="2">
        <v>-2.2156311342228507E-3</v>
      </c>
    </row>
    <row r="1142" spans="1:21" x14ac:dyDescent="0.25">
      <c r="A1142" s="13">
        <v>44398</v>
      </c>
      <c r="B1142">
        <v>184.27018068978472</v>
      </c>
      <c r="C1142">
        <v>133.81486833354401</v>
      </c>
      <c r="D1142">
        <f t="shared" si="103"/>
        <v>201.1776148565562</v>
      </c>
      <c r="E1142">
        <f t="shared" si="104"/>
        <v>8.2418472100778128E-3</v>
      </c>
      <c r="F1142">
        <f t="shared" si="105"/>
        <v>-1.5233068986106879E-3</v>
      </c>
      <c r="G1142">
        <f t="shared" si="106"/>
        <v>7.0291439225484975E-3</v>
      </c>
      <c r="J1142" s="2">
        <f t="shared" si="107"/>
        <v>2.6433906990326106E-2</v>
      </c>
      <c r="K1142" s="2">
        <f t="shared" si="108"/>
        <v>-4.5604416073928844E-3</v>
      </c>
      <c r="L1142" s="2"/>
      <c r="S1142" s="2">
        <v>3.9146966641560699E-2</v>
      </c>
      <c r="T1142" s="2">
        <v>-2.2210987892418155E-3</v>
      </c>
      <c r="U1142" s="2">
        <v>-2.6325801116068304E-3</v>
      </c>
    </row>
    <row r="1143" spans="1:21" x14ac:dyDescent="0.25">
      <c r="A1143" s="13">
        <v>44399</v>
      </c>
      <c r="B1143">
        <v>184.64179117097592</v>
      </c>
      <c r="C1143">
        <v>133.791360470928</v>
      </c>
      <c r="D1143">
        <f t="shared" si="103"/>
        <v>201.53747140643938</v>
      </c>
      <c r="E1143">
        <f t="shared" si="104"/>
        <v>2.0166609692362503E-3</v>
      </c>
      <c r="F1143">
        <f t="shared" si="105"/>
        <v>-1.7567451889888286E-4</v>
      </c>
      <c r="G1143">
        <f t="shared" si="106"/>
        <v>1.7887504538700583E-3</v>
      </c>
      <c r="J1143" s="2">
        <f t="shared" si="107"/>
        <v>2.9619221847122956E-2</v>
      </c>
      <c r="K1143" s="2">
        <f t="shared" si="108"/>
        <v>-4.9599714971000353E-3</v>
      </c>
      <c r="L1143" s="2"/>
      <c r="S1143" s="2">
        <v>4.7755176837090074E-2</v>
      </c>
      <c r="T1143" s="2">
        <v>-2.4232354953239721E-3</v>
      </c>
      <c r="U1143" s="2">
        <v>-2.8204333483077271E-3</v>
      </c>
    </row>
    <row r="1144" spans="1:21" x14ac:dyDescent="0.25">
      <c r="A1144" s="13">
        <v>44400</v>
      </c>
      <c r="B1144">
        <v>186.51506311882366</v>
      </c>
      <c r="C1144">
        <v>133.56729486718999</v>
      </c>
      <c r="D1144">
        <f t="shared" si="103"/>
        <v>203.29871055241813</v>
      </c>
      <c r="E1144">
        <f t="shared" si="104"/>
        <v>1.0145438559535647E-2</v>
      </c>
      <c r="F1144">
        <f t="shared" si="105"/>
        <v>-1.6747389588485095E-3</v>
      </c>
      <c r="G1144">
        <f t="shared" si="106"/>
        <v>8.7390157953648462E-3</v>
      </c>
      <c r="J1144" s="2">
        <f t="shared" si="107"/>
        <v>3.4056097635292826E-2</v>
      </c>
      <c r="K1144" s="2">
        <f t="shared" si="108"/>
        <v>-6.5062542882893259E-3</v>
      </c>
      <c r="L1144" s="2"/>
      <c r="S1144" s="2">
        <v>5.065651228607182E-2</v>
      </c>
      <c r="T1144" s="2">
        <v>-2.8751520295517974E-3</v>
      </c>
      <c r="U1144" s="2">
        <v>-3.2918753597924733E-3</v>
      </c>
    </row>
    <row r="1145" spans="1:21" x14ac:dyDescent="0.25">
      <c r="A1145" s="13">
        <v>44403</v>
      </c>
      <c r="B1145">
        <v>186.95938918905341</v>
      </c>
      <c r="C1145">
        <v>133.75068120130501</v>
      </c>
      <c r="D1145">
        <f t="shared" si="103"/>
        <v>203.83472978970539</v>
      </c>
      <c r="E1145">
        <f t="shared" si="104"/>
        <v>2.382253008416102E-3</v>
      </c>
      <c r="F1145">
        <f t="shared" si="105"/>
        <v>1.3729883074848903E-3</v>
      </c>
      <c r="G1145">
        <f t="shared" si="106"/>
        <v>2.6366091345624287E-3</v>
      </c>
      <c r="J1145" s="2">
        <f t="shared" si="107"/>
        <v>3.3078702081435596E-2</v>
      </c>
      <c r="K1145" s="2">
        <f t="shared" si="108"/>
        <v>-5.3160666301689252E-3</v>
      </c>
      <c r="L1145" s="2"/>
      <c r="S1145" s="2">
        <v>4.3794562809034376E-2</v>
      </c>
      <c r="T1145" s="2">
        <v>-2.2555158117483209E-3</v>
      </c>
      <c r="U1145" s="2">
        <v>-2.632959262691581E-3</v>
      </c>
    </row>
    <row r="1146" spans="1:21" x14ac:dyDescent="0.25">
      <c r="A1146" s="13">
        <v>44404</v>
      </c>
      <c r="B1146">
        <v>186.07834681953983</v>
      </c>
      <c r="C1146">
        <v>133.797641018143</v>
      </c>
      <c r="D1146">
        <f t="shared" si="103"/>
        <v>202.97716732861079</v>
      </c>
      <c r="E1146">
        <f t="shared" si="104"/>
        <v>-4.7124799312575627E-3</v>
      </c>
      <c r="F1146">
        <f t="shared" si="105"/>
        <v>3.5109964611912403E-4</v>
      </c>
      <c r="G1146">
        <f t="shared" si="106"/>
        <v>-4.2071459656524146E-3</v>
      </c>
      <c r="J1146" s="2">
        <f t="shared" si="107"/>
        <v>2.5835487261718137E-2</v>
      </c>
      <c r="K1146" s="2">
        <f t="shared" si="108"/>
        <v>-5.5020218601845583E-3</v>
      </c>
      <c r="L1146" s="2"/>
      <c r="S1146" s="2">
        <v>3.4227851767815398E-2</v>
      </c>
      <c r="T1146" s="2">
        <v>-3.6114667106056375E-3</v>
      </c>
      <c r="U1146" s="2">
        <v>-4.1351940014390243E-3</v>
      </c>
    </row>
    <row r="1147" spans="1:21" x14ac:dyDescent="0.25">
      <c r="A1147" s="13">
        <v>44405</v>
      </c>
      <c r="B1147">
        <v>186.04368008523076</v>
      </c>
      <c r="C1147">
        <v>133.84503867016701</v>
      </c>
      <c r="D1147">
        <f t="shared" si="103"/>
        <v>202.96619942031373</v>
      </c>
      <c r="E1147">
        <f t="shared" si="104"/>
        <v>-1.8630181803303003E-4</v>
      </c>
      <c r="F1147">
        <f t="shared" si="105"/>
        <v>3.5424878692436046E-4</v>
      </c>
      <c r="G1147">
        <f t="shared" si="106"/>
        <v>-5.4035182584399877E-5</v>
      </c>
      <c r="J1147" s="2">
        <f t="shared" si="107"/>
        <v>2.5359988815881529E-2</v>
      </c>
      <c r="K1147" s="2">
        <f t="shared" si="108"/>
        <v>-4.1797826759113477E-3</v>
      </c>
      <c r="L1147" s="2"/>
      <c r="S1147" s="2">
        <v>2.7684599124354836E-2</v>
      </c>
      <c r="T1147" s="2">
        <v>-3.6562414715829439E-3</v>
      </c>
      <c r="U1147" s="2">
        <v>-4.1978541352493126E-3</v>
      </c>
    </row>
    <row r="1148" spans="1:21" x14ac:dyDescent="0.25">
      <c r="A1148" s="13">
        <v>44406</v>
      </c>
      <c r="B1148">
        <v>186.82621819750022</v>
      </c>
      <c r="C1148">
        <v>133.81955072724401</v>
      </c>
      <c r="D1148">
        <f t="shared" si="103"/>
        <v>203.73599356112169</v>
      </c>
      <c r="E1148">
        <f t="shared" si="104"/>
        <v>4.2062063699823682E-3</v>
      </c>
      <c r="F1148">
        <f t="shared" si="105"/>
        <v>-1.9042874637897889E-4</v>
      </c>
      <c r="G1148">
        <f t="shared" si="106"/>
        <v>3.7927208717833949E-3</v>
      </c>
      <c r="J1148" s="2">
        <f t="shared" si="107"/>
        <v>2.830715532286221E-2</v>
      </c>
      <c r="K1148" s="2">
        <f t="shared" si="108"/>
        <v>-4.9448931443614175E-3</v>
      </c>
      <c r="L1148" s="2"/>
      <c r="S1148" s="2">
        <v>3.6720777444861019E-2</v>
      </c>
      <c r="T1148" s="2">
        <v>-4.1206765548904567E-3</v>
      </c>
      <c r="U1148" s="2">
        <v>-4.6530126316154385E-3</v>
      </c>
    </row>
    <row r="1149" spans="1:21" x14ac:dyDescent="0.25">
      <c r="A1149" s="13">
        <v>44407</v>
      </c>
      <c r="B1149">
        <v>185.81623248695902</v>
      </c>
      <c r="C1149">
        <v>133.84079834212599</v>
      </c>
      <c r="D1149">
        <f t="shared" si="103"/>
        <v>202.73663165802148</v>
      </c>
      <c r="E1149">
        <f t="shared" si="104"/>
        <v>-5.4060169942181657E-3</v>
      </c>
      <c r="F1149">
        <f t="shared" si="105"/>
        <v>1.5877810653619484E-4</v>
      </c>
      <c r="G1149">
        <f t="shared" si="106"/>
        <v>-4.9051808943145758E-3</v>
      </c>
      <c r="J1149" s="2">
        <f t="shared" si="107"/>
        <v>1.743542734389858E-2</v>
      </c>
      <c r="K1149" s="2">
        <f t="shared" si="108"/>
        <v>-4.8727499416745257E-3</v>
      </c>
      <c r="L1149" s="2"/>
      <c r="S1149" s="2">
        <v>3.6738703339882273E-2</v>
      </c>
      <c r="T1149" s="2">
        <v>-3.7463346666930519E-3</v>
      </c>
      <c r="U1149" s="2">
        <v>-4.2948096394941349E-3</v>
      </c>
    </row>
    <row r="1150" spans="1:21" x14ac:dyDescent="0.25">
      <c r="A1150" s="13">
        <v>44410</v>
      </c>
      <c r="B1150">
        <v>185.47379279439374</v>
      </c>
      <c r="C1150">
        <v>133.86835745028699</v>
      </c>
      <c r="D1150">
        <f t="shared" si="103"/>
        <v>202.40797151953672</v>
      </c>
      <c r="E1150">
        <f t="shared" si="104"/>
        <v>-1.8428943907756734E-3</v>
      </c>
      <c r="F1150">
        <f t="shared" si="105"/>
        <v>2.0590962174749095E-4</v>
      </c>
      <c r="G1150">
        <f t="shared" si="106"/>
        <v>-1.6211186690678892E-3</v>
      </c>
      <c r="J1150" s="2">
        <f t="shared" si="107"/>
        <v>8.0002940946710677E-3</v>
      </c>
      <c r="K1150" s="2">
        <f t="shared" si="108"/>
        <v>-4.3675984847687532E-3</v>
      </c>
      <c r="L1150" s="2"/>
      <c r="S1150" s="2">
        <v>3.3594631728740332E-2</v>
      </c>
      <c r="T1150" s="2">
        <v>-4.7793116345941078E-3</v>
      </c>
      <c r="U1150" s="2">
        <v>-5.4716035473840741E-3</v>
      </c>
    </row>
    <row r="1151" spans="1:21" x14ac:dyDescent="0.25">
      <c r="A1151" s="13">
        <v>44411</v>
      </c>
      <c r="B1151">
        <v>186.9953242185201</v>
      </c>
      <c r="C1151">
        <v>134.00527729311901</v>
      </c>
      <c r="D1151">
        <f t="shared" si="103"/>
        <v>203.99796286507907</v>
      </c>
      <c r="E1151">
        <f t="shared" si="104"/>
        <v>8.2034847144849543E-3</v>
      </c>
      <c r="F1151">
        <f t="shared" si="105"/>
        <v>1.022794672616012E-3</v>
      </c>
      <c r="G1151">
        <f t="shared" si="106"/>
        <v>7.8553790821864755E-3</v>
      </c>
      <c r="J1151" s="2">
        <f t="shared" si="107"/>
        <v>1.8328368105278381E-2</v>
      </c>
      <c r="K1151" s="2">
        <f t="shared" si="108"/>
        <v>-2.087364626845889E-3</v>
      </c>
      <c r="L1151" s="2"/>
      <c r="S1151" s="2">
        <v>3.1847984458474921E-2</v>
      </c>
      <c r="T1151" s="2">
        <v>-4.73318548708479E-3</v>
      </c>
      <c r="U1151" s="2">
        <v>-5.3850068241776405E-3</v>
      </c>
    </row>
    <row r="1152" spans="1:21" x14ac:dyDescent="0.25">
      <c r="A1152" s="13">
        <v>44412</v>
      </c>
      <c r="B1152">
        <v>186.12907862584578</v>
      </c>
      <c r="C1152">
        <v>133.949012731556</v>
      </c>
      <c r="D1152">
        <f t="shared" si="103"/>
        <v>203.10358499162325</v>
      </c>
      <c r="E1152">
        <f t="shared" si="104"/>
        <v>-4.6324452030791496E-3</v>
      </c>
      <c r="F1152">
        <f t="shared" si="105"/>
        <v>-4.1986825220274859E-4</v>
      </c>
      <c r="G1152">
        <f t="shared" si="106"/>
        <v>-4.3842490429542025E-3</v>
      </c>
      <c r="J1152" s="2">
        <f t="shared" si="107"/>
        <v>1.0217685108062424E-2</v>
      </c>
      <c r="K1152" s="2">
        <f t="shared" si="108"/>
        <v>-3.4829204300068639E-3</v>
      </c>
      <c r="L1152" s="2"/>
      <c r="S1152" s="2">
        <v>3.3959994166828711E-2</v>
      </c>
      <c r="T1152" s="2">
        <v>-4.6056596704966424E-3</v>
      </c>
      <c r="U1152" s="2">
        <v>-5.1893477071887073E-3</v>
      </c>
    </row>
    <row r="1153" spans="1:21" x14ac:dyDescent="0.25">
      <c r="A1153" s="13">
        <v>44413</v>
      </c>
      <c r="B1153">
        <v>187.24686942478718</v>
      </c>
      <c r="C1153">
        <v>134.022517360997</v>
      </c>
      <c r="D1153">
        <f t="shared" si="103"/>
        <v>204.25812810528515</v>
      </c>
      <c r="E1153">
        <f t="shared" si="104"/>
        <v>6.0054603353427716E-3</v>
      </c>
      <c r="F1153">
        <f t="shared" si="105"/>
        <v>5.487508115369355E-4</v>
      </c>
      <c r="G1153">
        <f t="shared" si="106"/>
        <v>5.68450386392505E-3</v>
      </c>
      <c r="J1153" s="2">
        <f t="shared" si="107"/>
        <v>2.5060058044538147E-2</v>
      </c>
      <c r="K1153" s="2">
        <f t="shared" si="108"/>
        <v>-1.7958425452551108E-3</v>
      </c>
      <c r="L1153" s="2"/>
      <c r="S1153" s="2">
        <v>4.6353594887489136E-2</v>
      </c>
      <c r="T1153" s="2">
        <v>-3.111316369023398E-3</v>
      </c>
      <c r="U1153" s="2">
        <v>-3.5530421369156517E-3</v>
      </c>
    </row>
    <row r="1154" spans="1:21" x14ac:dyDescent="0.25">
      <c r="A1154" s="13">
        <v>44414</v>
      </c>
      <c r="B1154">
        <v>187.56056109377903</v>
      </c>
      <c r="C1154">
        <v>133.87871933171601</v>
      </c>
      <c r="D1154">
        <f t="shared" si="103"/>
        <v>204.4999207596365</v>
      </c>
      <c r="E1154">
        <f t="shared" si="104"/>
        <v>1.6752839177258672E-3</v>
      </c>
      <c r="F1154">
        <f t="shared" si="105"/>
        <v>-1.0729393247678187E-3</v>
      </c>
      <c r="G1154">
        <f t="shared" si="106"/>
        <v>1.183760257641886E-3</v>
      </c>
      <c r="J1154" s="2">
        <f t="shared" si="107"/>
        <v>1.5326521037635432E-2</v>
      </c>
      <c r="K1154" s="2">
        <f t="shared" si="108"/>
        <v>-5.0650014401987242E-4</v>
      </c>
      <c r="L1154" s="2"/>
      <c r="S1154" s="2">
        <v>4.5894115718734474E-2</v>
      </c>
      <c r="T1154" s="2">
        <v>-1.3631055877836307E-3</v>
      </c>
      <c r="U1154" s="2">
        <v>-1.6954002618357888E-3</v>
      </c>
    </row>
    <row r="1155" spans="1:21" x14ac:dyDescent="0.25">
      <c r="A1155" s="13">
        <v>44417</v>
      </c>
      <c r="B1155">
        <v>187.38426806686579</v>
      </c>
      <c r="C1155">
        <v>133.75735896747699</v>
      </c>
      <c r="D1155">
        <f t="shared" si="103"/>
        <v>204.26294755060374</v>
      </c>
      <c r="E1155">
        <f t="shared" si="104"/>
        <v>-9.3992588785818398E-4</v>
      </c>
      <c r="F1155">
        <f t="shared" si="105"/>
        <v>-9.0649480996551901E-4</v>
      </c>
      <c r="G1155">
        <f t="shared" si="106"/>
        <v>-1.1587936472174931E-3</v>
      </c>
      <c r="J1155" s="2">
        <f t="shared" si="107"/>
        <v>1.0883472493688151E-2</v>
      </c>
      <c r="K1155" s="2">
        <f t="shared" si="108"/>
        <v>-2.2003709648351633E-3</v>
      </c>
      <c r="L1155" s="2"/>
      <c r="S1155" s="2">
        <v>3.2479592019539094E-2</v>
      </c>
      <c r="T1155" s="2">
        <v>-5.1082870465857244E-4</v>
      </c>
      <c r="U1155" s="2">
        <v>-7.7866909997736933E-4</v>
      </c>
    </row>
    <row r="1156" spans="1:21" x14ac:dyDescent="0.25">
      <c r="A1156" s="13">
        <v>44418</v>
      </c>
      <c r="B1156">
        <v>187.57028468998763</v>
      </c>
      <c r="C1156">
        <v>133.63864724621499</v>
      </c>
      <c r="D1156">
        <f t="shared" si="103"/>
        <v>204.38960831309458</v>
      </c>
      <c r="E1156">
        <f t="shared" si="104"/>
        <v>9.9270138865370505E-4</v>
      </c>
      <c r="F1156">
        <f t="shared" si="105"/>
        <v>-8.8751543973641933E-4</v>
      </c>
      <c r="G1156">
        <f t="shared" si="106"/>
        <v>6.2008682440795049E-4</v>
      </c>
      <c r="J1156" s="2">
        <f t="shared" si="107"/>
        <v>1.5458172072296605E-2</v>
      </c>
      <c r="K1156" s="2">
        <f t="shared" si="108"/>
        <v>-3.6067535540468265E-3</v>
      </c>
      <c r="L1156" s="2"/>
      <c r="S1156" s="2">
        <v>2.9372025731161822E-2</v>
      </c>
      <c r="T1156" s="2">
        <v>-2.7576644684734752E-4</v>
      </c>
      <c r="U1156" s="2">
        <v>-5.3312567631336183E-4</v>
      </c>
    </row>
    <row r="1157" spans="1:21" x14ac:dyDescent="0.25">
      <c r="A1157" s="13">
        <v>44419</v>
      </c>
      <c r="B1157">
        <v>188.03321242252957</v>
      </c>
      <c r="C1157">
        <v>133.64049563295401</v>
      </c>
      <c r="D1157">
        <f t="shared" si="103"/>
        <v>204.85346023900604</v>
      </c>
      <c r="E1157">
        <f t="shared" si="104"/>
        <v>2.4680227644109376E-3</v>
      </c>
      <c r="F1157">
        <f t="shared" si="105"/>
        <v>1.3831229042748916E-5</v>
      </c>
      <c r="G1157">
        <f t="shared" si="106"/>
        <v>2.2694496542157161E-3</v>
      </c>
      <c r="J1157" s="2">
        <f t="shared" si="107"/>
        <v>1.6779827629563426E-2</v>
      </c>
      <c r="K1157" s="2">
        <f t="shared" si="108"/>
        <v>-3.4803580974654968E-3</v>
      </c>
      <c r="L1157" s="2"/>
      <c r="S1157" s="2">
        <v>1.2317295436406139E-2</v>
      </c>
      <c r="T1157" s="2">
        <v>3.1742249621751206E-3</v>
      </c>
      <c r="U1157" s="2">
        <v>3.163326176188086E-3</v>
      </c>
    </row>
    <row r="1158" spans="1:21" x14ac:dyDescent="0.25">
      <c r="A1158" s="13">
        <v>44420</v>
      </c>
      <c r="B1158">
        <v>188.58830293652733</v>
      </c>
      <c r="C1158">
        <v>133.840059362636</v>
      </c>
      <c r="D1158">
        <f t="shared" si="103"/>
        <v>205.50833261784479</v>
      </c>
      <c r="E1158">
        <f t="shared" si="104"/>
        <v>2.9520875958359838E-3</v>
      </c>
      <c r="F1158">
        <f t="shared" si="105"/>
        <v>1.4932878596176646E-3</v>
      </c>
      <c r="G1158">
        <f t="shared" si="106"/>
        <v>3.1967845604106149E-3</v>
      </c>
      <c r="J1158" s="2">
        <f t="shared" si="107"/>
        <v>2.3119106978621629E-2</v>
      </c>
      <c r="K1158" s="2">
        <f t="shared" si="108"/>
        <v>-1.8761866698477903E-3</v>
      </c>
      <c r="L1158" s="2"/>
      <c r="S1158" s="2">
        <v>1.4326955193968649E-2</v>
      </c>
      <c r="T1158" s="2">
        <v>3.1358382002906193E-3</v>
      </c>
      <c r="U1158" s="2">
        <v>3.0998864620290778E-3</v>
      </c>
    </row>
    <row r="1159" spans="1:21" x14ac:dyDescent="0.25">
      <c r="A1159" s="13">
        <v>44421</v>
      </c>
      <c r="B1159">
        <v>188.89142547920545</v>
      </c>
      <c r="C1159">
        <v>133.94793141814901</v>
      </c>
      <c r="D1159">
        <f t="shared" si="103"/>
        <v>205.86539118827943</v>
      </c>
      <c r="E1159">
        <f t="shared" si="104"/>
        <v>1.6073241975147479E-3</v>
      </c>
      <c r="F1159">
        <f t="shared" si="105"/>
        <v>8.0597734360488005E-4</v>
      </c>
      <c r="G1159">
        <f t="shared" si="106"/>
        <v>1.737440841869109E-3</v>
      </c>
      <c r="J1159" s="2">
        <f t="shared" si="107"/>
        <v>3.2547906710174823E-2</v>
      </c>
      <c r="K1159" s="2">
        <f t="shared" si="108"/>
        <v>-2.3200680109772831E-3</v>
      </c>
      <c r="L1159" s="2"/>
      <c r="S1159" s="2">
        <v>1.3326124670262951E-2</v>
      </c>
      <c r="T1159" s="2">
        <v>3.0794214352638516E-3</v>
      </c>
      <c r="U1159" s="2">
        <v>3.009555428383992E-3</v>
      </c>
    </row>
    <row r="1160" spans="1:21" x14ac:dyDescent="0.25">
      <c r="A1160" s="13">
        <v>44424</v>
      </c>
      <c r="B1160">
        <v>189.38648335574112</v>
      </c>
      <c r="C1160">
        <v>133.831202341401</v>
      </c>
      <c r="D1160">
        <f t="shared" si="103"/>
        <v>206.30208452644109</v>
      </c>
      <c r="E1160">
        <f t="shared" si="104"/>
        <v>2.6208594449417255E-3</v>
      </c>
      <c r="F1160">
        <f t="shared" si="105"/>
        <v>-8.7145113412478992E-4</v>
      </c>
      <c r="G1160">
        <f t="shared" si="106"/>
        <v>2.1212566893396012E-3</v>
      </c>
      <c r="J1160" s="2">
        <f t="shared" si="107"/>
        <v>5.1947990954539724E-2</v>
      </c>
      <c r="K1160" s="2">
        <f t="shared" si="108"/>
        <v>-3.0729251426601101E-3</v>
      </c>
      <c r="L1160" s="2"/>
      <c r="S1160" s="2">
        <v>2.0232996808750459E-2</v>
      </c>
      <c r="T1160" s="2">
        <v>2.2378926617454553E-3</v>
      </c>
      <c r="U1160" s="2">
        <v>2.1263869264220858E-3</v>
      </c>
    </row>
    <row r="1161" spans="1:21" x14ac:dyDescent="0.25">
      <c r="A1161" s="13">
        <v>44425</v>
      </c>
      <c r="B1161">
        <v>188.04927749452642</v>
      </c>
      <c r="C1161">
        <v>133.85895164109201</v>
      </c>
      <c r="D1161">
        <f t="shared" si="103"/>
        <v>204.97875331507188</v>
      </c>
      <c r="E1161">
        <f t="shared" si="104"/>
        <v>-7.0607249129965854E-3</v>
      </c>
      <c r="F1161">
        <f t="shared" si="105"/>
        <v>2.0734551588508232E-4</v>
      </c>
      <c r="G1161">
        <f t="shared" si="106"/>
        <v>-6.4145314595674963E-3</v>
      </c>
      <c r="J1161" s="2">
        <f t="shared" si="107"/>
        <v>2.8919330289192802E-2</v>
      </c>
      <c r="K1161" s="2">
        <f t="shared" si="108"/>
        <v>-1.1943736814753469E-3</v>
      </c>
      <c r="L1161" s="2"/>
      <c r="S1161" s="2">
        <v>2.5870658499053567E-2</v>
      </c>
      <c r="T1161" s="2">
        <v>3.2731467422797422E-4</v>
      </c>
      <c r="U1161" s="2">
        <v>1.1522785960260684E-4</v>
      </c>
    </row>
    <row r="1162" spans="1:21" x14ac:dyDescent="0.25">
      <c r="A1162" s="13">
        <v>44426</v>
      </c>
      <c r="B1162">
        <v>186.02803777828635</v>
      </c>
      <c r="C1162">
        <v>133.940672827848</v>
      </c>
      <c r="D1162">
        <f t="shared" si="103"/>
        <v>202.99837419220981</v>
      </c>
      <c r="E1162">
        <f t="shared" si="104"/>
        <v>-1.0748457761550867E-2</v>
      </c>
      <c r="F1162">
        <f t="shared" si="105"/>
        <v>6.1050221710323704E-4</v>
      </c>
      <c r="G1162">
        <f t="shared" si="106"/>
        <v>-9.6613872942140633E-3</v>
      </c>
      <c r="J1162" s="2">
        <f t="shared" si="107"/>
        <v>9.5395634927006867E-3</v>
      </c>
      <c r="K1162" s="2">
        <f t="shared" si="108"/>
        <v>9.401383857465806E-4</v>
      </c>
      <c r="L1162" s="2"/>
      <c r="S1162" s="2">
        <v>2.830238308169819E-2</v>
      </c>
      <c r="T1162" s="2">
        <v>-7.4544513596108697E-4</v>
      </c>
      <c r="U1162" s="2">
        <v>-1.053936090893437E-3</v>
      </c>
    </row>
    <row r="1163" spans="1:21" x14ac:dyDescent="0.25">
      <c r="A1163" s="13">
        <v>44427</v>
      </c>
      <c r="B1163">
        <v>186.2618268523463</v>
      </c>
      <c r="C1163">
        <v>133.730089184853</v>
      </c>
      <c r="D1163">
        <f t="shared" si="103"/>
        <v>203.12687144477226</v>
      </c>
      <c r="E1163">
        <f t="shared" si="104"/>
        <v>1.2567410636163956E-3</v>
      </c>
      <c r="F1163">
        <f t="shared" si="105"/>
        <v>-1.5722158068122161E-3</v>
      </c>
      <c r="G1163">
        <f t="shared" si="106"/>
        <v>6.3299646154213463E-4</v>
      </c>
      <c r="J1163" s="2">
        <f t="shared" si="107"/>
        <v>8.7739382893563533E-3</v>
      </c>
      <c r="K1163" s="2">
        <f t="shared" si="108"/>
        <v>-4.5796145475562877E-4</v>
      </c>
      <c r="L1163" s="2"/>
      <c r="S1163" s="2">
        <v>2.5342801175318286E-2</v>
      </c>
      <c r="T1163" s="2">
        <v>-7.0190053905994088E-4</v>
      </c>
      <c r="U1163" s="2">
        <v>-1.0219199591390282E-3</v>
      </c>
    </row>
    <row r="1164" spans="1:21" x14ac:dyDescent="0.25">
      <c r="A1164" s="13">
        <v>44428</v>
      </c>
      <c r="B1164">
        <v>187.77828509584205</v>
      </c>
      <c r="C1164">
        <v>133.779993472211</v>
      </c>
      <c r="D1164">
        <f t="shared" si="103"/>
        <v>204.66828183194701</v>
      </c>
      <c r="E1164">
        <f t="shared" si="104"/>
        <v>8.1415406963547543E-3</v>
      </c>
      <c r="F1164">
        <f t="shared" si="105"/>
        <v>3.7317171970929763E-4</v>
      </c>
      <c r="G1164">
        <f t="shared" si="106"/>
        <v>7.588411992028643E-3</v>
      </c>
      <c r="J1164" s="2">
        <f t="shared" si="107"/>
        <v>6.7727611695020951E-3</v>
      </c>
      <c r="K1164" s="2">
        <f t="shared" si="108"/>
        <v>1.5924452556481672E-3</v>
      </c>
      <c r="L1164" s="2"/>
      <c r="S1164" s="2">
        <v>1.7849814160775468E-2</v>
      </c>
      <c r="T1164" s="2">
        <v>3.9574185817614627E-4</v>
      </c>
      <c r="U1164" s="2">
        <v>1.6629402170398322E-4</v>
      </c>
    </row>
    <row r="1165" spans="1:21" x14ac:dyDescent="0.25">
      <c r="A1165" s="13">
        <v>44431</v>
      </c>
      <c r="B1165">
        <v>189.3788735847952</v>
      </c>
      <c r="C1165">
        <v>133.96424186022301</v>
      </c>
      <c r="D1165">
        <f t="shared" si="103"/>
        <v>206.36099451490617</v>
      </c>
      <c r="E1165">
        <f t="shared" si="104"/>
        <v>8.5238209952562816E-3</v>
      </c>
      <c r="F1165">
        <f t="shared" si="105"/>
        <v>1.3772491927224184E-3</v>
      </c>
      <c r="G1165">
        <f t="shared" si="106"/>
        <v>8.2705178731554696E-3</v>
      </c>
      <c r="J1165" s="2">
        <f t="shared" si="107"/>
        <v>1.2941229676864285E-2</v>
      </c>
      <c r="K1165" s="2">
        <f t="shared" si="108"/>
        <v>1.5967070746845113E-3</v>
      </c>
      <c r="L1165" s="2"/>
      <c r="S1165" s="2">
        <v>2.4454714241921138E-2</v>
      </c>
      <c r="T1165" s="2">
        <v>1.1558033427139236E-4</v>
      </c>
      <c r="U1165" s="2">
        <v>-1.0540804197944897E-4</v>
      </c>
    </row>
    <row r="1166" spans="1:21" x14ac:dyDescent="0.25">
      <c r="A1166" s="13">
        <v>44432</v>
      </c>
      <c r="B1166">
        <v>189.66212617000349</v>
      </c>
      <c r="C1166">
        <v>134.025069992494</v>
      </c>
      <c r="D1166">
        <f t="shared" si="103"/>
        <v>206.67466116624996</v>
      </c>
      <c r="E1166">
        <f t="shared" si="104"/>
        <v>1.4956926284677152E-3</v>
      </c>
      <c r="F1166">
        <f t="shared" si="105"/>
        <v>4.5406245298251768E-4</v>
      </c>
      <c r="G1166">
        <f t="shared" si="106"/>
        <v>1.5199900159481583E-3</v>
      </c>
      <c r="J1166" s="2">
        <f t="shared" si="107"/>
        <v>1.9259518432519274E-2</v>
      </c>
      <c r="K1166" s="2">
        <f t="shared" si="108"/>
        <v>1.6997980877717644E-3</v>
      </c>
      <c r="L1166" s="2"/>
      <c r="S1166" s="2">
        <v>3.5154768503661282E-2</v>
      </c>
      <c r="T1166" s="2">
        <v>1.1400845091589229E-3</v>
      </c>
      <c r="U1166" s="2">
        <v>1.0488422749810322E-3</v>
      </c>
    </row>
    <row r="1167" spans="1:21" x14ac:dyDescent="0.25">
      <c r="A1167" s="13">
        <v>44433</v>
      </c>
      <c r="B1167">
        <v>190.08320016234296</v>
      </c>
      <c r="C1167">
        <v>134.04546669984899</v>
      </c>
      <c r="D1167">
        <f t="shared" si="103"/>
        <v>207.10593351226692</v>
      </c>
      <c r="E1167">
        <f t="shared" si="104"/>
        <v>2.2201269217136943E-3</v>
      </c>
      <c r="F1167">
        <f t="shared" si="105"/>
        <v>1.5218576163489317E-4</v>
      </c>
      <c r="G1167">
        <f t="shared" si="106"/>
        <v>2.0867209535184728E-3</v>
      </c>
      <c r="J1167" s="2">
        <f t="shared" si="107"/>
        <v>2.1712750872599385E-2</v>
      </c>
      <c r="K1167" s="2">
        <f t="shared" si="108"/>
        <v>1.4974632730009318E-3</v>
      </c>
      <c r="L1167" s="2"/>
      <c r="S1167" s="2">
        <v>3.3800968085979211E-2</v>
      </c>
      <c r="T1167" s="2">
        <v>2.0655025287448225E-3</v>
      </c>
      <c r="U1167" s="2">
        <v>2.0447066673277003E-3</v>
      </c>
    </row>
    <row r="1168" spans="1:21" x14ac:dyDescent="0.25">
      <c r="A1168" s="13">
        <v>44434</v>
      </c>
      <c r="B1168">
        <v>188.97597848971532</v>
      </c>
      <c r="C1168">
        <v>133.949992854367</v>
      </c>
      <c r="D1168">
        <f t="shared" si="103"/>
        <v>205.95097491689828</v>
      </c>
      <c r="E1168">
        <f t="shared" si="104"/>
        <v>-5.8249317755698637E-3</v>
      </c>
      <c r="F1168">
        <f t="shared" si="105"/>
        <v>-7.1224971520877922E-4</v>
      </c>
      <c r="G1168">
        <f t="shared" si="106"/>
        <v>-5.5766562347198123E-3</v>
      </c>
      <c r="J1168" s="2">
        <f t="shared" si="107"/>
        <v>1.1506737721054261E-2</v>
      </c>
      <c r="K1168" s="2">
        <f t="shared" si="108"/>
        <v>9.7476135896501503E-4</v>
      </c>
      <c r="L1168" s="2"/>
      <c r="S1168" s="2">
        <v>3.3116232171226612E-2</v>
      </c>
      <c r="T1168" s="2">
        <v>2.0943945552209797E-3</v>
      </c>
      <c r="U1168" s="2">
        <v>2.0609717047632703E-3</v>
      </c>
    </row>
    <row r="1169" spans="1:21" x14ac:dyDescent="0.25">
      <c r="A1169" s="13">
        <v>44435</v>
      </c>
      <c r="B1169">
        <v>190.64040450160348</v>
      </c>
      <c r="C1169">
        <v>133.87377419811699</v>
      </c>
      <c r="D1169">
        <f t="shared" si="103"/>
        <v>207.57729160066145</v>
      </c>
      <c r="E1169">
        <f t="shared" si="104"/>
        <v>8.8076062639821373E-3</v>
      </c>
      <c r="F1169">
        <f t="shared" si="105"/>
        <v>-5.6900828903272416E-4</v>
      </c>
      <c r="G1169">
        <f t="shared" si="106"/>
        <v>7.896620467173765E-3</v>
      </c>
      <c r="J1169" s="2">
        <f t="shared" si="107"/>
        <v>2.5962059127331738E-2</v>
      </c>
      <c r="K1169" s="2">
        <f t="shared" si="108"/>
        <v>2.4638119616349208E-4</v>
      </c>
      <c r="L1169" s="2"/>
      <c r="S1169" s="2">
        <v>4.6114032594277043E-2</v>
      </c>
      <c r="T1169" s="2">
        <v>1.6913664434192732E-3</v>
      </c>
      <c r="U1169" s="2">
        <v>1.7014842028892918E-3</v>
      </c>
    </row>
    <row r="1170" spans="1:21" x14ac:dyDescent="0.25">
      <c r="A1170" s="13">
        <v>44438</v>
      </c>
      <c r="B1170">
        <v>191.46141423365501</v>
      </c>
      <c r="C1170">
        <v>133.928491837162</v>
      </c>
      <c r="D1170">
        <f t="shared" si="103"/>
        <v>208.42566015223548</v>
      </c>
      <c r="E1170">
        <f t="shared" si="104"/>
        <v>4.30658828173347E-3</v>
      </c>
      <c r="F1170">
        <f t="shared" si="105"/>
        <v>4.0872560270122094E-4</v>
      </c>
      <c r="G1170">
        <f t="shared" si="106"/>
        <v>4.0870007746613979E-3</v>
      </c>
      <c r="J1170" s="2">
        <f t="shared" si="107"/>
        <v>3.2282843570783148E-2</v>
      </c>
      <c r="K1170" s="2">
        <f t="shared" si="108"/>
        <v>4.4920538370951668E-4</v>
      </c>
      <c r="L1170" s="2"/>
      <c r="S1170" s="2">
        <v>5.2620334818911818E-2</v>
      </c>
      <c r="T1170" s="2">
        <v>2.1943272141327075E-3</v>
      </c>
      <c r="U1170" s="2">
        <v>2.3615309412983176E-3</v>
      </c>
    </row>
    <row r="1171" spans="1:21" x14ac:dyDescent="0.25">
      <c r="A1171" s="13">
        <v>44439</v>
      </c>
      <c r="B1171">
        <v>191.20310478654716</v>
      </c>
      <c r="C1171">
        <v>134.11976553624601</v>
      </c>
      <c r="D1171">
        <f t="shared" si="103"/>
        <v>208.26298755466965</v>
      </c>
      <c r="E1171">
        <f t="shared" si="104"/>
        <v>-1.349146239944754E-3</v>
      </c>
      <c r="F1171">
        <f t="shared" si="105"/>
        <v>1.4281778019016311E-3</v>
      </c>
      <c r="G1171">
        <f t="shared" si="106"/>
        <v>-7.8048258284035832E-4</v>
      </c>
      <c r="J1171" s="2">
        <f t="shared" si="107"/>
        <v>2.2502063009393281E-2</v>
      </c>
      <c r="K1171" s="2">
        <f t="shared" si="108"/>
        <v>8.5435622715501758E-4</v>
      </c>
      <c r="L1171" s="2"/>
      <c r="S1171" s="2">
        <v>4.3738159396585097E-2</v>
      </c>
      <c r="T1171" s="2">
        <v>1.741070491584118E-3</v>
      </c>
      <c r="U1171" s="2">
        <v>1.8439958118192656E-3</v>
      </c>
    </row>
    <row r="1172" spans="1:21" x14ac:dyDescent="0.25">
      <c r="A1172" s="13">
        <v>44440</v>
      </c>
      <c r="B1172">
        <v>191.26271465895667</v>
      </c>
      <c r="C1172">
        <v>134.233895205636</v>
      </c>
      <c r="D1172">
        <f t="shared" si="103"/>
        <v>208.37966226177417</v>
      </c>
      <c r="E1172">
        <f t="shared" si="104"/>
        <v>3.117620525883158E-4</v>
      </c>
      <c r="F1172">
        <f t="shared" si="105"/>
        <v>8.5095339179641627E-4</v>
      </c>
      <c r="G1172">
        <f t="shared" si="106"/>
        <v>5.6022776046038558E-4</v>
      </c>
      <c r="J1172" s="2">
        <f t="shared" si="107"/>
        <v>2.7581053272339284E-2</v>
      </c>
      <c r="K1172" s="2">
        <f t="shared" si="108"/>
        <v>2.1267978633849882E-3</v>
      </c>
      <c r="L1172" s="2"/>
      <c r="S1172" s="2">
        <v>3.9179619780800978E-2</v>
      </c>
      <c r="T1172" s="2">
        <v>2.5378382333067773E-3</v>
      </c>
      <c r="U1172" s="2">
        <v>2.7088452797110474E-3</v>
      </c>
    </row>
    <row r="1173" spans="1:21" x14ac:dyDescent="0.25">
      <c r="A1173" s="13">
        <v>44441</v>
      </c>
      <c r="B1173">
        <v>191.80639051653557</v>
      </c>
      <c r="C1173">
        <v>134.30480372349899</v>
      </c>
      <c r="D1173">
        <f t="shared" si="103"/>
        <v>208.95879237828458</v>
      </c>
      <c r="E1173">
        <f t="shared" si="104"/>
        <v>2.8425606033477546E-3</v>
      </c>
      <c r="F1173">
        <f t="shared" si="105"/>
        <v>5.2824599743872547E-4</v>
      </c>
      <c r="G1173">
        <f t="shared" si="106"/>
        <v>2.7792065224814255E-3</v>
      </c>
      <c r="J1173" s="2">
        <f t="shared" si="107"/>
        <v>2.4350319477997262E-2</v>
      </c>
      <c r="K1173" s="2">
        <f t="shared" si="108"/>
        <v>2.1062607094719521E-3</v>
      </c>
      <c r="L1173" s="2"/>
      <c r="S1173" s="2">
        <v>4.4458381445293016E-2</v>
      </c>
      <c r="T1173" s="2">
        <v>1.1846751557347268E-3</v>
      </c>
      <c r="U1173" s="2">
        <v>1.2303509400868329E-3</v>
      </c>
    </row>
    <row r="1174" spans="1:21" x14ac:dyDescent="0.25">
      <c r="A1174" s="13">
        <v>44442</v>
      </c>
      <c r="B1174">
        <v>191.74213022854804</v>
      </c>
      <c r="C1174">
        <v>134.27430028550501</v>
      </c>
      <c r="D1174">
        <f t="shared" si="103"/>
        <v>208.87928037130004</v>
      </c>
      <c r="E1174">
        <f t="shared" si="104"/>
        <v>-3.3502683520858501E-4</v>
      </c>
      <c r="F1174">
        <f t="shared" si="105"/>
        <v>-2.2712097518706731E-4</v>
      </c>
      <c r="G1174">
        <f t="shared" si="106"/>
        <v>-3.8051524934445968E-4</v>
      </c>
      <c r="J1174" s="2">
        <f t="shared" si="107"/>
        <v>2.2294501095452945E-2</v>
      </c>
      <c r="K1174" s="2">
        <f t="shared" si="108"/>
        <v>2.9547709730390892E-3</v>
      </c>
      <c r="L1174" s="2"/>
      <c r="S1174" s="2">
        <v>3.7170535211594746E-2</v>
      </c>
      <c r="T1174" s="2">
        <v>1.1601502157645438E-3</v>
      </c>
      <c r="U1174" s="2">
        <v>1.2558046978055071E-3</v>
      </c>
    </row>
    <row r="1175" spans="1:21" x14ac:dyDescent="0.25">
      <c r="A1175" s="13">
        <v>44446</v>
      </c>
      <c r="B1175">
        <v>191.09107204762148</v>
      </c>
      <c r="C1175">
        <v>134.255809937462</v>
      </c>
      <c r="D1175">
        <f t="shared" si="103"/>
        <v>208.21897701635197</v>
      </c>
      <c r="E1175">
        <f t="shared" si="104"/>
        <v>-3.3954884101398131E-3</v>
      </c>
      <c r="F1175">
        <f t="shared" si="105"/>
        <v>-1.3770578587035676E-4</v>
      </c>
      <c r="G1175">
        <f t="shared" si="106"/>
        <v>-3.1611721075174293E-3</v>
      </c>
      <c r="J1175" s="2">
        <f t="shared" si="107"/>
        <v>1.9781831308447684E-2</v>
      </c>
      <c r="K1175" s="2">
        <f t="shared" si="108"/>
        <v>3.726531189257587E-3</v>
      </c>
      <c r="L1175" s="2"/>
      <c r="S1175" s="2">
        <v>2.8288354983863284E-2</v>
      </c>
      <c r="T1175" s="2">
        <v>1.4854803721144894E-3</v>
      </c>
      <c r="U1175" s="2">
        <v>1.60583257668101E-3</v>
      </c>
    </row>
    <row r="1176" spans="1:21" x14ac:dyDescent="0.25">
      <c r="A1176" s="13">
        <v>44447</v>
      </c>
      <c r="B1176">
        <v>190.83910407630188</v>
      </c>
      <c r="C1176">
        <v>134.315745933556</v>
      </c>
      <c r="D1176">
        <f t="shared" si="103"/>
        <v>207.99697704307937</v>
      </c>
      <c r="E1176">
        <f t="shared" si="104"/>
        <v>-1.3185753191902183E-3</v>
      </c>
      <c r="F1176">
        <f t="shared" si="105"/>
        <v>4.4643130246591056E-4</v>
      </c>
      <c r="G1176">
        <f t="shared" si="106"/>
        <v>-1.0661851117209631E-3</v>
      </c>
      <c r="J1176" s="2">
        <f t="shared" si="107"/>
        <v>1.7427170789429125E-2</v>
      </c>
      <c r="K1176" s="2">
        <f t="shared" si="108"/>
        <v>5.0666382913435726E-3</v>
      </c>
      <c r="L1176" s="2"/>
      <c r="S1176" s="2">
        <v>1.5681172719405723E-2</v>
      </c>
      <c r="T1176" s="2">
        <v>2.9560983765359872E-3</v>
      </c>
      <c r="U1176" s="2">
        <v>3.2842990048325138E-3</v>
      </c>
    </row>
    <row r="1177" spans="1:21" x14ac:dyDescent="0.25">
      <c r="A1177" s="13">
        <v>44448</v>
      </c>
      <c r="B1177">
        <v>189.96017553205107</v>
      </c>
      <c r="C1177">
        <v>134.351035774677</v>
      </c>
      <c r="D1177">
        <f t="shared" si="103"/>
        <v>207.13569341938904</v>
      </c>
      <c r="E1177">
        <f t="shared" si="104"/>
        <v>-4.6055998245485563E-3</v>
      </c>
      <c r="F1177">
        <f t="shared" si="105"/>
        <v>2.627379305062405E-4</v>
      </c>
      <c r="G1177">
        <f t="shared" si="106"/>
        <v>-4.1408468331342041E-3</v>
      </c>
      <c r="J1177" s="2">
        <f t="shared" si="107"/>
        <v>1.0247993344874695E-2</v>
      </c>
      <c r="K1177" s="2">
        <f t="shared" si="108"/>
        <v>5.3168026529510914E-3</v>
      </c>
      <c r="L1177" s="2"/>
      <c r="S1177" s="2">
        <v>2.5340958567209304E-2</v>
      </c>
      <c r="T1177" s="2">
        <v>1.5593361067902656E-3</v>
      </c>
      <c r="U1177" s="2">
        <v>1.7364994809478951E-3</v>
      </c>
    </row>
    <row r="1178" spans="1:21" x14ac:dyDescent="0.25">
      <c r="A1178" s="13">
        <v>44449</v>
      </c>
      <c r="B1178">
        <v>188.49318079970362</v>
      </c>
      <c r="C1178">
        <v>134.44650553179201</v>
      </c>
      <c r="D1178">
        <f t="shared" si="103"/>
        <v>205.71643356559909</v>
      </c>
      <c r="E1178">
        <f t="shared" si="104"/>
        <v>-7.7226435922087555E-3</v>
      </c>
      <c r="F1178">
        <f t="shared" si="105"/>
        <v>7.10599338252349E-4</v>
      </c>
      <c r="G1178">
        <f t="shared" si="106"/>
        <v>-6.8518362545868516E-3</v>
      </c>
      <c r="J1178" s="2">
        <f t="shared" si="107"/>
        <v>-5.0439043855077248E-4</v>
      </c>
      <c r="K1178" s="2">
        <f t="shared" si="108"/>
        <v>4.5311259726272812E-3</v>
      </c>
      <c r="L1178" s="2"/>
      <c r="S1178" s="2">
        <v>2.4362276399816585E-2</v>
      </c>
      <c r="T1178" s="2">
        <v>1.2965652418679419E-3</v>
      </c>
      <c r="U1178" s="2">
        <v>1.4760080495914707E-3</v>
      </c>
    </row>
    <row r="1179" spans="1:21" x14ac:dyDescent="0.25">
      <c r="A1179" s="13">
        <v>44452</v>
      </c>
      <c r="B1179">
        <v>188.92228732804156</v>
      </c>
      <c r="C1179">
        <v>134.699043783825</v>
      </c>
      <c r="D1179">
        <f t="shared" si="103"/>
        <v>206.27180921995352</v>
      </c>
      <c r="E1179">
        <f t="shared" si="104"/>
        <v>2.2765095613401787E-3</v>
      </c>
      <c r="F1179">
        <f t="shared" si="105"/>
        <v>1.8783548968721586E-3</v>
      </c>
      <c r="G1179">
        <f t="shared" si="106"/>
        <v>2.6997145766545216E-3</v>
      </c>
      <c r="J1179" s="2">
        <f t="shared" si="107"/>
        <v>1.6338406445837172E-4</v>
      </c>
      <c r="K1179" s="2">
        <f t="shared" si="108"/>
        <v>5.6074950745690355E-3</v>
      </c>
      <c r="L1179" s="2"/>
      <c r="S1179" s="2">
        <v>2.5949964528403591E-2</v>
      </c>
      <c r="T1179" s="2">
        <v>1.2221325603780642E-3</v>
      </c>
      <c r="U1179" s="2">
        <v>1.3959812888126866E-3</v>
      </c>
    </row>
    <row r="1180" spans="1:21" x14ac:dyDescent="0.25">
      <c r="A1180" s="13">
        <v>44453</v>
      </c>
      <c r="B1180">
        <v>187.83662667309397</v>
      </c>
      <c r="C1180">
        <v>134.813785507359</v>
      </c>
      <c r="D1180">
        <f t="shared" si="103"/>
        <v>205.24351942677293</v>
      </c>
      <c r="E1180">
        <f t="shared" si="104"/>
        <v>-5.7465991456183696E-3</v>
      </c>
      <c r="F1180">
        <f t="shared" si="105"/>
        <v>8.5183769914620733E-4</v>
      </c>
      <c r="G1180">
        <f t="shared" si="106"/>
        <v>-4.9851203471246164E-3</v>
      </c>
      <c r="J1180" s="2">
        <f t="shared" si="107"/>
        <v>-8.1835654540135527E-3</v>
      </c>
      <c r="K1180" s="2">
        <f t="shared" si="108"/>
        <v>7.341958741814647E-3</v>
      </c>
      <c r="L1180" s="2"/>
      <c r="S1180" s="2">
        <v>1.1075774577463449E-2</v>
      </c>
      <c r="T1180" s="2">
        <v>1.4190196083021522E-3</v>
      </c>
      <c r="U1180" s="2">
        <v>1.5710966873920817E-3</v>
      </c>
    </row>
    <row r="1181" spans="1:21" x14ac:dyDescent="0.25">
      <c r="A1181" s="13">
        <v>44454</v>
      </c>
      <c r="B1181">
        <v>189.42833709594356</v>
      </c>
      <c r="C1181">
        <v>134.70372345883101</v>
      </c>
      <c r="D1181">
        <f t="shared" si="103"/>
        <v>206.78019882535853</v>
      </c>
      <c r="E1181">
        <f t="shared" si="104"/>
        <v>8.4739086888510062E-3</v>
      </c>
      <c r="F1181">
        <f t="shared" si="105"/>
        <v>-8.1640054920040228E-4</v>
      </c>
      <c r="G1181">
        <f t="shared" si="106"/>
        <v>7.4871031391265941E-3</v>
      </c>
      <c r="J1181" s="2">
        <f t="shared" si="107"/>
        <v>7.3335011960218299E-3</v>
      </c>
      <c r="K1181" s="2">
        <f t="shared" si="108"/>
        <v>6.3109101586573679E-3</v>
      </c>
      <c r="L1181" s="2"/>
      <c r="S1181" s="2">
        <v>1.6618055228865725E-2</v>
      </c>
      <c r="T1181" s="2">
        <v>5.5697086112971306E-5</v>
      </c>
      <c r="U1181" s="2">
        <v>-7.9848496482903819E-5</v>
      </c>
    </row>
    <row r="1182" spans="1:21" x14ac:dyDescent="0.25">
      <c r="A1182" s="13">
        <v>44455</v>
      </c>
      <c r="B1182">
        <v>189.13451538442152</v>
      </c>
      <c r="C1182">
        <v>134.59222017509799</v>
      </c>
      <c r="D1182">
        <f t="shared" si="103"/>
        <v>206.43062547196999</v>
      </c>
      <c r="E1182">
        <f t="shared" si="104"/>
        <v>-1.5510969268194286E-3</v>
      </c>
      <c r="F1182">
        <f t="shared" si="105"/>
        <v>-8.2776690109154227E-4</v>
      </c>
      <c r="G1182">
        <f t="shared" si="106"/>
        <v>-1.6905552629039589E-3</v>
      </c>
      <c r="J1182" s="2">
        <f t="shared" si="107"/>
        <v>1.6698975290152518E-2</v>
      </c>
      <c r="K1182" s="2">
        <f t="shared" si="108"/>
        <v>4.8644473220424977E-3</v>
      </c>
      <c r="L1182" s="2"/>
      <c r="S1182" s="2">
        <v>1.8298933944878026E-2</v>
      </c>
      <c r="T1182" s="2">
        <v>-2.6441504821822504E-3</v>
      </c>
      <c r="U1182" s="2">
        <v>-3.0419248481811101E-3</v>
      </c>
    </row>
    <row r="1183" spans="1:21" x14ac:dyDescent="0.25">
      <c r="A1183" s="13">
        <v>44456</v>
      </c>
      <c r="B1183">
        <v>187.41132503022894</v>
      </c>
      <c r="C1183">
        <v>134.43596457684899</v>
      </c>
      <c r="D1183">
        <f t="shared" si="103"/>
        <v>204.62930731865291</v>
      </c>
      <c r="E1183">
        <f t="shared" si="104"/>
        <v>-9.1109248393406173E-3</v>
      </c>
      <c r="F1183">
        <f t="shared" si="105"/>
        <v>-1.1609556484447614E-3</v>
      </c>
      <c r="G1183">
        <f t="shared" si="106"/>
        <v>-8.7260218739281248E-3</v>
      </c>
      <c r="J1183" s="2">
        <f t="shared" si="107"/>
        <v>6.1714104135457415E-3</v>
      </c>
      <c r="K1183" s="2">
        <f t="shared" si="108"/>
        <v>5.2783587919413844E-3</v>
      </c>
      <c r="L1183" s="2"/>
      <c r="S1183" s="2">
        <v>1.76921249554578E-2</v>
      </c>
      <c r="T1183" s="2">
        <v>-2.7153509249774332E-3</v>
      </c>
      <c r="U1183" s="2">
        <v>-3.0967475072273265E-3</v>
      </c>
    </row>
    <row r="1184" spans="1:21" x14ac:dyDescent="0.25">
      <c r="A1184" s="13">
        <v>44459</v>
      </c>
      <c r="B1184">
        <v>184.2295952447399</v>
      </c>
      <c r="C1184">
        <v>134.49554169704101</v>
      </c>
      <c r="D1184">
        <f t="shared" ref="D1184:D1247" si="109">D1183+D$31/$C$31*C$29*($C1184-$C1183)+D$31/$B$31*($B1184-$B1183)</f>
        <v>201.47736609325989</v>
      </c>
      <c r="E1184">
        <f t="shared" si="104"/>
        <v>-1.6977254629493843E-2</v>
      </c>
      <c r="F1184">
        <f t="shared" si="105"/>
        <v>4.4316355656426332E-4</v>
      </c>
      <c r="G1184">
        <f t="shared" si="106"/>
        <v>-1.5403175951159143E-2</v>
      </c>
      <c r="J1184" s="2">
        <f t="shared" si="107"/>
        <v>-1.8898297262065711E-2</v>
      </c>
      <c r="K1184" s="2">
        <f t="shared" si="108"/>
        <v>5.3486938237790049E-3</v>
      </c>
      <c r="L1184" s="2"/>
      <c r="S1184" s="2">
        <v>1.2902423571348187E-2</v>
      </c>
      <c r="T1184" s="2">
        <v>-4.7195929938848025E-3</v>
      </c>
      <c r="U1184" s="2">
        <v>-5.2587213090351526E-3</v>
      </c>
    </row>
    <row r="1185" spans="1:21" x14ac:dyDescent="0.25">
      <c r="A1185" s="13">
        <v>44460</v>
      </c>
      <c r="B1185">
        <v>184.07993641613731</v>
      </c>
      <c r="C1185">
        <v>134.757812754155</v>
      </c>
      <c r="D1185">
        <f t="shared" si="109"/>
        <v>201.4588427932143</v>
      </c>
      <c r="E1185">
        <f t="shared" ref="E1185:E1248" si="110">(B1185/B1184)-1</f>
        <v>-8.1234954896236555E-4</v>
      </c>
      <c r="F1185">
        <f t="shared" ref="F1185:F1248" si="111">(C1185/C1184)-1</f>
        <v>1.9500353231394207E-3</v>
      </c>
      <c r="G1185">
        <f t="shared" ref="G1185:G1248" si="112">(D1185/D1184)-1</f>
        <v>-9.1937374429473806E-5</v>
      </c>
      <c r="J1185" s="2">
        <f t="shared" si="107"/>
        <v>-2.7980614037633189E-2</v>
      </c>
      <c r="K1185" s="2">
        <f t="shared" si="108"/>
        <v>5.9237516139567514E-3</v>
      </c>
      <c r="L1185" s="2"/>
      <c r="S1185" s="2">
        <v>7.6462824981802235E-3</v>
      </c>
      <c r="T1185" s="2">
        <v>-4.1371639159026863E-3</v>
      </c>
      <c r="U1185" s="2">
        <v>-4.6106476984549838E-3</v>
      </c>
    </row>
    <row r="1186" spans="1:21" x14ac:dyDescent="0.25">
      <c r="A1186" s="13">
        <v>44461</v>
      </c>
      <c r="B1186">
        <v>185.83229755895587</v>
      </c>
      <c r="C1186">
        <v>134.40074945029301</v>
      </c>
      <c r="D1186">
        <f t="shared" si="109"/>
        <v>203.03267228410186</v>
      </c>
      <c r="E1186">
        <f t="shared" si="110"/>
        <v>9.5195662109373025E-3</v>
      </c>
      <c r="F1186">
        <f t="shared" si="111"/>
        <v>-2.649666810141782E-3</v>
      </c>
      <c r="G1186">
        <f t="shared" si="112"/>
        <v>7.8121638597070664E-3</v>
      </c>
      <c r="J1186" s="2">
        <f t="shared" si="107"/>
        <v>-2.0192901389362028E-2</v>
      </c>
      <c r="K1186" s="2">
        <f t="shared" si="108"/>
        <v>2.8030536213863311E-3</v>
      </c>
      <c r="L1186" s="2"/>
    </row>
    <row r="1187" spans="1:21" x14ac:dyDescent="0.25">
      <c r="A1187" s="13">
        <v>44462</v>
      </c>
      <c r="B1187">
        <v>188.08732634925596</v>
      </c>
      <c r="C1187">
        <v>134.459456581598</v>
      </c>
      <c r="D1187">
        <f t="shared" si="109"/>
        <v>205.31705464005447</v>
      </c>
      <c r="E1187">
        <f t="shared" si="110"/>
        <v>1.2134751708511082E-2</v>
      </c>
      <c r="F1187">
        <f t="shared" si="111"/>
        <v>4.3680657693578873E-4</v>
      </c>
      <c r="G1187">
        <f t="shared" si="112"/>
        <v>1.125130418790965E-2</v>
      </c>
      <c r="J1187" s="2">
        <f t="shared" si="107"/>
        <v>-1.050000111205196E-2</v>
      </c>
      <c r="K1187" s="2">
        <f t="shared" si="108"/>
        <v>3.0884288140531346E-3</v>
      </c>
      <c r="L1187" s="2"/>
    </row>
    <row r="1188" spans="1:21" x14ac:dyDescent="0.25">
      <c r="A1188" s="13">
        <v>44463</v>
      </c>
      <c r="B1188">
        <v>188.36212363341329</v>
      </c>
      <c r="C1188">
        <v>134.276101136927</v>
      </c>
      <c r="D1188">
        <f t="shared" si="109"/>
        <v>205.50017420187629</v>
      </c>
      <c r="E1188">
        <f t="shared" si="110"/>
        <v>1.4610090402744635E-3</v>
      </c>
      <c r="F1188">
        <f t="shared" si="111"/>
        <v>-1.3636485624179961E-3</v>
      </c>
      <c r="G1188">
        <f t="shared" si="112"/>
        <v>8.9188675603613099E-4</v>
      </c>
      <c r="J1188" s="2">
        <f t="shared" si="107"/>
        <v>-3.2483221476502511E-3</v>
      </c>
      <c r="K1188" s="2">
        <f t="shared" si="108"/>
        <v>2.4345524446167666E-3</v>
      </c>
      <c r="L1188" s="2"/>
    </row>
    <row r="1189" spans="1:21" x14ac:dyDescent="0.25">
      <c r="A1189" s="13">
        <v>44466</v>
      </c>
      <c r="B1189">
        <v>187.83916326340932</v>
      </c>
      <c r="C1189">
        <v>134.210316596339</v>
      </c>
      <c r="D1189">
        <f t="shared" si="109"/>
        <v>204.94432156157833</v>
      </c>
      <c r="E1189">
        <f t="shared" si="110"/>
        <v>-2.7763563072890074E-3</v>
      </c>
      <c r="F1189">
        <f t="shared" si="111"/>
        <v>-4.8991994875480227E-4</v>
      </c>
      <c r="G1189">
        <f t="shared" si="112"/>
        <v>-2.70487673529618E-3</v>
      </c>
      <c r="J1189" s="2">
        <f t="shared" si="107"/>
        <v>-1.4693848586387226E-2</v>
      </c>
      <c r="K1189" s="2">
        <f t="shared" si="108"/>
        <v>2.5138784667710912E-3</v>
      </c>
      <c r="L1189" s="2"/>
    </row>
    <row r="1190" spans="1:21" x14ac:dyDescent="0.25">
      <c r="A1190" s="13">
        <v>44467</v>
      </c>
      <c r="B1190">
        <v>184.01398506793967</v>
      </c>
      <c r="C1190">
        <v>134.29125145263899</v>
      </c>
      <c r="D1190">
        <f t="shared" si="109"/>
        <v>201.15961079425867</v>
      </c>
      <c r="E1190">
        <f t="shared" si="110"/>
        <v>-2.0364114325326033E-2</v>
      </c>
      <c r="F1190">
        <f t="shared" si="111"/>
        <v>6.0304496966079313E-4</v>
      </c>
      <c r="G1190">
        <f t="shared" si="112"/>
        <v>-1.8467019424992959E-2</v>
      </c>
      <c r="J1190" s="2">
        <f t="shared" si="107"/>
        <v>-3.889780714053781E-2</v>
      </c>
      <c r="K1190" s="2">
        <f t="shared" si="108"/>
        <v>2.7086067385724277E-3</v>
      </c>
      <c r="L1190" s="2"/>
    </row>
    <row r="1191" spans="1:21" x14ac:dyDescent="0.25">
      <c r="A1191" s="13">
        <v>44468</v>
      </c>
      <c r="B1191">
        <v>184.30273359883111</v>
      </c>
      <c r="C1191">
        <v>133.997424598935</v>
      </c>
      <c r="D1191">
        <f t="shared" si="109"/>
        <v>201.30144589829811</v>
      </c>
      <c r="E1191">
        <f t="shared" si="110"/>
        <v>1.5691662282344421E-3</v>
      </c>
      <c r="F1191">
        <f t="shared" si="111"/>
        <v>-2.1879820950779783E-3</v>
      </c>
      <c r="G1191">
        <f t="shared" si="112"/>
        <v>7.0508738548169525E-4</v>
      </c>
      <c r="J1191" s="2">
        <f t="shared" si="107"/>
        <v>-3.6089221435077645E-2</v>
      </c>
      <c r="K1191" s="2">
        <f t="shared" si="108"/>
        <v>-9.121767908097933E-4</v>
      </c>
      <c r="L1191" s="2"/>
    </row>
    <row r="1192" spans="1:21" x14ac:dyDescent="0.25">
      <c r="A1192" s="13">
        <v>44469</v>
      </c>
      <c r="B1192">
        <v>182.10773744599308</v>
      </c>
      <c r="C1192">
        <v>134.09806501373501</v>
      </c>
      <c r="D1192">
        <f t="shared" si="109"/>
        <v>199.15676995286009</v>
      </c>
      <c r="E1192">
        <f t="shared" si="110"/>
        <v>-1.1909731939276802E-2</v>
      </c>
      <c r="F1192">
        <f t="shared" si="111"/>
        <v>7.5106230661692308E-4</v>
      </c>
      <c r="G1192">
        <f t="shared" si="112"/>
        <v>-1.0654051369911932E-2</v>
      </c>
      <c r="J1192" s="2">
        <f t="shared" si="107"/>
        <v>-4.7865979677680359E-2</v>
      </c>
      <c r="K1192" s="2">
        <f t="shared" si="108"/>
        <v>-1.0118919047451547E-3</v>
      </c>
      <c r="L1192" s="2"/>
    </row>
    <row r="1193" spans="1:21" x14ac:dyDescent="0.25">
      <c r="A1193" s="13">
        <v>44470</v>
      </c>
      <c r="B1193">
        <v>184.20042445611409</v>
      </c>
      <c r="C1193">
        <v>134.090226204494</v>
      </c>
      <c r="D1193">
        <f t="shared" si="109"/>
        <v>201.24553755836061</v>
      </c>
      <c r="E1193">
        <f t="shared" si="110"/>
        <v>1.1491477734391298E-2</v>
      </c>
      <c r="F1193">
        <f t="shared" si="111"/>
        <v>-5.8455796809631089E-5</v>
      </c>
      <c r="G1193">
        <f t="shared" si="112"/>
        <v>1.0488057252560079E-2</v>
      </c>
      <c r="J1193" s="2">
        <f t="shared" si="107"/>
        <v>-3.9654393369994434E-2</v>
      </c>
      <c r="K1193" s="2">
        <f t="shared" si="108"/>
        <v>-1.59769057439485E-3</v>
      </c>
      <c r="L1193" s="2"/>
    </row>
    <row r="1194" spans="1:21" x14ac:dyDescent="0.25">
      <c r="A1194" s="13">
        <v>44473</v>
      </c>
      <c r="B1194">
        <v>181.80841978878792</v>
      </c>
      <c r="C1194">
        <v>134.03719188217801</v>
      </c>
      <c r="D1194">
        <f t="shared" si="109"/>
        <v>198.82701572987642</v>
      </c>
      <c r="E1194">
        <f t="shared" si="110"/>
        <v>-1.2985880322420651E-2</v>
      </c>
      <c r="F1194">
        <f t="shared" si="111"/>
        <v>-3.9551221455258467E-4</v>
      </c>
      <c r="G1194">
        <f t="shared" si="112"/>
        <v>-1.2017766246284256E-2</v>
      </c>
      <c r="J1194" s="2">
        <f t="shared" si="107"/>
        <v>-5.1807656605877828E-2</v>
      </c>
      <c r="K1194" s="2">
        <f t="shared" si="108"/>
        <v>-1.7658509694173929E-3</v>
      </c>
      <c r="L1194" s="2"/>
    </row>
    <row r="1195" spans="1:21" x14ac:dyDescent="0.25">
      <c r="A1195" s="13">
        <v>44474</v>
      </c>
      <c r="B1195">
        <v>183.72185441662785</v>
      </c>
      <c r="C1195">
        <v>133.91966715917101</v>
      </c>
      <c r="D1195">
        <f t="shared" si="109"/>
        <v>200.68168799621287</v>
      </c>
      <c r="E1195">
        <f t="shared" si="110"/>
        <v>1.0524455523362564E-2</v>
      </c>
      <c r="F1195">
        <f t="shared" si="111"/>
        <v>-8.768068127710249E-4</v>
      </c>
      <c r="G1195">
        <f t="shared" si="112"/>
        <v>9.3280697269841895E-3</v>
      </c>
      <c r="J1195" s="2">
        <f t="shared" si="107"/>
        <v>-3.8563903336923833E-2</v>
      </c>
      <c r="K1195" s="2">
        <f t="shared" si="108"/>
        <v>-2.503748466808009E-3</v>
      </c>
      <c r="L1195" s="2"/>
    </row>
    <row r="1196" spans="1:21" x14ac:dyDescent="0.25">
      <c r="A1196" s="13">
        <v>44475</v>
      </c>
      <c r="B1196">
        <v>184.47564450532397</v>
      </c>
      <c r="C1196">
        <v>133.957465863387</v>
      </c>
      <c r="D1196">
        <f t="shared" si="109"/>
        <v>201.454377437017</v>
      </c>
      <c r="E1196">
        <f t="shared" si="110"/>
        <v>4.1028874386752623E-3</v>
      </c>
      <c r="F1196">
        <f t="shared" si="111"/>
        <v>2.8224909020324596E-4</v>
      </c>
      <c r="G1196">
        <f t="shared" si="112"/>
        <v>3.8503236070981384E-3</v>
      </c>
      <c r="J1196" s="2">
        <f t="shared" si="107"/>
        <v>-3.3344631341560071E-2</v>
      </c>
      <c r="K1196" s="2">
        <f t="shared" si="108"/>
        <v>-2.6674465281698589E-3</v>
      </c>
      <c r="L1196" s="2"/>
    </row>
    <row r="1197" spans="1:21" x14ac:dyDescent="0.25">
      <c r="A1197" s="13">
        <v>44476</v>
      </c>
      <c r="B1197">
        <v>186.00647676060643</v>
      </c>
      <c r="C1197">
        <v>133.97448714158699</v>
      </c>
      <c r="D1197">
        <f t="shared" si="109"/>
        <v>202.99372033139946</v>
      </c>
      <c r="E1197">
        <f t="shared" si="110"/>
        <v>8.2982892369745098E-3</v>
      </c>
      <c r="F1197">
        <f t="shared" si="111"/>
        <v>1.2706479695090422E-4</v>
      </c>
      <c r="G1197">
        <f t="shared" si="112"/>
        <v>7.6411488991532384E-3</v>
      </c>
      <c r="J1197" s="2">
        <f t="shared" si="107"/>
        <v>-2.0813303421998275E-2</v>
      </c>
      <c r="K1197" s="2">
        <f t="shared" si="108"/>
        <v>-2.8027222188411471E-3</v>
      </c>
      <c r="L1197" s="2"/>
    </row>
    <row r="1198" spans="1:21" x14ac:dyDescent="0.25">
      <c r="A1198" s="13">
        <v>44477</v>
      </c>
      <c r="B1198">
        <v>185.65050858635959</v>
      </c>
      <c r="C1198">
        <v>134.140543698653</v>
      </c>
      <c r="D1198">
        <f t="shared" si="109"/>
        <v>202.72078043568561</v>
      </c>
      <c r="E1198">
        <f t="shared" si="110"/>
        <v>-1.9137407494953518E-3</v>
      </c>
      <c r="F1198">
        <f t="shared" si="111"/>
        <v>1.2394640248969413E-3</v>
      </c>
      <c r="G1198">
        <f t="shared" si="112"/>
        <v>-1.3445730994449123E-3</v>
      </c>
      <c r="J1198" s="2">
        <f t="shared" si="107"/>
        <v>-1.5081034768916646E-2</v>
      </c>
      <c r="K1198" s="2">
        <f t="shared" si="108"/>
        <v>-2.2757142844940237E-3</v>
      </c>
      <c r="L1198" s="2"/>
    </row>
    <row r="1199" spans="1:21" x14ac:dyDescent="0.25">
      <c r="A1199" s="13">
        <v>44480</v>
      </c>
      <c r="B1199">
        <v>184.37587195292224</v>
      </c>
      <c r="C1199">
        <v>134.125106989736</v>
      </c>
      <c r="D1199">
        <f t="shared" si="109"/>
        <v>201.43842544778977</v>
      </c>
      <c r="E1199">
        <f t="shared" si="110"/>
        <v>-6.8657858421348195E-3</v>
      </c>
      <c r="F1199">
        <f t="shared" si="111"/>
        <v>-1.1507862195403451E-4</v>
      </c>
      <c r="G1199">
        <f t="shared" si="112"/>
        <v>-6.325720457171724E-3</v>
      </c>
      <c r="J1199" s="2">
        <f t="shared" si="107"/>
        <v>-2.4065002808403402E-2</v>
      </c>
      <c r="K1199" s="2">
        <f t="shared" si="108"/>
        <v>-4.2608824678080914E-3</v>
      </c>
      <c r="L1199" s="2"/>
    </row>
    <row r="1200" spans="1:21" x14ac:dyDescent="0.25">
      <c r="A1200" s="13">
        <v>44481</v>
      </c>
      <c r="B1200">
        <v>183.93027758753485</v>
      </c>
      <c r="C1200">
        <v>134.270458119414</v>
      </c>
      <c r="D1200">
        <f t="shared" si="109"/>
        <v>201.06550664724139</v>
      </c>
      <c r="E1200">
        <f t="shared" si="110"/>
        <v>-2.4167715692277048E-3</v>
      </c>
      <c r="F1200">
        <f t="shared" si="111"/>
        <v>1.0836981452631012E-3</v>
      </c>
      <c r="G1200">
        <f t="shared" si="112"/>
        <v>-1.8512793659868354E-3</v>
      </c>
      <c r="J1200" s="2">
        <f t="shared" si="107"/>
        <v>-2.0796524909689973E-2</v>
      </c>
      <c r="K1200" s="2">
        <f t="shared" si="108"/>
        <v>-4.0302064503288104E-3</v>
      </c>
      <c r="L1200" s="2"/>
    </row>
    <row r="1201" spans="1:12" x14ac:dyDescent="0.25">
      <c r="A1201" s="13">
        <v>44482</v>
      </c>
      <c r="B1201">
        <v>184.48621363163772</v>
      </c>
      <c r="C1201">
        <v>134.00019695191901</v>
      </c>
      <c r="D1201">
        <f t="shared" si="109"/>
        <v>201.48631210759677</v>
      </c>
      <c r="E1201">
        <f t="shared" si="110"/>
        <v>3.0225368623080229E-3</v>
      </c>
      <c r="F1201">
        <f t="shared" si="111"/>
        <v>-2.0128118372444437E-3</v>
      </c>
      <c r="G1201">
        <f t="shared" si="112"/>
        <v>2.0928774277213513E-3</v>
      </c>
      <c r="J1201" s="2">
        <f t="shared" si="107"/>
        <v>-2.6089673488516651E-2</v>
      </c>
      <c r="K1201" s="2">
        <f t="shared" si="108"/>
        <v>-5.222769563062668E-3</v>
      </c>
      <c r="L1201" s="2"/>
    </row>
    <row r="1202" spans="1:12" x14ac:dyDescent="0.25">
      <c r="A1202" s="13">
        <v>44483</v>
      </c>
      <c r="B1202">
        <v>187.63412221292279</v>
      </c>
      <c r="C1202">
        <v>134.07264527790099</v>
      </c>
      <c r="D1202">
        <f t="shared" si="109"/>
        <v>204.67044485187282</v>
      </c>
      <c r="E1202">
        <f t="shared" si="110"/>
        <v>1.706311013337003E-2</v>
      </c>
      <c r="F1202">
        <f t="shared" si="111"/>
        <v>5.40658354464707E-4</v>
      </c>
      <c r="G1202">
        <f t="shared" si="112"/>
        <v>1.5803221126880596E-2</v>
      </c>
      <c r="J1202" s="2">
        <f t="shared" si="107"/>
        <v>-7.9329421626144203E-3</v>
      </c>
      <c r="K1202" s="2">
        <f t="shared" si="108"/>
        <v>-3.8603635226542865E-3</v>
      </c>
      <c r="L1202" s="2"/>
    </row>
    <row r="1203" spans="1:12" x14ac:dyDescent="0.25">
      <c r="A1203" s="13">
        <v>44484</v>
      </c>
      <c r="B1203">
        <v>189.03389730191481</v>
      </c>
      <c r="C1203">
        <v>134.057022774291</v>
      </c>
      <c r="D1203">
        <f t="shared" si="109"/>
        <v>206.06240868905982</v>
      </c>
      <c r="E1203">
        <f t="shared" si="110"/>
        <v>7.4601307719690535E-3</v>
      </c>
      <c r="F1203">
        <f t="shared" si="111"/>
        <v>-1.1652267752015888E-4</v>
      </c>
      <c r="G1203">
        <f t="shared" si="112"/>
        <v>6.8010006925740552E-3</v>
      </c>
      <c r="J1203" s="2">
        <f t="shared" ref="J1203:J1266" si="113">(B1203/B1183)-1</f>
        <v>8.6578133494554788E-3</v>
      </c>
      <c r="K1203" s="2">
        <f t="shared" ref="K1203:K1266" si="114">(C1203/C1183)-1</f>
        <v>-2.8187531792608356E-3</v>
      </c>
      <c r="L1203" s="2"/>
    </row>
    <row r="1204" spans="1:12" x14ac:dyDescent="0.25">
      <c r="A1204" s="13">
        <v>44487</v>
      </c>
      <c r="B1204">
        <v>189.67184976621232</v>
      </c>
      <c r="C1204">
        <v>134.36800275308099</v>
      </c>
      <c r="D1204">
        <f t="shared" si="109"/>
        <v>206.85585114275233</v>
      </c>
      <c r="E1204">
        <f t="shared" si="110"/>
        <v>3.3748045900920953E-3</v>
      </c>
      <c r="F1204">
        <f t="shared" si="111"/>
        <v>2.319758952976203E-3</v>
      </c>
      <c r="G1204">
        <f t="shared" si="112"/>
        <v>3.8504958703544645E-3</v>
      </c>
      <c r="J1204" s="2">
        <f t="shared" si="113"/>
        <v>2.9540609445744437E-2</v>
      </c>
      <c r="K1204" s="2">
        <f t="shared" si="114"/>
        <v>-9.4827636924432746E-4</v>
      </c>
      <c r="L1204" s="2"/>
    </row>
    <row r="1205" spans="1:12" x14ac:dyDescent="0.25">
      <c r="A1205" s="13">
        <v>44488</v>
      </c>
      <c r="B1205">
        <v>191.07416144551965</v>
      </c>
      <c r="C1205">
        <v>134.26280945445399</v>
      </c>
      <c r="D1205">
        <f t="shared" si="109"/>
        <v>208.20556617274616</v>
      </c>
      <c r="E1205">
        <f t="shared" si="110"/>
        <v>7.3933569005406596E-3</v>
      </c>
      <c r="F1205">
        <f t="shared" si="111"/>
        <v>-7.8287461651349588E-4</v>
      </c>
      <c r="G1205">
        <f t="shared" si="112"/>
        <v>6.5249062211074627E-3</v>
      </c>
      <c r="J1205" s="2">
        <f t="shared" si="113"/>
        <v>3.7995585860975956E-2</v>
      </c>
      <c r="K1205" s="2">
        <f t="shared" si="114"/>
        <v>-3.6732808998916067E-3</v>
      </c>
      <c r="L1205" s="2"/>
    </row>
    <row r="1206" spans="1:12" x14ac:dyDescent="0.25">
      <c r="A1206" s="13">
        <v>44489</v>
      </c>
      <c r="B1206">
        <v>191.77426037254193</v>
      </c>
      <c r="C1206">
        <v>134.35002380642399</v>
      </c>
      <c r="D1206">
        <f t="shared" si="109"/>
        <v>208.94927227575346</v>
      </c>
      <c r="E1206">
        <f t="shared" si="110"/>
        <v>3.6640167447334893E-3</v>
      </c>
      <c r="F1206">
        <f t="shared" si="111"/>
        <v>6.4957937588516756E-4</v>
      </c>
      <c r="G1206">
        <f t="shared" si="112"/>
        <v>3.5719799267530661E-3</v>
      </c>
      <c r="J1206" s="2">
        <f t="shared" si="113"/>
        <v>3.1974866003585678E-2</v>
      </c>
      <c r="K1206" s="2">
        <f t="shared" si="114"/>
        <v>-3.7742084085456984E-4</v>
      </c>
      <c r="L1206" s="2"/>
    </row>
    <row r="1207" spans="1:12" x14ac:dyDescent="0.25">
      <c r="A1207" s="13">
        <v>44490</v>
      </c>
      <c r="B1207">
        <v>192.34879807895697</v>
      </c>
      <c r="C1207">
        <v>134.46099983069399</v>
      </c>
      <c r="D1207">
        <f t="shared" si="109"/>
        <v>209.57929799430352</v>
      </c>
      <c r="E1207">
        <f t="shared" si="110"/>
        <v>2.995906256131331E-3</v>
      </c>
      <c r="F1207">
        <f t="shared" si="111"/>
        <v>8.2602161969025367E-4</v>
      </c>
      <c r="G1207">
        <f t="shared" si="112"/>
        <v>3.0152089628654455E-3</v>
      </c>
      <c r="J1207" s="2">
        <f t="shared" si="113"/>
        <v>2.2656878655332502E-2</v>
      </c>
      <c r="K1207" s="2">
        <f t="shared" si="114"/>
        <v>1.1477430708284331E-5</v>
      </c>
      <c r="L1207" s="2"/>
    </row>
    <row r="1208" spans="1:12" x14ac:dyDescent="0.25">
      <c r="A1208" s="13">
        <v>44491</v>
      </c>
      <c r="B1208">
        <v>192.14248873331272</v>
      </c>
      <c r="C1208">
        <v>134.56537585610801</v>
      </c>
      <c r="D1208">
        <f t="shared" si="109"/>
        <v>209.42517666136627</v>
      </c>
      <c r="E1208">
        <f t="shared" si="110"/>
        <v>-1.0725793335062406E-3</v>
      </c>
      <c r="F1208">
        <f t="shared" si="111"/>
        <v>7.7625501480316217E-4</v>
      </c>
      <c r="G1208">
        <f t="shared" si="112"/>
        <v>-7.3538433620212729E-4</v>
      </c>
      <c r="J1208" s="2">
        <f t="shared" si="113"/>
        <v>2.0069667016797466E-2</v>
      </c>
      <c r="K1208" s="2">
        <f t="shared" si="114"/>
        <v>2.15432766316348E-3</v>
      </c>
      <c r="L1208" s="2"/>
    </row>
    <row r="1209" spans="1:12" x14ac:dyDescent="0.25">
      <c r="A1209" s="13">
        <v>44494</v>
      </c>
      <c r="B1209">
        <v>193.05481571671496</v>
      </c>
      <c r="C1209">
        <v>134.568972545214</v>
      </c>
      <c r="D1209">
        <f t="shared" si="109"/>
        <v>210.33930198932148</v>
      </c>
      <c r="E1209">
        <f t="shared" si="110"/>
        <v>4.7481792778718557E-3</v>
      </c>
      <c r="F1209">
        <f t="shared" si="111"/>
        <v>2.6728191283353908E-5</v>
      </c>
      <c r="G1209">
        <f t="shared" si="112"/>
        <v>4.3649256623683463E-3</v>
      </c>
      <c r="J1209" s="2">
        <f t="shared" si="113"/>
        <v>2.7766586917722158E-2</v>
      </c>
      <c r="K1209" s="2">
        <f t="shared" si="114"/>
        <v>2.6723426184420696E-3</v>
      </c>
      <c r="L1209" s="2"/>
    </row>
    <row r="1210" spans="1:12" x14ac:dyDescent="0.25">
      <c r="A1210" s="13">
        <v>44495</v>
      </c>
      <c r="B1210">
        <v>193.40613347538377</v>
      </c>
      <c r="C1210">
        <v>134.546428443124</v>
      </c>
      <c r="D1210">
        <f t="shared" si="109"/>
        <v>210.67934769694529</v>
      </c>
      <c r="E1210">
        <f t="shared" si="110"/>
        <v>1.8197824144636776E-3</v>
      </c>
      <c r="F1210">
        <f t="shared" si="111"/>
        <v>-1.6752823227816904E-4</v>
      </c>
      <c r="G1210">
        <f t="shared" si="112"/>
        <v>1.6166532093990771E-3</v>
      </c>
      <c r="J1210" s="2">
        <f t="shared" si="113"/>
        <v>5.1040405456011628E-2</v>
      </c>
      <c r="K1210" s="2">
        <f t="shared" si="114"/>
        <v>1.9001758321912643E-3</v>
      </c>
      <c r="L1210" s="2"/>
    </row>
    <row r="1211" spans="1:12" x14ac:dyDescent="0.25">
      <c r="A1211" s="13">
        <v>44496</v>
      </c>
      <c r="B1211">
        <v>192.42912343894145</v>
      </c>
      <c r="C1211">
        <v>134.612229060049</v>
      </c>
      <c r="D1211">
        <f t="shared" si="109"/>
        <v>209.73523796896546</v>
      </c>
      <c r="E1211">
        <f t="shared" si="110"/>
        <v>-5.0515979968477343E-3</v>
      </c>
      <c r="F1211">
        <f t="shared" si="111"/>
        <v>4.8905509931707059E-4</v>
      </c>
      <c r="G1211">
        <f t="shared" si="112"/>
        <v>-4.4812637702765779E-3</v>
      </c>
      <c r="J1211" s="2">
        <f t="shared" si="113"/>
        <v>4.4092616975497156E-2</v>
      </c>
      <c r="K1211" s="2">
        <f t="shared" si="114"/>
        <v>4.5881811755275059E-3</v>
      </c>
      <c r="L1211" s="2"/>
    </row>
    <row r="1212" spans="1:12" x14ac:dyDescent="0.25">
      <c r="A1212" s="13">
        <v>44497</v>
      </c>
      <c r="B1212">
        <v>194.3205742840488</v>
      </c>
      <c r="C1212">
        <v>134.69374170632801</v>
      </c>
      <c r="D1212">
        <f t="shared" si="109"/>
        <v>211.66744513721233</v>
      </c>
      <c r="E1212">
        <f t="shared" si="110"/>
        <v>9.8293377390326064E-3</v>
      </c>
      <c r="F1212">
        <f t="shared" si="111"/>
        <v>6.0553670976393192E-4</v>
      </c>
      <c r="G1212">
        <f t="shared" si="112"/>
        <v>9.2126015015787655E-3</v>
      </c>
      <c r="J1212" s="2">
        <f t="shared" si="113"/>
        <v>6.7063799755777254E-2</v>
      </c>
      <c r="K1212" s="2">
        <f t="shared" si="114"/>
        <v>4.4420975987384814E-3</v>
      </c>
      <c r="L1212" s="2"/>
    </row>
    <row r="1213" spans="1:12" x14ac:dyDescent="0.25">
      <c r="A1213" s="13">
        <v>44498</v>
      </c>
      <c r="B1213">
        <v>194.69937177113334</v>
      </c>
      <c r="C1213">
        <v>134.83017974911601</v>
      </c>
      <c r="D1213">
        <f t="shared" si="109"/>
        <v>212.11446164569085</v>
      </c>
      <c r="E1213">
        <f t="shared" si="110"/>
        <v>1.9493431844783693E-3</v>
      </c>
      <c r="F1213">
        <f t="shared" si="111"/>
        <v>1.0129501271520791E-3</v>
      </c>
      <c r="G1213">
        <f t="shared" si="112"/>
        <v>2.1118812493283734E-3</v>
      </c>
      <c r="J1213" s="2">
        <f t="shared" si="113"/>
        <v>5.6997411086425753E-2</v>
      </c>
      <c r="K1213" s="2">
        <f t="shared" si="114"/>
        <v>5.5183257241548933E-3</v>
      </c>
      <c r="L1213" s="2"/>
    </row>
    <row r="1214" spans="1:12" x14ac:dyDescent="0.25">
      <c r="A1214" s="13">
        <v>44501</v>
      </c>
      <c r="B1214">
        <v>195.04984399969706</v>
      </c>
      <c r="C1214">
        <v>134.82110440866799</v>
      </c>
      <c r="D1214">
        <f t="shared" si="109"/>
        <v>212.46039620403056</v>
      </c>
      <c r="E1214">
        <f t="shared" si="110"/>
        <v>1.8000686154020507E-3</v>
      </c>
      <c r="F1214">
        <f t="shared" si="111"/>
        <v>-6.7309414441996118E-5</v>
      </c>
      <c r="G1214">
        <f t="shared" si="112"/>
        <v>1.6308862472449448E-3</v>
      </c>
      <c r="J1214" s="2">
        <f t="shared" si="113"/>
        <v>7.2831743580919373E-2</v>
      </c>
      <c r="K1214" s="2">
        <f t="shared" si="114"/>
        <v>5.8484702304049119E-3</v>
      </c>
      <c r="L1214" s="2"/>
    </row>
    <row r="1215" spans="1:12" x14ac:dyDescent="0.25">
      <c r="A1215" s="13">
        <v>44502</v>
      </c>
      <c r="B1215">
        <v>195.76769905892641</v>
      </c>
      <c r="C1215">
        <v>134.70258321098899</v>
      </c>
      <c r="D1215">
        <f t="shared" si="109"/>
        <v>213.11899066442041</v>
      </c>
      <c r="E1215">
        <f t="shared" si="110"/>
        <v>3.6803672564356127E-3</v>
      </c>
      <c r="F1215">
        <f t="shared" si="111"/>
        <v>-8.790997388639088E-4</v>
      </c>
      <c r="G1215">
        <f t="shared" si="112"/>
        <v>3.0998457696436166E-3</v>
      </c>
      <c r="J1215" s="2">
        <f t="shared" si="113"/>
        <v>6.5565660005706627E-2</v>
      </c>
      <c r="K1215" s="2">
        <f t="shared" si="114"/>
        <v>5.8461618702161378E-3</v>
      </c>
      <c r="L1215" s="2"/>
    </row>
    <row r="1216" spans="1:12" x14ac:dyDescent="0.25">
      <c r="A1216" s="13">
        <v>44503</v>
      </c>
      <c r="B1216">
        <v>197.03261209615511</v>
      </c>
      <c r="C1216">
        <v>134.72360156514401</v>
      </c>
      <c r="D1216">
        <f t="shared" si="109"/>
        <v>214.39441287872663</v>
      </c>
      <c r="E1216">
        <f t="shared" si="110"/>
        <v>6.4612959303769202E-3</v>
      </c>
      <c r="F1216">
        <f t="shared" si="111"/>
        <v>1.5603527158858377E-4</v>
      </c>
      <c r="G1216">
        <f t="shared" si="112"/>
        <v>5.9845544985455135E-3</v>
      </c>
      <c r="J1216" s="2">
        <f t="shared" si="113"/>
        <v>6.8068430521020629E-2</v>
      </c>
      <c r="K1216" s="2">
        <f t="shared" si="114"/>
        <v>5.7192460070745188E-3</v>
      </c>
      <c r="L1216" s="2"/>
    </row>
    <row r="1217" spans="1:12" x14ac:dyDescent="0.25">
      <c r="A1217" s="13">
        <v>44504</v>
      </c>
      <c r="B1217">
        <v>197.85658118357449</v>
      </c>
      <c r="C1217">
        <v>134.75521821832001</v>
      </c>
      <c r="D1217">
        <f t="shared" si="109"/>
        <v>215.23419029273401</v>
      </c>
      <c r="E1217">
        <f t="shared" si="110"/>
        <v>4.1818919145084621E-3</v>
      </c>
      <c r="F1217">
        <f t="shared" si="111"/>
        <v>2.3467790950282286E-4</v>
      </c>
      <c r="G1217">
        <f t="shared" si="112"/>
        <v>3.916974340569368E-3</v>
      </c>
      <c r="J1217" s="2">
        <f t="shared" si="113"/>
        <v>6.3708020437478252E-2</v>
      </c>
      <c r="K1217" s="2">
        <f t="shared" si="114"/>
        <v>5.8274608351955859E-3</v>
      </c>
      <c r="L1217" s="2"/>
    </row>
    <row r="1218" spans="1:12" x14ac:dyDescent="0.25">
      <c r="A1218" s="13">
        <v>44505</v>
      </c>
      <c r="B1218">
        <v>198.59515173037877</v>
      </c>
      <c r="C1218">
        <v>134.53689185299001</v>
      </c>
      <c r="D1218">
        <f t="shared" si="109"/>
        <v>215.86359765687331</v>
      </c>
      <c r="E1218">
        <f t="shared" si="110"/>
        <v>3.7328581257503046E-3</v>
      </c>
      <c r="F1218">
        <f t="shared" si="111"/>
        <v>-1.6201700254477869E-3</v>
      </c>
      <c r="G1218">
        <f t="shared" si="112"/>
        <v>2.9242908075304275E-3</v>
      </c>
      <c r="J1218" s="2">
        <f t="shared" si="113"/>
        <v>6.9725869552345943E-2</v>
      </c>
      <c r="K1218" s="2">
        <f t="shared" si="114"/>
        <v>2.9547230345763342E-3</v>
      </c>
      <c r="L1218" s="2"/>
    </row>
    <row r="1219" spans="1:12" x14ac:dyDescent="0.25">
      <c r="A1219" s="13">
        <v>44508</v>
      </c>
      <c r="B1219">
        <v>198.77144475729199</v>
      </c>
      <c r="C1219">
        <v>134.55357743589599</v>
      </c>
      <c r="D1219">
        <f t="shared" si="109"/>
        <v>216.04823347523953</v>
      </c>
      <c r="E1219">
        <f t="shared" si="110"/>
        <v>8.8770055752696031E-4</v>
      </c>
      <c r="F1219">
        <f t="shared" si="111"/>
        <v>1.2402236053010718E-4</v>
      </c>
      <c r="G1219">
        <f t="shared" si="112"/>
        <v>8.5533559326522735E-4</v>
      </c>
      <c r="J1219" s="2">
        <f t="shared" si="113"/>
        <v>7.8077313760693379E-2</v>
      </c>
      <c r="K1219" s="2">
        <f t="shared" si="114"/>
        <v>3.1945580941290519E-3</v>
      </c>
      <c r="L1219" s="2"/>
    </row>
    <row r="1220" spans="1:12" x14ac:dyDescent="0.25">
      <c r="A1220" s="13">
        <v>44509</v>
      </c>
      <c r="B1220">
        <v>198.07599624584776</v>
      </c>
      <c r="C1220">
        <v>134.782778508105</v>
      </c>
      <c r="D1220">
        <f t="shared" si="109"/>
        <v>215.46738549989982</v>
      </c>
      <c r="E1220">
        <f t="shared" si="110"/>
        <v>-3.4987345002870374E-3</v>
      </c>
      <c r="F1220">
        <f t="shared" si="111"/>
        <v>1.7034186424229603E-3</v>
      </c>
      <c r="G1220">
        <f t="shared" si="112"/>
        <v>-2.6885106441116857E-3</v>
      </c>
      <c r="J1220" s="2">
        <f t="shared" si="113"/>
        <v>7.6908048222679382E-2</v>
      </c>
      <c r="K1220" s="2">
        <f t="shared" si="114"/>
        <v>3.8155853183681199E-3</v>
      </c>
      <c r="L1220" s="2"/>
    </row>
    <row r="1221" spans="1:12" x14ac:dyDescent="0.25">
      <c r="A1221" s="13">
        <v>44510</v>
      </c>
      <c r="B1221">
        <v>196.44665973332121</v>
      </c>
      <c r="C1221">
        <v>134.77093859624699</v>
      </c>
      <c r="D1221">
        <f t="shared" si="109"/>
        <v>213.83212903144425</v>
      </c>
      <c r="E1221">
        <f t="shared" si="110"/>
        <v>-8.2258150578945477E-3</v>
      </c>
      <c r="F1221">
        <f t="shared" si="111"/>
        <v>-8.7844396658542934E-5</v>
      </c>
      <c r="G1221">
        <f t="shared" si="112"/>
        <v>-7.589345666684788E-3</v>
      </c>
      <c r="J1221" s="2">
        <f t="shared" si="113"/>
        <v>6.4831110500022548E-2</v>
      </c>
      <c r="K1221" s="2">
        <f t="shared" si="114"/>
        <v>5.7517948619474346E-3</v>
      </c>
      <c r="L1221" s="2"/>
    </row>
    <row r="1222" spans="1:12" x14ac:dyDescent="0.25">
      <c r="A1222" s="13">
        <v>44511</v>
      </c>
      <c r="B1222">
        <v>196.55488758677396</v>
      </c>
      <c r="C1222">
        <v>134.79462682898301</v>
      </c>
      <c r="D1222">
        <f t="shared" si="109"/>
        <v>213.95220100126502</v>
      </c>
      <c r="E1222">
        <f t="shared" si="110"/>
        <v>5.5092743037565839E-4</v>
      </c>
      <c r="F1222">
        <f t="shared" si="111"/>
        <v>1.7576662285478939E-4</v>
      </c>
      <c r="G1222">
        <f t="shared" si="112"/>
        <v>5.6152445549062513E-4</v>
      </c>
      <c r="J1222" s="2">
        <f t="shared" si="113"/>
        <v>4.7543406650353726E-2</v>
      </c>
      <c r="K1222" s="2">
        <f t="shared" si="114"/>
        <v>5.3850026572201948E-3</v>
      </c>
      <c r="L1222" s="2"/>
    </row>
    <row r="1223" spans="1:12" x14ac:dyDescent="0.25">
      <c r="A1223" s="13">
        <v>44512</v>
      </c>
      <c r="B1223">
        <v>197.97453263323587</v>
      </c>
      <c r="C1223">
        <v>134.96225556969901</v>
      </c>
      <c r="D1223">
        <f t="shared" si="109"/>
        <v>215.45566041808493</v>
      </c>
      <c r="E1223">
        <f t="shared" si="110"/>
        <v>7.2226392530441164E-3</v>
      </c>
      <c r="F1223">
        <f t="shared" si="111"/>
        <v>1.243586221939541E-3</v>
      </c>
      <c r="G1223">
        <f t="shared" si="112"/>
        <v>7.0270808609771418E-3</v>
      </c>
      <c r="J1223" s="2">
        <f t="shared" si="113"/>
        <v>4.7296466183742503E-2</v>
      </c>
      <c r="K1223" s="2">
        <f t="shared" si="114"/>
        <v>6.7525951022509023E-3</v>
      </c>
      <c r="L1223" s="2"/>
    </row>
    <row r="1224" spans="1:12" x14ac:dyDescent="0.25">
      <c r="A1224" s="13">
        <v>44515</v>
      </c>
      <c r="B1224">
        <v>197.97241880797313</v>
      </c>
      <c r="C1224">
        <v>134.95470594870599</v>
      </c>
      <c r="D1224">
        <f t="shared" si="109"/>
        <v>215.44977178232568</v>
      </c>
      <c r="E1224">
        <f t="shared" si="110"/>
        <v>-1.0677258507008069E-5</v>
      </c>
      <c r="F1224">
        <f t="shared" si="111"/>
        <v>-5.5938758293239133E-5</v>
      </c>
      <c r="G1224">
        <f t="shared" si="112"/>
        <v>-2.7331079386905266E-5</v>
      </c>
      <c r="J1224" s="2">
        <f t="shared" si="113"/>
        <v>4.3762788479112746E-2</v>
      </c>
      <c r="K1224" s="2">
        <f t="shared" si="114"/>
        <v>4.3663906853117496E-3</v>
      </c>
      <c r="L1224" s="2"/>
    </row>
    <row r="1225" spans="1:12" x14ac:dyDescent="0.25">
      <c r="A1225" s="13">
        <v>44516</v>
      </c>
      <c r="B1225">
        <v>198.73762355308807</v>
      </c>
      <c r="C1225">
        <v>135.05218814534601</v>
      </c>
      <c r="D1225">
        <f t="shared" si="109"/>
        <v>216.26371762576065</v>
      </c>
      <c r="E1225">
        <f t="shared" si="110"/>
        <v>3.8652088494062209E-3</v>
      </c>
      <c r="F1225">
        <f t="shared" si="111"/>
        <v>7.2233269640165076E-4</v>
      </c>
      <c r="G1225">
        <f t="shared" si="112"/>
        <v>3.7778914161825661E-3</v>
      </c>
      <c r="J1225" s="2">
        <f t="shared" si="113"/>
        <v>4.0107265417744564E-2</v>
      </c>
      <c r="K1225" s="2">
        <f t="shared" si="114"/>
        <v>5.8793547826050396E-3</v>
      </c>
      <c r="L1225" s="2"/>
    </row>
    <row r="1226" spans="1:12" x14ac:dyDescent="0.25">
      <c r="A1226" s="13">
        <v>44517</v>
      </c>
      <c r="B1226">
        <v>198.2205818938198</v>
      </c>
      <c r="C1226">
        <v>134.95546203117399</v>
      </c>
      <c r="D1226">
        <f t="shared" si="109"/>
        <v>215.69831290940635</v>
      </c>
      <c r="E1226">
        <f t="shared" si="110"/>
        <v>-2.6016294752068125E-3</v>
      </c>
      <c r="F1226">
        <f t="shared" si="111"/>
        <v>-7.1621286185985511E-4</v>
      </c>
      <c r="G1226">
        <f t="shared" si="112"/>
        <v>-2.6144224401649652E-3</v>
      </c>
      <c r="J1226" s="2">
        <f t="shared" si="113"/>
        <v>3.361411228365685E-2</v>
      </c>
      <c r="K1226" s="2">
        <f t="shared" si="114"/>
        <v>4.5064243949992644E-3</v>
      </c>
      <c r="L1226" s="2"/>
    </row>
    <row r="1227" spans="1:12" x14ac:dyDescent="0.25">
      <c r="A1227" s="13">
        <v>44518</v>
      </c>
      <c r="B1227">
        <v>198.89151003221616</v>
      </c>
      <c r="C1227">
        <v>134.86849029563899</v>
      </c>
      <c r="D1227">
        <f t="shared" si="109"/>
        <v>216.3257551800352</v>
      </c>
      <c r="E1227">
        <f t="shared" si="110"/>
        <v>3.3847551651107199E-3</v>
      </c>
      <c r="F1227">
        <f t="shared" si="111"/>
        <v>-6.4444768834115429E-4</v>
      </c>
      <c r="G1227">
        <f t="shared" si="112"/>
        <v>2.9088881696184288E-3</v>
      </c>
      <c r="J1227" s="2">
        <f t="shared" si="113"/>
        <v>3.4014831486357755E-2</v>
      </c>
      <c r="K1227" s="2">
        <f t="shared" si="114"/>
        <v>3.0305476343184257E-3</v>
      </c>
      <c r="L1227" s="2"/>
    </row>
    <row r="1228" spans="1:12" x14ac:dyDescent="0.25">
      <c r="A1228" s="13">
        <v>44519</v>
      </c>
      <c r="B1228">
        <v>198.61333062763845</v>
      </c>
      <c r="C1228">
        <v>134.710840107303</v>
      </c>
      <c r="D1228">
        <f t="shared" si="109"/>
        <v>215.96875068128949</v>
      </c>
      <c r="E1228">
        <f t="shared" si="110"/>
        <v>-1.3986489646171663E-3</v>
      </c>
      <c r="F1228">
        <f t="shared" si="111"/>
        <v>-1.1689178694772595E-3</v>
      </c>
      <c r="G1228">
        <f t="shared" si="112"/>
        <v>-1.6503097305662351E-3</v>
      </c>
      <c r="J1228" s="2">
        <f t="shared" si="113"/>
        <v>3.3677308631653302E-2</v>
      </c>
      <c r="K1228" s="2">
        <f t="shared" si="114"/>
        <v>1.0809931623907421E-3</v>
      </c>
      <c r="L1228" s="2"/>
    </row>
    <row r="1229" spans="1:12" x14ac:dyDescent="0.25">
      <c r="A1229" s="13">
        <v>44522</v>
      </c>
      <c r="B1229">
        <v>197.97833751870877</v>
      </c>
      <c r="C1229">
        <v>134.89603583703101</v>
      </c>
      <c r="D1229">
        <f t="shared" si="109"/>
        <v>215.42635543722383</v>
      </c>
      <c r="E1229">
        <f t="shared" si="110"/>
        <v>-3.1971323723489764E-3</v>
      </c>
      <c r="F1229">
        <f t="shared" si="111"/>
        <v>1.3747648636182053E-3</v>
      </c>
      <c r="G1229">
        <f t="shared" si="112"/>
        <v>-2.5114524316811604E-3</v>
      </c>
      <c r="J1229" s="2">
        <f t="shared" si="113"/>
        <v>2.5503232248909491E-2</v>
      </c>
      <c r="K1229" s="2">
        <f t="shared" si="114"/>
        <v>2.4304509845842759E-3</v>
      </c>
      <c r="L1229" s="2"/>
    </row>
    <row r="1230" spans="1:12" x14ac:dyDescent="0.25">
      <c r="A1230" s="13">
        <v>44523</v>
      </c>
      <c r="B1230">
        <v>198.30640319948733</v>
      </c>
      <c r="C1230">
        <v>135.100185448546</v>
      </c>
      <c r="D1230">
        <f t="shared" si="109"/>
        <v>215.85649592375989</v>
      </c>
      <c r="E1230">
        <f t="shared" si="110"/>
        <v>1.6570786727996278E-3</v>
      </c>
      <c r="F1230">
        <f t="shared" si="111"/>
        <v>1.5133848096293701E-3</v>
      </c>
      <c r="G1230">
        <f t="shared" si="112"/>
        <v>1.9966938848454685E-3</v>
      </c>
      <c r="J1230" s="2">
        <f t="shared" si="113"/>
        <v>2.5336682120927989E-2</v>
      </c>
      <c r="K1230" s="2">
        <f t="shared" si="114"/>
        <v>4.1157317353546219E-3</v>
      </c>
      <c r="L1230" s="2"/>
    </row>
    <row r="1231" spans="1:12" x14ac:dyDescent="0.25">
      <c r="A1231" s="13">
        <v>44524</v>
      </c>
      <c r="B1231">
        <v>198.76129839603081</v>
      </c>
      <c r="C1231">
        <v>135.16910023897401</v>
      </c>
      <c r="D1231">
        <f t="shared" si="109"/>
        <v>216.34584851551739</v>
      </c>
      <c r="E1231">
        <f t="shared" si="110"/>
        <v>2.2939006971240961E-3</v>
      </c>
      <c r="F1231">
        <f t="shared" si="111"/>
        <v>5.1010137550289159E-4</v>
      </c>
      <c r="G1231">
        <f t="shared" si="112"/>
        <v>2.2670274047733585E-3</v>
      </c>
      <c r="J1231" s="2">
        <f t="shared" si="113"/>
        <v>3.2906531214847989E-2</v>
      </c>
      <c r="K1231" s="2">
        <f t="shared" si="114"/>
        <v>4.1368543022684001E-3</v>
      </c>
      <c r="L1231" s="2"/>
    </row>
    <row r="1232" spans="1:12" x14ac:dyDescent="0.25">
      <c r="A1232" s="13">
        <v>44526</v>
      </c>
      <c r="B1232">
        <v>194.24447657458984</v>
      </c>
      <c r="C1232">
        <v>133.476162454237</v>
      </c>
      <c r="D1232">
        <f t="shared" si="109"/>
        <v>210.98255780170791</v>
      </c>
      <c r="E1232">
        <f t="shared" si="110"/>
        <v>-2.2724855683128098E-2</v>
      </c>
      <c r="F1232">
        <f t="shared" si="111"/>
        <v>-1.2524591654038963E-2</v>
      </c>
      <c r="G1232">
        <f t="shared" si="112"/>
        <v>-2.4790356508388456E-2</v>
      </c>
      <c r="J1232" s="2">
        <f t="shared" si="113"/>
        <v>-3.9160912188185293E-4</v>
      </c>
      <c r="K1232" s="2">
        <f t="shared" si="114"/>
        <v>-9.039612655097895E-3</v>
      </c>
      <c r="L1232" s="2"/>
    </row>
    <row r="1233" spans="1:12" x14ac:dyDescent="0.25">
      <c r="A1233" s="13">
        <v>44529</v>
      </c>
      <c r="B1233">
        <v>196.80854661830378</v>
      </c>
      <c r="C1233">
        <v>133.60380864465901</v>
      </c>
      <c r="D1233">
        <f t="shared" si="109"/>
        <v>213.61045094063286</v>
      </c>
      <c r="E1233">
        <f t="shared" si="110"/>
        <v>1.3200221128189193E-2</v>
      </c>
      <c r="F1233">
        <f t="shared" si="111"/>
        <v>9.5632199843764809E-4</v>
      </c>
      <c r="G1233">
        <f t="shared" si="112"/>
        <v>1.2455499479699927E-2</v>
      </c>
      <c r="J1233" s="2">
        <f t="shared" si="113"/>
        <v>1.0832982294620486E-2</v>
      </c>
      <c r="K1233" s="2">
        <f t="shared" si="114"/>
        <v>-9.0956721020394316E-3</v>
      </c>
      <c r="L1233" s="2"/>
    </row>
    <row r="1234" spans="1:12" x14ac:dyDescent="0.25">
      <c r="A1234" s="13">
        <v>44530</v>
      </c>
      <c r="B1234">
        <v>193.07679949944759</v>
      </c>
      <c r="C1234">
        <v>133.00448162994101</v>
      </c>
      <c r="D1234">
        <f t="shared" si="109"/>
        <v>209.57904031441765</v>
      </c>
      <c r="E1234">
        <f t="shared" si="110"/>
        <v>-1.896130621854375E-2</v>
      </c>
      <c r="F1234">
        <f t="shared" si="111"/>
        <v>-4.4858527672066995E-3</v>
      </c>
      <c r="G1234">
        <f t="shared" si="112"/>
        <v>-1.8872721856364683E-2</v>
      </c>
      <c r="J1234" s="2">
        <f t="shared" si="113"/>
        <v>-1.0115591275492331E-2</v>
      </c>
      <c r="K1234" s="2">
        <f t="shared" si="114"/>
        <v>-1.3474320557562369E-2</v>
      </c>
      <c r="L1234" s="2"/>
    </row>
    <row r="1235" spans="1:12" x14ac:dyDescent="0.25">
      <c r="A1235" s="13">
        <v>44531</v>
      </c>
      <c r="B1235">
        <v>190.79555927588942</v>
      </c>
      <c r="C1235">
        <v>133.757363507874</v>
      </c>
      <c r="D1235">
        <f t="shared" si="109"/>
        <v>207.67424102982599</v>
      </c>
      <c r="E1235">
        <f t="shared" si="110"/>
        <v>-1.1815195971096926E-2</v>
      </c>
      <c r="F1235">
        <f t="shared" si="111"/>
        <v>5.6605752581160296E-3</v>
      </c>
      <c r="G1235">
        <f t="shared" si="112"/>
        <v>-9.0886917018706548E-3</v>
      </c>
      <c r="J1235" s="2">
        <f t="shared" si="113"/>
        <v>-2.53981622450411E-2</v>
      </c>
      <c r="K1235" s="2">
        <f t="shared" si="114"/>
        <v>-7.0170866852230507E-3</v>
      </c>
      <c r="L1235" s="2"/>
    </row>
    <row r="1236" spans="1:12" x14ac:dyDescent="0.25">
      <c r="A1236" s="13">
        <v>44532</v>
      </c>
      <c r="B1236">
        <v>193.50379220252282</v>
      </c>
      <c r="C1236">
        <v>133.63205848901401</v>
      </c>
      <c r="D1236">
        <f t="shared" si="109"/>
        <v>210.3198214470294</v>
      </c>
      <c r="E1236">
        <f t="shared" si="110"/>
        <v>1.4194423271231882E-2</v>
      </c>
      <c r="F1236">
        <f t="shared" si="111"/>
        <v>-9.3680837879717149E-4</v>
      </c>
      <c r="G1236">
        <f t="shared" si="112"/>
        <v>1.273908792965539E-2</v>
      </c>
      <c r="J1236" s="2">
        <f t="shared" si="113"/>
        <v>-1.7909826480451696E-2</v>
      </c>
      <c r="K1236" s="2">
        <f t="shared" si="114"/>
        <v>-8.1020924578103504E-3</v>
      </c>
      <c r="L1236" s="2"/>
    </row>
    <row r="1237" spans="1:12" x14ac:dyDescent="0.25">
      <c r="A1237" s="13">
        <v>44533</v>
      </c>
      <c r="B1237">
        <v>191.86895974431314</v>
      </c>
      <c r="C1237">
        <v>133.238281967028</v>
      </c>
      <c r="D1237">
        <f t="shared" si="109"/>
        <v>208.48810072782672</v>
      </c>
      <c r="E1237">
        <f t="shared" si="110"/>
        <v>-8.4485809792226307E-3</v>
      </c>
      <c r="F1237">
        <f t="shared" si="111"/>
        <v>-2.9467219650618492E-3</v>
      </c>
      <c r="G1237">
        <f t="shared" si="112"/>
        <v>-8.7092158342479964E-3</v>
      </c>
      <c r="J1237" s="2">
        <f t="shared" si="113"/>
        <v>-3.026243253291605E-2</v>
      </c>
      <c r="K1237" s="2">
        <f t="shared" si="114"/>
        <v>-1.1256975954982207E-2</v>
      </c>
      <c r="L1237" s="2"/>
    </row>
    <row r="1238" spans="1:12" x14ac:dyDescent="0.25">
      <c r="A1238" s="13">
        <v>44536</v>
      </c>
      <c r="B1238">
        <v>194.11976088408773</v>
      </c>
      <c r="C1238">
        <v>133.36494245674399</v>
      </c>
      <c r="D1238">
        <f t="shared" si="109"/>
        <v>210.80223211245931</v>
      </c>
      <c r="E1238">
        <f t="shared" si="110"/>
        <v>1.1730928977641941E-2</v>
      </c>
      <c r="F1238">
        <f t="shared" si="111"/>
        <v>9.5063136394490932E-4</v>
      </c>
      <c r="G1238">
        <f t="shared" si="112"/>
        <v>1.1099584947793284E-2</v>
      </c>
      <c r="J1238" s="2">
        <f t="shared" si="113"/>
        <v>-2.2535247246957102E-2</v>
      </c>
      <c r="K1238" s="2">
        <f t="shared" si="114"/>
        <v>-8.7109890834004E-3</v>
      </c>
      <c r="L1238" s="2"/>
    </row>
    <row r="1239" spans="1:12" x14ac:dyDescent="0.25">
      <c r="A1239" s="13">
        <v>44537</v>
      </c>
      <c r="B1239">
        <v>198.13941100373026</v>
      </c>
      <c r="C1239">
        <v>133.58590645569799</v>
      </c>
      <c r="D1239">
        <f t="shared" si="109"/>
        <v>214.93236423157884</v>
      </c>
      <c r="E1239">
        <f t="shared" si="110"/>
        <v>2.0707063007576743E-2</v>
      </c>
      <c r="F1239">
        <f t="shared" si="111"/>
        <v>1.6568372083665128E-3</v>
      </c>
      <c r="G1239">
        <f t="shared" si="112"/>
        <v>1.9592449651653521E-2</v>
      </c>
      <c r="J1239" s="2">
        <f t="shared" si="113"/>
        <v>-3.1797009592271497E-3</v>
      </c>
      <c r="K1239" s="2">
        <f t="shared" si="114"/>
        <v>-7.1917149929292545E-3</v>
      </c>
      <c r="L1239" s="2"/>
    </row>
    <row r="1240" spans="1:12" x14ac:dyDescent="0.25">
      <c r="A1240" s="13">
        <v>44538</v>
      </c>
      <c r="B1240">
        <v>198.75072926971714</v>
      </c>
      <c r="C1240">
        <v>133.85790447326701</v>
      </c>
      <c r="D1240">
        <f t="shared" si="109"/>
        <v>215.67968150635022</v>
      </c>
      <c r="E1240">
        <f t="shared" si="110"/>
        <v>3.0852936469836223E-3</v>
      </c>
      <c r="F1240">
        <f t="shared" si="111"/>
        <v>2.0361280975340623E-3</v>
      </c>
      <c r="G1240">
        <f t="shared" si="112"/>
        <v>3.4769881094602884E-3</v>
      </c>
      <c r="J1240" s="2">
        <f t="shared" si="113"/>
        <v>3.406435088842974E-3</v>
      </c>
      <c r="K1240" s="2">
        <f t="shared" si="114"/>
        <v>-6.8619600001966763E-3</v>
      </c>
      <c r="L1240" s="2"/>
    </row>
    <row r="1241" spans="1:12" x14ac:dyDescent="0.25">
      <c r="A1241" s="13">
        <v>44539</v>
      </c>
      <c r="B1241">
        <v>197.32347445230934</v>
      </c>
      <c r="C1241">
        <v>133.789696358177</v>
      </c>
      <c r="D1241">
        <f t="shared" si="109"/>
        <v>214.21832263139743</v>
      </c>
      <c r="E1241">
        <f t="shared" si="110"/>
        <v>-7.1811299644134463E-3</v>
      </c>
      <c r="F1241">
        <f t="shared" si="111"/>
        <v>-5.0955612489544944E-4</v>
      </c>
      <c r="G1241">
        <f t="shared" si="112"/>
        <v>-6.7755982610246956E-3</v>
      </c>
      <c r="J1241" s="2">
        <f t="shared" si="113"/>
        <v>4.463373010151539E-3</v>
      </c>
      <c r="K1241" s="2">
        <f t="shared" si="114"/>
        <v>-7.2808147534658696E-3</v>
      </c>
      <c r="L1241" s="2"/>
    </row>
    <row r="1242" spans="1:12" x14ac:dyDescent="0.25">
      <c r="A1242" s="13">
        <v>44540</v>
      </c>
      <c r="B1242">
        <v>199.20773829152338</v>
      </c>
      <c r="C1242">
        <v>133.85148341459001</v>
      </c>
      <c r="D1242">
        <f t="shared" si="109"/>
        <v>216.13347999881796</v>
      </c>
      <c r="E1242">
        <f t="shared" si="110"/>
        <v>9.54911139915815E-3</v>
      </c>
      <c r="F1242">
        <f t="shared" si="111"/>
        <v>4.6182223366142416E-4</v>
      </c>
      <c r="G1242">
        <f t="shared" si="112"/>
        <v>8.940212694671823E-3</v>
      </c>
      <c r="J1242" s="2">
        <f t="shared" si="113"/>
        <v>1.3496742499360392E-2</v>
      </c>
      <c r="K1242" s="2">
        <f t="shared" si="114"/>
        <v>-6.9968917647554862E-3</v>
      </c>
      <c r="L1242" s="2"/>
    </row>
    <row r="1243" spans="1:12" x14ac:dyDescent="0.25">
      <c r="A1243" s="13">
        <v>44543</v>
      </c>
      <c r="B1243">
        <v>197.38773474029693</v>
      </c>
      <c r="C1243">
        <v>133.73953203925001</v>
      </c>
      <c r="D1243">
        <f t="shared" si="109"/>
        <v>214.2575007599215</v>
      </c>
      <c r="E1243">
        <f t="shared" si="110"/>
        <v>-9.1362090992822553E-3</v>
      </c>
      <c r="F1243">
        <f t="shared" si="111"/>
        <v>-8.3638501781291286E-4</v>
      </c>
      <c r="G1243">
        <f t="shared" si="112"/>
        <v>-8.6797253202359759E-3</v>
      </c>
      <c r="J1243" s="2">
        <f t="shared" si="113"/>
        <v>-2.9640069615722853E-3</v>
      </c>
      <c r="K1243" s="2">
        <f t="shared" si="114"/>
        <v>-9.059744335834341E-3</v>
      </c>
      <c r="L1243" s="2"/>
    </row>
    <row r="1244" spans="1:12" x14ac:dyDescent="0.25">
      <c r="A1244" s="13">
        <v>44544</v>
      </c>
      <c r="B1244">
        <v>195.91313023700357</v>
      </c>
      <c r="C1244">
        <v>133.59652714331199</v>
      </c>
      <c r="D1244">
        <f t="shared" si="109"/>
        <v>212.71139380865912</v>
      </c>
      <c r="E1244">
        <f t="shared" si="110"/>
        <v>-7.4705984403412584E-3</v>
      </c>
      <c r="F1244">
        <f t="shared" si="111"/>
        <v>-1.0692791709189242E-3</v>
      </c>
      <c r="G1244">
        <f t="shared" si="112"/>
        <v>-7.2161158688899274E-3</v>
      </c>
      <c r="J1244" s="2">
        <f t="shared" si="113"/>
        <v>-1.0401896301358016E-2</v>
      </c>
      <c r="K1244" s="2">
        <f t="shared" si="114"/>
        <v>-1.0063960317991616E-2</v>
      </c>
      <c r="L1244" s="2"/>
    </row>
    <row r="1245" spans="1:12" x14ac:dyDescent="0.25">
      <c r="A1245" s="13">
        <v>44545</v>
      </c>
      <c r="B1245">
        <v>199.11599827512009</v>
      </c>
      <c r="C1245">
        <v>133.19951570290499</v>
      </c>
      <c r="D1245">
        <f t="shared" si="109"/>
        <v>215.71575612657213</v>
      </c>
      <c r="E1245">
        <f t="shared" si="110"/>
        <v>1.6348409288555077E-2</v>
      </c>
      <c r="F1245">
        <f t="shared" si="111"/>
        <v>-2.97171976619659E-3</v>
      </c>
      <c r="G1245">
        <f t="shared" si="112"/>
        <v>1.412412501332927E-2</v>
      </c>
      <c r="J1245" s="2">
        <f t="shared" si="113"/>
        <v>1.9038907443258424E-3</v>
      </c>
      <c r="K1245" s="2">
        <f t="shared" si="114"/>
        <v>-1.3718196408984751E-2</v>
      </c>
      <c r="L1245" s="2"/>
    </row>
    <row r="1246" spans="1:12" x14ac:dyDescent="0.25">
      <c r="A1246" s="13">
        <v>44546</v>
      </c>
      <c r="B1246">
        <v>197.37505178872041</v>
      </c>
      <c r="C1246">
        <v>133.03260439013499</v>
      </c>
      <c r="D1246">
        <f t="shared" si="109"/>
        <v>213.89135398378747</v>
      </c>
      <c r="E1246">
        <f t="shared" si="110"/>
        <v>-8.7433782392221104E-3</v>
      </c>
      <c r="F1246">
        <f t="shared" si="111"/>
        <v>-1.2530924897826701E-3</v>
      </c>
      <c r="G1246">
        <f t="shared" si="112"/>
        <v>-8.4574357271992584E-3</v>
      </c>
      <c r="J1246" s="2">
        <f t="shared" si="113"/>
        <v>-4.2656019724143235E-3</v>
      </c>
      <c r="K1246" s="2">
        <f t="shared" si="114"/>
        <v>-1.4248090533711233E-2</v>
      </c>
      <c r="L1246" s="2"/>
    </row>
    <row r="1247" spans="1:12" x14ac:dyDescent="0.25">
      <c r="A1247" s="13">
        <v>44547</v>
      </c>
      <c r="B1247">
        <v>195.3445112413242</v>
      </c>
      <c r="C1247">
        <v>133.05022614705501</v>
      </c>
      <c r="D1247">
        <f t="shared" si="109"/>
        <v>211.86962431485128</v>
      </c>
      <c r="E1247">
        <f t="shared" si="110"/>
        <v>-1.0287726483131254E-2</v>
      </c>
      <c r="F1247">
        <f t="shared" si="111"/>
        <v>1.3246194044547188E-4</v>
      </c>
      <c r="G1247">
        <f t="shared" si="112"/>
        <v>-9.4521336710479131E-3</v>
      </c>
      <c r="J1247" s="2">
        <f t="shared" si="113"/>
        <v>-1.7833837102033234E-2</v>
      </c>
      <c r="K1247" s="2">
        <f t="shared" si="114"/>
        <v>-1.3481756521469546E-2</v>
      </c>
      <c r="L1247" s="2"/>
    </row>
    <row r="1248" spans="1:12" x14ac:dyDescent="0.25">
      <c r="A1248" s="13">
        <v>44550</v>
      </c>
      <c r="B1248">
        <v>193.1199215348077</v>
      </c>
      <c r="C1248">
        <v>133.08612040798701</v>
      </c>
      <c r="D1248">
        <f t="shared" ref="D1248:D1311" si="115">D1247+D$31/$C$31*C$29*($C1248-$C1247)+D$31/$B$31*($B1248-$B1247)</f>
        <v>209.6629817388008</v>
      </c>
      <c r="E1248">
        <f t="shared" si="110"/>
        <v>-1.1388032826621264E-2</v>
      </c>
      <c r="F1248">
        <f t="shared" si="111"/>
        <v>2.6977978145126258E-4</v>
      </c>
      <c r="G1248">
        <f t="shared" si="112"/>
        <v>-1.0415096468813667E-2</v>
      </c>
      <c r="J1248" s="2">
        <f t="shared" si="113"/>
        <v>-2.7658813612716826E-2</v>
      </c>
      <c r="K1248" s="2">
        <f t="shared" si="114"/>
        <v>-1.2060794053558199E-2</v>
      </c>
      <c r="L1248" s="2"/>
    </row>
    <row r="1249" spans="1:12" x14ac:dyDescent="0.25">
      <c r="A1249" s="13">
        <v>44551</v>
      </c>
      <c r="B1249">
        <v>196.55319652656377</v>
      </c>
      <c r="C1249">
        <v>132.91395678753301</v>
      </c>
      <c r="D1249">
        <f t="shared" si="115"/>
        <v>213.01017492032986</v>
      </c>
      <c r="E1249">
        <f t="shared" ref="E1249:E1312" si="116">(B1249/B1248)-1</f>
        <v>1.7777943178882483E-2</v>
      </c>
      <c r="F1249">
        <f t="shared" ref="F1249:F1312" si="117">(C1249/C1248)-1</f>
        <v>-1.2936256607842811E-3</v>
      </c>
      <c r="G1249">
        <f t="shared" ref="G1249:G1312" si="118">(D1249/D1248)-1</f>
        <v>1.5964635978033659E-2</v>
      </c>
      <c r="J1249" s="2">
        <f t="shared" si="113"/>
        <v>-7.1984693376381248E-3</v>
      </c>
      <c r="K1249" s="2">
        <f t="shared" si="114"/>
        <v>-1.469338247932328E-2</v>
      </c>
      <c r="L1249" s="2"/>
    </row>
    <row r="1250" spans="1:12" x14ac:dyDescent="0.25">
      <c r="A1250" s="13">
        <v>44552</v>
      </c>
      <c r="B1250">
        <v>198.55414352028151</v>
      </c>
      <c r="C1250">
        <v>133.167837565121</v>
      </c>
      <c r="D1250">
        <f t="shared" si="115"/>
        <v>215.1380623028416</v>
      </c>
      <c r="E1250">
        <f t="shared" si="116"/>
        <v>1.0180180373954517E-2</v>
      </c>
      <c r="F1250">
        <f t="shared" si="117"/>
        <v>1.9101137587367312E-3</v>
      </c>
      <c r="G1250">
        <f t="shared" si="118"/>
        <v>9.9896044088392255E-3</v>
      </c>
      <c r="J1250" s="2">
        <f t="shared" si="113"/>
        <v>1.2492804911850008E-3</v>
      </c>
      <c r="K1250" s="2">
        <f t="shared" si="114"/>
        <v>-1.4303073508074138E-2</v>
      </c>
      <c r="L1250" s="2"/>
    </row>
    <row r="1251" spans="1:12" x14ac:dyDescent="0.25">
      <c r="A1251" s="13">
        <v>44553</v>
      </c>
      <c r="B1251">
        <v>199.78988576888426</v>
      </c>
      <c r="C1251">
        <v>133.09642438399899</v>
      </c>
      <c r="D1251">
        <f t="shared" si="115"/>
        <v>216.33809796088335</v>
      </c>
      <c r="E1251">
        <f t="shared" si="116"/>
        <v>6.2237041579367158E-3</v>
      </c>
      <c r="F1251">
        <f t="shared" si="117"/>
        <v>-5.3626447968035951E-4</v>
      </c>
      <c r="G1251">
        <f t="shared" si="118"/>
        <v>5.5779792994161692E-3</v>
      </c>
      <c r="J1251" s="2">
        <f t="shared" si="113"/>
        <v>5.1749881951566046E-3</v>
      </c>
      <c r="K1251" s="2">
        <f t="shared" si="114"/>
        <v>-1.5333947265392722E-2</v>
      </c>
      <c r="L1251" s="2"/>
    </row>
    <row r="1252" spans="1:12" x14ac:dyDescent="0.25">
      <c r="A1252" s="13">
        <v>44557</v>
      </c>
      <c r="B1252">
        <v>202.55476921255931</v>
      </c>
      <c r="C1252">
        <v>132.728925561761</v>
      </c>
      <c r="D1252">
        <f t="shared" si="115"/>
        <v>218.91923199343938</v>
      </c>
      <c r="E1252">
        <f t="shared" si="116"/>
        <v>1.383895602639984E-2</v>
      </c>
      <c r="F1252">
        <f t="shared" si="117"/>
        <v>-2.7611472204370768E-3</v>
      </c>
      <c r="G1252">
        <f t="shared" si="118"/>
        <v>1.1931019348347727E-2</v>
      </c>
      <c r="J1252" s="2">
        <f t="shared" si="113"/>
        <v>4.2782645790076401E-2</v>
      </c>
      <c r="K1252" s="2">
        <f t="shared" si="114"/>
        <v>-5.5982797132948514E-3</v>
      </c>
      <c r="L1252" s="2"/>
    </row>
    <row r="1253" spans="1:12" x14ac:dyDescent="0.25">
      <c r="A1253" s="13">
        <v>44558</v>
      </c>
      <c r="B1253">
        <v>202.35015092712527</v>
      </c>
      <c r="C1253">
        <v>132.80772284093399</v>
      </c>
      <c r="D1253">
        <f t="shared" si="115"/>
        <v>218.75401234759184</v>
      </c>
      <c r="E1253">
        <f t="shared" si="116"/>
        <v>-1.0101874482121298E-3</v>
      </c>
      <c r="F1253">
        <f t="shared" si="117"/>
        <v>5.9367073785532298E-4</v>
      </c>
      <c r="G1253">
        <f t="shared" si="118"/>
        <v>-7.5470594494175813E-4</v>
      </c>
      <c r="J1253" s="2">
        <f t="shared" si="113"/>
        <v>2.8157335664741323E-2</v>
      </c>
      <c r="K1253" s="2">
        <f t="shared" si="114"/>
        <v>-5.9585562103423584E-3</v>
      </c>
      <c r="L1253" s="2"/>
    </row>
    <row r="1254" spans="1:12" x14ac:dyDescent="0.25">
      <c r="A1254" s="13">
        <v>44559</v>
      </c>
      <c r="B1254">
        <v>202.63382627738611</v>
      </c>
      <c r="C1254">
        <v>132.97213739288699</v>
      </c>
      <c r="D1254">
        <f t="shared" si="115"/>
        <v>219.11989497382919</v>
      </c>
      <c r="E1254">
        <f t="shared" si="116"/>
        <v>1.4019033292591576E-3</v>
      </c>
      <c r="F1254">
        <f t="shared" si="117"/>
        <v>1.2379893912488615E-3</v>
      </c>
      <c r="G1254">
        <f t="shared" si="118"/>
        <v>1.6725756127204949E-3</v>
      </c>
      <c r="J1254" s="2">
        <f t="shared" si="113"/>
        <v>4.9498576746223044E-2</v>
      </c>
      <c r="K1254" s="2">
        <f t="shared" si="114"/>
        <v>-2.4318155792679708E-4</v>
      </c>
      <c r="L1254" s="2"/>
    </row>
    <row r="1255" spans="1:12" x14ac:dyDescent="0.25">
      <c r="A1255" s="13">
        <v>44560</v>
      </c>
      <c r="B1255">
        <v>202.02800395708235</v>
      </c>
      <c r="C1255">
        <v>132.98269908194999</v>
      </c>
      <c r="D1255">
        <f t="shared" si="115"/>
        <v>218.51935349805692</v>
      </c>
      <c r="E1255">
        <f t="shared" si="116"/>
        <v>-2.9897393314503029E-3</v>
      </c>
      <c r="F1255">
        <f t="shared" si="117"/>
        <v>7.9427835560696991E-5</v>
      </c>
      <c r="G1255">
        <f t="shared" si="118"/>
        <v>-2.7406980814955739E-3</v>
      </c>
      <c r="J1255" s="2">
        <f t="shared" si="113"/>
        <v>5.8871625334585787E-2</v>
      </c>
      <c r="K1255" s="2">
        <f t="shared" si="114"/>
        <v>-5.7915647079752608E-3</v>
      </c>
      <c r="L1255" s="2"/>
    </row>
    <row r="1256" spans="1:12" x14ac:dyDescent="0.25">
      <c r="A1256" s="13">
        <v>44561</v>
      </c>
      <c r="B1256">
        <v>201.49743381613251</v>
      </c>
      <c r="C1256">
        <v>133.045774464944</v>
      </c>
      <c r="D1256">
        <f t="shared" si="115"/>
        <v>218.02032104860407</v>
      </c>
      <c r="E1256">
        <f t="shared" si="116"/>
        <v>-2.6262207741385435E-3</v>
      </c>
      <c r="F1256">
        <f t="shared" si="117"/>
        <v>4.7431269954256727E-4</v>
      </c>
      <c r="G1256">
        <f t="shared" si="118"/>
        <v>-2.283699093303726E-3</v>
      </c>
      <c r="J1256" s="2">
        <f t="shared" si="113"/>
        <v>4.1309999781520945E-2</v>
      </c>
      <c r="K1256" s="2">
        <f t="shared" si="114"/>
        <v>-4.3873007023850219E-3</v>
      </c>
      <c r="L1256" s="2"/>
    </row>
    <row r="1257" spans="1:12" x14ac:dyDescent="0.25">
      <c r="A1257" s="13">
        <v>44564</v>
      </c>
      <c r="B1257">
        <v>202.78179404577853</v>
      </c>
      <c r="C1257">
        <v>133.15916344896999</v>
      </c>
      <c r="D1257">
        <f t="shared" si="115"/>
        <v>219.36137577026309</v>
      </c>
      <c r="E1257">
        <f t="shared" si="116"/>
        <v>6.3740773533522699E-3</v>
      </c>
      <c r="F1257">
        <f t="shared" si="117"/>
        <v>8.5225543225253553E-4</v>
      </c>
      <c r="G1257">
        <f t="shared" si="118"/>
        <v>6.1510537880551386E-3</v>
      </c>
      <c r="J1257" s="2">
        <f t="shared" si="113"/>
        <v>5.6876496938368604E-2</v>
      </c>
      <c r="K1257" s="2">
        <f t="shared" si="114"/>
        <v>-5.9381220539600488E-4</v>
      </c>
      <c r="L1257" s="2"/>
    </row>
    <row r="1258" spans="1:12" x14ac:dyDescent="0.25">
      <c r="A1258" s="13">
        <v>44565</v>
      </c>
      <c r="B1258">
        <v>202.65411899990852</v>
      </c>
      <c r="C1258">
        <v>132.97114798298199</v>
      </c>
      <c r="D1258">
        <f t="shared" si="115"/>
        <v>219.13969299139907</v>
      </c>
      <c r="E1258">
        <f t="shared" si="116"/>
        <v>-6.29617892823231E-4</v>
      </c>
      <c r="F1258">
        <f t="shared" si="117"/>
        <v>-1.411960402259882E-3</v>
      </c>
      <c r="G1258">
        <f t="shared" si="118"/>
        <v>-1.0105825516711908E-3</v>
      </c>
      <c r="J1258" s="2">
        <f t="shared" si="113"/>
        <v>4.3964396396082517E-2</v>
      </c>
      <c r="K1258" s="2">
        <f t="shared" si="114"/>
        <v>-2.9527585473950735E-3</v>
      </c>
      <c r="L1258" s="2"/>
    </row>
    <row r="1259" spans="1:12" x14ac:dyDescent="0.25">
      <c r="A1259" s="13">
        <v>44566</v>
      </c>
      <c r="B1259">
        <v>198.72409507140654</v>
      </c>
      <c r="C1259">
        <v>133.26226473498099</v>
      </c>
      <c r="D1259">
        <f t="shared" si="115"/>
        <v>215.35522743889661</v>
      </c>
      <c r="E1259">
        <f t="shared" si="116"/>
        <v>-1.9392766097706349E-2</v>
      </c>
      <c r="F1259">
        <f t="shared" si="117"/>
        <v>2.1893226945461919E-3</v>
      </c>
      <c r="G1259">
        <f t="shared" si="118"/>
        <v>-1.7269648874843502E-2</v>
      </c>
      <c r="J1259" s="2">
        <f t="shared" si="113"/>
        <v>2.950872139542593E-3</v>
      </c>
      <c r="K1259" s="2">
        <f t="shared" si="114"/>
        <v>-2.422723544001526E-3</v>
      </c>
      <c r="L1259" s="2"/>
    </row>
    <row r="1260" spans="1:12" x14ac:dyDescent="0.25">
      <c r="A1260" s="13">
        <v>44567</v>
      </c>
      <c r="B1260">
        <v>198.53258250260154</v>
      </c>
      <c r="C1260">
        <v>133.505049290458</v>
      </c>
      <c r="D1260">
        <f t="shared" si="115"/>
        <v>215.28510714783013</v>
      </c>
      <c r="E1260">
        <f t="shared" si="116"/>
        <v>-9.6371086121282978E-4</v>
      </c>
      <c r="F1260">
        <f t="shared" si="117"/>
        <v>1.8218552413156175E-3</v>
      </c>
      <c r="G1260">
        <f t="shared" si="118"/>
        <v>-3.2560292081307285E-4</v>
      </c>
      <c r="J1260" s="2">
        <f t="shared" si="113"/>
        <v>-1.0975897694420755E-3</v>
      </c>
      <c r="K1260" s="2">
        <f t="shared" si="114"/>
        <v>-2.6360429307293876E-3</v>
      </c>
      <c r="L1260" s="2"/>
    </row>
    <row r="1261" spans="1:12" x14ac:dyDescent="0.25">
      <c r="A1261" s="13">
        <v>44568</v>
      </c>
      <c r="B1261">
        <v>197.72848337265199</v>
      </c>
      <c r="C1261">
        <v>134.01435702608401</v>
      </c>
      <c r="D1261">
        <f t="shared" si="115"/>
        <v>214.73566188569359</v>
      </c>
      <c r="E1261">
        <f t="shared" si="116"/>
        <v>-4.0502124125596506E-3</v>
      </c>
      <c r="F1261">
        <f t="shared" si="117"/>
        <v>3.8148949296887835E-3</v>
      </c>
      <c r="G1261">
        <f t="shared" si="118"/>
        <v>-2.5521749712080766E-3</v>
      </c>
      <c r="J1261" s="2">
        <f t="shared" si="113"/>
        <v>2.0525126139543381E-3</v>
      </c>
      <c r="K1261" s="2">
        <f t="shared" si="114"/>
        <v>1.6792075475347001E-3</v>
      </c>
      <c r="L1261" s="2"/>
    </row>
    <row r="1262" spans="1:12" x14ac:dyDescent="0.25">
      <c r="A1262" s="13">
        <v>44571</v>
      </c>
      <c r="B1262">
        <v>197.44353972723351</v>
      </c>
      <c r="C1262">
        <v>134.25812421399601</v>
      </c>
      <c r="D1262">
        <f t="shared" si="115"/>
        <v>214.57260183423111</v>
      </c>
      <c r="E1262">
        <f t="shared" si="116"/>
        <v>-1.4410854751839564E-3</v>
      </c>
      <c r="F1262">
        <f t="shared" si="117"/>
        <v>1.8189632314138393E-3</v>
      </c>
      <c r="G1262">
        <f t="shared" si="118"/>
        <v>-7.5935245236202764E-4</v>
      </c>
      <c r="J1262" s="2">
        <f t="shared" si="113"/>
        <v>-8.8560744648790157E-3</v>
      </c>
      <c r="K1262" s="2">
        <f t="shared" si="114"/>
        <v>3.0379999461529472E-3</v>
      </c>
      <c r="L1262" s="2"/>
    </row>
    <row r="1263" spans="1:12" x14ac:dyDescent="0.25">
      <c r="A1263" s="13">
        <v>44572</v>
      </c>
      <c r="B1263">
        <v>199.25212862204111</v>
      </c>
      <c r="C1263">
        <v>134.27932886275201</v>
      </c>
      <c r="D1263">
        <f t="shared" si="115"/>
        <v>216.39179305341671</v>
      </c>
      <c r="E1263">
        <f t="shared" si="116"/>
        <v>9.1600307475552256E-3</v>
      </c>
      <c r="F1263">
        <f t="shared" si="117"/>
        <v>1.5793940873320977E-4</v>
      </c>
      <c r="G1263">
        <f t="shared" si="118"/>
        <v>8.4782083249892448E-3</v>
      </c>
      <c r="J1263" s="2">
        <f t="shared" si="113"/>
        <v>9.4453380510048923E-3</v>
      </c>
      <c r="K1263" s="2">
        <f t="shared" si="114"/>
        <v>4.0361799930896947E-3</v>
      </c>
      <c r="L1263" s="2"/>
    </row>
    <row r="1264" spans="1:12" x14ac:dyDescent="0.25">
      <c r="A1264" s="13">
        <v>44573</v>
      </c>
      <c r="B1264">
        <v>199.81356061182714</v>
      </c>
      <c r="C1264">
        <v>134.33685479437301</v>
      </c>
      <c r="D1264">
        <f t="shared" si="115"/>
        <v>216.98198800901324</v>
      </c>
      <c r="E1264">
        <f t="shared" si="116"/>
        <v>2.8176963210817529E-3</v>
      </c>
      <c r="F1264">
        <f t="shared" si="117"/>
        <v>4.284049682716784E-4</v>
      </c>
      <c r="G1264">
        <f t="shared" si="118"/>
        <v>2.7274368739613752E-3</v>
      </c>
      <c r="J1264" s="2">
        <f t="shared" si="113"/>
        <v>1.9908978893375284E-2</v>
      </c>
      <c r="K1264" s="2">
        <f t="shared" si="114"/>
        <v>5.5415186823446483E-3</v>
      </c>
      <c r="L1264" s="2"/>
    </row>
    <row r="1265" spans="1:12" x14ac:dyDescent="0.25">
      <c r="A1265" s="13">
        <v>44574</v>
      </c>
      <c r="B1265">
        <v>196.96750627806253</v>
      </c>
      <c r="C1265">
        <v>134.404201453523</v>
      </c>
      <c r="D1265">
        <f t="shared" si="115"/>
        <v>214.16960700482363</v>
      </c>
      <c r="E1265">
        <f t="shared" si="116"/>
        <v>-1.4243549462058636E-2</v>
      </c>
      <c r="F1265">
        <f t="shared" si="117"/>
        <v>5.0132675246183922E-4</v>
      </c>
      <c r="G1265">
        <f t="shared" si="118"/>
        <v>-1.2961356977118199E-2</v>
      </c>
      <c r="J1265" s="2">
        <f t="shared" si="113"/>
        <v>-1.0790152552629051E-2</v>
      </c>
      <c r="K1265" s="2">
        <f t="shared" si="114"/>
        <v>9.0442202005074357E-3</v>
      </c>
      <c r="L1265" s="2"/>
    </row>
    <row r="1266" spans="1:12" x14ac:dyDescent="0.25">
      <c r="A1266" s="13">
        <v>44575</v>
      </c>
      <c r="B1266">
        <v>197.12900252813654</v>
      </c>
      <c r="C1266">
        <v>134.22591220233099</v>
      </c>
      <c r="D1266">
        <f t="shared" si="115"/>
        <v>214.24195862930165</v>
      </c>
      <c r="E1266">
        <f t="shared" si="116"/>
        <v>8.1991315788920716E-4</v>
      </c>
      <c r="F1266">
        <f t="shared" si="117"/>
        <v>-1.3265154605577312E-3</v>
      </c>
      <c r="G1266">
        <f t="shared" si="118"/>
        <v>3.3782395872994364E-4</v>
      </c>
      <c r="J1266" s="2">
        <f t="shared" si="113"/>
        <v>-1.2466077062629477E-3</v>
      </c>
      <c r="K1266" s="2">
        <f t="shared" si="114"/>
        <v>8.9700402218426678E-3</v>
      </c>
      <c r="L1266" s="2"/>
    </row>
    <row r="1267" spans="1:12" x14ac:dyDescent="0.25">
      <c r="A1267" s="13">
        <v>44579</v>
      </c>
      <c r="B1267">
        <v>193.50421496757539</v>
      </c>
      <c r="C1267">
        <v>134.320320971873</v>
      </c>
      <c r="D1267">
        <f t="shared" si="115"/>
        <v>210.6643754535115</v>
      </c>
      <c r="E1267">
        <f t="shared" si="116"/>
        <v>-1.8387895814791499E-2</v>
      </c>
      <c r="F1267">
        <f t="shared" si="117"/>
        <v>7.0335725787207259E-4</v>
      </c>
      <c r="G1267">
        <f t="shared" si="118"/>
        <v>-1.669879793238993E-2</v>
      </c>
      <c r="J1267" s="2">
        <f t="shared" ref="J1267:J1330" si="119">(B1267/B1247)-1</f>
        <v>-9.4207728799471369E-3</v>
      </c>
      <c r="K1267" s="2">
        <f t="shared" ref="K1267:K1330" si="120">(C1267/C1247)-1</f>
        <v>9.5459802031017116E-3</v>
      </c>
      <c r="L1267" s="2"/>
    </row>
    <row r="1268" spans="1:12" x14ac:dyDescent="0.25">
      <c r="A1268" s="13">
        <v>44580</v>
      </c>
      <c r="B1268">
        <v>191.62925195951749</v>
      </c>
      <c r="C1268">
        <v>134.821127822948</v>
      </c>
      <c r="D1268">
        <f t="shared" si="115"/>
        <v>209.03981587099108</v>
      </c>
      <c r="E1268">
        <f t="shared" si="116"/>
        <v>-9.6895202431227512E-3</v>
      </c>
      <c r="F1268">
        <f t="shared" si="117"/>
        <v>3.7284518638089903E-3</v>
      </c>
      <c r="G1268">
        <f t="shared" si="118"/>
        <v>-7.7116008770971023E-3</v>
      </c>
      <c r="J1268" s="2">
        <f t="shared" si="119"/>
        <v>-7.7188803901907521E-3</v>
      </c>
      <c r="K1268" s="2">
        <f t="shared" si="120"/>
        <v>1.3036726967787349E-2</v>
      </c>
      <c r="L1268" s="2"/>
    </row>
    <row r="1269" spans="1:12" x14ac:dyDescent="0.25">
      <c r="A1269" s="13">
        <v>44581</v>
      </c>
      <c r="B1269">
        <v>189.51415840161133</v>
      </c>
      <c r="C1269">
        <v>134.85560839845701</v>
      </c>
      <c r="D1269">
        <f t="shared" si="115"/>
        <v>206.94196260083942</v>
      </c>
      <c r="E1269">
        <f t="shared" si="116"/>
        <v>-1.103742532143781E-2</v>
      </c>
      <c r="F1269">
        <f t="shared" si="117"/>
        <v>2.5575053454751639E-4</v>
      </c>
      <c r="G1269">
        <f t="shared" si="118"/>
        <v>-1.0035663595524547E-2</v>
      </c>
      <c r="J1269" s="2">
        <f t="shared" si="119"/>
        <v>-3.5812381835271356E-2</v>
      </c>
      <c r="K1269" s="2">
        <f t="shared" si="120"/>
        <v>1.4608335030066089E-2</v>
      </c>
      <c r="L1269" s="2"/>
    </row>
    <row r="1270" spans="1:12" x14ac:dyDescent="0.25">
      <c r="A1270" s="13">
        <v>44582</v>
      </c>
      <c r="B1270">
        <v>185.92953352104246</v>
      </c>
      <c r="C1270">
        <v>135.78841775408</v>
      </c>
      <c r="D1270">
        <f t="shared" si="115"/>
        <v>203.82374239808206</v>
      </c>
      <c r="E1270">
        <f t="shared" si="116"/>
        <v>-1.8914813071498671E-2</v>
      </c>
      <c r="F1270">
        <f t="shared" si="117"/>
        <v>6.917097232373326E-3</v>
      </c>
      <c r="G1270">
        <f t="shared" si="118"/>
        <v>-1.5068090413213775E-2</v>
      </c>
      <c r="J1270" s="2">
        <f t="shared" si="119"/>
        <v>-6.3582707343246669E-2</v>
      </c>
      <c r="K1270" s="2">
        <f t="shared" si="120"/>
        <v>1.9678777074663367E-2</v>
      </c>
      <c r="L1270" s="2"/>
    </row>
    <row r="1271" spans="1:12" x14ac:dyDescent="0.25">
      <c r="A1271" s="13">
        <v>44585</v>
      </c>
      <c r="B1271">
        <v>186.44488412010057</v>
      </c>
      <c r="C1271">
        <v>135.291190901025</v>
      </c>
      <c r="D1271">
        <f t="shared" si="115"/>
        <v>204.09047957061267</v>
      </c>
      <c r="E1271">
        <f t="shared" si="116"/>
        <v>2.7717522294530283E-3</v>
      </c>
      <c r="F1271">
        <f t="shared" si="117"/>
        <v>-3.6617766174689148E-3</v>
      </c>
      <c r="G1271">
        <f t="shared" si="118"/>
        <v>1.3086658570407028E-3</v>
      </c>
      <c r="J1271" s="2">
        <f t="shared" si="119"/>
        <v>-6.6795181334760367E-2</v>
      </c>
      <c r="K1271" s="2">
        <f t="shared" si="120"/>
        <v>1.6490048678496683E-2</v>
      </c>
      <c r="L1271" s="2"/>
    </row>
    <row r="1272" spans="1:12" x14ac:dyDescent="0.25">
      <c r="A1272" s="13">
        <v>44586</v>
      </c>
      <c r="B1272">
        <v>184.17548131801379</v>
      </c>
      <c r="C1272">
        <v>135.52776459324201</v>
      </c>
      <c r="D1272">
        <f t="shared" si="115"/>
        <v>201.9393636146344</v>
      </c>
      <c r="E1272">
        <f t="shared" si="116"/>
        <v>-1.2171976789799754E-2</v>
      </c>
      <c r="F1272">
        <f t="shared" si="117"/>
        <v>1.7486259869652354E-3</v>
      </c>
      <c r="G1272">
        <f t="shared" si="118"/>
        <v>-1.0540011275900873E-2</v>
      </c>
      <c r="J1272" s="2">
        <f t="shared" si="119"/>
        <v>-9.0737374222269906E-2</v>
      </c>
      <c r="K1272" s="2">
        <f t="shared" si="120"/>
        <v>2.1086880795841756E-2</v>
      </c>
      <c r="L1272" s="2"/>
    </row>
    <row r="1273" spans="1:12" x14ac:dyDescent="0.25">
      <c r="A1273" s="13">
        <v>44587</v>
      </c>
      <c r="B1273">
        <v>183.8998385037514</v>
      </c>
      <c r="C1273">
        <v>134.77346240102901</v>
      </c>
      <c r="D1273">
        <f t="shared" si="115"/>
        <v>201.2865697042655</v>
      </c>
      <c r="E1273">
        <f t="shared" si="116"/>
        <v>-1.4966314315554285E-3</v>
      </c>
      <c r="F1273">
        <f t="shared" si="117"/>
        <v>-5.5656654153256602E-3</v>
      </c>
      <c r="G1273">
        <f t="shared" si="118"/>
        <v>-3.2326233909236723E-3</v>
      </c>
      <c r="J1273" s="2">
        <f t="shared" si="119"/>
        <v>-9.118012681897425E-2</v>
      </c>
      <c r="K1273" s="2">
        <f t="shared" si="120"/>
        <v>1.480139496442856E-2</v>
      </c>
      <c r="L1273" s="2"/>
    </row>
    <row r="1274" spans="1:12" x14ac:dyDescent="0.25">
      <c r="A1274" s="13">
        <v>44588</v>
      </c>
      <c r="B1274">
        <v>182.90972275068</v>
      </c>
      <c r="C1274">
        <v>135.10834862456201</v>
      </c>
      <c r="D1274">
        <f t="shared" si="115"/>
        <v>200.4638970629606</v>
      </c>
      <c r="E1274">
        <f t="shared" si="116"/>
        <v>-5.3839946849719711E-3</v>
      </c>
      <c r="F1274">
        <f t="shared" si="117"/>
        <v>2.4848083410999866E-3</v>
      </c>
      <c r="G1274">
        <f t="shared" si="118"/>
        <v>-4.0870716934249263E-3</v>
      </c>
      <c r="J1274" s="2">
        <f t="shared" si="119"/>
        <v>-9.7338652134543957E-2</v>
      </c>
      <c r="K1274" s="2">
        <f t="shared" si="120"/>
        <v>1.6065104115482898E-2</v>
      </c>
      <c r="L1274" s="2"/>
    </row>
    <row r="1275" spans="1:12" x14ac:dyDescent="0.25">
      <c r="A1275" s="13">
        <v>44589</v>
      </c>
      <c r="B1275">
        <v>187.36312981423856</v>
      </c>
      <c r="C1275">
        <v>134.88237865559</v>
      </c>
      <c r="D1275">
        <f t="shared" si="115"/>
        <v>204.80431914203317</v>
      </c>
      <c r="E1275">
        <f t="shared" si="116"/>
        <v>2.4347568825681787E-2</v>
      </c>
      <c r="F1275">
        <f t="shared" si="117"/>
        <v>-1.6725092954835707E-3</v>
      </c>
      <c r="G1275">
        <f t="shared" si="118"/>
        <v>2.1651889156426796E-2</v>
      </c>
      <c r="J1275" s="2">
        <f t="shared" si="119"/>
        <v>-7.2588323675954913E-2</v>
      </c>
      <c r="K1275" s="2">
        <f t="shared" si="120"/>
        <v>1.4285163308870308E-2</v>
      </c>
      <c r="L1275" s="2"/>
    </row>
    <row r="1276" spans="1:12" x14ac:dyDescent="0.25">
      <c r="A1276" s="13">
        <v>44592</v>
      </c>
      <c r="B1276">
        <v>190.90167330407954</v>
      </c>
      <c r="C1276">
        <v>135.10906333613099</v>
      </c>
      <c r="D1276">
        <f t="shared" si="115"/>
        <v>208.45620497214463</v>
      </c>
      <c r="E1276">
        <f t="shared" si="116"/>
        <v>1.8886018254227865E-2</v>
      </c>
      <c r="F1276">
        <f t="shared" si="117"/>
        <v>1.6806100455850626E-3</v>
      </c>
      <c r="G1276">
        <f t="shared" si="118"/>
        <v>1.7831097729823053E-2</v>
      </c>
      <c r="J1276" s="2">
        <f t="shared" si="119"/>
        <v>-5.2585089106999106E-2</v>
      </c>
      <c r="K1276" s="2">
        <f t="shared" si="120"/>
        <v>1.5508112749049729E-2</v>
      </c>
      <c r="L1276" s="2"/>
    </row>
    <row r="1277" spans="1:12" x14ac:dyDescent="0.25">
      <c r="A1277" s="13">
        <v>44593</v>
      </c>
      <c r="B1277">
        <v>192.21182220193106</v>
      </c>
      <c r="C1277">
        <v>135.273909609892</v>
      </c>
      <c r="D1277">
        <f t="shared" si="115"/>
        <v>209.84877700687665</v>
      </c>
      <c r="E1277">
        <f t="shared" si="116"/>
        <v>6.8629513569775646E-3</v>
      </c>
      <c r="F1277">
        <f t="shared" si="117"/>
        <v>1.2200978209055968E-3</v>
      </c>
      <c r="G1277">
        <f t="shared" si="118"/>
        <v>6.680405771169573E-3</v>
      </c>
      <c r="J1277" s="2">
        <f t="shared" si="119"/>
        <v>-5.2124856146904763E-2</v>
      </c>
      <c r="K1277" s="2">
        <f t="shared" si="120"/>
        <v>1.5881341592630438E-2</v>
      </c>
      <c r="L1277" s="2"/>
    </row>
    <row r="1278" spans="1:12" x14ac:dyDescent="0.25">
      <c r="A1278" s="13">
        <v>44594</v>
      </c>
      <c r="B1278">
        <v>194.02294768705397</v>
      </c>
      <c r="C1278">
        <v>135.45686819722499</v>
      </c>
      <c r="D1278">
        <f t="shared" si="115"/>
        <v>211.75138178566604</v>
      </c>
      <c r="E1278">
        <f t="shared" si="116"/>
        <v>9.4225498950850639E-3</v>
      </c>
      <c r="F1278">
        <f t="shared" si="117"/>
        <v>1.3525046171920518E-3</v>
      </c>
      <c r="G1278">
        <f t="shared" si="118"/>
        <v>9.0665516660459744E-3</v>
      </c>
      <c r="J1278" s="2">
        <f t="shared" si="119"/>
        <v>-4.2590653254170663E-2</v>
      </c>
      <c r="K1278" s="2">
        <f t="shared" si="120"/>
        <v>1.8693680937169388E-2</v>
      </c>
      <c r="L1278" s="2"/>
    </row>
    <row r="1279" spans="1:12" x14ac:dyDescent="0.25">
      <c r="A1279" s="13">
        <v>44595</v>
      </c>
      <c r="B1279">
        <v>189.29051568881263</v>
      </c>
      <c r="C1279">
        <v>135.22336413510601</v>
      </c>
      <c r="D1279">
        <f t="shared" si="115"/>
        <v>206.90219775636521</v>
      </c>
      <c r="E1279">
        <f t="shared" si="116"/>
        <v>-2.4391094221877463E-2</v>
      </c>
      <c r="F1279">
        <f t="shared" si="117"/>
        <v>-1.7238259323919536E-3</v>
      </c>
      <c r="G1279">
        <f t="shared" si="118"/>
        <v>-2.290036545881502E-2</v>
      </c>
      <c r="J1279" s="2">
        <f t="shared" si="119"/>
        <v>-4.7470737653650841E-2</v>
      </c>
      <c r="K1279" s="2">
        <f t="shared" si="120"/>
        <v>1.4716089389783971E-2</v>
      </c>
      <c r="L1279" s="2"/>
    </row>
    <row r="1280" spans="1:12" x14ac:dyDescent="0.25">
      <c r="A1280" s="13">
        <v>44596</v>
      </c>
      <c r="B1280">
        <v>190.26668019514989</v>
      </c>
      <c r="C1280">
        <v>135.262258507658</v>
      </c>
      <c r="D1280">
        <f t="shared" si="115"/>
        <v>207.89780944897845</v>
      </c>
      <c r="E1280">
        <f t="shared" si="116"/>
        <v>5.156964694110977E-3</v>
      </c>
      <c r="F1280">
        <f t="shared" si="117"/>
        <v>2.8763056444258694E-4</v>
      </c>
      <c r="G1280">
        <f t="shared" si="118"/>
        <v>4.8119918657685279E-3</v>
      </c>
      <c r="J1280" s="2">
        <f t="shared" si="119"/>
        <v>-4.1634991109549158E-2</v>
      </c>
      <c r="K1280" s="2">
        <f t="shared" si="120"/>
        <v>1.3162118036277093E-2</v>
      </c>
      <c r="L1280" s="2"/>
    </row>
    <row r="1281" spans="1:12" x14ac:dyDescent="0.25">
      <c r="A1281" s="13">
        <v>44599</v>
      </c>
      <c r="B1281">
        <v>189.5623536176021</v>
      </c>
      <c r="C1281">
        <v>135.66933808063999</v>
      </c>
      <c r="D1281">
        <f t="shared" si="115"/>
        <v>207.39702265792167</v>
      </c>
      <c r="E1281">
        <f t="shared" si="116"/>
        <v>-3.701786234065696E-3</v>
      </c>
      <c r="F1281">
        <f t="shared" si="117"/>
        <v>3.0095577101350024E-3</v>
      </c>
      <c r="G1281">
        <f t="shared" si="118"/>
        <v>-2.4088122543671764E-3</v>
      </c>
      <c r="J1281" s="2">
        <f t="shared" si="119"/>
        <v>-4.1299713707202534E-2</v>
      </c>
      <c r="K1281" s="2">
        <f t="shared" si="120"/>
        <v>1.2349281758176511E-2</v>
      </c>
      <c r="L1281" s="2"/>
    </row>
    <row r="1282" spans="1:12" x14ac:dyDescent="0.25">
      <c r="A1282" s="13">
        <v>44600</v>
      </c>
      <c r="B1282">
        <v>191.15490957055681</v>
      </c>
      <c r="C1282">
        <v>135.633952607433</v>
      </c>
      <c r="D1282">
        <f t="shared" si="115"/>
        <v>208.97188587427289</v>
      </c>
      <c r="E1282">
        <f t="shared" si="116"/>
        <v>8.4012248347966612E-3</v>
      </c>
      <c r="F1282">
        <f t="shared" si="117"/>
        <v>-2.6082144799699503E-4</v>
      </c>
      <c r="G1282">
        <f t="shared" si="118"/>
        <v>7.5934707073821439E-3</v>
      </c>
      <c r="J1282" s="2">
        <f t="shared" si="119"/>
        <v>-3.1850270539944714E-2</v>
      </c>
      <c r="K1282" s="2">
        <f t="shared" si="120"/>
        <v>1.0247636048035691E-2</v>
      </c>
      <c r="L1282" s="2"/>
    </row>
    <row r="1283" spans="1:12" x14ac:dyDescent="0.25">
      <c r="A1283" s="13">
        <v>44601</v>
      </c>
      <c r="B1283">
        <v>193.92993937549303</v>
      </c>
      <c r="C1283">
        <v>135.80113386363001</v>
      </c>
      <c r="D1283">
        <f t="shared" si="115"/>
        <v>211.83050630730762</v>
      </c>
      <c r="E1283">
        <f t="shared" si="116"/>
        <v>1.4517177775713597E-2</v>
      </c>
      <c r="F1283">
        <f t="shared" si="117"/>
        <v>1.2325914933768445E-3</v>
      </c>
      <c r="G1283">
        <f t="shared" si="118"/>
        <v>1.3679449850754644E-2</v>
      </c>
      <c r="J1283" s="2">
        <f t="shared" si="119"/>
        <v>-2.6710827549770721E-2</v>
      </c>
      <c r="K1283" s="2">
        <f t="shared" si="120"/>
        <v>1.133312933395314E-2</v>
      </c>
      <c r="L1283" s="2"/>
    </row>
    <row r="1284" spans="1:12" x14ac:dyDescent="0.25">
      <c r="A1284" s="13">
        <v>44602</v>
      </c>
      <c r="B1284">
        <v>190.41676178880502</v>
      </c>
      <c r="C1284">
        <v>135.782110321152</v>
      </c>
      <c r="D1284">
        <f t="shared" si="115"/>
        <v>208.30781694938059</v>
      </c>
      <c r="E1284">
        <f t="shared" si="116"/>
        <v>-1.8115705073705524E-2</v>
      </c>
      <c r="F1284">
        <f t="shared" si="117"/>
        <v>-1.400838265247506E-4</v>
      </c>
      <c r="G1284">
        <f t="shared" si="118"/>
        <v>-1.6629754700281829E-2</v>
      </c>
      <c r="J1284" s="2">
        <f t="shared" si="119"/>
        <v>-4.7027833317464629E-2</v>
      </c>
      <c r="K1284" s="2">
        <f t="shared" si="120"/>
        <v>1.0758443980181109E-2</v>
      </c>
      <c r="L1284" s="2"/>
    </row>
    <row r="1285" spans="1:12" x14ac:dyDescent="0.25">
      <c r="A1285" s="13">
        <v>44603</v>
      </c>
      <c r="B1285">
        <v>186.8046571798204</v>
      </c>
      <c r="C1285">
        <v>137.35778210357901</v>
      </c>
      <c r="D1285">
        <f t="shared" si="115"/>
        <v>205.48354823160946</v>
      </c>
      <c r="E1285">
        <f t="shared" si="116"/>
        <v>-1.8969467682634411E-2</v>
      </c>
      <c r="F1285">
        <f t="shared" si="117"/>
        <v>1.160441370884735E-2</v>
      </c>
      <c r="G1285">
        <f t="shared" si="118"/>
        <v>-1.3558150429167193E-2</v>
      </c>
      <c r="J1285" s="2">
        <f t="shared" si="119"/>
        <v>-5.1596576969883845E-2</v>
      </c>
      <c r="K1285" s="2">
        <f t="shared" si="120"/>
        <v>2.1975359535746142E-2</v>
      </c>
      <c r="L1285" s="2"/>
    </row>
    <row r="1286" spans="1:12" x14ac:dyDescent="0.25">
      <c r="A1286" s="13">
        <v>44606</v>
      </c>
      <c r="B1286">
        <v>186.08722488564354</v>
      </c>
      <c r="C1286">
        <v>137.09028343470101</v>
      </c>
      <c r="D1286">
        <f t="shared" si="115"/>
        <v>204.63236660299359</v>
      </c>
      <c r="E1286">
        <f t="shared" si="116"/>
        <v>-3.8405482229827426E-3</v>
      </c>
      <c r="F1286">
        <f t="shared" si="117"/>
        <v>-1.9474591448797041E-3</v>
      </c>
      <c r="G1286">
        <f t="shared" si="118"/>
        <v>-4.1423346829522201E-3</v>
      </c>
      <c r="J1286" s="2">
        <f t="shared" si="119"/>
        <v>-5.6012953451215264E-2</v>
      </c>
      <c r="K1286" s="2">
        <f t="shared" si="120"/>
        <v>2.1339927480263921E-2</v>
      </c>
      <c r="L1286" s="2"/>
    </row>
    <row r="1287" spans="1:12" x14ac:dyDescent="0.25">
      <c r="A1287" s="13">
        <v>44607</v>
      </c>
      <c r="B1287">
        <v>189.02121435033845</v>
      </c>
      <c r="C1287">
        <v>137.47930778366401</v>
      </c>
      <c r="D1287">
        <f t="shared" si="115"/>
        <v>207.76086824217001</v>
      </c>
      <c r="E1287">
        <f t="shared" si="116"/>
        <v>1.5766743077059386E-2</v>
      </c>
      <c r="F1287">
        <f t="shared" si="117"/>
        <v>2.8377237191161697E-3</v>
      </c>
      <c r="G1287">
        <f t="shared" si="118"/>
        <v>1.528840080927174E-2</v>
      </c>
      <c r="J1287" s="2">
        <f t="shared" si="119"/>
        <v>-2.3167457194605001E-2</v>
      </c>
      <c r="K1287" s="2">
        <f t="shared" si="120"/>
        <v>2.3518308986564262E-2</v>
      </c>
      <c r="L1287" s="2"/>
    </row>
    <row r="1288" spans="1:12" x14ac:dyDescent="0.25">
      <c r="A1288" s="13">
        <v>44608</v>
      </c>
      <c r="B1288">
        <v>189.18778378104304</v>
      </c>
      <c r="C1288">
        <v>137.39285046164801</v>
      </c>
      <c r="D1288">
        <f t="shared" si="115"/>
        <v>207.8842090118666</v>
      </c>
      <c r="E1288">
        <f t="shared" si="116"/>
        <v>8.8122082633468324E-4</v>
      </c>
      <c r="F1288">
        <f t="shared" si="117"/>
        <v>-6.2887516245024866E-4</v>
      </c>
      <c r="G1288">
        <f t="shared" si="118"/>
        <v>5.9366699196128359E-4</v>
      </c>
      <c r="J1288" s="2">
        <f t="shared" si="119"/>
        <v>-1.2740581897122016E-2</v>
      </c>
      <c r="K1288" s="2">
        <f t="shared" si="120"/>
        <v>1.9075071394427878E-2</v>
      </c>
      <c r="L1288" s="2"/>
    </row>
    <row r="1289" spans="1:12" x14ac:dyDescent="0.25">
      <c r="A1289" s="13">
        <v>44609</v>
      </c>
      <c r="B1289">
        <v>185.18208490813467</v>
      </c>
      <c r="C1289">
        <v>137.04168946896101</v>
      </c>
      <c r="D1289">
        <f t="shared" si="115"/>
        <v>203.70292964261475</v>
      </c>
      <c r="E1289">
        <f t="shared" si="116"/>
        <v>-2.1173137043268953E-2</v>
      </c>
      <c r="F1289">
        <f t="shared" si="117"/>
        <v>-2.5558898553096343E-3</v>
      </c>
      <c r="G1289">
        <f t="shared" si="118"/>
        <v>-2.0113501593635563E-2</v>
      </c>
      <c r="J1289" s="2">
        <f t="shared" si="119"/>
        <v>-2.2858838252582059E-2</v>
      </c>
      <c r="K1289" s="2">
        <f t="shared" si="120"/>
        <v>1.6210531371041004E-2</v>
      </c>
      <c r="L1289" s="2"/>
    </row>
    <row r="1290" spans="1:12" x14ac:dyDescent="0.25">
      <c r="A1290" s="13">
        <v>44610</v>
      </c>
      <c r="B1290">
        <v>183.85502540818115</v>
      </c>
      <c r="C1290">
        <v>137.33421285547999</v>
      </c>
      <c r="D1290">
        <f t="shared" si="115"/>
        <v>202.52213183592073</v>
      </c>
      <c r="E1290">
        <f t="shared" si="116"/>
        <v>-7.1662412733491943E-3</v>
      </c>
      <c r="F1290">
        <f t="shared" si="117"/>
        <v>2.1345576492270979E-3</v>
      </c>
      <c r="G1290">
        <f t="shared" si="118"/>
        <v>-5.7966658052766018E-3</v>
      </c>
      <c r="J1290" s="2">
        <f t="shared" si="119"/>
        <v>-1.1157496464253347E-2</v>
      </c>
      <c r="K1290" s="2">
        <f t="shared" si="120"/>
        <v>1.1383850898089909E-2</v>
      </c>
      <c r="L1290" s="2"/>
    </row>
    <row r="1291" spans="1:12" x14ac:dyDescent="0.25">
      <c r="A1291" s="13">
        <v>44614</v>
      </c>
      <c r="B1291">
        <v>181.99020876138442</v>
      </c>
      <c r="C1291">
        <v>137.40413867951901</v>
      </c>
      <c r="D1291">
        <f t="shared" si="115"/>
        <v>200.69227810114353</v>
      </c>
      <c r="E1291">
        <f t="shared" si="116"/>
        <v>-1.0142864698185927E-2</v>
      </c>
      <c r="F1291">
        <f t="shared" si="117"/>
        <v>5.0916536080203301E-4</v>
      </c>
      <c r="G1291">
        <f t="shared" si="118"/>
        <v>-9.0353272414677166E-3</v>
      </c>
      <c r="J1291" s="2">
        <f t="shared" si="119"/>
        <v>-2.3892719715745137E-2</v>
      </c>
      <c r="K1291" s="2">
        <f t="shared" si="120"/>
        <v>1.5617777953035983E-2</v>
      </c>
      <c r="L1291" s="2"/>
    </row>
    <row r="1292" spans="1:12" x14ac:dyDescent="0.25">
      <c r="A1292" s="13">
        <v>44615</v>
      </c>
      <c r="B1292">
        <v>178.63937295487551</v>
      </c>
      <c r="C1292">
        <v>138.66435259990001</v>
      </c>
      <c r="D1292">
        <f t="shared" si="115"/>
        <v>197.97154925482513</v>
      </c>
      <c r="E1292">
        <f t="shared" si="116"/>
        <v>-1.8412176288573501E-2</v>
      </c>
      <c r="F1292">
        <f t="shared" si="117"/>
        <v>9.1715863327836988E-3</v>
      </c>
      <c r="G1292">
        <f t="shared" si="118"/>
        <v>-1.3556719132697403E-2</v>
      </c>
      <c r="J1292" s="2">
        <f t="shared" si="119"/>
        <v>-3.0058878215060258E-2</v>
      </c>
      <c r="K1292" s="2">
        <f t="shared" si="120"/>
        <v>2.314350875683524E-2</v>
      </c>
      <c r="L1292" s="2"/>
    </row>
    <row r="1293" spans="1:12" x14ac:dyDescent="0.25">
      <c r="A1293" s="13">
        <v>44616</v>
      </c>
      <c r="B1293">
        <v>181.31124808698962</v>
      </c>
      <c r="C1293">
        <v>137.01362300400899</v>
      </c>
      <c r="D1293">
        <f t="shared" si="115"/>
        <v>199.81805958899372</v>
      </c>
      <c r="E1293">
        <f t="shared" si="116"/>
        <v>1.4956809844988816E-2</v>
      </c>
      <c r="F1293">
        <f t="shared" si="117"/>
        <v>-1.1904498632420824E-2</v>
      </c>
      <c r="G1293">
        <f t="shared" si="118"/>
        <v>9.3271499926073087E-3</v>
      </c>
      <c r="J1293" s="2">
        <f t="shared" si="119"/>
        <v>-1.4076088580735613E-2</v>
      </c>
      <c r="K1293" s="2">
        <f t="shared" si="120"/>
        <v>1.6621674349466486E-2</v>
      </c>
      <c r="L1293" s="2"/>
    </row>
    <row r="1294" spans="1:12" x14ac:dyDescent="0.25">
      <c r="A1294" s="13">
        <v>44617</v>
      </c>
      <c r="B1294">
        <v>185.36767876620399</v>
      </c>
      <c r="C1294">
        <v>135.553334081402</v>
      </c>
      <c r="D1294">
        <f t="shared" si="115"/>
        <v>203.1443458069046</v>
      </c>
      <c r="E1294">
        <f t="shared" si="116"/>
        <v>2.2372746986266234E-2</v>
      </c>
      <c r="F1294">
        <f t="shared" si="117"/>
        <v>-1.0657983422307282E-2</v>
      </c>
      <c r="G1294">
        <f t="shared" si="118"/>
        <v>1.6646574512597656E-2</v>
      </c>
      <c r="J1294" s="2">
        <f t="shared" si="119"/>
        <v>1.3438082888979963E-2</v>
      </c>
      <c r="K1294" s="2">
        <f t="shared" si="120"/>
        <v>3.2935452277380595E-3</v>
      </c>
      <c r="L1294" s="2"/>
    </row>
    <row r="1295" spans="1:12" x14ac:dyDescent="0.25">
      <c r="A1295" s="13">
        <v>44620</v>
      </c>
      <c r="B1295">
        <v>184.91489739492326</v>
      </c>
      <c r="C1295">
        <v>135.30687918770101</v>
      </c>
      <c r="D1295">
        <f t="shared" si="115"/>
        <v>202.56833698877338</v>
      </c>
      <c r="E1295">
        <f t="shared" si="116"/>
        <v>-2.4426122951661799E-3</v>
      </c>
      <c r="F1295">
        <f t="shared" si="117"/>
        <v>-1.8181396670994276E-3</v>
      </c>
      <c r="G1295">
        <f t="shared" si="118"/>
        <v>-2.8354656677411771E-3</v>
      </c>
      <c r="J1295" s="2">
        <f t="shared" si="119"/>
        <v>-1.3066777982106759E-2</v>
      </c>
      <c r="K1295" s="2">
        <f t="shared" si="120"/>
        <v>3.1471904361572989E-3</v>
      </c>
      <c r="L1295" s="2"/>
    </row>
    <row r="1296" spans="1:12" x14ac:dyDescent="0.25">
      <c r="A1296" s="13">
        <v>44621</v>
      </c>
      <c r="B1296">
        <v>182.05362351926695</v>
      </c>
      <c r="C1296">
        <v>134.450798740512</v>
      </c>
      <c r="D1296">
        <f t="shared" si="115"/>
        <v>199.27902288952257</v>
      </c>
      <c r="E1296">
        <f t="shared" si="116"/>
        <v>-1.5473463284818467E-2</v>
      </c>
      <c r="F1296">
        <f t="shared" si="117"/>
        <v>-6.3269543450296117E-3</v>
      </c>
      <c r="G1296">
        <f t="shared" si="118"/>
        <v>-1.6238046617488511E-2</v>
      </c>
      <c r="J1296" s="2">
        <f t="shared" si="119"/>
        <v>-4.6348728283375995E-2</v>
      </c>
      <c r="K1296" s="2">
        <f t="shared" si="120"/>
        <v>-4.8720979878406068E-3</v>
      </c>
      <c r="L1296" s="2"/>
    </row>
    <row r="1297" spans="1:12" x14ac:dyDescent="0.25">
      <c r="A1297" s="13">
        <v>44622</v>
      </c>
      <c r="B1297">
        <v>185.44758136113595</v>
      </c>
      <c r="C1297">
        <v>133.55976192366799</v>
      </c>
      <c r="D1297">
        <f t="shared" si="115"/>
        <v>202.22746232296956</v>
      </c>
      <c r="E1297">
        <f t="shared" si="116"/>
        <v>1.8642627244987553E-2</v>
      </c>
      <c r="F1297">
        <f t="shared" si="117"/>
        <v>-6.6272333462570332E-3</v>
      </c>
      <c r="G1297">
        <f t="shared" si="118"/>
        <v>1.4795533371726455E-2</v>
      </c>
      <c r="J1297" s="2">
        <f t="shared" si="119"/>
        <v>-3.5191596246815893E-2</v>
      </c>
      <c r="K1297" s="2">
        <f t="shared" si="120"/>
        <v>-1.2671679935675195E-2</v>
      </c>
      <c r="L1297" s="2"/>
    </row>
    <row r="1298" spans="1:12" x14ac:dyDescent="0.25">
      <c r="A1298" s="13">
        <v>44623</v>
      </c>
      <c r="B1298">
        <v>184.47310791500888</v>
      </c>
      <c r="C1298">
        <v>133.85037732566599</v>
      </c>
      <c r="D1298">
        <f t="shared" si="115"/>
        <v>201.39829657784148</v>
      </c>
      <c r="E1298">
        <f t="shared" si="116"/>
        <v>-5.2547110022934662E-3</v>
      </c>
      <c r="F1298">
        <f t="shared" si="117"/>
        <v>2.1759203356777057E-3</v>
      </c>
      <c r="G1298">
        <f t="shared" si="118"/>
        <v>-4.1001639223650077E-3</v>
      </c>
      <c r="J1298" s="2">
        <f t="shared" si="119"/>
        <v>-4.9220156099516355E-2</v>
      </c>
      <c r="K1298" s="2">
        <f t="shared" si="120"/>
        <v>-1.1859796353920982E-2</v>
      </c>
      <c r="L1298" s="2"/>
    </row>
    <row r="1299" spans="1:12" x14ac:dyDescent="0.25">
      <c r="A1299" s="13">
        <v>44624</v>
      </c>
      <c r="B1299">
        <v>183.00949530308182</v>
      </c>
      <c r="C1299">
        <v>133.310484813833</v>
      </c>
      <c r="D1299">
        <f t="shared" si="115"/>
        <v>199.66473770999792</v>
      </c>
      <c r="E1299">
        <f t="shared" si="116"/>
        <v>-7.93401612012401E-3</v>
      </c>
      <c r="F1299">
        <f t="shared" si="117"/>
        <v>-4.033552408443275E-3</v>
      </c>
      <c r="G1299">
        <f t="shared" si="118"/>
        <v>-8.6076143507675118E-3</v>
      </c>
      <c r="J1299" s="2">
        <f t="shared" si="119"/>
        <v>-3.3181907518581633E-2</v>
      </c>
      <c r="K1299" s="2">
        <f t="shared" si="120"/>
        <v>-1.4146071084001344E-2</v>
      </c>
      <c r="L1299" s="2"/>
    </row>
    <row r="1300" spans="1:12" x14ac:dyDescent="0.25">
      <c r="A1300" s="13">
        <v>44627</v>
      </c>
      <c r="B1300">
        <v>177.60740346160179</v>
      </c>
      <c r="C1300">
        <v>134.128318152162</v>
      </c>
      <c r="D1300">
        <f t="shared" si="115"/>
        <v>194.67156253768238</v>
      </c>
      <c r="E1300">
        <f t="shared" si="116"/>
        <v>-2.9518095946516998E-2</v>
      </c>
      <c r="F1300">
        <f t="shared" si="117"/>
        <v>6.1348013209245877E-3</v>
      </c>
      <c r="G1300">
        <f t="shared" si="118"/>
        <v>-2.5007796717554931E-2</v>
      </c>
      <c r="J1300" s="2">
        <f t="shared" si="119"/>
        <v>-6.653438595009864E-2</v>
      </c>
      <c r="K1300" s="2">
        <f t="shared" si="120"/>
        <v>-8.3832723777254037E-3</v>
      </c>
      <c r="L1300" s="2"/>
    </row>
    <row r="1301" spans="1:12" x14ac:dyDescent="0.25">
      <c r="A1301" s="13">
        <v>44628</v>
      </c>
      <c r="B1301">
        <v>176.32262046690323</v>
      </c>
      <c r="C1301">
        <v>134.826089932321</v>
      </c>
      <c r="D1301">
        <f t="shared" si="115"/>
        <v>193.73566543306333</v>
      </c>
      <c r="E1301">
        <f t="shared" si="116"/>
        <v>-7.2338369327961116E-3</v>
      </c>
      <c r="F1301">
        <f t="shared" si="117"/>
        <v>5.2022704062195668E-3</v>
      </c>
      <c r="G1301">
        <f t="shared" si="118"/>
        <v>-4.8075696954344993E-3</v>
      </c>
      <c r="J1301" s="2">
        <f t="shared" si="119"/>
        <v>-6.9843684138924278E-2</v>
      </c>
      <c r="K1301" s="2">
        <f t="shared" si="120"/>
        <v>-6.2154659280329039E-3</v>
      </c>
      <c r="L1301" s="2"/>
    </row>
    <row r="1302" spans="1:12" x14ac:dyDescent="0.25">
      <c r="A1302" s="13">
        <v>44629</v>
      </c>
      <c r="B1302">
        <v>180.85381630013094</v>
      </c>
      <c r="C1302">
        <v>133.82263891657701</v>
      </c>
      <c r="D1302">
        <f t="shared" si="115"/>
        <v>197.76513575841906</v>
      </c>
      <c r="E1302">
        <f t="shared" si="116"/>
        <v>2.5698324022346508E-2</v>
      </c>
      <c r="F1302">
        <f t="shared" si="117"/>
        <v>-7.4425581595349843E-3</v>
      </c>
      <c r="G1302">
        <f t="shared" si="118"/>
        <v>2.07988049920933E-2</v>
      </c>
      <c r="J1302" s="2">
        <f t="shared" si="119"/>
        <v>-5.3888719330139168E-2</v>
      </c>
      <c r="K1302" s="2">
        <f t="shared" si="120"/>
        <v>-1.3354426793846352E-2</v>
      </c>
      <c r="L1302" s="2"/>
    </row>
    <row r="1303" spans="1:12" x14ac:dyDescent="0.25">
      <c r="A1303" s="13">
        <v>44630</v>
      </c>
      <c r="B1303">
        <v>180.0776196636497</v>
      </c>
      <c r="C1303">
        <v>134.102260500472</v>
      </c>
      <c r="D1303">
        <f t="shared" si="115"/>
        <v>197.12874991388531</v>
      </c>
      <c r="E1303">
        <f t="shared" si="116"/>
        <v>-4.2918454935622075E-3</v>
      </c>
      <c r="F1303">
        <f t="shared" si="117"/>
        <v>2.0894938715809719E-3</v>
      </c>
      <c r="G1303">
        <f t="shared" si="118"/>
        <v>-3.2178869247768693E-3</v>
      </c>
      <c r="J1303" s="2">
        <f t="shared" si="119"/>
        <v>-7.142950570938944E-2</v>
      </c>
      <c r="K1303" s="2">
        <f t="shared" si="120"/>
        <v>-1.2510008678307538E-2</v>
      </c>
      <c r="L1303" s="2"/>
    </row>
    <row r="1304" spans="1:12" x14ac:dyDescent="0.25">
      <c r="A1304" s="13">
        <v>44631</v>
      </c>
      <c r="B1304">
        <v>177.74353380852284</v>
      </c>
      <c r="C1304">
        <v>134.367789062447</v>
      </c>
      <c r="D1304">
        <f t="shared" si="115"/>
        <v>194.92742833974594</v>
      </c>
      <c r="E1304">
        <f t="shared" si="116"/>
        <v>-1.296155435354196E-2</v>
      </c>
      <c r="F1304">
        <f t="shared" si="117"/>
        <v>1.9800453846492427E-3</v>
      </c>
      <c r="G1304">
        <f t="shared" si="118"/>
        <v>-1.116692301402511E-2</v>
      </c>
      <c r="J1304" s="2">
        <f t="shared" si="119"/>
        <v>-6.6555212163193378E-2</v>
      </c>
      <c r="K1304" s="2">
        <f t="shared" si="120"/>
        <v>-1.0416108980482397E-2</v>
      </c>
      <c r="L1304" s="2"/>
    </row>
    <row r="1305" spans="1:12" x14ac:dyDescent="0.25">
      <c r="A1305" s="13">
        <v>44634</v>
      </c>
      <c r="B1305">
        <v>176.42450684456776</v>
      </c>
      <c r="C1305">
        <v>134.16363088803899</v>
      </c>
      <c r="D1305">
        <f t="shared" si="115"/>
        <v>193.50632228858686</v>
      </c>
      <c r="E1305">
        <f t="shared" si="116"/>
        <v>-7.4209561140829994E-3</v>
      </c>
      <c r="F1305">
        <f t="shared" si="117"/>
        <v>-1.5193981819044966E-3</v>
      </c>
      <c r="G1305">
        <f t="shared" si="118"/>
        <v>-7.2904365653569947E-3</v>
      </c>
      <c r="J1305" s="2">
        <f t="shared" si="119"/>
        <v>-5.5566871254502881E-2</v>
      </c>
      <c r="K1305" s="2">
        <f t="shared" si="120"/>
        <v>-2.3254242800246794E-2</v>
      </c>
      <c r="L1305" s="2"/>
    </row>
    <row r="1306" spans="1:12" x14ac:dyDescent="0.25">
      <c r="A1306" s="13">
        <v>44635</v>
      </c>
      <c r="B1306">
        <v>180.2014898240468</v>
      </c>
      <c r="C1306">
        <v>133.79811270942</v>
      </c>
      <c r="D1306">
        <f t="shared" si="115"/>
        <v>197.10054617875642</v>
      </c>
      <c r="E1306">
        <f t="shared" si="116"/>
        <v>2.1408493905025416E-2</v>
      </c>
      <c r="F1306">
        <f t="shared" si="117"/>
        <v>-2.7244207405510146E-3</v>
      </c>
      <c r="G1306">
        <f t="shared" si="118"/>
        <v>1.8574193585309873E-2</v>
      </c>
      <c r="J1306" s="2">
        <f t="shared" si="119"/>
        <v>-3.1628904483978926E-2</v>
      </c>
      <c r="K1306" s="2">
        <f t="shared" si="120"/>
        <v>-2.4014617541068373E-2</v>
      </c>
      <c r="L1306" s="2"/>
    </row>
    <row r="1307" spans="1:12" x14ac:dyDescent="0.25">
      <c r="A1307" s="13">
        <v>44636</v>
      </c>
      <c r="B1307">
        <v>184.23509119042347</v>
      </c>
      <c r="C1307">
        <v>134.174296680651</v>
      </c>
      <c r="D1307">
        <f t="shared" si="115"/>
        <v>201.32223953074859</v>
      </c>
      <c r="E1307">
        <f t="shared" si="116"/>
        <v>2.2383840279651235E-2</v>
      </c>
      <c r="F1307">
        <f t="shared" si="117"/>
        <v>2.8115790545415464E-3</v>
      </c>
      <c r="G1307">
        <f t="shared" si="118"/>
        <v>2.1418983528150193E-2</v>
      </c>
      <c r="J1307" s="2">
        <f t="shared" si="119"/>
        <v>-2.5320560850086493E-2</v>
      </c>
      <c r="K1307" s="2">
        <f t="shared" si="120"/>
        <v>-2.4040062146761354E-2</v>
      </c>
      <c r="L1307" s="2"/>
    </row>
    <row r="1308" spans="1:12" x14ac:dyDescent="0.25">
      <c r="A1308" s="13">
        <v>44637</v>
      </c>
      <c r="B1308">
        <v>186.50998993819343</v>
      </c>
      <c r="C1308">
        <v>134.386340313255</v>
      </c>
      <c r="D1308">
        <f t="shared" si="115"/>
        <v>203.70316009482053</v>
      </c>
      <c r="E1308">
        <f t="shared" si="116"/>
        <v>1.2347803738532281E-2</v>
      </c>
      <c r="F1308">
        <f t="shared" si="117"/>
        <v>1.5803595610319743E-3</v>
      </c>
      <c r="G1308">
        <f t="shared" si="118"/>
        <v>1.1826416046341937E-2</v>
      </c>
      <c r="J1308" s="2">
        <f t="shared" si="119"/>
        <v>-1.4154158314728993E-2</v>
      </c>
      <c r="K1308" s="2">
        <f t="shared" si="120"/>
        <v>-2.1882580776881433E-2</v>
      </c>
      <c r="L1308" s="2"/>
    </row>
    <row r="1309" spans="1:12" x14ac:dyDescent="0.25">
      <c r="A1309" s="13">
        <v>44638</v>
      </c>
      <c r="B1309">
        <v>188.68511613356165</v>
      </c>
      <c r="C1309">
        <v>134.351543488175</v>
      </c>
      <c r="D1309">
        <f t="shared" si="115"/>
        <v>205.86088787764876</v>
      </c>
      <c r="E1309">
        <f t="shared" si="116"/>
        <v>1.1662250349640857E-2</v>
      </c>
      <c r="F1309">
        <f t="shared" si="117"/>
        <v>-2.5893126488074625E-4</v>
      </c>
      <c r="G1309">
        <f t="shared" si="118"/>
        <v>1.0592510110416731E-2</v>
      </c>
      <c r="J1309" s="2">
        <f t="shared" si="119"/>
        <v>1.8916685310918613E-2</v>
      </c>
      <c r="K1309" s="2">
        <f t="shared" si="120"/>
        <v>-1.9630128548548842E-2</v>
      </c>
      <c r="L1309" s="2"/>
    </row>
    <row r="1310" spans="1:12" x14ac:dyDescent="0.25">
      <c r="A1310" s="13">
        <v>44641</v>
      </c>
      <c r="B1310">
        <v>188.60309971336704</v>
      </c>
      <c r="C1310">
        <v>134.66759575533499</v>
      </c>
      <c r="D1310">
        <f t="shared" si="115"/>
        <v>205.93689759103415</v>
      </c>
      <c r="E1310">
        <f t="shared" si="116"/>
        <v>-4.3467350194459353E-4</v>
      </c>
      <c r="F1310">
        <f t="shared" si="117"/>
        <v>2.352427511841837E-3</v>
      </c>
      <c r="G1310">
        <f t="shared" si="118"/>
        <v>3.6922853179643944E-4</v>
      </c>
      <c r="J1310" s="2">
        <f t="shared" si="119"/>
        <v>2.5825099393636863E-2</v>
      </c>
      <c r="K1310" s="2">
        <f t="shared" si="120"/>
        <v>-1.9416990454892313E-2</v>
      </c>
      <c r="L1310" s="2"/>
    </row>
    <row r="1311" spans="1:12" x14ac:dyDescent="0.25">
      <c r="A1311" s="13">
        <v>44642</v>
      </c>
      <c r="B1311">
        <v>190.73510387337515</v>
      </c>
      <c r="C1311">
        <v>134.994208691479</v>
      </c>
      <c r="D1311">
        <f t="shared" si="115"/>
        <v>208.23220821911426</v>
      </c>
      <c r="E1311">
        <f t="shared" si="116"/>
        <v>1.1304184094790948E-2</v>
      </c>
      <c r="F1311">
        <f t="shared" si="117"/>
        <v>2.4253268524776495E-3</v>
      </c>
      <c r="G1311">
        <f t="shared" si="118"/>
        <v>1.1145698779236213E-2</v>
      </c>
      <c r="J1311" s="2">
        <f t="shared" si="119"/>
        <v>4.8051459314806033E-2</v>
      </c>
      <c r="K1311" s="2">
        <f t="shared" si="120"/>
        <v>-1.7538991264745785E-2</v>
      </c>
      <c r="L1311" s="2"/>
    </row>
    <row r="1312" spans="1:12" x14ac:dyDescent="0.25">
      <c r="A1312" s="13">
        <v>44643</v>
      </c>
      <c r="B1312">
        <v>188.39425377740747</v>
      </c>
      <c r="C1312">
        <v>135.033075833498</v>
      </c>
      <c r="D1312">
        <f t="shared" ref="D1312:D1375" si="121">D1311+D$31/$C$31*C$29*($C1312-$C1311)+D$31/$B$31*($B1312-$B1311)</f>
        <v>205.91079169415607</v>
      </c>
      <c r="E1312">
        <f t="shared" si="116"/>
        <v>-1.2272780670315009E-2</v>
      </c>
      <c r="F1312">
        <f t="shared" si="117"/>
        <v>2.8791710693187866E-4</v>
      </c>
      <c r="G1312">
        <f t="shared" si="118"/>
        <v>-1.1148210667369263E-2</v>
      </c>
      <c r="J1312" s="2">
        <f t="shared" si="119"/>
        <v>5.4606555437227478E-2</v>
      </c>
      <c r="K1312" s="2">
        <f t="shared" si="120"/>
        <v>-2.6187529082399741E-2</v>
      </c>
      <c r="L1312" s="2"/>
    </row>
    <row r="1313" spans="1:12" x14ac:dyDescent="0.25">
      <c r="A1313" s="13">
        <v>44644</v>
      </c>
      <c r="B1313">
        <v>191.09656799330517</v>
      </c>
      <c r="C1313">
        <v>135.11449776740801</v>
      </c>
      <c r="D1313">
        <f t="shared" si="121"/>
        <v>208.65381687700878</v>
      </c>
      <c r="E1313">
        <f t="shared" ref="E1313:E1376" si="122">(B1313/B1312)-1</f>
        <v>1.4343931206577842E-2</v>
      </c>
      <c r="F1313">
        <f t="shared" ref="F1313:F1376" si="123">(C1313/C1312)-1</f>
        <v>6.0297770311024124E-4</v>
      </c>
      <c r="G1313">
        <f t="shared" ref="G1313:G1376" si="124">(D1313/D1312)-1</f>
        <v>1.3321425070945248E-2</v>
      </c>
      <c r="J1313" s="2">
        <f t="shared" si="119"/>
        <v>5.3969734418356285E-2</v>
      </c>
      <c r="K1313" s="2">
        <f t="shared" si="120"/>
        <v>-1.3860849709414702E-2</v>
      </c>
      <c r="L1313" s="2"/>
    </row>
    <row r="1314" spans="1:12" x14ac:dyDescent="0.25">
      <c r="A1314" s="13">
        <v>44645</v>
      </c>
      <c r="B1314">
        <v>192.06469996364402</v>
      </c>
      <c r="C1314">
        <v>135.44494127679201</v>
      </c>
      <c r="D1314">
        <f t="shared" si="121"/>
        <v>209.78717060203962</v>
      </c>
      <c r="E1314">
        <f t="shared" si="122"/>
        <v>5.0661923471737591E-3</v>
      </c>
      <c r="F1314">
        <f t="shared" si="123"/>
        <v>2.445655461435603E-3</v>
      </c>
      <c r="G1314">
        <f t="shared" si="124"/>
        <v>5.4317421171303781E-3</v>
      </c>
      <c r="J1314" s="2">
        <f t="shared" si="119"/>
        <v>3.6128311267719315E-2</v>
      </c>
      <c r="K1314" s="2">
        <f t="shared" si="120"/>
        <v>-7.9963215471257065E-4</v>
      </c>
      <c r="L1314" s="2"/>
    </row>
    <row r="1315" spans="1:12" x14ac:dyDescent="0.25">
      <c r="A1315" s="13">
        <v>44648</v>
      </c>
      <c r="B1315">
        <v>193.43699532422033</v>
      </c>
      <c r="C1315">
        <v>136.445045025627</v>
      </c>
      <c r="D1315">
        <f t="shared" si="121"/>
        <v>211.65951783703343</v>
      </c>
      <c r="E1315">
        <f t="shared" si="122"/>
        <v>7.1449639670178033E-3</v>
      </c>
      <c r="F1315">
        <f t="shared" si="123"/>
        <v>7.3838398053656107E-3</v>
      </c>
      <c r="G1315">
        <f t="shared" si="124"/>
        <v>8.9249844479080132E-3</v>
      </c>
      <c r="J1315" s="2">
        <f t="shared" si="119"/>
        <v>4.6086594694944472E-2</v>
      </c>
      <c r="K1315" s="2">
        <f t="shared" si="120"/>
        <v>8.4117366741354171E-3</v>
      </c>
      <c r="L1315" s="2"/>
    </row>
    <row r="1316" spans="1:12" x14ac:dyDescent="0.25">
      <c r="A1316" s="13">
        <v>44649</v>
      </c>
      <c r="B1316">
        <v>195.80786173891906</v>
      </c>
      <c r="C1316">
        <v>136.71904228219501</v>
      </c>
      <c r="D1316">
        <f t="shared" si="121"/>
        <v>214.16738288001616</v>
      </c>
      <c r="E1316">
        <f t="shared" si="122"/>
        <v>1.2256530405287291E-2</v>
      </c>
      <c r="F1316">
        <f t="shared" si="123"/>
        <v>2.008114376865322E-3</v>
      </c>
      <c r="G1316">
        <f t="shared" si="124"/>
        <v>1.1848581479400488E-2</v>
      </c>
      <c r="J1316" s="2">
        <f t="shared" si="119"/>
        <v>7.5550477676685546E-2</v>
      </c>
      <c r="K1316" s="2">
        <f t="shared" si="120"/>
        <v>1.687043560120971E-2</v>
      </c>
      <c r="L1316" s="2"/>
    </row>
    <row r="1317" spans="1:12" x14ac:dyDescent="0.25">
      <c r="A1317" s="13">
        <v>44650</v>
      </c>
      <c r="B1317">
        <v>194.57550161073664</v>
      </c>
      <c r="C1317">
        <v>136.40275385854599</v>
      </c>
      <c r="D1317">
        <f t="shared" si="121"/>
        <v>212.77687854000922</v>
      </c>
      <c r="E1317">
        <f t="shared" si="122"/>
        <v>-6.2937213921757662E-3</v>
      </c>
      <c r="F1317">
        <f t="shared" si="123"/>
        <v>-2.3134189529807614E-3</v>
      </c>
      <c r="G1317">
        <f t="shared" si="124"/>
        <v>-6.4926055560288187E-3</v>
      </c>
      <c r="J1317" s="2">
        <f t="shared" si="119"/>
        <v>4.9221026139053325E-2</v>
      </c>
      <c r="K1317" s="2">
        <f t="shared" si="120"/>
        <v>2.1286290825397236E-2</v>
      </c>
      <c r="L1317" s="2"/>
    </row>
    <row r="1318" spans="1:12" x14ac:dyDescent="0.25">
      <c r="A1318" s="13">
        <v>44651</v>
      </c>
      <c r="B1318">
        <v>191.52990217216862</v>
      </c>
      <c r="C1318">
        <v>136.09904286680799</v>
      </c>
      <c r="D1318">
        <f t="shared" si="121"/>
        <v>209.5794236055722</v>
      </c>
      <c r="E1318">
        <f t="shared" si="122"/>
        <v>-1.5652532890091053E-2</v>
      </c>
      <c r="F1318">
        <f t="shared" si="123"/>
        <v>-2.2265752204164713E-3</v>
      </c>
      <c r="G1318">
        <f t="shared" si="124"/>
        <v>-1.5027266855199173E-2</v>
      </c>
      <c r="J1318" s="2">
        <f t="shared" si="119"/>
        <v>3.8253783095642202E-2</v>
      </c>
      <c r="K1318" s="2">
        <f t="shared" si="120"/>
        <v>1.679984461807571E-2</v>
      </c>
      <c r="L1318" s="2"/>
    </row>
    <row r="1319" spans="1:12" x14ac:dyDescent="0.25">
      <c r="A1319" s="13">
        <v>44652</v>
      </c>
      <c r="B1319">
        <v>192.18307417835791</v>
      </c>
      <c r="C1319">
        <v>136.69606640761</v>
      </c>
      <c r="D1319">
        <f t="shared" si="121"/>
        <v>210.5311073821625</v>
      </c>
      <c r="E1319">
        <f t="shared" si="122"/>
        <v>3.4102873691344016E-3</v>
      </c>
      <c r="F1319">
        <f t="shared" si="123"/>
        <v>4.3866843456517035E-3</v>
      </c>
      <c r="G1319">
        <f t="shared" si="124"/>
        <v>4.5409218148313446E-3</v>
      </c>
      <c r="J1319" s="2">
        <f t="shared" si="119"/>
        <v>5.0126245417396076E-2</v>
      </c>
      <c r="K1319" s="2">
        <f t="shared" si="120"/>
        <v>2.5396213947499691E-2</v>
      </c>
      <c r="L1319" s="2"/>
    </row>
    <row r="1320" spans="1:12" x14ac:dyDescent="0.25">
      <c r="A1320" s="13">
        <v>44655</v>
      </c>
      <c r="B1320">
        <v>193.73800404163575</v>
      </c>
      <c r="C1320">
        <v>137.08964812317501</v>
      </c>
      <c r="D1320">
        <f t="shared" si="121"/>
        <v>212.28282810322284</v>
      </c>
      <c r="E1320">
        <f t="shared" si="122"/>
        <v>8.0908782936564005E-3</v>
      </c>
      <c r="F1320">
        <f t="shared" si="123"/>
        <v>2.8792468277134553E-3</v>
      </c>
      <c r="G1320">
        <f t="shared" si="124"/>
        <v>8.3204840502766331E-3</v>
      </c>
      <c r="J1320" s="2">
        <f t="shared" si="119"/>
        <v>9.0821667710047516E-2</v>
      </c>
      <c r="K1320" s="2">
        <f t="shared" si="120"/>
        <v>2.2078335222645018E-2</v>
      </c>
      <c r="L1320" s="2"/>
    </row>
    <row r="1321" spans="1:12" x14ac:dyDescent="0.25">
      <c r="A1321" s="13">
        <v>44656</v>
      </c>
      <c r="B1321">
        <v>191.30625945936987</v>
      </c>
      <c r="C1321">
        <v>136.97818246376801</v>
      </c>
      <c r="D1321">
        <f t="shared" si="121"/>
        <v>209.79535069125347</v>
      </c>
      <c r="E1321">
        <f t="shared" si="122"/>
        <v>-1.2551716914267819E-2</v>
      </c>
      <c r="F1321">
        <f t="shared" si="123"/>
        <v>-8.1308589622208771E-4</v>
      </c>
      <c r="G1321">
        <f t="shared" si="124"/>
        <v>-1.1717751427165912E-2</v>
      </c>
      <c r="J1321" s="2">
        <f t="shared" si="119"/>
        <v>8.4978540772533195E-2</v>
      </c>
      <c r="K1321" s="2">
        <f t="shared" si="120"/>
        <v>1.5961988755494483E-2</v>
      </c>
      <c r="L1321" s="2"/>
    </row>
    <row r="1322" spans="1:12" x14ac:dyDescent="0.25">
      <c r="A1322" s="13">
        <v>44657</v>
      </c>
      <c r="B1322">
        <v>189.44736152330884</v>
      </c>
      <c r="C1322">
        <v>137.37879467531599</v>
      </c>
      <c r="D1322">
        <f t="shared" si="121"/>
        <v>208.13675886096644</v>
      </c>
      <c r="E1322">
        <f t="shared" si="122"/>
        <v>-9.7168693868892042E-3</v>
      </c>
      <c r="F1322">
        <f t="shared" si="123"/>
        <v>2.9246424820532635E-3</v>
      </c>
      <c r="G1322">
        <f t="shared" si="124"/>
        <v>-7.9057606606731667E-3</v>
      </c>
      <c r="J1322" s="2">
        <f t="shared" si="119"/>
        <v>4.7516526877800169E-2</v>
      </c>
      <c r="K1322" s="2">
        <f t="shared" si="120"/>
        <v>2.6573648431457375E-2</v>
      </c>
      <c r="L1322" s="2"/>
    </row>
    <row r="1323" spans="1:12" x14ac:dyDescent="0.25">
      <c r="A1323" s="13">
        <v>44658</v>
      </c>
      <c r="B1323">
        <v>190.25315171346861</v>
      </c>
      <c r="C1323">
        <v>137.193538383369</v>
      </c>
      <c r="D1323">
        <f t="shared" si="121"/>
        <v>208.84992090515271</v>
      </c>
      <c r="E1323">
        <f t="shared" si="122"/>
        <v>4.2533724601945266E-3</v>
      </c>
      <c r="F1323">
        <f t="shared" si="123"/>
        <v>-1.3485071868974963E-3</v>
      </c>
      <c r="G1323">
        <f t="shared" si="124"/>
        <v>3.4264108276167438E-3</v>
      </c>
      <c r="J1323" s="2">
        <f t="shared" si="119"/>
        <v>5.6506366914582884E-2</v>
      </c>
      <c r="K1323" s="2">
        <f t="shared" si="120"/>
        <v>2.3051646343322574E-2</v>
      </c>
      <c r="L1323" s="2"/>
    </row>
    <row r="1324" spans="1:12" x14ac:dyDescent="0.25">
      <c r="A1324" s="13">
        <v>44659</v>
      </c>
      <c r="B1324">
        <v>189.7487930057768</v>
      </c>
      <c r="C1324">
        <v>137.68526187694101</v>
      </c>
      <c r="D1324">
        <f t="shared" si="121"/>
        <v>208.59142394424691</v>
      </c>
      <c r="E1324">
        <f t="shared" si="122"/>
        <v>-2.6509873983658894E-3</v>
      </c>
      <c r="F1324">
        <f t="shared" si="123"/>
        <v>3.5841592786822751E-3</v>
      </c>
      <c r="G1324">
        <f t="shared" si="124"/>
        <v>-1.2377163457160112E-3</v>
      </c>
      <c r="J1324" s="2">
        <f t="shared" si="119"/>
        <v>6.7542593196030509E-2</v>
      </c>
      <c r="K1324" s="2">
        <f t="shared" si="120"/>
        <v>2.4689494689476676E-2</v>
      </c>
      <c r="L1324" s="2"/>
    </row>
    <row r="1325" spans="1:12" x14ac:dyDescent="0.25">
      <c r="A1325" s="13">
        <v>44662</v>
      </c>
      <c r="B1325">
        <v>186.54634773271283</v>
      </c>
      <c r="C1325">
        <v>137.99168315103901</v>
      </c>
      <c r="D1325">
        <f t="shared" si="121"/>
        <v>205.54218930823194</v>
      </c>
      <c r="E1325">
        <f t="shared" si="122"/>
        <v>-1.6877289295676667E-2</v>
      </c>
      <c r="F1325">
        <f t="shared" si="123"/>
        <v>2.2255197827336648E-3</v>
      </c>
      <c r="G1325">
        <f t="shared" si="124"/>
        <v>-1.4618216695380437E-2</v>
      </c>
      <c r="J1325" s="2">
        <f t="shared" si="119"/>
        <v>5.7372079815773747E-2</v>
      </c>
      <c r="K1325" s="2">
        <f t="shared" si="120"/>
        <v>2.8532712163958696E-2</v>
      </c>
      <c r="L1325" s="2"/>
    </row>
    <row r="1326" spans="1:12" x14ac:dyDescent="0.25">
      <c r="A1326" s="13">
        <v>44663</v>
      </c>
      <c r="B1326">
        <v>185.9088180334679</v>
      </c>
      <c r="C1326">
        <v>138.18601158423601</v>
      </c>
      <c r="D1326">
        <f t="shared" si="121"/>
        <v>205.00182382558549</v>
      </c>
      <c r="E1326">
        <f t="shared" si="122"/>
        <v>-3.4175405039738038E-3</v>
      </c>
      <c r="F1326">
        <f t="shared" si="123"/>
        <v>1.408261923903753E-3</v>
      </c>
      <c r="G1326">
        <f t="shared" si="124"/>
        <v>-2.6289759998425755E-3</v>
      </c>
      <c r="J1326" s="2">
        <f t="shared" si="119"/>
        <v>3.1671925770391018E-2</v>
      </c>
      <c r="K1326" s="2">
        <f t="shared" si="120"/>
        <v>3.2794923530390596E-2</v>
      </c>
      <c r="L1326" s="2"/>
    </row>
    <row r="1327" spans="1:12" x14ac:dyDescent="0.25">
      <c r="A1327" s="13">
        <v>44664</v>
      </c>
      <c r="B1327">
        <v>187.98628550169713</v>
      </c>
      <c r="C1327">
        <v>137.513336195492</v>
      </c>
      <c r="D1327">
        <f t="shared" si="121"/>
        <v>206.7429535994427</v>
      </c>
      <c r="E1327">
        <f t="shared" si="122"/>
        <v>1.1174658040455254E-2</v>
      </c>
      <c r="F1327">
        <f t="shared" si="123"/>
        <v>-4.8678978503837733E-3</v>
      </c>
      <c r="G1327">
        <f t="shared" si="124"/>
        <v>8.4932404081368151E-3</v>
      </c>
      <c r="J1327" s="2">
        <f t="shared" si="119"/>
        <v>2.0360911089388756E-2</v>
      </c>
      <c r="K1327" s="2">
        <f t="shared" si="120"/>
        <v>2.4885835793037714E-2</v>
      </c>
      <c r="L1327" s="2"/>
    </row>
    <row r="1328" spans="1:12" x14ac:dyDescent="0.25">
      <c r="A1328" s="13">
        <v>44665</v>
      </c>
      <c r="B1328">
        <v>185.70335421792873</v>
      </c>
      <c r="C1328">
        <v>137.02705007479599</v>
      </c>
      <c r="D1328">
        <f t="shared" si="121"/>
        <v>204.21687925532632</v>
      </c>
      <c r="E1328">
        <f t="shared" si="122"/>
        <v>-1.2144137417661627E-2</v>
      </c>
      <c r="F1328">
        <f t="shared" si="123"/>
        <v>-3.5362833463998822E-3</v>
      </c>
      <c r="G1328">
        <f t="shared" si="124"/>
        <v>-1.2218430181715201E-2</v>
      </c>
      <c r="J1328" s="2">
        <f t="shared" si="119"/>
        <v>-4.324892841032324E-3</v>
      </c>
      <c r="K1328" s="2">
        <f t="shared" si="120"/>
        <v>1.9650135239827948E-2</v>
      </c>
      <c r="L1328" s="2"/>
    </row>
    <row r="1329" spans="1:12" x14ac:dyDescent="0.25">
      <c r="A1329" s="13">
        <v>44669</v>
      </c>
      <c r="B1329">
        <v>185.66530536319922</v>
      </c>
      <c r="C1329">
        <v>137.00295163518101</v>
      </c>
      <c r="D1329">
        <f t="shared" si="121"/>
        <v>204.16678118078931</v>
      </c>
      <c r="E1329">
        <f t="shared" si="122"/>
        <v>-2.0489050878891302E-4</v>
      </c>
      <c r="F1329">
        <f t="shared" si="123"/>
        <v>-1.7586629502597262E-4</v>
      </c>
      <c r="G1329">
        <f t="shared" si="124"/>
        <v>-2.453179909500669E-4</v>
      </c>
      <c r="J1329" s="2">
        <f t="shared" si="119"/>
        <v>-1.6004499094803171E-2</v>
      </c>
      <c r="K1329" s="2">
        <f t="shared" si="120"/>
        <v>1.9734854384009237E-2</v>
      </c>
      <c r="L1329" s="2"/>
    </row>
    <row r="1330" spans="1:12" x14ac:dyDescent="0.25">
      <c r="A1330" s="13">
        <v>44670</v>
      </c>
      <c r="B1330">
        <v>188.64664451377973</v>
      </c>
      <c r="C1330">
        <v>137.654658127875</v>
      </c>
      <c r="D1330">
        <f t="shared" si="121"/>
        <v>207.47397357771681</v>
      </c>
      <c r="E1330">
        <f t="shared" si="122"/>
        <v>1.6057599693967584E-2</v>
      </c>
      <c r="F1330">
        <f t="shared" si="123"/>
        <v>4.7568792125689541E-3</v>
      </c>
      <c r="G1330">
        <f t="shared" si="124"/>
        <v>1.6198484287211157E-2</v>
      </c>
      <c r="J1330" s="2">
        <f t="shared" si="119"/>
        <v>2.3088061902942769E-4</v>
      </c>
      <c r="K1330" s="2">
        <f t="shared" si="120"/>
        <v>2.2181003201148242E-2</v>
      </c>
      <c r="L1330" s="2"/>
    </row>
    <row r="1331" spans="1:12" x14ac:dyDescent="0.25">
      <c r="A1331" s="13">
        <v>44671</v>
      </c>
      <c r="B1331">
        <v>188.529961359276</v>
      </c>
      <c r="C1331">
        <v>137.80814485375899</v>
      </c>
      <c r="D1331">
        <f t="shared" si="121"/>
        <v>207.43403378615506</v>
      </c>
      <c r="E1331">
        <f t="shared" si="122"/>
        <v>-6.1852759058855789E-4</v>
      </c>
      <c r="F1331">
        <f t="shared" si="123"/>
        <v>1.1150129459578384E-3</v>
      </c>
      <c r="G1331">
        <f t="shared" si="124"/>
        <v>-1.9250506881907103E-4</v>
      </c>
      <c r="J1331" s="2">
        <f t="shared" ref="J1331:J1394" si="125">(B1331/B1311)-1</f>
        <v>-1.1561283000968148E-2</v>
      </c>
      <c r="K1331" s="2">
        <f t="shared" ref="K1331:K1394" si="126">(C1331/C1311)-1</f>
        <v>2.0844865787621014E-2</v>
      </c>
      <c r="L1331" s="2"/>
    </row>
    <row r="1332" spans="1:12" x14ac:dyDescent="0.25">
      <c r="A1332" s="13">
        <v>44672</v>
      </c>
      <c r="B1332">
        <v>185.74859007855156</v>
      </c>
      <c r="C1332">
        <v>137.907048618083</v>
      </c>
      <c r="D1332">
        <f t="shared" si="121"/>
        <v>204.70211438759262</v>
      </c>
      <c r="E1332">
        <f t="shared" si="122"/>
        <v>-1.4752940385024838E-2</v>
      </c>
      <c r="F1332">
        <f t="shared" si="123"/>
        <v>7.1769171864954906E-4</v>
      </c>
      <c r="G1332">
        <f t="shared" si="124"/>
        <v>-1.3170063507412677E-2</v>
      </c>
      <c r="J1332" s="2">
        <f t="shared" si="125"/>
        <v>-1.4043229269518065E-2</v>
      </c>
      <c r="K1332" s="2">
        <f t="shared" si="126"/>
        <v>2.1283472711002505E-2</v>
      </c>
      <c r="L1332" s="2"/>
    </row>
    <row r="1333" spans="1:12" x14ac:dyDescent="0.25">
      <c r="A1333" s="13">
        <v>44673</v>
      </c>
      <c r="B1333">
        <v>180.59592961807581</v>
      </c>
      <c r="C1333">
        <v>140.399018187998</v>
      </c>
      <c r="D1333">
        <f t="shared" si="121"/>
        <v>200.79543871207437</v>
      </c>
      <c r="E1333">
        <f t="shared" si="122"/>
        <v>-2.773997077607282E-2</v>
      </c>
      <c r="F1333">
        <f t="shared" si="123"/>
        <v>1.8069921696433511E-2</v>
      </c>
      <c r="G1333">
        <f t="shared" si="124"/>
        <v>-1.9084686483116453E-2</v>
      </c>
      <c r="J1333" s="2">
        <f t="shared" si="125"/>
        <v>-5.4949382322749152E-2</v>
      </c>
      <c r="K1333" s="2">
        <f t="shared" si="126"/>
        <v>3.9111424072988843E-2</v>
      </c>
      <c r="L1333" s="2"/>
    </row>
    <row r="1334" spans="1:12" x14ac:dyDescent="0.25">
      <c r="A1334" s="13">
        <v>44676</v>
      </c>
      <c r="B1334">
        <v>181.62493975598179</v>
      </c>
      <c r="C1334">
        <v>139.582971818902</v>
      </c>
      <c r="D1334">
        <f t="shared" si="121"/>
        <v>201.41642566543234</v>
      </c>
      <c r="E1334">
        <f t="shared" si="122"/>
        <v>5.6978589721381478E-3</v>
      </c>
      <c r="F1334">
        <f t="shared" si="123"/>
        <v>-5.8123367216378341E-3</v>
      </c>
      <c r="G1334">
        <f t="shared" si="124"/>
        <v>3.0926347597388659E-3</v>
      </c>
      <c r="J1334" s="2">
        <f t="shared" si="125"/>
        <v>-5.435543444286417E-2</v>
      </c>
      <c r="K1334" s="2">
        <f t="shared" si="126"/>
        <v>3.0551384962053341E-2</v>
      </c>
      <c r="L1334" s="2"/>
    </row>
    <row r="1335" spans="1:12" x14ac:dyDescent="0.25">
      <c r="A1335" s="13">
        <v>44677</v>
      </c>
      <c r="B1335">
        <v>176.51286474055084</v>
      </c>
      <c r="C1335">
        <v>139.19607988571801</v>
      </c>
      <c r="D1335">
        <f t="shared" si="121"/>
        <v>196.11090468340939</v>
      </c>
      <c r="E1335">
        <f t="shared" si="122"/>
        <v>-2.8146327383778647E-2</v>
      </c>
      <c r="F1335">
        <f t="shared" si="123"/>
        <v>-2.7717702821655754E-3</v>
      </c>
      <c r="G1335">
        <f t="shared" si="124"/>
        <v>-2.6341054184110146E-2</v>
      </c>
      <c r="J1335" s="2">
        <f t="shared" si="125"/>
        <v>-8.7491694933034436E-2</v>
      </c>
      <c r="K1335" s="2">
        <f t="shared" si="126"/>
        <v>2.0162218859426595E-2</v>
      </c>
      <c r="L1335" s="2"/>
    </row>
    <row r="1336" spans="1:12" x14ac:dyDescent="0.25">
      <c r="A1336" s="13">
        <v>44678</v>
      </c>
      <c r="B1336">
        <v>176.88320692658436</v>
      </c>
      <c r="C1336">
        <v>139.14571881526999</v>
      </c>
      <c r="D1336">
        <f t="shared" si="121"/>
        <v>196.45606633421889</v>
      </c>
      <c r="E1336">
        <f t="shared" si="122"/>
        <v>2.0981030848821192E-3</v>
      </c>
      <c r="F1336">
        <f t="shared" si="123"/>
        <v>-3.6179948809889062E-4</v>
      </c>
      <c r="G1336">
        <f t="shared" si="124"/>
        <v>1.7600329332358999E-3</v>
      </c>
      <c r="J1336" s="2">
        <f t="shared" si="125"/>
        <v>-9.6649106140426211E-2</v>
      </c>
      <c r="K1336" s="2">
        <f t="shared" si="126"/>
        <v>1.7749367553834938E-2</v>
      </c>
      <c r="L1336" s="2"/>
    </row>
    <row r="1337" spans="1:12" x14ac:dyDescent="0.25">
      <c r="A1337" s="13">
        <v>44679</v>
      </c>
      <c r="B1337">
        <v>181.26051628068396</v>
      </c>
      <c r="C1337">
        <v>139.26519093912</v>
      </c>
      <c r="D1337">
        <f t="shared" si="121"/>
        <v>200.89311175024349</v>
      </c>
      <c r="E1337">
        <f t="shared" si="122"/>
        <v>2.474689050564538E-2</v>
      </c>
      <c r="F1337">
        <f t="shared" si="123"/>
        <v>8.5861156826982921E-4</v>
      </c>
      <c r="G1337">
        <f t="shared" si="124"/>
        <v>2.2585433470280858E-2</v>
      </c>
      <c r="J1337" s="2">
        <f t="shared" si="125"/>
        <v>-6.8430944388314319E-2</v>
      </c>
      <c r="K1337" s="2">
        <f t="shared" si="126"/>
        <v>2.0985185413063157E-2</v>
      </c>
      <c r="L1337" s="2"/>
    </row>
    <row r="1338" spans="1:12" x14ac:dyDescent="0.25">
      <c r="A1338" s="13">
        <v>44680</v>
      </c>
      <c r="B1338">
        <v>174.68356035816831</v>
      </c>
      <c r="C1338">
        <v>139.19837092923899</v>
      </c>
      <c r="D1338">
        <f t="shared" si="121"/>
        <v>194.28274582278732</v>
      </c>
      <c r="E1338">
        <f t="shared" si="122"/>
        <v>-3.6284548104956071E-2</v>
      </c>
      <c r="F1338">
        <f t="shared" si="123"/>
        <v>-4.798041020187549E-4</v>
      </c>
      <c r="G1338">
        <f t="shared" si="124"/>
        <v>-3.29048909137033E-2</v>
      </c>
      <c r="J1338" s="2">
        <f t="shared" si="125"/>
        <v>-8.7956719149038798E-2</v>
      </c>
      <c r="K1338" s="2">
        <f t="shared" si="126"/>
        <v>2.2772592643903744E-2</v>
      </c>
      <c r="L1338" s="2"/>
    </row>
    <row r="1339" spans="1:12" x14ac:dyDescent="0.25">
      <c r="A1339" s="13">
        <v>44683</v>
      </c>
      <c r="B1339">
        <v>175.67494440639734</v>
      </c>
      <c r="C1339">
        <v>139.077632330819</v>
      </c>
      <c r="D1339">
        <f t="shared" si="121"/>
        <v>195.21376057180638</v>
      </c>
      <c r="E1339">
        <f t="shared" si="122"/>
        <v>5.6753139573999523E-3</v>
      </c>
      <c r="F1339">
        <f t="shared" si="123"/>
        <v>-8.6738513973960707E-4</v>
      </c>
      <c r="G1339">
        <f t="shared" si="124"/>
        <v>4.7920608959699518E-3</v>
      </c>
      <c r="J1339" s="2">
        <f t="shared" si="125"/>
        <v>-8.5897937903938404E-2</v>
      </c>
      <c r="K1339" s="2">
        <f t="shared" si="126"/>
        <v>1.7422344225381581E-2</v>
      </c>
      <c r="L1339" s="2"/>
    </row>
    <row r="1340" spans="1:12" x14ac:dyDescent="0.25">
      <c r="A1340" s="13">
        <v>44684</v>
      </c>
      <c r="B1340">
        <v>176.52470216202221</v>
      </c>
      <c r="C1340">
        <v>139.604891000343</v>
      </c>
      <c r="D1340">
        <f t="shared" si="121"/>
        <v>196.32714766219323</v>
      </c>
      <c r="E1340">
        <f t="shared" si="122"/>
        <v>4.8371027439124692E-3</v>
      </c>
      <c r="F1340">
        <f t="shared" si="123"/>
        <v>3.7911104804388973E-3</v>
      </c>
      <c r="G1340">
        <f t="shared" si="124"/>
        <v>5.7034252458720847E-3</v>
      </c>
      <c r="J1340" s="2">
        <f t="shared" si="125"/>
        <v>-8.8848349423039763E-2</v>
      </c>
      <c r="K1340" s="2">
        <f t="shared" si="126"/>
        <v>1.8347431127024638E-2</v>
      </c>
      <c r="L1340" s="2"/>
    </row>
    <row r="1341" spans="1:12" x14ac:dyDescent="0.25">
      <c r="A1341" s="13">
        <v>44685</v>
      </c>
      <c r="B1341">
        <v>181.79615960226442</v>
      </c>
      <c r="C1341">
        <v>140.064526537002</v>
      </c>
      <c r="D1341">
        <f t="shared" si="121"/>
        <v>201.82842287076494</v>
      </c>
      <c r="E1341">
        <f t="shared" si="122"/>
        <v>2.9862434977535601E-2</v>
      </c>
      <c r="F1341">
        <f t="shared" si="123"/>
        <v>3.2924028188801024E-3</v>
      </c>
      <c r="G1341">
        <f t="shared" si="124"/>
        <v>2.8020960290409569E-2</v>
      </c>
      <c r="J1341" s="2">
        <f t="shared" si="125"/>
        <v>-4.9711388869245199E-2</v>
      </c>
      <c r="K1341" s="2">
        <f t="shared" si="126"/>
        <v>2.2531647140597411E-2</v>
      </c>
      <c r="L1341" s="2"/>
    </row>
    <row r="1342" spans="1:12" x14ac:dyDescent="0.25">
      <c r="A1342" s="13">
        <v>44686</v>
      </c>
      <c r="B1342">
        <v>175.31517134667754</v>
      </c>
      <c r="C1342">
        <v>139.637585159602</v>
      </c>
      <c r="D1342">
        <f t="shared" si="121"/>
        <v>195.13396392647806</v>
      </c>
      <c r="E1342">
        <f t="shared" si="122"/>
        <v>-3.5649753381842952E-2</v>
      </c>
      <c r="F1342">
        <f t="shared" si="123"/>
        <v>-3.048176350970655E-3</v>
      </c>
      <c r="G1342">
        <f t="shared" si="124"/>
        <v>-3.3169059387505029E-2</v>
      </c>
      <c r="J1342" s="2">
        <f t="shared" si="125"/>
        <v>-7.4596922664940557E-2</v>
      </c>
      <c r="K1342" s="2">
        <f t="shared" si="126"/>
        <v>1.6442060724324081E-2</v>
      </c>
      <c r="L1342" s="2"/>
    </row>
    <row r="1343" spans="1:12" x14ac:dyDescent="0.25">
      <c r="A1343" s="13">
        <v>44687</v>
      </c>
      <c r="B1343">
        <v>174.32040517802812</v>
      </c>
      <c r="C1343">
        <v>140.25122537637799</v>
      </c>
      <c r="D1343">
        <f t="shared" si="121"/>
        <v>194.44601786621664</v>
      </c>
      <c r="E1343">
        <f t="shared" si="122"/>
        <v>-5.6741590645473794E-3</v>
      </c>
      <c r="F1343">
        <f t="shared" si="123"/>
        <v>4.3945204013275951E-3</v>
      </c>
      <c r="G1343">
        <f t="shared" si="124"/>
        <v>-3.5255065105971317E-3</v>
      </c>
      <c r="J1343" s="2">
        <f t="shared" si="125"/>
        <v>-8.3744980789784984E-2</v>
      </c>
      <c r="K1343" s="2">
        <f t="shared" si="126"/>
        <v>2.2287398000222725E-2</v>
      </c>
      <c r="L1343" s="2"/>
    </row>
    <row r="1344" spans="1:12" x14ac:dyDescent="0.25">
      <c r="A1344" s="13">
        <v>44690</v>
      </c>
      <c r="B1344">
        <v>168.73567883384655</v>
      </c>
      <c r="C1344">
        <v>140.63190769791601</v>
      </c>
      <c r="D1344">
        <f t="shared" si="121"/>
        <v>189.05163268280407</v>
      </c>
      <c r="E1344">
        <f t="shared" si="122"/>
        <v>-3.2037134944001955E-2</v>
      </c>
      <c r="F1344">
        <f t="shared" si="123"/>
        <v>2.7142887380586789E-3</v>
      </c>
      <c r="G1344">
        <f t="shared" si="124"/>
        <v>-2.7742327884153539E-2</v>
      </c>
      <c r="J1344" s="2">
        <f t="shared" si="125"/>
        <v>-0.11074175407951359</v>
      </c>
      <c r="K1344" s="2">
        <f t="shared" si="126"/>
        <v>2.1401316167075413E-2</v>
      </c>
      <c r="L1344" s="2"/>
    </row>
    <row r="1345" spans="1:12" x14ac:dyDescent="0.25">
      <c r="A1345" s="13">
        <v>44691</v>
      </c>
      <c r="B1345">
        <v>169.1504113503978</v>
      </c>
      <c r="C1345">
        <v>139.63687064761999</v>
      </c>
      <c r="D1345">
        <f t="shared" si="121"/>
        <v>188.9688466742073</v>
      </c>
      <c r="E1345">
        <f t="shared" si="122"/>
        <v>2.4578827632515399E-3</v>
      </c>
      <c r="F1345">
        <f t="shared" si="123"/>
        <v>-7.0754714672107699E-3</v>
      </c>
      <c r="G1345">
        <f t="shared" si="124"/>
        <v>-4.3790157970058363E-4</v>
      </c>
      <c r="J1345" s="2">
        <f t="shared" si="125"/>
        <v>-9.3252623778195098E-2</v>
      </c>
      <c r="K1345" s="2">
        <f t="shared" si="126"/>
        <v>1.1922367051500071E-2</v>
      </c>
      <c r="L1345" s="2"/>
    </row>
    <row r="1346" spans="1:12" x14ac:dyDescent="0.25">
      <c r="A1346" s="13">
        <v>44692</v>
      </c>
      <c r="B1346">
        <v>166.36565794925289</v>
      </c>
      <c r="C1346">
        <v>139.36305345048001</v>
      </c>
      <c r="D1346">
        <f t="shared" si="121"/>
        <v>186.0471846744924</v>
      </c>
      <c r="E1346">
        <f t="shared" si="122"/>
        <v>-1.6463178415666135E-2</v>
      </c>
      <c r="F1346">
        <f t="shared" si="123"/>
        <v>-1.9609233282731342E-3</v>
      </c>
      <c r="G1346">
        <f t="shared" si="124"/>
        <v>-1.5461077585725014E-2</v>
      </c>
      <c r="J1346" s="2">
        <f t="shared" si="125"/>
        <v>-0.10512228677983837</v>
      </c>
      <c r="K1346" s="2">
        <f t="shared" si="126"/>
        <v>8.5178076474585751E-3</v>
      </c>
      <c r="L1346" s="2"/>
    </row>
    <row r="1347" spans="1:12" x14ac:dyDescent="0.25">
      <c r="A1347" s="13">
        <v>44693</v>
      </c>
      <c r="B1347">
        <v>166.15004777245255</v>
      </c>
      <c r="C1347">
        <v>138.98292643692</v>
      </c>
      <c r="D1347">
        <f t="shared" si="121"/>
        <v>185.64151099091205</v>
      </c>
      <c r="E1347">
        <f t="shared" si="122"/>
        <v>-1.2960017076727448E-3</v>
      </c>
      <c r="F1347">
        <f t="shared" si="123"/>
        <v>-2.7276025040243734E-3</v>
      </c>
      <c r="G1347">
        <f t="shared" si="124"/>
        <v>-2.1804881610549831E-3</v>
      </c>
      <c r="J1347" s="2">
        <f t="shared" si="125"/>
        <v>-0.11615867439993344</v>
      </c>
      <c r="K1347" s="2">
        <f t="shared" si="126"/>
        <v>1.068689250138477E-2</v>
      </c>
      <c r="L1347" s="2"/>
    </row>
    <row r="1348" spans="1:12" x14ac:dyDescent="0.25">
      <c r="A1348" s="13">
        <v>44694</v>
      </c>
      <c r="B1348">
        <v>170.11600673042128</v>
      </c>
      <c r="C1348">
        <v>138.85309086842699</v>
      </c>
      <c r="D1348">
        <f t="shared" si="121"/>
        <v>189.54255216463429</v>
      </c>
      <c r="E1348">
        <f t="shared" si="122"/>
        <v>2.386974310955492E-2</v>
      </c>
      <c r="F1348">
        <f t="shared" si="123"/>
        <v>-9.3418358514663069E-4</v>
      </c>
      <c r="G1348">
        <f t="shared" si="124"/>
        <v>2.1013840885583113E-2</v>
      </c>
      <c r="J1348" s="2">
        <f t="shared" si="125"/>
        <v>-8.393681176708967E-2</v>
      </c>
      <c r="K1348" s="2">
        <f t="shared" si="126"/>
        <v>1.3326133727860734E-2</v>
      </c>
      <c r="L1348" s="2"/>
    </row>
    <row r="1349" spans="1:12" x14ac:dyDescent="0.25">
      <c r="A1349" s="13">
        <v>44697</v>
      </c>
      <c r="B1349">
        <v>169.44465582697237</v>
      </c>
      <c r="C1349">
        <v>138.89423702611899</v>
      </c>
      <c r="D1349">
        <f t="shared" si="121"/>
        <v>188.89177434003136</v>
      </c>
      <c r="E1349">
        <f t="shared" si="122"/>
        <v>-3.9464299471406727E-3</v>
      </c>
      <c r="F1349">
        <f t="shared" si="123"/>
        <v>2.9632871284790419E-4</v>
      </c>
      <c r="G1349">
        <f t="shared" si="124"/>
        <v>-3.4334127992413643E-3</v>
      </c>
      <c r="J1349" s="2">
        <f t="shared" si="125"/>
        <v>-8.7365000717263608E-2</v>
      </c>
      <c r="K1349" s="2">
        <f t="shared" si="126"/>
        <v>1.3804705434188103E-2</v>
      </c>
      <c r="L1349" s="2"/>
    </row>
    <row r="1350" spans="1:12" x14ac:dyDescent="0.25">
      <c r="A1350" s="13">
        <v>44698</v>
      </c>
      <c r="B1350">
        <v>172.86228851178413</v>
      </c>
      <c r="C1350">
        <v>139.12933650904799</v>
      </c>
      <c r="D1350">
        <f t="shared" si="121"/>
        <v>192.42695676630763</v>
      </c>
      <c r="E1350">
        <f t="shared" si="122"/>
        <v>2.0169610355263545E-2</v>
      </c>
      <c r="F1350">
        <f t="shared" si="123"/>
        <v>1.6926510988701793E-3</v>
      </c>
      <c r="G1350">
        <f t="shared" si="124"/>
        <v>1.8715385773826476E-2</v>
      </c>
      <c r="J1350" s="2">
        <f t="shared" si="125"/>
        <v>-8.3671543921061575E-2</v>
      </c>
      <c r="K1350" s="2">
        <f t="shared" si="126"/>
        <v>1.0712883975223519E-2</v>
      </c>
      <c r="L1350" s="2"/>
    </row>
    <row r="1351" spans="1:12" x14ac:dyDescent="0.25">
      <c r="A1351" s="13">
        <v>44699</v>
      </c>
      <c r="B1351">
        <v>165.87947813882073</v>
      </c>
      <c r="C1351">
        <v>139.004813779811</v>
      </c>
      <c r="D1351">
        <f t="shared" si="121"/>
        <v>185.38188502872572</v>
      </c>
      <c r="E1351">
        <f t="shared" si="122"/>
        <v>-4.0395221150201222E-2</v>
      </c>
      <c r="F1351">
        <f t="shared" si="123"/>
        <v>-8.9501418149062761E-4</v>
      </c>
      <c r="G1351">
        <f t="shared" si="124"/>
        <v>-3.6611667387837832E-2</v>
      </c>
      <c r="J1351" s="2">
        <f t="shared" si="125"/>
        <v>-0.12014261848434216</v>
      </c>
      <c r="K1351" s="2">
        <f t="shared" si="126"/>
        <v>8.6835863534910906E-3</v>
      </c>
      <c r="L1351" s="2"/>
    </row>
    <row r="1352" spans="1:12" x14ac:dyDescent="0.25">
      <c r="A1352" s="13">
        <v>44700</v>
      </c>
      <c r="B1352">
        <v>164.91176893353449</v>
      </c>
      <c r="C1352">
        <v>138.80570373313299</v>
      </c>
      <c r="D1352">
        <f t="shared" si="121"/>
        <v>184.31462080010047</v>
      </c>
      <c r="E1352">
        <f t="shared" si="122"/>
        <v>-5.8338090771926643E-3</v>
      </c>
      <c r="F1352">
        <f t="shared" si="123"/>
        <v>-1.432396772916178E-3</v>
      </c>
      <c r="G1352">
        <f t="shared" si="124"/>
        <v>-5.7571117504813252E-3</v>
      </c>
      <c r="J1352" s="2">
        <f t="shared" si="125"/>
        <v>-0.11217754673779945</v>
      </c>
      <c r="K1352" s="2">
        <f t="shared" si="126"/>
        <v>6.5163827669076912E-3</v>
      </c>
      <c r="L1352" s="2"/>
    </row>
    <row r="1353" spans="1:12" x14ac:dyDescent="0.25">
      <c r="A1353" s="13">
        <v>44701</v>
      </c>
      <c r="B1353">
        <v>164.93586654152983</v>
      </c>
      <c r="C1353">
        <v>138.75110404895301</v>
      </c>
      <c r="D1353">
        <f t="shared" si="121"/>
        <v>184.31141856600581</v>
      </c>
      <c r="E1353">
        <f t="shared" si="122"/>
        <v>1.4612424662696633E-4</v>
      </c>
      <c r="F1353">
        <f t="shared" si="123"/>
        <v>-3.9335331842671462E-4</v>
      </c>
      <c r="G1353">
        <f t="shared" si="124"/>
        <v>-1.7373738885995138E-5</v>
      </c>
      <c r="J1353" s="2">
        <f t="shared" si="125"/>
        <v>-8.6713267068996958E-2</v>
      </c>
      <c r="K1353" s="2">
        <f t="shared" si="126"/>
        <v>-1.1737362271567964E-2</v>
      </c>
      <c r="L1353" s="2"/>
    </row>
    <row r="1354" spans="1:12" x14ac:dyDescent="0.25">
      <c r="A1354" s="13">
        <v>44704</v>
      </c>
      <c r="B1354">
        <v>167.99626275693709</v>
      </c>
      <c r="C1354">
        <v>139.16252439182</v>
      </c>
      <c r="D1354">
        <f t="shared" si="121"/>
        <v>187.57752495284655</v>
      </c>
      <c r="E1354">
        <f t="shared" si="122"/>
        <v>1.8555067976295359E-2</v>
      </c>
      <c r="F1354">
        <f t="shared" si="123"/>
        <v>2.9651680661353375E-3</v>
      </c>
      <c r="G1354">
        <f t="shared" si="124"/>
        <v>1.7720586235253188E-2</v>
      </c>
      <c r="J1354" s="2">
        <f t="shared" si="125"/>
        <v>-7.5037475675726051E-2</v>
      </c>
      <c r="K1354" s="2">
        <f t="shared" si="126"/>
        <v>-3.0121684730104459E-3</v>
      </c>
      <c r="L1354" s="2"/>
    </row>
    <row r="1355" spans="1:12" x14ac:dyDescent="0.25">
      <c r="A1355" s="13">
        <v>44705</v>
      </c>
      <c r="B1355">
        <v>166.63199993235921</v>
      </c>
      <c r="C1355">
        <v>138.79792744591899</v>
      </c>
      <c r="D1355">
        <f t="shared" si="121"/>
        <v>186.03096365531817</v>
      </c>
      <c r="E1355">
        <f t="shared" si="122"/>
        <v>-8.1207927021075266E-3</v>
      </c>
      <c r="F1355">
        <f t="shared" si="123"/>
        <v>-2.6199362759076195E-3</v>
      </c>
      <c r="G1355">
        <f t="shared" si="124"/>
        <v>-8.2449179234940217E-3</v>
      </c>
      <c r="J1355" s="2">
        <f t="shared" si="125"/>
        <v>-5.5978156735006945E-2</v>
      </c>
      <c r="K1355" s="2">
        <f t="shared" si="126"/>
        <v>-2.860371068825418E-3</v>
      </c>
      <c r="L1355" s="2"/>
    </row>
    <row r="1356" spans="1:12" x14ac:dyDescent="0.25">
      <c r="A1356" s="13">
        <v>44706</v>
      </c>
      <c r="B1356">
        <v>168.20679975310682</v>
      </c>
      <c r="C1356">
        <v>138.69487520877701</v>
      </c>
      <c r="D1356">
        <f t="shared" si="121"/>
        <v>187.5542373574948</v>
      </c>
      <c r="E1356">
        <f t="shared" si="122"/>
        <v>9.4507646873762674E-3</v>
      </c>
      <c r="F1356">
        <f t="shared" si="123"/>
        <v>-7.4246236264685628E-4</v>
      </c>
      <c r="G1356">
        <f t="shared" si="124"/>
        <v>8.1882804466839598E-3</v>
      </c>
      <c r="J1356" s="2">
        <f t="shared" si="125"/>
        <v>-4.9051616172238965E-2</v>
      </c>
      <c r="K1356" s="2">
        <f t="shared" si="126"/>
        <v>-3.240082485696294E-3</v>
      </c>
      <c r="L1356" s="2"/>
    </row>
    <row r="1357" spans="1:12" x14ac:dyDescent="0.25">
      <c r="A1357" s="13">
        <v>44707</v>
      </c>
      <c r="B1357">
        <v>171.55129408382749</v>
      </c>
      <c r="C1357">
        <v>139.273651432214</v>
      </c>
      <c r="D1357">
        <f t="shared" si="121"/>
        <v>191.18811979993396</v>
      </c>
      <c r="E1357">
        <f t="shared" si="122"/>
        <v>1.988322907058282E-2</v>
      </c>
      <c r="F1357">
        <f t="shared" si="123"/>
        <v>4.1730180914454351E-3</v>
      </c>
      <c r="G1357">
        <f t="shared" si="124"/>
        <v>1.9375101803286165E-2</v>
      </c>
      <c r="J1357" s="2">
        <f t="shared" si="125"/>
        <v>-5.3565014577259817E-2</v>
      </c>
      <c r="K1357" s="2">
        <f t="shared" si="126"/>
        <v>6.0750953177368672E-5</v>
      </c>
      <c r="L1357" s="2"/>
    </row>
    <row r="1358" spans="1:12" x14ac:dyDescent="0.25">
      <c r="A1358" s="13">
        <v>44708</v>
      </c>
      <c r="B1358">
        <v>175.79585521142647</v>
      </c>
      <c r="C1358">
        <v>139.08640191949399</v>
      </c>
      <c r="D1358">
        <f t="shared" si="121"/>
        <v>195.33905617117293</v>
      </c>
      <c r="E1358">
        <f t="shared" si="122"/>
        <v>2.4742227391912897E-2</v>
      </c>
      <c r="F1358">
        <f t="shared" si="123"/>
        <v>-1.3444719140658368E-3</v>
      </c>
      <c r="G1358">
        <f t="shared" si="124"/>
        <v>2.1711267287855884E-2</v>
      </c>
      <c r="J1358" s="2">
        <f t="shared" si="125"/>
        <v>6.367484444314897E-3</v>
      </c>
      <c r="K1358" s="2">
        <f t="shared" si="126"/>
        <v>-8.0438448379482885E-4</v>
      </c>
      <c r="L1358" s="2"/>
    </row>
    <row r="1359" spans="1:12" x14ac:dyDescent="0.25">
      <c r="A1359" s="13">
        <v>44712</v>
      </c>
      <c r="B1359">
        <v>174.6928611893243</v>
      </c>
      <c r="C1359">
        <v>139.474742019563</v>
      </c>
      <c r="D1359">
        <f t="shared" si="121"/>
        <v>194.43023219910526</v>
      </c>
      <c r="E1359">
        <f t="shared" si="122"/>
        <v>-6.2742891223209751E-3</v>
      </c>
      <c r="F1359">
        <f t="shared" si="123"/>
        <v>2.7920781234513914E-3</v>
      </c>
      <c r="G1359">
        <f t="shared" si="124"/>
        <v>-4.6525461414703706E-3</v>
      </c>
      <c r="J1359" s="2">
        <f t="shared" si="125"/>
        <v>-5.5903431214479049E-3</v>
      </c>
      <c r="K1359" s="2">
        <f t="shared" si="126"/>
        <v>2.8553095281302898E-3</v>
      </c>
      <c r="L1359" s="2"/>
    </row>
    <row r="1360" spans="1:12" x14ac:dyDescent="0.25">
      <c r="A1360" s="13">
        <v>44713</v>
      </c>
      <c r="B1360">
        <v>173.38567164684062</v>
      </c>
      <c r="C1360">
        <v>139.55972806294599</v>
      </c>
      <c r="D1360">
        <f t="shared" si="121"/>
        <v>193.16553567831306</v>
      </c>
      <c r="E1360">
        <f t="shared" si="122"/>
        <v>-7.4827874109120174E-3</v>
      </c>
      <c r="F1360">
        <f t="shared" si="123"/>
        <v>6.0932927462298281E-4</v>
      </c>
      <c r="G1360">
        <f t="shared" si="124"/>
        <v>-6.504628968899695E-3</v>
      </c>
      <c r="J1360" s="2">
        <f t="shared" si="125"/>
        <v>-1.7782386695661678E-2</v>
      </c>
      <c r="K1360" s="2">
        <f t="shared" si="126"/>
        <v>-3.2350540925463189E-4</v>
      </c>
      <c r="L1360" s="2"/>
    </row>
    <row r="1361" spans="1:12" x14ac:dyDescent="0.25">
      <c r="A1361" s="13">
        <v>44714</v>
      </c>
      <c r="B1361">
        <v>176.58135267906383</v>
      </c>
      <c r="C1361">
        <v>139.581612076395</v>
      </c>
      <c r="D1361">
        <f t="shared" si="121"/>
        <v>196.37215871726079</v>
      </c>
      <c r="E1361">
        <f t="shared" si="122"/>
        <v>1.8431056049039052E-2</v>
      </c>
      <c r="F1361">
        <f t="shared" si="123"/>
        <v>1.5680750996538428E-4</v>
      </c>
      <c r="G1361">
        <f t="shared" si="124"/>
        <v>1.6600389027408458E-2</v>
      </c>
      <c r="J1361" s="2">
        <f t="shared" si="125"/>
        <v>-2.8684912456949596E-2</v>
      </c>
      <c r="K1361" s="2">
        <f t="shared" si="126"/>
        <v>-3.4477999001368831E-3</v>
      </c>
      <c r="L1361" s="2"/>
    </row>
    <row r="1362" spans="1:12" x14ac:dyDescent="0.25">
      <c r="A1362" s="13">
        <v>44715</v>
      </c>
      <c r="B1362">
        <v>173.6947129002545</v>
      </c>
      <c r="C1362">
        <v>139.47351477759901</v>
      </c>
      <c r="D1362">
        <f t="shared" si="121"/>
        <v>193.43147028905346</v>
      </c>
      <c r="E1362">
        <f t="shared" si="122"/>
        <v>-1.6347364741597481E-2</v>
      </c>
      <c r="F1362">
        <f t="shared" si="123"/>
        <v>-7.7443795918352709E-4</v>
      </c>
      <c r="G1362">
        <f t="shared" si="124"/>
        <v>-1.4975078175116341E-2</v>
      </c>
      <c r="J1362" s="2">
        <f t="shared" si="125"/>
        <v>-9.2431158922273715E-3</v>
      </c>
      <c r="K1362" s="2">
        <f t="shared" si="126"/>
        <v>-1.1749729259171726E-3</v>
      </c>
      <c r="L1362" s="2"/>
    </row>
    <row r="1363" spans="1:12" x14ac:dyDescent="0.25">
      <c r="A1363" s="13">
        <v>44718</v>
      </c>
      <c r="B1363">
        <v>174.23965705299108</v>
      </c>
      <c r="C1363">
        <v>139.54741480902899</v>
      </c>
      <c r="D1363">
        <f t="shared" si="121"/>
        <v>194.01336445750505</v>
      </c>
      <c r="E1363">
        <f t="shared" si="122"/>
        <v>3.1373675320187644E-3</v>
      </c>
      <c r="F1363">
        <f t="shared" si="123"/>
        <v>5.2984992561366795E-4</v>
      </c>
      <c r="G1363">
        <f t="shared" si="124"/>
        <v>3.0082704100942159E-3</v>
      </c>
      <c r="J1363" s="2">
        <f t="shared" si="125"/>
        <v>-4.6321671266524866E-4</v>
      </c>
      <c r="K1363" s="2">
        <f t="shared" si="126"/>
        <v>-5.0182133201349677E-3</v>
      </c>
      <c r="L1363" s="2"/>
    </row>
    <row r="1364" spans="1:12" x14ac:dyDescent="0.25">
      <c r="A1364" s="13">
        <v>44719</v>
      </c>
      <c r="B1364">
        <v>175.89900988424867</v>
      </c>
      <c r="C1364">
        <v>139.832099237959</v>
      </c>
      <c r="D1364">
        <f t="shared" si="121"/>
        <v>195.81505950322764</v>
      </c>
      <c r="E1364">
        <f t="shared" si="122"/>
        <v>9.5233935794130087E-3</v>
      </c>
      <c r="F1364">
        <f t="shared" si="123"/>
        <v>2.0400551978665415E-3</v>
      </c>
      <c r="G1364">
        <f t="shared" si="124"/>
        <v>9.2864481308307933E-3</v>
      </c>
      <c r="J1364" s="2">
        <f t="shared" si="125"/>
        <v>4.2452972008699019E-2</v>
      </c>
      <c r="K1364" s="2">
        <f t="shared" si="126"/>
        <v>-5.6872474607614354E-3</v>
      </c>
      <c r="L1364" s="2"/>
    </row>
    <row r="1365" spans="1:12" x14ac:dyDescent="0.25">
      <c r="A1365" s="13">
        <v>44720</v>
      </c>
      <c r="B1365">
        <v>174.000372033248</v>
      </c>
      <c r="C1365">
        <v>139.98077158306199</v>
      </c>
      <c r="D1365">
        <f t="shared" si="121"/>
        <v>193.99075782477848</v>
      </c>
      <c r="E1365">
        <f t="shared" si="122"/>
        <v>-1.0793908688002785E-2</v>
      </c>
      <c r="F1365">
        <f t="shared" si="123"/>
        <v>1.0632204330280892E-3</v>
      </c>
      <c r="G1365">
        <f t="shared" si="124"/>
        <v>-9.3164523866413607E-3</v>
      </c>
      <c r="J1365" s="2">
        <f t="shared" si="125"/>
        <v>2.867247347571289E-2</v>
      </c>
      <c r="K1365" s="2">
        <f t="shared" si="126"/>
        <v>2.4628232775987247E-3</v>
      </c>
      <c r="L1365" s="2"/>
    </row>
    <row r="1366" spans="1:12" x14ac:dyDescent="0.25">
      <c r="A1366" s="13">
        <v>44721</v>
      </c>
      <c r="B1366">
        <v>169.85938834352368</v>
      </c>
      <c r="C1366">
        <v>140.725595830759</v>
      </c>
      <c r="D1366">
        <f t="shared" si="121"/>
        <v>190.22218625890267</v>
      </c>
      <c r="E1366">
        <f t="shared" si="122"/>
        <v>-2.3798705952956634E-2</v>
      </c>
      <c r="F1366">
        <f t="shared" si="123"/>
        <v>5.3209040018402654E-3</v>
      </c>
      <c r="G1366">
        <f t="shared" si="124"/>
        <v>-1.9426552110692663E-2</v>
      </c>
      <c r="J1366" s="2">
        <f t="shared" si="125"/>
        <v>2.1000310023938207E-2</v>
      </c>
      <c r="K1366" s="2">
        <f t="shared" si="126"/>
        <v>9.7769268579002144E-3</v>
      </c>
      <c r="L1366" s="2"/>
    </row>
    <row r="1367" spans="1:12" x14ac:dyDescent="0.25">
      <c r="A1367" s="13">
        <v>44722</v>
      </c>
      <c r="B1367">
        <v>164.91472828890238</v>
      </c>
      <c r="C1367">
        <v>141.85540428933999</v>
      </c>
      <c r="D1367">
        <f t="shared" si="121"/>
        <v>185.84243043357185</v>
      </c>
      <c r="E1367">
        <f t="shared" si="122"/>
        <v>-2.9110313553120881E-2</v>
      </c>
      <c r="F1367">
        <f t="shared" si="123"/>
        <v>8.0284503463017298E-3</v>
      </c>
      <c r="G1367">
        <f t="shared" si="124"/>
        <v>-2.3024421659047389E-2</v>
      </c>
      <c r="J1367" s="2">
        <f t="shared" si="125"/>
        <v>-7.4349631559659235E-3</v>
      </c>
      <c r="K1367" s="2">
        <f t="shared" si="126"/>
        <v>2.0667846951141211E-2</v>
      </c>
      <c r="L1367" s="2"/>
    </row>
    <row r="1368" spans="1:12" x14ac:dyDescent="0.25">
      <c r="A1368" s="13">
        <v>44725</v>
      </c>
      <c r="B1368">
        <v>158.52125239919326</v>
      </c>
      <c r="C1368">
        <v>142.65279342601201</v>
      </c>
      <c r="D1368">
        <f t="shared" si="121"/>
        <v>179.84764911219872</v>
      </c>
      <c r="E1368">
        <f t="shared" si="122"/>
        <v>-3.8768374153391849E-2</v>
      </c>
      <c r="F1368">
        <f t="shared" si="123"/>
        <v>5.6211403482775424E-3</v>
      </c>
      <c r="G1368">
        <f t="shared" si="124"/>
        <v>-3.2257333846674618E-2</v>
      </c>
      <c r="J1368" s="2">
        <f t="shared" si="125"/>
        <v>-6.8157926782292377E-2</v>
      </c>
      <c r="K1368" s="2">
        <f t="shared" si="126"/>
        <v>2.7364911604204067E-2</v>
      </c>
      <c r="L1368" s="2"/>
    </row>
    <row r="1369" spans="1:12" x14ac:dyDescent="0.25">
      <c r="A1369" s="13">
        <v>44726</v>
      </c>
      <c r="B1369">
        <v>157.92303984983542</v>
      </c>
      <c r="C1369">
        <v>143.40330285846699</v>
      </c>
      <c r="D1369">
        <f t="shared" si="121"/>
        <v>179.62469127906837</v>
      </c>
      <c r="E1369">
        <f t="shared" si="122"/>
        <v>-3.7737056722930706E-3</v>
      </c>
      <c r="F1369">
        <f t="shared" si="123"/>
        <v>5.2610917349069641E-3</v>
      </c>
      <c r="G1369">
        <f t="shared" si="124"/>
        <v>-1.2397039062281845E-3</v>
      </c>
      <c r="J1369" s="2">
        <f t="shared" si="125"/>
        <v>-6.7996337334487511E-2</v>
      </c>
      <c r="K1369" s="2">
        <f t="shared" si="126"/>
        <v>3.2464023914110074E-2</v>
      </c>
      <c r="L1369" s="2"/>
    </row>
    <row r="1370" spans="1:12" x14ac:dyDescent="0.25">
      <c r="A1370" s="13">
        <v>44727</v>
      </c>
      <c r="B1370">
        <v>160.22753215128381</v>
      </c>
      <c r="C1370">
        <v>143.82728150486301</v>
      </c>
      <c r="D1370">
        <f t="shared" si="121"/>
        <v>182.14117290371476</v>
      </c>
      <c r="E1370">
        <f t="shared" si="122"/>
        <v>1.4592502168395916E-2</v>
      </c>
      <c r="F1370">
        <f t="shared" si="123"/>
        <v>2.9565472896706524E-3</v>
      </c>
      <c r="G1370">
        <f t="shared" si="124"/>
        <v>1.4009664299084124E-2</v>
      </c>
      <c r="J1370" s="2">
        <f t="shared" si="125"/>
        <v>-7.3091456032869817E-2</v>
      </c>
      <c r="K1370" s="2">
        <f t="shared" si="126"/>
        <v>3.3766746206753462E-2</v>
      </c>
      <c r="L1370" s="2"/>
    </row>
    <row r="1371" spans="1:12" x14ac:dyDescent="0.25">
      <c r="A1371" s="13">
        <v>44728</v>
      </c>
      <c r="B1371">
        <v>155.01822117376639</v>
      </c>
      <c r="C1371">
        <v>142.562445380116</v>
      </c>
      <c r="D1371">
        <f t="shared" si="121"/>
        <v>176.29944386382385</v>
      </c>
      <c r="E1371">
        <f t="shared" si="122"/>
        <v>-3.2511959134456925E-2</v>
      </c>
      <c r="F1371">
        <f t="shared" si="123"/>
        <v>-8.79413218071734E-3</v>
      </c>
      <c r="G1371">
        <f t="shared" si="124"/>
        <v>-3.207253443447966E-2</v>
      </c>
      <c r="J1371" s="2">
        <f t="shared" si="125"/>
        <v>-6.5476797292337796E-2</v>
      </c>
      <c r="K1371" s="2">
        <f t="shared" si="126"/>
        <v>2.5593585600139246E-2</v>
      </c>
      <c r="L1371" s="2"/>
    </row>
    <row r="1372" spans="1:12" x14ac:dyDescent="0.25">
      <c r="A1372" s="13">
        <v>44729</v>
      </c>
      <c r="B1372">
        <v>155.359392571174</v>
      </c>
      <c r="C1372">
        <v>141.77753046597201</v>
      </c>
      <c r="D1372">
        <f t="shared" si="121"/>
        <v>176.24815780415946</v>
      </c>
      <c r="E1372">
        <f t="shared" si="122"/>
        <v>2.2008470670371594E-3</v>
      </c>
      <c r="F1372">
        <f t="shared" si="123"/>
        <v>-5.5057621384871913E-3</v>
      </c>
      <c r="G1372">
        <f t="shared" si="124"/>
        <v>-2.9090312788515593E-4</v>
      </c>
      <c r="J1372" s="2">
        <f t="shared" si="125"/>
        <v>-5.7924164079584006E-2</v>
      </c>
      <c r="K1372" s="2">
        <f t="shared" si="126"/>
        <v>2.1409975619969046E-2</v>
      </c>
      <c r="L1372" s="2"/>
    </row>
    <row r="1373" spans="1:12" x14ac:dyDescent="0.25">
      <c r="A1373" s="13">
        <v>44733</v>
      </c>
      <c r="B1373">
        <v>159.16216421885855</v>
      </c>
      <c r="C1373">
        <v>142.61016675527901</v>
      </c>
      <c r="D1373">
        <f t="shared" si="121"/>
        <v>180.46724759649751</v>
      </c>
      <c r="E1373">
        <f t="shared" si="122"/>
        <v>2.447725615264873E-2</v>
      </c>
      <c r="F1373">
        <f t="shared" si="123"/>
        <v>5.8728367363320988E-3</v>
      </c>
      <c r="G1373">
        <f t="shared" si="124"/>
        <v>2.393834832036168E-2</v>
      </c>
      <c r="J1373" s="2">
        <f t="shared" si="125"/>
        <v>-3.50057415875491E-2</v>
      </c>
      <c r="K1373" s="2">
        <f t="shared" si="126"/>
        <v>2.7812843240256235E-2</v>
      </c>
      <c r="L1373" s="2"/>
    </row>
    <row r="1374" spans="1:12" x14ac:dyDescent="0.25">
      <c r="A1374" s="13">
        <v>44734</v>
      </c>
      <c r="B1374">
        <v>158.9550093431092</v>
      </c>
      <c r="C1374">
        <v>142.43797472774401</v>
      </c>
      <c r="D1374">
        <f t="shared" si="121"/>
        <v>180.17399670698066</v>
      </c>
      <c r="E1374">
        <f t="shared" si="122"/>
        <v>-1.3015334188626326E-3</v>
      </c>
      <c r="F1374">
        <f t="shared" si="123"/>
        <v>-1.2074316400630947E-3</v>
      </c>
      <c r="G1374">
        <f t="shared" si="124"/>
        <v>-1.6249535216081856E-3</v>
      </c>
      <c r="J1374" s="2">
        <f t="shared" si="125"/>
        <v>-5.3818181818181876E-2</v>
      </c>
      <c r="K1374" s="2">
        <f t="shared" si="126"/>
        <v>2.3536870649901287E-2</v>
      </c>
      <c r="L1374" s="2"/>
    </row>
    <row r="1375" spans="1:12" x14ac:dyDescent="0.25">
      <c r="A1375" s="13">
        <v>44735</v>
      </c>
      <c r="B1375">
        <v>160.47019929144733</v>
      </c>
      <c r="C1375">
        <v>141.70917028621199</v>
      </c>
      <c r="D1375">
        <f t="shared" si="121"/>
        <v>181.32478443455278</v>
      </c>
      <c r="E1375">
        <f t="shared" si="122"/>
        <v>9.5321937609877949E-3</v>
      </c>
      <c r="F1375">
        <f t="shared" si="123"/>
        <v>-5.1166442300590864E-3</v>
      </c>
      <c r="G1375">
        <f t="shared" si="124"/>
        <v>6.387091081981433E-3</v>
      </c>
      <c r="J1375" s="2">
        <f t="shared" si="125"/>
        <v>-3.6978495387519406E-2</v>
      </c>
      <c r="K1375" s="2">
        <f t="shared" si="126"/>
        <v>2.0974685241084146E-2</v>
      </c>
      <c r="L1375" s="2"/>
    </row>
    <row r="1376" spans="1:12" x14ac:dyDescent="0.25">
      <c r="A1376" s="13">
        <v>44736</v>
      </c>
      <c r="B1376">
        <v>165.3746966660764</v>
      </c>
      <c r="C1376">
        <v>142.06563793438499</v>
      </c>
      <c r="D1376">
        <f t="shared" ref="D1376:D1432" si="127">D1375+D$31/$C$31*C$29*($C1376-$C1375)+D$31/$B$31*($B1376-$B1375)</f>
        <v>186.40751563326836</v>
      </c>
      <c r="E1376">
        <f t="shared" si="122"/>
        <v>3.0563290855777359E-2</v>
      </c>
      <c r="F1376">
        <f t="shared" si="123"/>
        <v>2.5154875118740261E-3</v>
      </c>
      <c r="G1376">
        <f t="shared" si="124"/>
        <v>2.8031089156210331E-2</v>
      </c>
      <c r="J1376" s="2">
        <f t="shared" si="125"/>
        <v>-1.6837030911873718E-2</v>
      </c>
      <c r="K1376" s="2">
        <f t="shared" si="126"/>
        <v>2.4303441064667863E-2</v>
      </c>
      <c r="L1376" s="2"/>
    </row>
    <row r="1377" spans="1:12" x14ac:dyDescent="0.25">
      <c r="A1377" s="13">
        <v>44739</v>
      </c>
      <c r="B1377">
        <v>164.88302090996112</v>
      </c>
      <c r="C1377">
        <v>142.481161607997</v>
      </c>
      <c r="D1377">
        <f t="shared" si="127"/>
        <v>186.12360171395909</v>
      </c>
      <c r="E1377">
        <f t="shared" ref="E1377:E1432" si="128">(B1377/B1376)-1</f>
        <v>-2.973101484249896E-3</v>
      </c>
      <c r="F1377">
        <f t="shared" ref="F1377:F1432" si="129">(C1377/C1376)-1</f>
        <v>2.9248710642042486E-3</v>
      </c>
      <c r="G1377">
        <f t="shared" ref="G1377:G1432" si="130">(D1377/D1376)-1</f>
        <v>-1.5230819333906798E-3</v>
      </c>
      <c r="J1377" s="2">
        <f t="shared" si="125"/>
        <v>-3.8870433531139392E-2</v>
      </c>
      <c r="K1377" s="2">
        <f t="shared" si="126"/>
        <v>2.3030272724228418E-2</v>
      </c>
      <c r="L1377" s="2"/>
    </row>
    <row r="1378" spans="1:12" x14ac:dyDescent="0.25">
      <c r="A1378" s="13">
        <v>44740</v>
      </c>
      <c r="B1378">
        <v>161.56177865713067</v>
      </c>
      <c r="C1378">
        <v>142.64702406775601</v>
      </c>
      <c r="D1378">
        <f t="shared" si="127"/>
        <v>182.88529069100815</v>
      </c>
      <c r="E1378">
        <f t="shared" si="128"/>
        <v>-2.0143021607082923E-2</v>
      </c>
      <c r="F1378">
        <f t="shared" si="129"/>
        <v>1.1641009792953128E-3</v>
      </c>
      <c r="G1378">
        <f t="shared" si="130"/>
        <v>-1.7398712431579089E-2</v>
      </c>
      <c r="J1378" s="2">
        <f t="shared" si="125"/>
        <v>-8.0969352418330476E-2</v>
      </c>
      <c r="K1378" s="2">
        <f t="shared" si="126"/>
        <v>2.5600073760790654E-2</v>
      </c>
      <c r="L1378" s="2"/>
    </row>
    <row r="1379" spans="1:12" x14ac:dyDescent="0.25">
      <c r="A1379" s="13">
        <v>44741</v>
      </c>
      <c r="B1379">
        <v>161.44678656283716</v>
      </c>
      <c r="C1379">
        <v>142.056946233171</v>
      </c>
      <c r="D1379">
        <f t="shared" si="127"/>
        <v>182.47525967942212</v>
      </c>
      <c r="E1379">
        <f t="shared" si="128"/>
        <v>-7.11753084481348E-4</v>
      </c>
      <c r="F1379">
        <f t="shared" si="129"/>
        <v>-4.1366291266246025E-3</v>
      </c>
      <c r="G1379">
        <f t="shared" si="130"/>
        <v>-2.2420119739361422E-3</v>
      </c>
      <c r="J1379" s="2">
        <f t="shared" si="125"/>
        <v>-7.582493375119459E-2</v>
      </c>
      <c r="K1379" s="2">
        <f t="shared" si="126"/>
        <v>1.8513776589354158E-2</v>
      </c>
      <c r="L1379" s="2"/>
    </row>
    <row r="1380" spans="1:12" x14ac:dyDescent="0.25">
      <c r="A1380" s="13">
        <v>44742</v>
      </c>
      <c r="B1380">
        <v>160.0326374620584</v>
      </c>
      <c r="C1380">
        <v>140.81334579946599</v>
      </c>
      <c r="D1380">
        <f t="shared" si="127"/>
        <v>180.43931036179086</v>
      </c>
      <c r="E1380">
        <f t="shared" si="128"/>
        <v>-8.7592273026032563E-3</v>
      </c>
      <c r="F1380">
        <f t="shared" si="129"/>
        <v>-8.7542388223929013E-3</v>
      </c>
      <c r="G1380">
        <f t="shared" si="130"/>
        <v>-1.1157399206928487E-2</v>
      </c>
      <c r="J1380" s="2">
        <f t="shared" si="125"/>
        <v>-7.7013481321456911E-2</v>
      </c>
      <c r="K1380" s="2">
        <f t="shared" si="126"/>
        <v>8.9826610722154587E-3</v>
      </c>
      <c r="L1380" s="2"/>
    </row>
    <row r="1381" spans="1:12" x14ac:dyDescent="0.25">
      <c r="A1381" s="13">
        <v>44743</v>
      </c>
      <c r="B1381">
        <v>161.72158384699443</v>
      </c>
      <c r="C1381">
        <v>139.87010290600799</v>
      </c>
      <c r="D1381">
        <f t="shared" si="127"/>
        <v>181.65663529999787</v>
      </c>
      <c r="E1381">
        <f t="shared" si="128"/>
        <v>1.0553762105785847E-2</v>
      </c>
      <c r="F1381">
        <f t="shared" si="129"/>
        <v>-6.6985333535166669E-3</v>
      </c>
      <c r="G1381">
        <f t="shared" si="130"/>
        <v>6.746450846914831E-3</v>
      </c>
      <c r="J1381" s="2">
        <f t="shared" si="125"/>
        <v>-8.415253709760051E-2</v>
      </c>
      <c r="K1381" s="2">
        <f t="shared" si="126"/>
        <v>2.0668254601836633E-3</v>
      </c>
      <c r="L1381" s="2"/>
    </row>
    <row r="1382" spans="1:12" x14ac:dyDescent="0.25">
      <c r="A1382" s="13">
        <v>44747</v>
      </c>
      <c r="B1382">
        <v>161.97777946883954</v>
      </c>
      <c r="C1382">
        <v>139.61465734497801</v>
      </c>
      <c r="D1382">
        <f t="shared" si="127"/>
        <v>181.78510814132801</v>
      </c>
      <c r="E1382">
        <f t="shared" si="128"/>
        <v>1.5841770513915776E-3</v>
      </c>
      <c r="F1382">
        <f t="shared" si="129"/>
        <v>-1.8263056630596353E-3</v>
      </c>
      <c r="G1382">
        <f t="shared" si="130"/>
        <v>7.072290044234375E-4</v>
      </c>
      <c r="J1382" s="2">
        <f t="shared" si="125"/>
        <v>-6.7457052870362855E-2</v>
      </c>
      <c r="K1382" s="2">
        <f t="shared" si="126"/>
        <v>1.0119668067738452E-3</v>
      </c>
      <c r="L1382" s="2"/>
    </row>
    <row r="1383" spans="1:12" x14ac:dyDescent="0.25">
      <c r="A1383" s="13">
        <v>44748</v>
      </c>
      <c r="B1383">
        <v>162.55654482578007</v>
      </c>
      <c r="C1383">
        <v>139.52919441978599</v>
      </c>
      <c r="D1383">
        <f t="shared" si="127"/>
        <v>182.32114203567252</v>
      </c>
      <c r="E1383">
        <f t="shared" si="128"/>
        <v>3.5731157621645693E-3</v>
      </c>
      <c r="F1383">
        <f t="shared" si="129"/>
        <v>-6.1213433329454503E-4</v>
      </c>
      <c r="G1383">
        <f t="shared" si="130"/>
        <v>2.9487228069737803E-3</v>
      </c>
      <c r="J1383" s="2">
        <f t="shared" si="125"/>
        <v>-6.7051969826007252E-2</v>
      </c>
      <c r="K1383" s="2">
        <f t="shared" si="126"/>
        <v>-1.3056773045871939E-4</v>
      </c>
      <c r="L1383" s="2"/>
    </row>
    <row r="1384" spans="1:12" x14ac:dyDescent="0.25">
      <c r="A1384" s="13">
        <v>44749</v>
      </c>
      <c r="B1384">
        <v>164.98913493815104</v>
      </c>
      <c r="C1384">
        <v>140.10914317355699</v>
      </c>
      <c r="D1384">
        <f t="shared" si="127"/>
        <v>185.04370652492901</v>
      </c>
      <c r="E1384">
        <f t="shared" si="128"/>
        <v>1.4964578110208349E-2</v>
      </c>
      <c r="F1384">
        <f t="shared" si="129"/>
        <v>4.156468875081254E-3</v>
      </c>
      <c r="G1384">
        <f t="shared" si="130"/>
        <v>1.4932796377085999E-2</v>
      </c>
      <c r="J1384" s="2">
        <f t="shared" si="125"/>
        <v>-6.2023515386908312E-2</v>
      </c>
      <c r="K1384" s="2">
        <f t="shared" si="126"/>
        <v>1.9812613635050713E-3</v>
      </c>
      <c r="L1384" s="2"/>
    </row>
    <row r="1385" spans="1:12" x14ac:dyDescent="0.25">
      <c r="A1385" s="13">
        <v>44750</v>
      </c>
      <c r="B1385">
        <v>164.85215906112495</v>
      </c>
      <c r="C1385">
        <v>140.20596777081801</v>
      </c>
      <c r="D1385">
        <f t="shared" si="127"/>
        <v>184.95514294653344</v>
      </c>
      <c r="E1385">
        <f t="shared" si="128"/>
        <v>-8.3021149894169088E-4</v>
      </c>
      <c r="F1385">
        <f t="shared" si="129"/>
        <v>6.9106551555364604E-4</v>
      </c>
      <c r="G1385">
        <f t="shared" si="130"/>
        <v>-4.7860897330020968E-4</v>
      </c>
      <c r="J1385" s="2">
        <f t="shared" si="125"/>
        <v>-5.257582420786433E-2</v>
      </c>
      <c r="K1385" s="2">
        <f t="shared" si="126"/>
        <v>1.608765155451275E-3</v>
      </c>
      <c r="L1385" s="2"/>
    </row>
    <row r="1386" spans="1:12" x14ac:dyDescent="0.25">
      <c r="A1386" s="13">
        <v>44753</v>
      </c>
      <c r="B1386">
        <v>162.95183014991403</v>
      </c>
      <c r="C1386">
        <v>140.22129601469501</v>
      </c>
      <c r="D1386">
        <f t="shared" si="127"/>
        <v>183.06247815726101</v>
      </c>
      <c r="E1386">
        <f t="shared" si="128"/>
        <v>-1.1527473598367033E-2</v>
      </c>
      <c r="F1386">
        <f t="shared" si="129"/>
        <v>1.0932661512708108E-4</v>
      </c>
      <c r="G1386">
        <f t="shared" si="130"/>
        <v>-1.0233101708448045E-2</v>
      </c>
      <c r="J1386" s="2">
        <f t="shared" si="125"/>
        <v>-4.0666331493198316E-2</v>
      </c>
      <c r="K1386" s="2">
        <f t="shared" si="126"/>
        <v>-3.5835685263004846E-3</v>
      </c>
      <c r="L1386" s="2"/>
    </row>
    <row r="1387" spans="1:12" x14ac:dyDescent="0.25">
      <c r="A1387" s="13">
        <v>44754</v>
      </c>
      <c r="B1387">
        <v>161.44551826767946</v>
      </c>
      <c r="C1387">
        <v>139.57451392479899</v>
      </c>
      <c r="D1387">
        <f t="shared" si="127"/>
        <v>181.23277523007843</v>
      </c>
      <c r="E1387">
        <f t="shared" si="128"/>
        <v>-9.2439089567069033E-3</v>
      </c>
      <c r="F1387">
        <f t="shared" si="129"/>
        <v>-4.6125810292627634E-3</v>
      </c>
      <c r="G1387">
        <f t="shared" si="130"/>
        <v>-9.9949642635710489E-3</v>
      </c>
      <c r="J1387" s="2">
        <f t="shared" si="125"/>
        <v>-2.1036386848028887E-2</v>
      </c>
      <c r="K1387" s="2">
        <f t="shared" si="126"/>
        <v>-1.6078981100280831E-2</v>
      </c>
      <c r="L1387" s="2"/>
    </row>
    <row r="1388" spans="1:12" x14ac:dyDescent="0.25">
      <c r="A1388" s="13">
        <v>44755</v>
      </c>
      <c r="B1388">
        <v>160.72597214823986</v>
      </c>
      <c r="C1388">
        <v>139.712670539295</v>
      </c>
      <c r="D1388">
        <f t="shared" si="127"/>
        <v>180.58230741788685</v>
      </c>
      <c r="E1388">
        <f t="shared" si="128"/>
        <v>-4.4568974546979057E-3</v>
      </c>
      <c r="F1388">
        <f t="shared" si="129"/>
        <v>9.8984127267276456E-4</v>
      </c>
      <c r="G1388">
        <f t="shared" si="130"/>
        <v>-3.5891290157963329E-3</v>
      </c>
      <c r="J1388" s="2">
        <f t="shared" si="125"/>
        <v>1.3908038926506938E-2</v>
      </c>
      <c r="K1388" s="2">
        <f t="shared" si="126"/>
        <v>-2.0610342188931097E-2</v>
      </c>
      <c r="L1388" s="2"/>
    </row>
    <row r="1389" spans="1:12" x14ac:dyDescent="0.25">
      <c r="A1389" s="13">
        <v>44756</v>
      </c>
      <c r="B1389">
        <v>160.24401998833321</v>
      </c>
      <c r="C1389">
        <v>140.18624330929501</v>
      </c>
      <c r="D1389">
        <f t="shared" si="127"/>
        <v>180.33714164298021</v>
      </c>
      <c r="E1389">
        <f t="shared" si="128"/>
        <v>-2.99859539478875E-3</v>
      </c>
      <c r="F1389">
        <f t="shared" si="129"/>
        <v>3.3896193392624063E-3</v>
      </c>
      <c r="G1389">
        <f t="shared" si="130"/>
        <v>-1.3576400612674844E-3</v>
      </c>
      <c r="J1389" s="2">
        <f t="shared" si="125"/>
        <v>1.4696906421664213E-2</v>
      </c>
      <c r="K1389" s="2">
        <f t="shared" si="126"/>
        <v>-2.2433650306834862E-2</v>
      </c>
      <c r="L1389" s="2"/>
    </row>
    <row r="1390" spans="1:12" x14ac:dyDescent="0.25">
      <c r="A1390" s="13">
        <v>44757</v>
      </c>
      <c r="B1390">
        <v>163.32090404078991</v>
      </c>
      <c r="C1390">
        <v>140.13567573700001</v>
      </c>
      <c r="D1390">
        <f t="shared" si="127"/>
        <v>183.38874190928942</v>
      </c>
      <c r="E1390">
        <f t="shared" si="128"/>
        <v>1.9201241036518768E-2</v>
      </c>
      <c r="F1390">
        <f t="shared" si="129"/>
        <v>-3.6071707965967814E-4</v>
      </c>
      <c r="G1390">
        <f t="shared" si="130"/>
        <v>1.6921640425856088E-2</v>
      </c>
      <c r="J1390" s="2">
        <f t="shared" si="125"/>
        <v>1.9306119541212086E-2</v>
      </c>
      <c r="K1390" s="2">
        <f t="shared" si="126"/>
        <v>-2.5666936962430054E-2</v>
      </c>
      <c r="L1390" s="2"/>
    </row>
    <row r="1391" spans="1:12" x14ac:dyDescent="0.25">
      <c r="A1391" s="13">
        <v>44760</v>
      </c>
      <c r="B1391">
        <v>161.95495015600184</v>
      </c>
      <c r="C1391">
        <v>140.14135450805</v>
      </c>
      <c r="D1391">
        <f t="shared" si="127"/>
        <v>182.02562741002635</v>
      </c>
      <c r="E1391">
        <f t="shared" si="128"/>
        <v>-8.3636194203707825E-3</v>
      </c>
      <c r="F1391">
        <f t="shared" si="129"/>
        <v>4.0523378648016362E-5</v>
      </c>
      <c r="G1391">
        <f t="shared" si="130"/>
        <v>-7.4329235539296601E-3</v>
      </c>
      <c r="J1391" s="2">
        <f t="shared" si="125"/>
        <v>4.4747829833886366E-2</v>
      </c>
      <c r="K1391" s="2">
        <f t="shared" si="126"/>
        <v>-1.6982669353142854E-2</v>
      </c>
      <c r="L1391" s="2"/>
    </row>
    <row r="1392" spans="1:12" x14ac:dyDescent="0.25">
      <c r="A1392" s="13">
        <v>44761</v>
      </c>
      <c r="B1392">
        <v>166.42949547218788</v>
      </c>
      <c r="C1392">
        <v>140.53854664625101</v>
      </c>
      <c r="D1392">
        <f t="shared" si="127"/>
        <v>186.6987687953129</v>
      </c>
      <c r="E1392">
        <f t="shared" si="128"/>
        <v>2.7628333137554417E-2</v>
      </c>
      <c r="F1392">
        <f t="shared" si="129"/>
        <v>2.8342250550903447E-3</v>
      </c>
      <c r="G1392">
        <f t="shared" si="130"/>
        <v>2.5672986006305409E-2</v>
      </c>
      <c r="J1392" s="2">
        <f t="shared" si="125"/>
        <v>7.1254802930195593E-2</v>
      </c>
      <c r="K1392" s="2">
        <f t="shared" si="126"/>
        <v>-8.7389293327998496E-3</v>
      </c>
      <c r="L1392" s="2"/>
    </row>
    <row r="1393" spans="1:12" x14ac:dyDescent="0.25">
      <c r="A1393" s="13">
        <v>44762</v>
      </c>
      <c r="B1393">
        <v>167.41073315915574</v>
      </c>
      <c r="C1393">
        <v>140.83259426295899</v>
      </c>
      <c r="D1393">
        <f t="shared" si="127"/>
        <v>187.82703029063475</v>
      </c>
      <c r="E1393">
        <f t="shared" si="128"/>
        <v>5.8958160281861183E-3</v>
      </c>
      <c r="F1393">
        <f t="shared" si="129"/>
        <v>2.0922915721344193E-3</v>
      </c>
      <c r="G1393">
        <f t="shared" si="130"/>
        <v>6.043218723947863E-3</v>
      </c>
      <c r="J1393" s="2">
        <f t="shared" si="125"/>
        <v>5.1824935786590975E-2</v>
      </c>
      <c r="K1393" s="2">
        <f t="shared" si="126"/>
        <v>-1.2464556579408259E-2</v>
      </c>
      <c r="L1393" s="2"/>
    </row>
    <row r="1394" spans="1:12" x14ac:dyDescent="0.25">
      <c r="A1394" s="13">
        <v>44763</v>
      </c>
      <c r="B1394">
        <v>169.06163068936232</v>
      </c>
      <c r="C1394">
        <v>140.97651254627701</v>
      </c>
      <c r="D1394">
        <f t="shared" si="127"/>
        <v>189.54988696250035</v>
      </c>
      <c r="E1394">
        <f t="shared" si="128"/>
        <v>9.8613601353569891E-3</v>
      </c>
      <c r="F1394">
        <f t="shared" si="129"/>
        <v>1.0219103331243762E-3</v>
      </c>
      <c r="G1394">
        <f t="shared" si="130"/>
        <v>9.1725704718843559E-3</v>
      </c>
      <c r="J1394" s="2">
        <f t="shared" si="125"/>
        <v>6.3581647335427371E-2</v>
      </c>
      <c r="K1394" s="2">
        <f t="shared" si="126"/>
        <v>-1.026034092565864E-2</v>
      </c>
      <c r="L1394" s="2"/>
    </row>
    <row r="1395" spans="1:12" x14ac:dyDescent="0.25">
      <c r="A1395" s="13">
        <v>44764</v>
      </c>
      <c r="B1395">
        <v>167.48387151324684</v>
      </c>
      <c r="C1395">
        <v>139.56196889429401</v>
      </c>
      <c r="D1395">
        <f t="shared" si="127"/>
        <v>187.26485596039339</v>
      </c>
      <c r="E1395">
        <f t="shared" si="128"/>
        <v>-9.3324497680641327E-3</v>
      </c>
      <c r="F1395">
        <f t="shared" si="129"/>
        <v>-1.003389590531012E-2</v>
      </c>
      <c r="G1395">
        <f t="shared" si="130"/>
        <v>-1.2055037535100288E-2</v>
      </c>
      <c r="J1395" s="2">
        <f t="shared" ref="J1395:J1432" si="131">(B1395/B1375)-1</f>
        <v>4.3707007611184068E-2</v>
      </c>
      <c r="K1395" s="2">
        <f t="shared" ref="K1395:K1432" si="132">(C1395/C1375)-1</f>
        <v>-1.5152169669621518E-2</v>
      </c>
      <c r="L1395" s="2"/>
    </row>
    <row r="1396" spans="1:12" x14ac:dyDescent="0.25">
      <c r="A1396" s="13">
        <v>44767</v>
      </c>
      <c r="B1396">
        <v>167.70413210562523</v>
      </c>
      <c r="C1396">
        <v>139.53619600381299</v>
      </c>
      <c r="D1396">
        <f t="shared" si="127"/>
        <v>187.47223010753129</v>
      </c>
      <c r="E1396">
        <f t="shared" si="128"/>
        <v>1.3151152429682345E-3</v>
      </c>
      <c r="F1396">
        <f t="shared" si="129"/>
        <v>-1.8466986877019309E-4</v>
      </c>
      <c r="G1396">
        <f t="shared" si="130"/>
        <v>1.107384223667518E-3</v>
      </c>
      <c r="J1396" s="2">
        <f t="shared" si="131"/>
        <v>1.4085803248682138E-2</v>
      </c>
      <c r="K1396" s="2">
        <f t="shared" si="132"/>
        <v>-1.7804741296697402E-2</v>
      </c>
      <c r="L1396" s="2"/>
    </row>
    <row r="1397" spans="1:12" x14ac:dyDescent="0.25">
      <c r="A1397" s="13">
        <v>44768</v>
      </c>
      <c r="B1397">
        <v>165.76829093000018</v>
      </c>
      <c r="C1397">
        <v>139.350473399571</v>
      </c>
      <c r="D1397">
        <f t="shared" si="127"/>
        <v>185.44352762978525</v>
      </c>
      <c r="E1397">
        <f t="shared" si="128"/>
        <v>-1.1543193070554736E-2</v>
      </c>
      <c r="F1397">
        <f t="shared" si="129"/>
        <v>-1.3309994794247215E-3</v>
      </c>
      <c r="G1397">
        <f t="shared" si="130"/>
        <v>-1.0821349255739965E-2</v>
      </c>
      <c r="J1397" s="2">
        <f t="shared" si="131"/>
        <v>5.3690793336598208E-3</v>
      </c>
      <c r="K1397" s="2">
        <f t="shared" si="132"/>
        <v>-2.1972646580741273E-2</v>
      </c>
      <c r="L1397" s="2"/>
    </row>
    <row r="1398" spans="1:12" x14ac:dyDescent="0.25">
      <c r="A1398" s="13">
        <v>44769</v>
      </c>
      <c r="B1398">
        <v>170.10416930894991</v>
      </c>
      <c r="C1398">
        <v>139.27491846491299</v>
      </c>
      <c r="D1398">
        <f t="shared" si="127"/>
        <v>189.74162854140596</v>
      </c>
      <c r="E1398">
        <f t="shared" si="128"/>
        <v>2.6156259165274642E-2</v>
      </c>
      <c r="F1398">
        <f t="shared" si="129"/>
        <v>-5.4219359873552975E-4</v>
      </c>
      <c r="G1398">
        <f t="shared" si="130"/>
        <v>2.3177411293649142E-2</v>
      </c>
      <c r="J1398" s="2">
        <f t="shared" si="131"/>
        <v>5.2873833915557666E-2</v>
      </c>
      <c r="K1398" s="2">
        <f t="shared" si="132"/>
        <v>-2.3639508954924282E-2</v>
      </c>
      <c r="L1398" s="2"/>
    </row>
    <row r="1399" spans="1:12" x14ac:dyDescent="0.25">
      <c r="A1399" s="13">
        <v>44770</v>
      </c>
      <c r="B1399">
        <v>172.16810829549752</v>
      </c>
      <c r="C1399">
        <v>139.057305562099</v>
      </c>
      <c r="D1399">
        <f t="shared" si="127"/>
        <v>191.69676107654658</v>
      </c>
      <c r="E1399">
        <f t="shared" si="128"/>
        <v>1.2133382708562568E-2</v>
      </c>
      <c r="F1399">
        <f t="shared" si="129"/>
        <v>-1.5624701504944882E-3</v>
      </c>
      <c r="G1399">
        <f t="shared" si="130"/>
        <v>1.0304183379104659E-2</v>
      </c>
      <c r="J1399" s="2">
        <f t="shared" si="131"/>
        <v>6.6407774108823592E-2</v>
      </c>
      <c r="K1399" s="2">
        <f t="shared" si="132"/>
        <v>-2.1115762027915319E-2</v>
      </c>
      <c r="L1399" s="2"/>
    </row>
    <row r="1400" spans="1:12" x14ac:dyDescent="0.25">
      <c r="A1400" s="13">
        <v>44771</v>
      </c>
      <c r="B1400">
        <v>174.61422688955011</v>
      </c>
      <c r="C1400">
        <v>138.72321372095701</v>
      </c>
      <c r="D1400">
        <f t="shared" si="127"/>
        <v>193.97583375002816</v>
      </c>
      <c r="E1400">
        <f t="shared" si="128"/>
        <v>1.4207733466259809E-2</v>
      </c>
      <c r="F1400">
        <f t="shared" si="129"/>
        <v>-2.4025479264935257E-3</v>
      </c>
      <c r="G1400">
        <f t="shared" si="130"/>
        <v>1.1888947213727352E-2</v>
      </c>
      <c r="J1400" s="2">
        <f t="shared" si="131"/>
        <v>9.1116347632206107E-2</v>
      </c>
      <c r="K1400" s="2">
        <f t="shared" si="132"/>
        <v>-1.4843281129656383E-2</v>
      </c>
      <c r="L1400" s="2"/>
    </row>
    <row r="1401" spans="1:12" x14ac:dyDescent="0.25">
      <c r="A1401" s="13">
        <v>44774</v>
      </c>
      <c r="B1401">
        <v>174.12128283827715</v>
      </c>
      <c r="C1401">
        <v>138.652788837728</v>
      </c>
      <c r="D1401">
        <f t="shared" si="127"/>
        <v>193.4476772571407</v>
      </c>
      <c r="E1401">
        <f t="shared" si="128"/>
        <v>-2.8230463236238457E-3</v>
      </c>
      <c r="F1401">
        <f t="shared" si="129"/>
        <v>-5.076647328158268E-4</v>
      </c>
      <c r="G1401">
        <f t="shared" si="130"/>
        <v>-2.7227953228858848E-3</v>
      </c>
      <c r="J1401" s="2">
        <f t="shared" si="131"/>
        <v>7.6673123625935702E-2</v>
      </c>
      <c r="K1401" s="2">
        <f t="shared" si="132"/>
        <v>-8.7031756107166514E-3</v>
      </c>
      <c r="L1401" s="2"/>
    </row>
    <row r="1402" spans="1:12" x14ac:dyDescent="0.25">
      <c r="A1402" s="13">
        <v>44775</v>
      </c>
      <c r="B1402">
        <v>172.96121553408076</v>
      </c>
      <c r="C1402">
        <v>138.75917819985199</v>
      </c>
      <c r="D1402">
        <f t="shared" si="127"/>
        <v>192.3408046340063</v>
      </c>
      <c r="E1402">
        <f t="shared" si="128"/>
        <v>-6.6624095876541833E-3</v>
      </c>
      <c r="F1402">
        <f t="shared" si="129"/>
        <v>7.6730776939881729E-4</v>
      </c>
      <c r="G1402">
        <f t="shared" si="130"/>
        <v>-5.7218191442178767E-3</v>
      </c>
      <c r="J1402" s="2">
        <f t="shared" si="131"/>
        <v>6.7808288897763136E-2</v>
      </c>
      <c r="K1402" s="2">
        <f t="shared" si="132"/>
        <v>-6.1274307540089001E-3</v>
      </c>
      <c r="L1402" s="2"/>
    </row>
    <row r="1403" spans="1:12" x14ac:dyDescent="0.25">
      <c r="A1403" s="13">
        <v>44776</v>
      </c>
      <c r="B1403">
        <v>175.66606634029372</v>
      </c>
      <c r="C1403">
        <v>138.89257300680799</v>
      </c>
      <c r="D1403">
        <f t="shared" si="127"/>
        <v>195.11235284369727</v>
      </c>
      <c r="E1403">
        <f t="shared" si="128"/>
        <v>1.5638481713144525E-2</v>
      </c>
      <c r="F1403">
        <f t="shared" si="129"/>
        <v>9.6134042220885618E-4</v>
      </c>
      <c r="G1403">
        <f t="shared" si="130"/>
        <v>1.440956959166706E-2</v>
      </c>
      <c r="J1403" s="2">
        <f t="shared" si="131"/>
        <v>8.0645916339842083E-2</v>
      </c>
      <c r="K1403" s="2">
        <f t="shared" si="132"/>
        <v>-4.5626394936579828E-3</v>
      </c>
      <c r="L1403" s="2"/>
    </row>
    <row r="1404" spans="1:12" x14ac:dyDescent="0.25">
      <c r="A1404" s="13">
        <v>44777</v>
      </c>
      <c r="B1404">
        <v>175.52951322832016</v>
      </c>
      <c r="C1404">
        <v>138.81248189084701</v>
      </c>
      <c r="D1404">
        <f t="shared" si="127"/>
        <v>194.93575417374319</v>
      </c>
      <c r="E1404">
        <f t="shared" si="128"/>
        <v>-7.7734484990998887E-4</v>
      </c>
      <c r="F1404">
        <f t="shared" si="129"/>
        <v>-5.7664073914920344E-4</v>
      </c>
      <c r="G1404">
        <f t="shared" si="130"/>
        <v>-9.051127075256904E-4</v>
      </c>
      <c r="J1404" s="2">
        <f t="shared" si="131"/>
        <v>6.3885287319800588E-2</v>
      </c>
      <c r="K1404" s="2">
        <f t="shared" si="132"/>
        <v>-9.2546514334455043E-3</v>
      </c>
      <c r="L1404" s="2"/>
    </row>
    <row r="1405" spans="1:12" x14ac:dyDescent="0.25">
      <c r="A1405" s="13">
        <v>44778</v>
      </c>
      <c r="B1405">
        <v>175.2441468178491</v>
      </c>
      <c r="C1405">
        <v>138.64145273329899</v>
      </c>
      <c r="D1405">
        <f t="shared" si="127"/>
        <v>194.56487318449814</v>
      </c>
      <c r="E1405">
        <f t="shared" si="128"/>
        <v>-1.6257460367924415E-3</v>
      </c>
      <c r="F1405">
        <f t="shared" si="129"/>
        <v>-1.2320877432514532E-3</v>
      </c>
      <c r="G1405">
        <f t="shared" si="130"/>
        <v>-1.9025806262020772E-3</v>
      </c>
      <c r="J1405" s="2">
        <f t="shared" si="131"/>
        <v>6.3038226589867907E-2</v>
      </c>
      <c r="K1405" s="2">
        <f t="shared" si="132"/>
        <v>-1.1158690763266144E-2</v>
      </c>
      <c r="L1405" s="2"/>
    </row>
    <row r="1406" spans="1:12" x14ac:dyDescent="0.25">
      <c r="A1406" s="13">
        <v>44781</v>
      </c>
      <c r="B1406">
        <v>175.02726834589114</v>
      </c>
      <c r="C1406">
        <v>138.765092084353</v>
      </c>
      <c r="D1406">
        <f t="shared" si="127"/>
        <v>194.40981438806719</v>
      </c>
      <c r="E1406">
        <f t="shared" si="128"/>
        <v>-1.2375789770792123E-3</v>
      </c>
      <c r="F1406">
        <f t="shared" si="129"/>
        <v>8.9179209115664015E-4</v>
      </c>
      <c r="G1406">
        <f t="shared" si="130"/>
        <v>-7.9695164853277323E-4</v>
      </c>
      <c r="J1406" s="2">
        <f t="shared" si="131"/>
        <v>7.4104342276290147E-2</v>
      </c>
      <c r="K1406" s="2">
        <f t="shared" si="132"/>
        <v>-1.0385041158009312E-2</v>
      </c>
      <c r="L1406" s="2"/>
    </row>
    <row r="1407" spans="1:12" x14ac:dyDescent="0.25">
      <c r="A1407" s="13">
        <v>44782</v>
      </c>
      <c r="B1407">
        <v>174.2836246184562</v>
      </c>
      <c r="C1407">
        <v>138.75686576635499</v>
      </c>
      <c r="D1407">
        <f t="shared" si="127"/>
        <v>193.66205750163326</v>
      </c>
      <c r="E1407">
        <f t="shared" si="128"/>
        <v>-4.248730694724312E-3</v>
      </c>
      <c r="F1407">
        <f t="shared" si="129"/>
        <v>-5.9282330119536653E-5</v>
      </c>
      <c r="G1407">
        <f t="shared" si="130"/>
        <v>-3.8462918592232498E-3</v>
      </c>
      <c r="J1407" s="2">
        <f t="shared" si="131"/>
        <v>7.9519744422331673E-2</v>
      </c>
      <c r="K1407" s="2">
        <f t="shared" si="132"/>
        <v>-5.8581479917210189E-3</v>
      </c>
      <c r="L1407" s="2"/>
    </row>
    <row r="1408" spans="1:12" x14ac:dyDescent="0.25">
      <c r="A1408" s="13">
        <v>44783</v>
      </c>
      <c r="B1408">
        <v>177.99423348468488</v>
      </c>
      <c r="C1408">
        <v>138.88294732310601</v>
      </c>
      <c r="D1408">
        <f t="shared" si="127"/>
        <v>197.43570714623743</v>
      </c>
      <c r="E1408">
        <f t="shared" si="128"/>
        <v>2.1290634013103604E-2</v>
      </c>
      <c r="F1408">
        <f t="shared" si="129"/>
        <v>9.0865094173664396E-4</v>
      </c>
      <c r="G1408">
        <f t="shared" si="130"/>
        <v>1.9485745908551788E-2</v>
      </c>
      <c r="J1408" s="2">
        <f t="shared" si="131"/>
        <v>0.1074391469259135</v>
      </c>
      <c r="K1408" s="2">
        <f t="shared" si="132"/>
        <v>-5.9387828819407185E-3</v>
      </c>
      <c r="L1408" s="2"/>
    </row>
    <row r="1409" spans="1:12" x14ac:dyDescent="0.25">
      <c r="A1409" s="13">
        <v>44784</v>
      </c>
      <c r="B1409">
        <v>177.86867226407765</v>
      </c>
      <c r="C1409">
        <v>138.59693104082999</v>
      </c>
      <c r="D1409">
        <f t="shared" si="127"/>
        <v>197.16713778449218</v>
      </c>
      <c r="E1409">
        <f t="shared" si="128"/>
        <v>-7.0542296876174859E-4</v>
      </c>
      <c r="F1409">
        <f t="shared" si="129"/>
        <v>-2.0594053322515737E-3</v>
      </c>
      <c r="G1409">
        <f t="shared" si="130"/>
        <v>-1.360287688722539E-3</v>
      </c>
      <c r="J1409" s="2">
        <f t="shared" si="131"/>
        <v>0.10998633382404921</v>
      </c>
      <c r="K1409" s="2">
        <f t="shared" si="132"/>
        <v>-1.1337148574261269E-2</v>
      </c>
      <c r="L1409" s="2"/>
    </row>
    <row r="1410" spans="1:12" x14ac:dyDescent="0.25">
      <c r="A1410" s="13">
        <v>44785</v>
      </c>
      <c r="B1410">
        <v>180.94978396705983</v>
      </c>
      <c r="C1410">
        <v>138.73150249369601</v>
      </c>
      <c r="D1410">
        <f t="shared" si="127"/>
        <v>200.31553521390737</v>
      </c>
      <c r="E1410">
        <f t="shared" si="128"/>
        <v>1.7322396708554288E-2</v>
      </c>
      <c r="F1410">
        <f t="shared" si="129"/>
        <v>9.7095550280523746E-4</v>
      </c>
      <c r="G1410">
        <f t="shared" si="130"/>
        <v>1.5968165206396767E-2</v>
      </c>
      <c r="J1410" s="2">
        <f t="shared" si="131"/>
        <v>0.10794013191273444</v>
      </c>
      <c r="K1410" s="2">
        <f t="shared" si="132"/>
        <v>-1.0020098279179712E-2</v>
      </c>
      <c r="L1410" s="2"/>
    </row>
    <row r="1411" spans="1:12" x14ac:dyDescent="0.25">
      <c r="A1411" s="13">
        <v>44788</v>
      </c>
      <c r="B1411">
        <v>181.66806179134181</v>
      </c>
      <c r="C1411">
        <v>138.84734233174399</v>
      </c>
      <c r="D1411">
        <f t="shared" si="127"/>
        <v>201.09173295721334</v>
      </c>
      <c r="E1411">
        <f t="shared" si="128"/>
        <v>3.96948705068767E-3</v>
      </c>
      <c r="F1411">
        <f t="shared" si="129"/>
        <v>8.3499303305845096E-4</v>
      </c>
      <c r="G1411">
        <f t="shared" si="130"/>
        <v>3.8748754183099976E-3</v>
      </c>
      <c r="J1411" s="2">
        <f t="shared" si="131"/>
        <v>0.12171972277692955</v>
      </c>
      <c r="K1411" s="2">
        <f t="shared" si="132"/>
        <v>-9.2336211594963302E-3</v>
      </c>
      <c r="L1411" s="2"/>
    </row>
    <row r="1412" spans="1:12" x14ac:dyDescent="0.25">
      <c r="A1412" s="13">
        <v>44789</v>
      </c>
      <c r="B1412">
        <v>182.00881042369684</v>
      </c>
      <c r="C1412">
        <v>138.742511674301</v>
      </c>
      <c r="D1412">
        <f t="shared" si="127"/>
        <v>201.38006626084689</v>
      </c>
      <c r="E1412">
        <f t="shared" si="128"/>
        <v>1.8756661407353103E-3</v>
      </c>
      <c r="F1412">
        <f t="shared" si="129"/>
        <v>-7.5500658264326947E-4</v>
      </c>
      <c r="G1412">
        <f t="shared" si="130"/>
        <v>1.4338396680628751E-3</v>
      </c>
      <c r="J1412" s="2">
        <f t="shared" si="131"/>
        <v>9.3609097998572199E-2</v>
      </c>
      <c r="K1412" s="2">
        <f t="shared" si="132"/>
        <v>-1.2779660917305535E-2</v>
      </c>
      <c r="L1412" s="2"/>
    </row>
    <row r="1413" spans="1:12" x14ac:dyDescent="0.25">
      <c r="A1413" s="13">
        <v>44790</v>
      </c>
      <c r="B1413">
        <v>180.69147451995198</v>
      </c>
      <c r="C1413">
        <v>138.90968700686</v>
      </c>
      <c r="D1413">
        <f t="shared" si="127"/>
        <v>200.14631802338153</v>
      </c>
      <c r="E1413">
        <f t="shared" si="128"/>
        <v>-7.2377589891293725E-3</v>
      </c>
      <c r="F1413">
        <f t="shared" si="129"/>
        <v>1.2049322917797589E-3</v>
      </c>
      <c r="G1413">
        <f t="shared" si="130"/>
        <v>-6.1264665384869188E-3</v>
      </c>
      <c r="J1413" s="2">
        <f t="shared" si="131"/>
        <v>7.9330286118336035E-2</v>
      </c>
      <c r="K1413" s="2">
        <f t="shared" si="132"/>
        <v>-1.3653850986431348E-2</v>
      </c>
      <c r="L1413" s="2"/>
    </row>
    <row r="1414" spans="1:12" x14ac:dyDescent="0.25">
      <c r="A1414" s="13">
        <v>44791</v>
      </c>
      <c r="B1414">
        <v>181.10155662092518</v>
      </c>
      <c r="C1414">
        <v>138.98852575157599</v>
      </c>
      <c r="D1414">
        <f t="shared" si="127"/>
        <v>200.59581949671272</v>
      </c>
      <c r="E1414">
        <f t="shared" si="128"/>
        <v>2.2695154935377104E-3</v>
      </c>
      <c r="F1414">
        <f t="shared" si="129"/>
        <v>5.675539727629797E-4</v>
      </c>
      <c r="G1414">
        <f t="shared" si="130"/>
        <v>2.2458643145195634E-3</v>
      </c>
      <c r="J1414" s="2">
        <f t="shared" si="131"/>
        <v>7.1216194250990572E-2</v>
      </c>
      <c r="K1414" s="2">
        <f t="shared" si="132"/>
        <v>-1.4101546128461928E-2</v>
      </c>
      <c r="L1414" s="2"/>
    </row>
    <row r="1415" spans="1:12" x14ac:dyDescent="0.25">
      <c r="A1415" s="13">
        <v>44792</v>
      </c>
      <c r="B1415">
        <v>178.76535694053553</v>
      </c>
      <c r="C1415">
        <v>138.82955797672</v>
      </c>
      <c r="D1415">
        <f t="shared" si="127"/>
        <v>198.18013592889508</v>
      </c>
      <c r="E1415">
        <f t="shared" si="128"/>
        <v>-1.2899942573545653E-2</v>
      </c>
      <c r="F1415">
        <f t="shared" si="129"/>
        <v>-1.1437474712130413E-3</v>
      </c>
      <c r="G1415">
        <f t="shared" si="130"/>
        <v>-1.2042541932720696E-2</v>
      </c>
      <c r="J1415" s="2">
        <f t="shared" si="131"/>
        <v>6.7358637732448212E-2</v>
      </c>
      <c r="K1415" s="2">
        <f t="shared" si="132"/>
        <v>-5.2479262321725173E-3</v>
      </c>
      <c r="L1415" s="2"/>
    </row>
    <row r="1416" spans="1:12" x14ac:dyDescent="0.25">
      <c r="A1416" s="13">
        <v>44795</v>
      </c>
      <c r="B1416">
        <v>174.9397559800133</v>
      </c>
      <c r="C1416">
        <v>139.55792655138299</v>
      </c>
      <c r="D1416">
        <f t="shared" si="127"/>
        <v>194.71871925570437</v>
      </c>
      <c r="E1416">
        <f t="shared" si="128"/>
        <v>-2.1400124867564596E-2</v>
      </c>
      <c r="F1416">
        <f t="shared" si="129"/>
        <v>5.2464949487567303E-3</v>
      </c>
      <c r="G1416">
        <f t="shared" si="130"/>
        <v>-1.7466012206352688E-2</v>
      </c>
      <c r="J1416" s="2">
        <f t="shared" si="131"/>
        <v>4.3145173488217115E-2</v>
      </c>
      <c r="K1416" s="2">
        <f t="shared" si="132"/>
        <v>1.5573412628655525E-4</v>
      </c>
      <c r="L1416" s="2"/>
    </row>
    <row r="1417" spans="1:12" x14ac:dyDescent="0.25">
      <c r="A1417" s="13">
        <v>44796</v>
      </c>
      <c r="B1417">
        <v>174.54827554135227</v>
      </c>
      <c r="C1417">
        <v>139.80862554682599</v>
      </c>
      <c r="D1417">
        <f t="shared" si="127"/>
        <v>194.45258831476482</v>
      </c>
      <c r="E1417">
        <f t="shared" si="128"/>
        <v>-2.2378014446627903E-3</v>
      </c>
      <c r="F1417">
        <f t="shared" si="129"/>
        <v>1.7963794793891541E-3</v>
      </c>
      <c r="G1417">
        <f t="shared" si="130"/>
        <v>-1.3667455391901395E-3</v>
      </c>
      <c r="J1417" s="2">
        <f t="shared" si="131"/>
        <v>5.2965404674767846E-2</v>
      </c>
      <c r="K1417" s="2">
        <f t="shared" si="132"/>
        <v>3.2877688613319744E-3</v>
      </c>
      <c r="L1417" s="2"/>
    </row>
    <row r="1418" spans="1:12" x14ac:dyDescent="0.25">
      <c r="A1418" s="13">
        <v>44797</v>
      </c>
      <c r="B1418">
        <v>175.05728466462213</v>
      </c>
      <c r="C1418">
        <v>139.96298886202101</v>
      </c>
      <c r="D1418">
        <f t="shared" si="127"/>
        <v>195.03877909563218</v>
      </c>
      <c r="E1418">
        <f t="shared" si="128"/>
        <v>2.9161509713642175E-3</v>
      </c>
      <c r="F1418">
        <f t="shared" si="129"/>
        <v>1.104104375472259E-3</v>
      </c>
      <c r="G1418">
        <f t="shared" si="130"/>
        <v>3.0145691859779777E-3</v>
      </c>
      <c r="J1418" s="2">
        <f t="shared" si="131"/>
        <v>2.911813023627996E-2</v>
      </c>
      <c r="K1418" s="2">
        <f t="shared" si="132"/>
        <v>4.9403755155050799E-3</v>
      </c>
      <c r="L1418" s="2"/>
    </row>
    <row r="1419" spans="1:12" x14ac:dyDescent="0.25">
      <c r="A1419" s="13">
        <v>44798</v>
      </c>
      <c r="B1419">
        <v>177.5241187462496</v>
      </c>
      <c r="C1419">
        <v>140.15093935665601</v>
      </c>
      <c r="D1419">
        <f t="shared" si="127"/>
        <v>197.59958842457715</v>
      </c>
      <c r="E1419">
        <f t="shared" si="128"/>
        <v>1.4091582000449021E-2</v>
      </c>
      <c r="F1419">
        <f t="shared" si="129"/>
        <v>1.3428585382688762E-3</v>
      </c>
      <c r="G1419">
        <f t="shared" si="130"/>
        <v>1.3129744458097559E-2</v>
      </c>
      <c r="J1419" s="2">
        <f t="shared" si="131"/>
        <v>3.1109190335990577E-2</v>
      </c>
      <c r="K1419" s="2">
        <f t="shared" si="132"/>
        <v>7.8646266741349002E-3</v>
      </c>
      <c r="L1419" s="2"/>
    </row>
    <row r="1420" spans="1:12" x14ac:dyDescent="0.25">
      <c r="A1420" s="13">
        <v>44799</v>
      </c>
      <c r="B1420">
        <v>171.54368431288154</v>
      </c>
      <c r="C1420">
        <v>139.97422726371599</v>
      </c>
      <c r="D1420">
        <f t="shared" si="127"/>
        <v>191.53079794473908</v>
      </c>
      <c r="E1420">
        <f t="shared" si="128"/>
        <v>-3.3688010821315006E-2</v>
      </c>
      <c r="F1420">
        <f t="shared" si="129"/>
        <v>-1.2608698432646781E-3</v>
      </c>
      <c r="G1420">
        <f t="shared" si="130"/>
        <v>-3.0712566398661822E-2</v>
      </c>
      <c r="J1420" s="2">
        <f t="shared" si="131"/>
        <v>-1.7584721653927993E-2</v>
      </c>
      <c r="K1420" s="2">
        <f t="shared" si="132"/>
        <v>9.0180547956120183E-3</v>
      </c>
      <c r="L1420" s="2"/>
    </row>
    <row r="1421" spans="1:12" x14ac:dyDescent="0.25">
      <c r="A1421" s="13">
        <v>44802</v>
      </c>
      <c r="B1421">
        <v>170.4001048457346</v>
      </c>
      <c r="C1421">
        <v>140.47494563656301</v>
      </c>
      <c r="D1421">
        <f t="shared" si="127"/>
        <v>190.63757766401565</v>
      </c>
      <c r="E1421">
        <f t="shared" si="128"/>
        <v>-6.6664037893761074E-3</v>
      </c>
      <c r="F1421">
        <f t="shared" si="129"/>
        <v>3.5772183396565183E-3</v>
      </c>
      <c r="G1421">
        <f t="shared" si="130"/>
        <v>-4.6635856494533501E-3</v>
      </c>
      <c r="J1421" s="2">
        <f t="shared" si="131"/>
        <v>-2.1371184107337182E-2</v>
      </c>
      <c r="K1421" s="2">
        <f t="shared" si="132"/>
        <v>1.3141869082543778E-2</v>
      </c>
      <c r="L1421" s="2"/>
    </row>
    <row r="1422" spans="1:12" x14ac:dyDescent="0.25">
      <c r="A1422" s="13">
        <v>44803</v>
      </c>
      <c r="B1422">
        <v>168.52091418715116</v>
      </c>
      <c r="C1422">
        <v>140.750561148825</v>
      </c>
      <c r="D1422">
        <f t="shared" si="127"/>
        <v>188.89619476156321</v>
      </c>
      <c r="E1422">
        <f t="shared" si="128"/>
        <v>-1.1028107408059928E-2</v>
      </c>
      <c r="F1422">
        <f t="shared" si="129"/>
        <v>1.962026117988902E-3</v>
      </c>
      <c r="G1422">
        <f t="shared" si="130"/>
        <v>-9.134520716170158E-3</v>
      </c>
      <c r="J1422" s="2">
        <f t="shared" si="131"/>
        <v>-2.5672237173048007E-2</v>
      </c>
      <c r="K1422" s="2">
        <f t="shared" si="132"/>
        <v>1.435136021132144E-2</v>
      </c>
      <c r="L1422" s="2"/>
    </row>
    <row r="1423" spans="1:12" x14ac:dyDescent="0.25">
      <c r="A1423" s="13">
        <v>44804</v>
      </c>
      <c r="B1423">
        <v>167.2035782834063</v>
      </c>
      <c r="C1423">
        <v>141.09219671273999</v>
      </c>
      <c r="D1423">
        <f t="shared" si="127"/>
        <v>187.74967663977586</v>
      </c>
      <c r="E1423">
        <f t="shared" si="128"/>
        <v>-7.8170469825596944E-3</v>
      </c>
      <c r="F1423">
        <f t="shared" si="129"/>
        <v>2.4272412211114869E-3</v>
      </c>
      <c r="G1423">
        <f t="shared" si="130"/>
        <v>-6.0695670616052189E-3</v>
      </c>
      <c r="J1423" s="2">
        <f t="shared" si="131"/>
        <v>-4.8173720930792641E-2</v>
      </c>
      <c r="K1423" s="2">
        <f t="shared" si="132"/>
        <v>1.583687059943939E-2</v>
      </c>
      <c r="L1423" s="2"/>
    </row>
    <row r="1424" spans="1:12" x14ac:dyDescent="0.25">
      <c r="A1424" s="13">
        <v>44805</v>
      </c>
      <c r="B1424">
        <v>167.7045548706777</v>
      </c>
      <c r="C1424">
        <v>141.002207078591</v>
      </c>
      <c r="D1424">
        <f t="shared" si="127"/>
        <v>188.20565840997276</v>
      </c>
      <c r="E1424">
        <f t="shared" si="128"/>
        <v>2.9962073324905081E-3</v>
      </c>
      <c r="F1424">
        <f t="shared" si="129"/>
        <v>-6.3780730788542961E-4</v>
      </c>
      <c r="G1424">
        <f t="shared" si="130"/>
        <v>2.428668737852302E-3</v>
      </c>
      <c r="J1424" s="2">
        <f t="shared" si="131"/>
        <v>-4.4579160585172528E-2</v>
      </c>
      <c r="K1424" s="2">
        <f t="shared" si="132"/>
        <v>1.5774699493276367E-2</v>
      </c>
      <c r="L1424" s="2"/>
    </row>
    <row r="1425" spans="1:12" x14ac:dyDescent="0.25">
      <c r="A1425" s="13">
        <v>44806</v>
      </c>
      <c r="B1425">
        <v>165.90399851186856</v>
      </c>
      <c r="C1425">
        <v>141.00122687543401</v>
      </c>
      <c r="D1425">
        <f t="shared" si="127"/>
        <v>186.40461194958513</v>
      </c>
      <c r="E1425">
        <f t="shared" si="128"/>
        <v>-1.0736478566116481E-2</v>
      </c>
      <c r="F1425">
        <f t="shared" si="129"/>
        <v>-6.9516866245677988E-6</v>
      </c>
      <c r="G1425">
        <f t="shared" si="130"/>
        <v>-9.5695659503730601E-3</v>
      </c>
      <c r="J1425" s="2">
        <f t="shared" si="131"/>
        <v>-5.3297918792624799E-2</v>
      </c>
      <c r="K1425" s="2">
        <f t="shared" si="132"/>
        <v>1.7020696881144604E-2</v>
      </c>
      <c r="L1425" s="2"/>
    </row>
    <row r="1426" spans="1:12" x14ac:dyDescent="0.25">
      <c r="A1426" s="13">
        <v>44810</v>
      </c>
      <c r="B1426">
        <v>165.22461507242119</v>
      </c>
      <c r="C1426">
        <v>140.815474822558</v>
      </c>
      <c r="D1426">
        <f t="shared" si="127"/>
        <v>185.63235248369975</v>
      </c>
      <c r="E1426">
        <f t="shared" si="128"/>
        <v>-4.095039574340209E-3</v>
      </c>
      <c r="F1426">
        <f t="shared" si="129"/>
        <v>-1.3173789830929206E-3</v>
      </c>
      <c r="G1426">
        <f t="shared" si="130"/>
        <v>-4.1429203806087056E-3</v>
      </c>
      <c r="J1426" s="2">
        <f t="shared" si="131"/>
        <v>-5.6006434689352624E-2</v>
      </c>
      <c r="K1426" s="2">
        <f t="shared" si="132"/>
        <v>1.477592604456035E-2</v>
      </c>
      <c r="L1426" s="2"/>
    </row>
    <row r="1427" spans="1:12" x14ac:dyDescent="0.25">
      <c r="A1427" s="13">
        <v>44811</v>
      </c>
      <c r="B1427">
        <v>168.25499496909745</v>
      </c>
      <c r="C1427">
        <v>141.036465114951</v>
      </c>
      <c r="D1427">
        <f t="shared" si="127"/>
        <v>188.7732275265725</v>
      </c>
      <c r="E1427">
        <f t="shared" si="128"/>
        <v>1.8340971140093032E-2</v>
      </c>
      <c r="F1427">
        <f t="shared" si="129"/>
        <v>1.5693608438380746E-3</v>
      </c>
      <c r="G1427">
        <f t="shared" si="130"/>
        <v>1.6919868766671842E-2</v>
      </c>
      <c r="J1427" s="2">
        <f t="shared" si="131"/>
        <v>-3.4590912729504542E-2</v>
      </c>
      <c r="K1427" s="2">
        <f t="shared" si="132"/>
        <v>1.6428731911792394E-2</v>
      </c>
      <c r="L1427" s="2"/>
    </row>
    <row r="1428" spans="1:12" x14ac:dyDescent="0.25">
      <c r="A1428" s="13">
        <v>44812</v>
      </c>
      <c r="B1428">
        <v>169.3672898223557</v>
      </c>
      <c r="C1428">
        <v>141.11048285465699</v>
      </c>
      <c r="D1428">
        <f t="shared" si="127"/>
        <v>189.92253124968374</v>
      </c>
      <c r="E1428">
        <f t="shared" si="128"/>
        <v>6.6107686934497867E-3</v>
      </c>
      <c r="F1428">
        <f t="shared" si="129"/>
        <v>5.248127826067428E-4</v>
      </c>
      <c r="G1428">
        <f t="shared" si="130"/>
        <v>6.0882771257881885E-3</v>
      </c>
      <c r="J1428" s="2">
        <f t="shared" si="131"/>
        <v>-4.8467545793113964E-2</v>
      </c>
      <c r="K1428" s="2">
        <f t="shared" si="132"/>
        <v>1.6038941961454167E-2</v>
      </c>
      <c r="L1428" s="2"/>
    </row>
    <row r="1429" spans="1:12" x14ac:dyDescent="0.25">
      <c r="A1429" s="13">
        <v>44813</v>
      </c>
      <c r="B1429">
        <v>171.95376641385479</v>
      </c>
      <c r="C1429">
        <v>141.25734114854001</v>
      </c>
      <c r="D1429">
        <f t="shared" si="127"/>
        <v>192.58243698812436</v>
      </c>
      <c r="E1429">
        <f t="shared" si="128"/>
        <v>1.5271405678227268E-2</v>
      </c>
      <c r="F1429">
        <f t="shared" si="129"/>
        <v>1.0407327004491318E-3</v>
      </c>
      <c r="G1429">
        <f t="shared" si="130"/>
        <v>1.4005214236239016E-2</v>
      </c>
      <c r="J1429" s="2">
        <f t="shared" si="131"/>
        <v>-3.3254343077577575E-2</v>
      </c>
      <c r="K1429" s="2">
        <f t="shared" si="132"/>
        <v>1.9195303155206789E-2</v>
      </c>
      <c r="L1429" s="2"/>
    </row>
    <row r="1430" spans="1:12" x14ac:dyDescent="0.25">
      <c r="A1430" s="13">
        <v>44816</v>
      </c>
      <c r="B1430">
        <v>173.77376996508121</v>
      </c>
      <c r="C1430">
        <v>141.44557657050001</v>
      </c>
      <c r="D1430">
        <f t="shared" si="127"/>
        <v>194.49655825033079</v>
      </c>
      <c r="E1430">
        <f t="shared" si="128"/>
        <v>1.058426104401855E-2</v>
      </c>
      <c r="F1430">
        <f t="shared" si="129"/>
        <v>1.3325708981175577E-3</v>
      </c>
      <c r="G1430">
        <f t="shared" si="130"/>
        <v>9.9392306595667002E-3</v>
      </c>
      <c r="J1430" s="2">
        <f t="shared" si="131"/>
        <v>-3.9657488639416871E-2</v>
      </c>
      <c r="K1430" s="2">
        <f t="shared" si="132"/>
        <v>1.9563502362611063E-2</v>
      </c>
      <c r="L1430" s="2"/>
    </row>
    <row r="1431" spans="1:12" x14ac:dyDescent="0.25">
      <c r="A1431" s="13">
        <v>44817</v>
      </c>
      <c r="B1431">
        <v>166.26038945116798</v>
      </c>
      <c r="C1431">
        <v>142.03316977043801</v>
      </c>
      <c r="D1431">
        <f t="shared" si="127"/>
        <v>187.27697433638656</v>
      </c>
      <c r="E1431">
        <f t="shared" si="128"/>
        <v>-4.3236562775975873E-2</v>
      </c>
      <c r="F1431">
        <f t="shared" si="129"/>
        <v>4.1541998992462581E-3</v>
      </c>
      <c r="G1431">
        <f t="shared" si="130"/>
        <v>-3.7119340202679152E-2</v>
      </c>
      <c r="J1431" s="2">
        <f t="shared" si="131"/>
        <v>-8.4812223944297882E-2</v>
      </c>
      <c r="K1431" s="2">
        <f t="shared" si="132"/>
        <v>2.294482116252694E-2</v>
      </c>
      <c r="L1431" s="2"/>
    </row>
    <row r="1432" spans="1:12" x14ac:dyDescent="0.25">
      <c r="A1432" s="13">
        <v>44818</v>
      </c>
      <c r="B1432">
        <v>166.8235125011642</v>
      </c>
      <c r="C1432">
        <v>142.65804606146901</v>
      </c>
      <c r="D1432">
        <f t="shared" si="127"/>
        <v>188.15253553189828</v>
      </c>
      <c r="E1432">
        <f t="shared" si="128"/>
        <v>3.3869946525153516E-3</v>
      </c>
      <c r="F1432">
        <f t="shared" si="129"/>
        <v>4.3995095796351968E-3</v>
      </c>
      <c r="G1432">
        <f t="shared" si="130"/>
        <v>4.6752207451783434E-3</v>
      </c>
      <c r="J1432" s="2">
        <f t="shared" si="131"/>
        <v>-8.3431664034191E-2</v>
      </c>
      <c r="K1432" s="2">
        <f t="shared" si="132"/>
        <v>2.822159077211861E-2</v>
      </c>
      <c r="L1432" s="2"/>
    </row>
    <row r="1433" spans="1:12" x14ac:dyDescent="0.25">
      <c r="A1433" s="13">
        <v>44819</v>
      </c>
      <c r="B1433">
        <v>164.93544377647726</v>
      </c>
      <c r="C1433">
        <v>142.80015146644601</v>
      </c>
      <c r="D1433">
        <f t="shared" ref="D1433:D1496" si="133">D1432+D$31/$C$31*C$29*($C1433-$C1432)+D$31/$B$31*($B1433-$B1432)</f>
        <v>186.33551950969985</v>
      </c>
      <c r="E1433">
        <f t="shared" ref="E1433:E1496" si="134">(B1433/B1432)-1</f>
        <v>-1.1317761485652555E-2</v>
      </c>
      <c r="F1433">
        <f t="shared" ref="F1433:F1496" si="135">(C1433/C1432)-1</f>
        <v>9.9612611345989421E-4</v>
      </c>
      <c r="G1433">
        <f t="shared" ref="G1433:G1496" si="136">(D1433/D1432)-1</f>
        <v>-9.6571434291959912E-3</v>
      </c>
      <c r="J1433" s="2">
        <f t="shared" ref="J1433:K1433" si="137">(B1433/B1413)-1</f>
        <v>-8.7198528792430285E-2</v>
      </c>
      <c r="K1433" s="2">
        <f t="shared" si="137"/>
        <v>2.8007150137728587E-2</v>
      </c>
    </row>
    <row r="1434" spans="1:12" x14ac:dyDescent="0.25">
      <c r="A1434" s="13">
        <v>44820</v>
      </c>
      <c r="B1434">
        <v>163.750856099233</v>
      </c>
      <c r="C1434">
        <v>143.032237282892</v>
      </c>
      <c r="D1434">
        <f t="shared" si="133"/>
        <v>185.26697474067859</v>
      </c>
      <c r="E1434">
        <f t="shared" si="134"/>
        <v>-7.1821292629473676E-3</v>
      </c>
      <c r="F1434">
        <f t="shared" si="135"/>
        <v>1.6252490915635853E-3</v>
      </c>
      <c r="G1434">
        <f t="shared" si="136"/>
        <v>-5.7345200304960153E-3</v>
      </c>
      <c r="J1434" s="2">
        <f t="shared" ref="J1434:K1434" si="138">(B1434/B1414)-1</f>
        <v>-9.580646817967442E-2</v>
      </c>
      <c r="K1434" s="2">
        <f t="shared" si="138"/>
        <v>2.9093851520834324E-2</v>
      </c>
    </row>
    <row r="1435" spans="1:12" x14ac:dyDescent="0.25">
      <c r="A1435" s="13">
        <v>44823</v>
      </c>
      <c r="B1435">
        <v>164.87372007880501</v>
      </c>
      <c r="C1435">
        <v>142.92589122310699</v>
      </c>
      <c r="D1435">
        <f t="shared" si="133"/>
        <v>186.33666569035807</v>
      </c>
      <c r="E1435">
        <f t="shared" si="134"/>
        <v>6.8571487583035662E-3</v>
      </c>
      <c r="F1435">
        <f t="shared" si="135"/>
        <v>-7.4351112591963808E-4</v>
      </c>
      <c r="G1435">
        <f t="shared" si="136"/>
        <v>5.7737810593427863E-3</v>
      </c>
      <c r="J1435" s="2">
        <f t="shared" ref="J1435:K1435" si="139">(B1435/B1415)-1</f>
        <v>-7.7708774784319257E-2</v>
      </c>
      <c r="K1435" s="2">
        <f t="shared" si="139"/>
        <v>2.9506203909933193E-2</v>
      </c>
    </row>
    <row r="1436" spans="1:12" x14ac:dyDescent="0.25">
      <c r="A1436" s="13">
        <v>44824</v>
      </c>
      <c r="B1436">
        <v>163.01524490779653</v>
      </c>
      <c r="C1436">
        <v>142.83364207685401</v>
      </c>
      <c r="D1436">
        <f t="shared" si="133"/>
        <v>184.4320659462231</v>
      </c>
      <c r="E1436">
        <f t="shared" si="134"/>
        <v>-1.1272112803181633E-2</v>
      </c>
      <c r="F1436">
        <f t="shared" si="135"/>
        <v>-6.4543341632194995E-4</v>
      </c>
      <c r="G1436">
        <f t="shared" si="136"/>
        <v>-1.0221282736162629E-2</v>
      </c>
      <c r="J1436" s="2">
        <f t="shared" ref="J1436:K1436" si="140">(B1436/B1416)-1</f>
        <v>-6.8163528669716089E-2</v>
      </c>
      <c r="K1436" s="2">
        <f t="shared" si="140"/>
        <v>2.347208507905818E-2</v>
      </c>
    </row>
    <row r="1437" spans="1:12" x14ac:dyDescent="0.25">
      <c r="A1437" s="13">
        <v>44825</v>
      </c>
      <c r="B1437">
        <v>160.22499556096852</v>
      </c>
      <c r="C1437">
        <v>142.87295190226899</v>
      </c>
      <c r="D1437">
        <f t="shared" si="133"/>
        <v>181.66147151210259</v>
      </c>
      <c r="E1437">
        <f t="shared" si="134"/>
        <v>-1.7116493297336777E-2</v>
      </c>
      <c r="F1437">
        <f t="shared" si="135"/>
        <v>2.7521405211983208E-4</v>
      </c>
      <c r="G1437">
        <f t="shared" si="136"/>
        <v>-1.5022303306673201E-2</v>
      </c>
      <c r="J1437" s="2">
        <f t="shared" ref="J1437:K1437" si="141">(B1437/B1417)-1</f>
        <v>-8.2059131984895561E-2</v>
      </c>
      <c r="K1437" s="2">
        <f t="shared" si="141"/>
        <v>2.1918006442432691E-2</v>
      </c>
    </row>
    <row r="1438" spans="1:12" x14ac:dyDescent="0.25">
      <c r="A1438" s="13">
        <v>44826</v>
      </c>
      <c r="B1438">
        <v>158.87468398312478</v>
      </c>
      <c r="C1438">
        <v>143.212726309971</v>
      </c>
      <c r="D1438">
        <f t="shared" si="133"/>
        <v>180.48104713810986</v>
      </c>
      <c r="E1438">
        <f t="shared" si="134"/>
        <v>-8.4275962880581146E-3</v>
      </c>
      <c r="F1438">
        <f t="shared" si="135"/>
        <v>2.3781576790995462E-3</v>
      </c>
      <c r="G1438">
        <f t="shared" si="136"/>
        <v>-6.4979346702809249E-3</v>
      </c>
      <c r="J1438" s="2">
        <f t="shared" ref="J1438:K1438" si="142">(B1438/B1418)-1</f>
        <v>-9.2441743926853781E-2</v>
      </c>
      <c r="K1438" s="2">
        <f t="shared" si="142"/>
        <v>2.3218548520378191E-2</v>
      </c>
    </row>
    <row r="1439" spans="1:12" x14ac:dyDescent="0.25">
      <c r="A1439" s="13">
        <v>44827</v>
      </c>
      <c r="B1439">
        <v>156.13685750281294</v>
      </c>
      <c r="C1439">
        <v>143.54365315887301</v>
      </c>
      <c r="D1439">
        <f t="shared" si="133"/>
        <v>177.90868408224904</v>
      </c>
      <c r="E1439">
        <f t="shared" si="134"/>
        <v>-1.7232616372049869E-2</v>
      </c>
      <c r="F1439">
        <f t="shared" si="135"/>
        <v>2.3107363251066992E-3</v>
      </c>
      <c r="G1439">
        <f t="shared" si="136"/>
        <v>-1.4252815443232425E-2</v>
      </c>
      <c r="J1439" s="2">
        <f t="shared" ref="J1439:K1439" si="143">(B1439/B1419)-1</f>
        <v>-0.1204752424317469</v>
      </c>
      <c r="K1439" s="2">
        <f t="shared" si="143"/>
        <v>2.4207570907414544E-2</v>
      </c>
    </row>
    <row r="1440" spans="1:12" x14ac:dyDescent="0.25">
      <c r="A1440" s="13">
        <v>44830</v>
      </c>
      <c r="B1440">
        <v>154.52231776712566</v>
      </c>
      <c r="C1440">
        <v>143.93023408654901</v>
      </c>
      <c r="D1440">
        <f t="shared" si="133"/>
        <v>176.48743481039975</v>
      </c>
      <c r="E1440">
        <f t="shared" si="134"/>
        <v>-1.0340542018774768E-2</v>
      </c>
      <c r="F1440">
        <f t="shared" si="135"/>
        <v>2.6931244897894224E-3</v>
      </c>
      <c r="G1440">
        <f t="shared" si="136"/>
        <v>-7.9886447318795462E-3</v>
      </c>
      <c r="J1440" s="2">
        <f t="shared" ref="J1440:K1440" si="144">(B1440/B1420)-1</f>
        <v>-9.9224676291260638E-2</v>
      </c>
      <c r="K1440" s="2">
        <f t="shared" si="144"/>
        <v>2.8262394443369754E-2</v>
      </c>
    </row>
    <row r="1441" spans="1:11" x14ac:dyDescent="0.25">
      <c r="A1441" s="13">
        <v>44831</v>
      </c>
      <c r="B1441">
        <v>154.19467485139964</v>
      </c>
      <c r="C1441">
        <v>143.54259655153101</v>
      </c>
      <c r="D1441">
        <f t="shared" si="133"/>
        <v>175.96597312716472</v>
      </c>
      <c r="E1441">
        <f t="shared" si="134"/>
        <v>-2.1203598319032846E-3</v>
      </c>
      <c r="F1441">
        <f t="shared" si="135"/>
        <v>-2.6932321584699492E-3</v>
      </c>
      <c r="G1441">
        <f t="shared" si="136"/>
        <v>-2.9546674741759427E-3</v>
      </c>
      <c r="J1441" s="2">
        <f t="shared" ref="J1441:K1441" si="145">(B1441/B1421)-1</f>
        <v>-9.510223018351982E-2</v>
      </c>
      <c r="K1441" s="2">
        <f t="shared" si="145"/>
        <v>2.1837708504295339E-2</v>
      </c>
    </row>
    <row r="1442" spans="1:11" x14ac:dyDescent="0.25">
      <c r="A1442" s="13">
        <v>44832</v>
      </c>
      <c r="B1442">
        <v>157.22801410344374</v>
      </c>
      <c r="C1442">
        <v>144.023974217638</v>
      </c>
      <c r="D1442">
        <f t="shared" si="133"/>
        <v>179.24000121226231</v>
      </c>
      <c r="E1442">
        <f t="shared" si="134"/>
        <v>1.9672140136923533E-2</v>
      </c>
      <c r="F1442">
        <f t="shared" si="135"/>
        <v>3.3535527270065479E-3</v>
      </c>
      <c r="G1442">
        <f t="shared" si="136"/>
        <v>1.8606029489187437E-2</v>
      </c>
      <c r="J1442" s="2">
        <f t="shared" ref="J1442:K1442" si="146">(B1442/B1422)-1</f>
        <v>-6.7011861039194653E-2</v>
      </c>
      <c r="K1442" s="2">
        <f t="shared" si="146"/>
        <v>2.3256838495668841E-2</v>
      </c>
    </row>
    <row r="1443" spans="1:11" x14ac:dyDescent="0.25">
      <c r="A1443" s="13">
        <v>44833</v>
      </c>
      <c r="B1443">
        <v>153.90634908556075</v>
      </c>
      <c r="C1443">
        <v>143.47199679882399</v>
      </c>
      <c r="D1443">
        <f t="shared" si="133"/>
        <v>175.64234748497233</v>
      </c>
      <c r="E1443">
        <f t="shared" si="134"/>
        <v>-2.1126419721218315E-2</v>
      </c>
      <c r="F1443">
        <f t="shared" si="135"/>
        <v>-3.832538449327183E-3</v>
      </c>
      <c r="G1443">
        <f t="shared" si="136"/>
        <v>-2.0071712245914974E-2</v>
      </c>
      <c r="J1443" s="2">
        <f t="shared" ref="J1443:K1443" si="147">(B1443/B1423)-1</f>
        <v>-7.9527180783817042E-2</v>
      </c>
      <c r="K1443" s="2">
        <f t="shared" si="147"/>
        <v>1.6866985854144811E-2</v>
      </c>
    </row>
    <row r="1444" spans="1:11" x14ac:dyDescent="0.25">
      <c r="A1444" s="13">
        <v>44834</v>
      </c>
      <c r="B1444">
        <v>151.58748277232564</v>
      </c>
      <c r="C1444">
        <v>143.52291285344501</v>
      </c>
      <c r="D1444">
        <f t="shared" si="133"/>
        <v>173.34893919904772</v>
      </c>
      <c r="E1444">
        <f t="shared" si="134"/>
        <v>-1.506673588849794E-2</v>
      </c>
      <c r="F1444">
        <f t="shared" si="135"/>
        <v>3.5488496540825309E-4</v>
      </c>
      <c r="G1444">
        <f t="shared" si="136"/>
        <v>-1.305726277725161E-2</v>
      </c>
      <c r="J1444" s="2">
        <f t="shared" ref="J1444:K1444" si="148">(B1444/B1424)-1</f>
        <v>-9.6103961581606612E-2</v>
      </c>
      <c r="K1444" s="2">
        <f t="shared" si="148"/>
        <v>1.7877066090526084E-2</v>
      </c>
    </row>
    <row r="1445" spans="1:11" x14ac:dyDescent="0.25">
      <c r="A1445" s="13">
        <v>44837</v>
      </c>
      <c r="B1445">
        <v>155.51116522503941</v>
      </c>
      <c r="C1445">
        <v>143.54084422328799</v>
      </c>
      <c r="D1445">
        <f t="shared" si="133"/>
        <v>177.28158733668297</v>
      </c>
      <c r="E1445">
        <f t="shared" si="134"/>
        <v>2.5883947546031072E-2</v>
      </c>
      <c r="F1445">
        <f t="shared" si="135"/>
        <v>1.249373322105285E-4</v>
      </c>
      <c r="G1445">
        <f t="shared" si="136"/>
        <v>2.2686312104394313E-2</v>
      </c>
      <c r="J1445" s="2">
        <f t="shared" ref="J1445:K1445" si="149">(B1445/B1425)-1</f>
        <v>-6.2643657657748819E-2</v>
      </c>
      <c r="K1445" s="2">
        <f t="shared" si="149"/>
        <v>1.8011313831315601E-2</v>
      </c>
    </row>
    <row r="1446" spans="1:11" x14ac:dyDescent="0.25">
      <c r="A1446" s="13">
        <v>44838</v>
      </c>
      <c r="B1446">
        <v>160.26727206622354</v>
      </c>
      <c r="C1446">
        <v>143.23277173240001</v>
      </c>
      <c r="D1446">
        <f t="shared" si="133"/>
        <v>181.88365793242312</v>
      </c>
      <c r="E1446">
        <f t="shared" si="134"/>
        <v>3.0583700111188827E-2</v>
      </c>
      <c r="F1446">
        <f t="shared" si="135"/>
        <v>-2.1462357460344528E-3</v>
      </c>
      <c r="G1446">
        <f t="shared" si="136"/>
        <v>2.5959100800469148E-2</v>
      </c>
      <c r="J1446" s="2">
        <f t="shared" ref="J1446:K1446" si="150">(B1446/B1426)-1</f>
        <v>-3.0003658982801995E-2</v>
      </c>
      <c r="K1446" s="2">
        <f t="shared" si="150"/>
        <v>1.7166415217418685E-2</v>
      </c>
    </row>
    <row r="1447" spans="1:11" x14ac:dyDescent="0.25">
      <c r="A1447" s="13">
        <v>44839</v>
      </c>
      <c r="B1447">
        <v>159.94385680102303</v>
      </c>
      <c r="C1447">
        <v>143.46257203962799</v>
      </c>
      <c r="D1447">
        <f t="shared" si="133"/>
        <v>181.67514282083661</v>
      </c>
      <c r="E1447">
        <f t="shared" si="134"/>
        <v>-2.0179744811957834E-3</v>
      </c>
      <c r="F1447">
        <f t="shared" si="135"/>
        <v>1.604383580995794E-3</v>
      </c>
      <c r="G1447">
        <f t="shared" si="136"/>
        <v>-1.1464202664319689E-3</v>
      </c>
      <c r="J1447" s="2">
        <f t="shared" ref="J1447:K1447" si="151">(B1447/B1427)-1</f>
        <v>-4.9396085801796774E-2</v>
      </c>
      <c r="K1447" s="2">
        <f t="shared" si="151"/>
        <v>1.720198335018952E-2</v>
      </c>
    </row>
    <row r="1448" spans="1:11" x14ac:dyDescent="0.25">
      <c r="A1448" s="13">
        <v>44840</v>
      </c>
      <c r="B1448">
        <v>158.3052194573404</v>
      </c>
      <c r="C1448">
        <v>143.64501420377999</v>
      </c>
      <c r="D1448">
        <f t="shared" si="133"/>
        <v>180.12772655922998</v>
      </c>
      <c r="E1448">
        <f t="shared" si="134"/>
        <v>-1.0245078344716663E-2</v>
      </c>
      <c r="F1448">
        <f t="shared" si="135"/>
        <v>1.2717056550584083E-3</v>
      </c>
      <c r="G1448">
        <f t="shared" si="136"/>
        <v>-8.5174902718124779E-3</v>
      </c>
      <c r="J1448" s="2">
        <f t="shared" ref="J1448:K1448" si="152">(B1448/B1428)-1</f>
        <v>-6.5314089731364211E-2</v>
      </c>
      <c r="K1448" s="2">
        <f t="shared" si="152"/>
        <v>1.7961325748800272E-2</v>
      </c>
    </row>
    <row r="1449" spans="1:11" x14ac:dyDescent="0.25">
      <c r="A1449" s="13">
        <v>44841</v>
      </c>
      <c r="B1449">
        <v>153.87210511630423</v>
      </c>
      <c r="C1449">
        <v>144.66005397657801</v>
      </c>
      <c r="D1449">
        <f t="shared" si="133"/>
        <v>176.20213210459281</v>
      </c>
      <c r="E1449">
        <f t="shared" si="134"/>
        <v>-2.8003589245083615E-2</v>
      </c>
      <c r="F1449">
        <f t="shared" si="135"/>
        <v>7.0663070237722003E-3</v>
      </c>
      <c r="G1449">
        <f t="shared" si="136"/>
        <v>-2.1793393663614324E-2</v>
      </c>
      <c r="J1449" s="2">
        <f t="shared" ref="J1449:K1449" si="153">(B1449/B1429)-1</f>
        <v>-0.10515420321781144</v>
      </c>
      <c r="K1449" s="2">
        <f t="shared" si="153"/>
        <v>2.4088750364201328E-2</v>
      </c>
    </row>
    <row r="1450" spans="1:11" x14ac:dyDescent="0.25">
      <c r="A1450" s="13">
        <v>44844</v>
      </c>
      <c r="B1450">
        <v>152.71922481800118</v>
      </c>
      <c r="C1450">
        <v>145.03488615484201</v>
      </c>
      <c r="D1450">
        <f t="shared" si="133"/>
        <v>175.23666789542176</v>
      </c>
      <c r="E1450">
        <f t="shared" si="134"/>
        <v>-7.4924580867444801E-3</v>
      </c>
      <c r="F1450">
        <f t="shared" si="135"/>
        <v>2.591124280409085E-3</v>
      </c>
      <c r="G1450">
        <f t="shared" si="136"/>
        <v>-5.4792992436547561E-3</v>
      </c>
      <c r="J1450" s="2">
        <f t="shared" ref="J1450:K1450" si="154">(B1450/B1430)-1</f>
        <v>-0.12116066280492632</v>
      </c>
      <c r="K1450" s="2">
        <f t="shared" si="154"/>
        <v>2.5375905499264606E-2</v>
      </c>
    </row>
    <row r="1451" spans="1:11" x14ac:dyDescent="0.25">
      <c r="A1451" s="13">
        <v>44845</v>
      </c>
      <c r="B1451">
        <v>151.72361311924666</v>
      </c>
      <c r="C1451">
        <v>145.11228889967899</v>
      </c>
      <c r="D1451">
        <f t="shared" si="133"/>
        <v>174.27975756908572</v>
      </c>
      <c r="E1451">
        <f t="shared" si="134"/>
        <v>-6.5192296512832648E-3</v>
      </c>
      <c r="F1451">
        <f t="shared" si="135"/>
        <v>5.336836321871985E-4</v>
      </c>
      <c r="G1451">
        <f t="shared" si="136"/>
        <v>-5.4606740577097801E-3</v>
      </c>
      <c r="J1451" s="2">
        <f t="shared" ref="J1451:K1451" si="155">(B1451/B1431)-1</f>
        <v>-8.7433792137187827E-2</v>
      </c>
      <c r="K1451" s="2">
        <f t="shared" si="155"/>
        <v>2.1678873563250267E-2</v>
      </c>
    </row>
    <row r="1452" spans="1:11" x14ac:dyDescent="0.25">
      <c r="A1452" s="13">
        <v>44846</v>
      </c>
      <c r="B1452">
        <v>151.22432759218546</v>
      </c>
      <c r="C1452">
        <v>144.91505186641501</v>
      </c>
      <c r="D1452">
        <f t="shared" si="133"/>
        <v>173.68185352539251</v>
      </c>
      <c r="E1452">
        <f t="shared" si="134"/>
        <v>-3.2907569019516858E-3</v>
      </c>
      <c r="F1452">
        <f t="shared" si="135"/>
        <v>-1.3592028267180867E-3</v>
      </c>
      <c r="G1452">
        <f t="shared" si="136"/>
        <v>-3.4307142265571633E-3</v>
      </c>
      <c r="J1452" s="2">
        <f t="shared" ref="J1452:K1452" si="156">(B1452/B1432)-1</f>
        <v>-9.350711224756092E-2</v>
      </c>
      <c r="K1452" s="2">
        <f t="shared" si="156"/>
        <v>1.5821090133068871E-2</v>
      </c>
    </row>
    <row r="1453" spans="1:11" x14ac:dyDescent="0.25">
      <c r="A1453" s="13">
        <v>44847</v>
      </c>
      <c r="B1453">
        <v>155.15096940026706</v>
      </c>
      <c r="C1453">
        <v>145.38408911485999</v>
      </c>
      <c r="D1453">
        <f t="shared" si="133"/>
        <v>177.8430139576966</v>
      </c>
      <c r="E1453">
        <f t="shared" si="134"/>
        <v>2.5965675434648228E-2</v>
      </c>
      <c r="F1453">
        <f t="shared" si="135"/>
        <v>3.2366358249475979E-3</v>
      </c>
      <c r="G1453">
        <f t="shared" si="136"/>
        <v>2.3958521560202728E-2</v>
      </c>
      <c r="J1453" s="2">
        <f t="shared" ref="J1453:K1453" si="157">(B1453/B1433)-1</f>
        <v>-5.9323054839990896E-2</v>
      </c>
      <c r="K1453" s="2">
        <f t="shared" si="157"/>
        <v>1.8094782266538045E-2</v>
      </c>
    </row>
    <row r="1454" spans="1:11" x14ac:dyDescent="0.25">
      <c r="A1454" s="13">
        <v>44848</v>
      </c>
      <c r="B1454">
        <v>151.47967768392547</v>
      </c>
      <c r="C1454">
        <v>145.17846503279199</v>
      </c>
      <c r="D1454">
        <f t="shared" si="133"/>
        <v>174.06891020032103</v>
      </c>
      <c r="E1454">
        <f t="shared" si="134"/>
        <v>-2.3662705624933555E-2</v>
      </c>
      <c r="F1454">
        <f t="shared" si="135"/>
        <v>-1.414350657763852E-3</v>
      </c>
      <c r="G1454">
        <f t="shared" si="136"/>
        <v>-2.1221546314286521E-2</v>
      </c>
      <c r="J1454" s="2">
        <f t="shared" ref="J1454:K1454" si="158">(B1454/B1434)-1</f>
        <v>-7.4938102356369996E-2</v>
      </c>
      <c r="K1454" s="2">
        <f t="shared" si="158"/>
        <v>1.5005202957534269E-2</v>
      </c>
    </row>
    <row r="1455" spans="1:11" x14ac:dyDescent="0.25">
      <c r="A1455" s="13">
        <v>44851</v>
      </c>
      <c r="B1455">
        <v>155.49087250251702</v>
      </c>
      <c r="C1455">
        <v>145.32789395149601</v>
      </c>
      <c r="D1455">
        <f t="shared" si="133"/>
        <v>178.15481947826459</v>
      </c>
      <c r="E1455">
        <f t="shared" si="134"/>
        <v>2.6480085513260976E-2</v>
      </c>
      <c r="F1455">
        <f t="shared" si="135"/>
        <v>1.0292774391178483E-3</v>
      </c>
      <c r="G1455">
        <f t="shared" si="136"/>
        <v>2.3472941108446221E-2</v>
      </c>
      <c r="J1455" s="2">
        <f t="shared" ref="J1455:K1455" si="159">(B1455/B1435)-1</f>
        <v>-5.6909297441722351E-2</v>
      </c>
      <c r="K1455" s="2">
        <f t="shared" si="159"/>
        <v>1.6805931436449928E-2</v>
      </c>
    </row>
    <row r="1456" spans="1:11" x14ac:dyDescent="0.25">
      <c r="A1456" s="13">
        <v>44852</v>
      </c>
      <c r="B1456">
        <v>157.26775401838344</v>
      </c>
      <c r="C1456">
        <v>145.83742771846801</v>
      </c>
      <c r="D1456">
        <f t="shared" si="133"/>
        <v>180.18646787761702</v>
      </c>
      <c r="E1456">
        <f t="shared" si="134"/>
        <v>1.1427561549232745E-2</v>
      </c>
      <c r="F1456">
        <f t="shared" si="135"/>
        <v>3.5060975090031032E-3</v>
      </c>
      <c r="G1456">
        <f t="shared" si="136"/>
        <v>1.1403836311036697E-2</v>
      </c>
      <c r="J1456" s="2">
        <f t="shared" ref="J1456:K1456" si="160">(B1456/B1436)-1</f>
        <v>-3.5257382784438018E-2</v>
      </c>
      <c r="K1456" s="2">
        <f t="shared" si="160"/>
        <v>2.1029959034425172E-2</v>
      </c>
    </row>
    <row r="1457" spans="1:11" x14ac:dyDescent="0.25">
      <c r="A1457" s="13">
        <v>44853</v>
      </c>
      <c r="B1457">
        <v>156.21845115795509</v>
      </c>
      <c r="C1457">
        <v>145.488162611718</v>
      </c>
      <c r="D1457">
        <f t="shared" si="133"/>
        <v>178.96253246381366</v>
      </c>
      <c r="E1457">
        <f t="shared" si="134"/>
        <v>-6.6720788821444943E-3</v>
      </c>
      <c r="F1457">
        <f t="shared" si="135"/>
        <v>-2.3948934934882038E-3</v>
      </c>
      <c r="G1457">
        <f t="shared" si="136"/>
        <v>-6.7926045069858221E-3</v>
      </c>
      <c r="J1457" s="2">
        <f t="shared" ref="J1457:K1457" si="161">(B1457/B1437)-1</f>
        <v>-2.5005738892274643E-2</v>
      </c>
      <c r="K1457" s="2">
        <f t="shared" si="161"/>
        <v>1.8304449335084128E-2</v>
      </c>
    </row>
    <row r="1458" spans="1:11" x14ac:dyDescent="0.25">
      <c r="A1458" s="13">
        <v>44854</v>
      </c>
      <c r="B1458">
        <v>154.97636743356409</v>
      </c>
      <c r="C1458">
        <v>145.81388447950599</v>
      </c>
      <c r="D1458">
        <f t="shared" si="133"/>
        <v>177.88330967331666</v>
      </c>
      <c r="E1458">
        <f t="shared" si="134"/>
        <v>-7.9509412312320782E-3</v>
      </c>
      <c r="F1458">
        <f t="shared" si="135"/>
        <v>2.2388204094465625E-3</v>
      </c>
      <c r="G1458">
        <f t="shared" si="136"/>
        <v>-6.0304398671561232E-3</v>
      </c>
      <c r="J1458" s="2">
        <f t="shared" ref="J1458:K1458" si="162">(B1458/B1438)-1</f>
        <v>-2.4537053052295921E-2</v>
      </c>
      <c r="K1458" s="2">
        <f t="shared" si="162"/>
        <v>1.8162898204346911E-2</v>
      </c>
    </row>
    <row r="1459" spans="1:11" x14ac:dyDescent="0.25">
      <c r="A1459" s="13">
        <v>44855</v>
      </c>
      <c r="B1459">
        <v>158.65315509558883</v>
      </c>
      <c r="C1459">
        <v>146.681783437289</v>
      </c>
      <c r="D1459">
        <f t="shared" si="133"/>
        <v>181.99404681423292</v>
      </c>
      <c r="E1459">
        <f t="shared" si="134"/>
        <v>2.3724828003862664E-2</v>
      </c>
      <c r="F1459">
        <f t="shared" si="135"/>
        <v>5.9521009325074203E-3</v>
      </c>
      <c r="G1459">
        <f t="shared" si="136"/>
        <v>2.3109178418512899E-2</v>
      </c>
      <c r="J1459" s="2">
        <f t="shared" ref="J1459:K1459" si="163">(B1459/B1439)-1</f>
        <v>1.6115974363904106E-2</v>
      </c>
      <c r="K1459" s="2">
        <f t="shared" si="163"/>
        <v>2.1861853236678552E-2</v>
      </c>
    </row>
    <row r="1460" spans="1:11" x14ac:dyDescent="0.25">
      <c r="A1460" s="13">
        <v>44858</v>
      </c>
      <c r="B1460">
        <v>160.53826446490794</v>
      </c>
      <c r="C1460">
        <v>146.844026144797</v>
      </c>
      <c r="D1460">
        <f t="shared" si="133"/>
        <v>183.96027753730604</v>
      </c>
      <c r="E1460">
        <f t="shared" si="134"/>
        <v>1.1881953234294862E-2</v>
      </c>
      <c r="F1460">
        <f t="shared" si="135"/>
        <v>1.1060862753782263E-3</v>
      </c>
      <c r="G1460">
        <f t="shared" si="136"/>
        <v>1.0803818902274998E-2</v>
      </c>
      <c r="J1460" s="2">
        <f t="shared" ref="J1460:K1460" si="164">(B1460/B1440)-1</f>
        <v>3.893254246191602E-2</v>
      </c>
      <c r="K1460" s="2">
        <f t="shared" si="164"/>
        <v>2.0244475226072645E-2</v>
      </c>
    </row>
    <row r="1461" spans="1:11" x14ac:dyDescent="0.25">
      <c r="A1461" s="13">
        <v>44859</v>
      </c>
      <c r="B1461">
        <v>163.14968419450744</v>
      </c>
      <c r="C1461">
        <v>146.85435637448299</v>
      </c>
      <c r="D1461">
        <f t="shared" si="133"/>
        <v>186.57686238174853</v>
      </c>
      <c r="E1461">
        <f t="shared" si="134"/>
        <v>1.6266649812763712E-2</v>
      </c>
      <c r="F1461">
        <f t="shared" si="135"/>
        <v>7.0348314175294746E-5</v>
      </c>
      <c r="G1461">
        <f t="shared" si="136"/>
        <v>1.4223640448204122E-2</v>
      </c>
      <c r="J1461" s="2">
        <f t="shared" ref="J1461:K1461" si="165">(B1461/B1441)-1</f>
        <v>5.8075996150567022E-2</v>
      </c>
      <c r="K1461" s="2">
        <f t="shared" si="165"/>
        <v>2.3071617084501339E-2</v>
      </c>
    </row>
    <row r="1462" spans="1:11" x14ac:dyDescent="0.25">
      <c r="A1462" s="13">
        <v>44860</v>
      </c>
      <c r="B1462">
        <v>161.94438102968823</v>
      </c>
      <c r="C1462">
        <v>146.38144118700399</v>
      </c>
      <c r="D1462">
        <f t="shared" si="133"/>
        <v>185.13510162318983</v>
      </c>
      <c r="E1462">
        <f t="shared" si="134"/>
        <v>-7.3877137474703813E-3</v>
      </c>
      <c r="F1462">
        <f t="shared" si="135"/>
        <v>-3.2203007057758359E-3</v>
      </c>
      <c r="G1462">
        <f t="shared" si="136"/>
        <v>-7.7274359754682109E-3</v>
      </c>
      <c r="J1462" s="2">
        <f t="shared" ref="J1462:K1462" si="166">(B1462/B1442)-1</f>
        <v>2.9996988470142982E-2</v>
      </c>
      <c r="K1462" s="2">
        <f t="shared" si="166"/>
        <v>1.636857323353369E-2</v>
      </c>
    </row>
    <row r="1463" spans="1:11" x14ac:dyDescent="0.25">
      <c r="A1463" s="13">
        <v>44861</v>
      </c>
      <c r="B1463">
        <v>160.95933845724744</v>
      </c>
      <c r="C1463">
        <v>146.17905795927501</v>
      </c>
      <c r="D1463">
        <f t="shared" si="133"/>
        <v>184.04886743688454</v>
      </c>
      <c r="E1463">
        <f t="shared" si="134"/>
        <v>-6.0825980264187507E-3</v>
      </c>
      <c r="F1463">
        <f t="shared" si="135"/>
        <v>-1.382574362486455E-3</v>
      </c>
      <c r="G1463">
        <f t="shared" si="136"/>
        <v>-5.8672514114375129E-3</v>
      </c>
      <c r="J1463" s="2">
        <f t="shared" ref="J1463:K1463" si="167">(B1463/B1443)-1</f>
        <v>4.5826500424396066E-2</v>
      </c>
      <c r="K1463" s="2">
        <f t="shared" si="167"/>
        <v>1.8868219728250146E-2</v>
      </c>
    </row>
    <row r="1464" spans="1:11" x14ac:dyDescent="0.25">
      <c r="A1464" s="13">
        <v>44862</v>
      </c>
      <c r="B1464">
        <v>164.92318358995342</v>
      </c>
      <c r="C1464">
        <v>146.25121291687199</v>
      </c>
      <c r="D1464">
        <f t="shared" si="133"/>
        <v>188.04879004838901</v>
      </c>
      <c r="E1464">
        <f t="shared" si="134"/>
        <v>2.4626375646783716E-2</v>
      </c>
      <c r="F1464">
        <f t="shared" si="135"/>
        <v>4.9360666708553325E-4</v>
      </c>
      <c r="G1464">
        <f t="shared" si="136"/>
        <v>2.173293792680453E-2</v>
      </c>
      <c r="J1464" s="2">
        <f t="shared" ref="J1464:K1464" si="168">(B1464/B1444)-1</f>
        <v>8.7973627991811965E-2</v>
      </c>
      <c r="K1464" s="2">
        <f t="shared" si="168"/>
        <v>1.9009508720136736E-2</v>
      </c>
    </row>
    <row r="1465" spans="1:11" x14ac:dyDescent="0.25">
      <c r="A1465" s="13">
        <v>44865</v>
      </c>
      <c r="B1465">
        <v>163.6937828171389</v>
      </c>
      <c r="C1465">
        <v>146.67409696675401</v>
      </c>
      <c r="D1465">
        <f t="shared" si="133"/>
        <v>187.0308313005155</v>
      </c>
      <c r="E1465">
        <f t="shared" si="134"/>
        <v>-7.4543841930142518E-3</v>
      </c>
      <c r="F1465">
        <f t="shared" si="135"/>
        <v>2.891490890556847E-3</v>
      </c>
      <c r="G1465">
        <f t="shared" si="136"/>
        <v>-5.4132693308559521E-3</v>
      </c>
      <c r="J1465" s="2">
        <f t="shared" ref="J1465:K1465" si="169">(B1465/B1445)-1</f>
        <v>5.2617556946849886E-2</v>
      </c>
      <c r="K1465" s="2">
        <f t="shared" si="169"/>
        <v>2.1828300930096356E-2</v>
      </c>
    </row>
    <row r="1466" spans="1:11" x14ac:dyDescent="0.25">
      <c r="A1466" s="13">
        <v>44866</v>
      </c>
      <c r="B1466">
        <v>163.02243191368996</v>
      </c>
      <c r="C1466">
        <v>146.57010475627601</v>
      </c>
      <c r="D1466">
        <f t="shared" si="133"/>
        <v>186.30748429182756</v>
      </c>
      <c r="E1466">
        <f t="shared" si="134"/>
        <v>-4.10126085362017E-3</v>
      </c>
      <c r="F1466">
        <f t="shared" si="135"/>
        <v>-7.0900187987232854E-4</v>
      </c>
      <c r="G1466">
        <f t="shared" si="136"/>
        <v>-3.8675281698645758E-3</v>
      </c>
      <c r="J1466" s="2">
        <f t="shared" ref="J1466:K1466" si="170">(B1466/B1446)-1</f>
        <v>1.719103227967822E-2</v>
      </c>
      <c r="K1466" s="2">
        <f t="shared" si="170"/>
        <v>2.3300065924236169E-2</v>
      </c>
    </row>
    <row r="1467" spans="1:11" x14ac:dyDescent="0.25">
      <c r="A1467" s="13">
        <v>44867</v>
      </c>
      <c r="B1467">
        <v>158.9465540420583</v>
      </c>
      <c r="C1467">
        <v>147.17289467902901</v>
      </c>
      <c r="D1467">
        <f t="shared" si="133"/>
        <v>182.5330013815724</v>
      </c>
      <c r="E1467">
        <f t="shared" si="134"/>
        <v>-2.5001944970306833E-2</v>
      </c>
      <c r="F1467">
        <f t="shared" si="135"/>
        <v>4.1126389570051991E-3</v>
      </c>
      <c r="G1467">
        <f t="shared" si="136"/>
        <v>-2.0259427175469247E-2</v>
      </c>
      <c r="J1467" s="2">
        <f t="shared" ref="J1467:K1467" si="171">(B1467/B1447)-1</f>
        <v>-6.2353301896765911E-3</v>
      </c>
      <c r="K1467" s="2">
        <f t="shared" si="171"/>
        <v>2.5862652444124112E-2</v>
      </c>
    </row>
    <row r="1468" spans="1:11" x14ac:dyDescent="0.25">
      <c r="A1468" s="13">
        <v>44868</v>
      </c>
      <c r="B1468">
        <v>157.26394913291048</v>
      </c>
      <c r="C1468">
        <v>148.4744170285</v>
      </c>
      <c r="D1468">
        <f t="shared" si="133"/>
        <v>181.50115764716008</v>
      </c>
      <c r="E1468">
        <f t="shared" si="134"/>
        <v>-1.0585979163175718E-2</v>
      </c>
      <c r="F1468">
        <f t="shared" si="135"/>
        <v>8.8434922225963941E-3</v>
      </c>
      <c r="G1468">
        <f t="shared" si="136"/>
        <v>-5.6529160568358217E-3</v>
      </c>
      <c r="J1468" s="2">
        <f t="shared" ref="J1468:K1468" si="172">(B1468/B1448)-1</f>
        <v>-6.5776120837918173E-3</v>
      </c>
      <c r="K1468" s="2">
        <f t="shared" si="172"/>
        <v>3.3620399924698008E-2</v>
      </c>
    </row>
    <row r="1469" spans="1:11" x14ac:dyDescent="0.25">
      <c r="A1469" s="13">
        <v>44869</v>
      </c>
      <c r="B1469">
        <v>159.40567688912728</v>
      </c>
      <c r="C1469">
        <v>148.48113617751201</v>
      </c>
      <c r="D1469">
        <f t="shared" si="133"/>
        <v>183.6462449778829</v>
      </c>
      <c r="E1469">
        <f t="shared" si="134"/>
        <v>1.3618682272863003E-2</v>
      </c>
      <c r="F1469">
        <f t="shared" si="135"/>
        <v>4.5254590969268094E-5</v>
      </c>
      <c r="G1469">
        <f t="shared" si="136"/>
        <v>1.1818587597622221E-2</v>
      </c>
      <c r="J1469" s="2">
        <f t="shared" ref="J1469:K1469" si="173">(B1469/B1449)-1</f>
        <v>3.5962150310743457E-2</v>
      </c>
      <c r="K1469" s="2">
        <f t="shared" si="173"/>
        <v>2.6414217995194944E-2</v>
      </c>
    </row>
    <row r="1470" spans="1:11" x14ac:dyDescent="0.25">
      <c r="A1470" s="13">
        <v>44872</v>
      </c>
      <c r="B1470">
        <v>160.93820020461996</v>
      </c>
      <c r="C1470">
        <v>148.61893025909799</v>
      </c>
      <c r="D1470">
        <f t="shared" si="133"/>
        <v>185.24766533416857</v>
      </c>
      <c r="E1470">
        <f t="shared" si="134"/>
        <v>9.6139820450598101E-3</v>
      </c>
      <c r="F1470">
        <f t="shared" si="135"/>
        <v>9.280241593871974E-4</v>
      </c>
      <c r="G1470">
        <f t="shared" si="136"/>
        <v>8.7201366762414967E-3</v>
      </c>
      <c r="J1470" s="2">
        <f t="shared" ref="J1470:K1470" si="174">(B1470/B1450)-1</f>
        <v>5.3817555690277352E-2</v>
      </c>
      <c r="K1470" s="2">
        <f t="shared" si="174"/>
        <v>2.4711600079649676E-2</v>
      </c>
    </row>
    <row r="1471" spans="1:11" x14ac:dyDescent="0.25">
      <c r="A1471" s="13">
        <v>44873</v>
      </c>
      <c r="B1471">
        <v>161.83911253160338</v>
      </c>
      <c r="C1471">
        <v>148.83681641086801</v>
      </c>
      <c r="D1471">
        <f t="shared" si="133"/>
        <v>186.257520737037</v>
      </c>
      <c r="E1471">
        <f t="shared" si="134"/>
        <v>5.5978774823999267E-3</v>
      </c>
      <c r="F1471">
        <f t="shared" si="135"/>
        <v>1.4660726691422266E-3</v>
      </c>
      <c r="G1471">
        <f t="shared" si="136"/>
        <v>5.4513799191300283E-3</v>
      </c>
      <c r="J1471" s="2">
        <f t="shared" ref="J1471:K1471" si="175">(B1471/B1451)-1</f>
        <v>6.6670567648599688E-2</v>
      </c>
      <c r="K1471" s="2">
        <f t="shared" si="175"/>
        <v>2.5666520316304231E-2</v>
      </c>
    </row>
    <row r="1472" spans="1:11" x14ac:dyDescent="0.25">
      <c r="A1472" s="13">
        <v>44874</v>
      </c>
      <c r="B1472">
        <v>158.4764393036231</v>
      </c>
      <c r="C1472">
        <v>148.552246062081</v>
      </c>
      <c r="D1472">
        <f t="shared" si="133"/>
        <v>182.7525623346632</v>
      </c>
      <c r="E1472">
        <f t="shared" si="134"/>
        <v>-2.077787733372316E-2</v>
      </c>
      <c r="F1472">
        <f t="shared" si="135"/>
        <v>-1.911962077994489E-3</v>
      </c>
      <c r="G1472">
        <f t="shared" si="136"/>
        <v>-1.8817808744067799E-2</v>
      </c>
      <c r="J1472" s="2">
        <f t="shared" ref="J1472:K1472" si="176">(B1472/B1452)-1</f>
        <v>4.7955985831821923E-2</v>
      </c>
      <c r="K1472" s="2">
        <f t="shared" si="176"/>
        <v>2.509880201415382E-2</v>
      </c>
    </row>
    <row r="1473" spans="1:11" x14ac:dyDescent="0.25">
      <c r="A1473" s="13">
        <v>44875</v>
      </c>
      <c r="B1473">
        <v>167.26149709560585</v>
      </c>
      <c r="C1473">
        <v>146.980767620884</v>
      </c>
      <c r="D1473">
        <f t="shared" si="133"/>
        <v>190.75188090604746</v>
      </c>
      <c r="E1473">
        <f t="shared" si="134"/>
        <v>5.5434472345454289E-2</v>
      </c>
      <c r="F1473">
        <f t="shared" si="135"/>
        <v>-1.0578624577243123E-2</v>
      </c>
      <c r="G1473">
        <f t="shared" si="136"/>
        <v>4.3771307330485509E-2</v>
      </c>
      <c r="J1473" s="2">
        <f t="shared" ref="J1473:K1473" si="177">(B1473/B1453)-1</f>
        <v>7.8056410102700591E-2</v>
      </c>
      <c r="K1473" s="2">
        <f t="shared" si="177"/>
        <v>1.0982484505319912E-2</v>
      </c>
    </row>
    <row r="1474" spans="1:11" x14ac:dyDescent="0.25">
      <c r="A1474" s="13">
        <v>44876</v>
      </c>
      <c r="B1474">
        <v>168.80712612772754</v>
      </c>
      <c r="C1474">
        <v>147.190992038129</v>
      </c>
      <c r="D1474">
        <f t="shared" si="133"/>
        <v>192.40262214679166</v>
      </c>
      <c r="E1474">
        <f t="shared" si="134"/>
        <v>9.2407939601200084E-3</v>
      </c>
      <c r="F1474">
        <f t="shared" si="135"/>
        <v>1.4302852043013292E-3</v>
      </c>
      <c r="G1474">
        <f t="shared" si="136"/>
        <v>8.6538661265271877E-3</v>
      </c>
      <c r="J1474" s="2">
        <f t="shared" ref="J1474:K1474" si="178">(B1474/B1454)-1</f>
        <v>0.11438794106729744</v>
      </c>
      <c r="K1474" s="2">
        <f t="shared" si="178"/>
        <v>1.3862434796251932E-2</v>
      </c>
    </row>
    <row r="1475" spans="1:11" x14ac:dyDescent="0.25">
      <c r="A1475" s="13">
        <v>44879</v>
      </c>
      <c r="B1475">
        <v>167.2987004202302</v>
      </c>
      <c r="C1475">
        <v>146.34215865887299</v>
      </c>
      <c r="D1475">
        <f t="shared" si="133"/>
        <v>190.46977974966632</v>
      </c>
      <c r="E1475">
        <f t="shared" si="134"/>
        <v>-8.9357940159231486E-3</v>
      </c>
      <c r="F1475">
        <f t="shared" si="135"/>
        <v>-5.7668840158107137E-3</v>
      </c>
      <c r="G1475">
        <f t="shared" si="136"/>
        <v>-1.0045821494317764E-2</v>
      </c>
      <c r="J1475" s="2">
        <f t="shared" ref="J1475:K1475" si="179">(B1475/B1455)-1</f>
        <v>7.5939042129447465E-2</v>
      </c>
      <c r="K1475" s="2">
        <f t="shared" si="179"/>
        <v>6.9791468093214348E-3</v>
      </c>
    </row>
    <row r="1476" spans="1:11" x14ac:dyDescent="0.25">
      <c r="A1476" s="13">
        <v>44880</v>
      </c>
      <c r="B1476">
        <v>168.7563943214216</v>
      </c>
      <c r="C1476">
        <v>145.86464756131301</v>
      </c>
      <c r="D1476">
        <f t="shared" si="133"/>
        <v>191.68871810207773</v>
      </c>
      <c r="E1476">
        <f t="shared" si="134"/>
        <v>8.7131214858804373E-3</v>
      </c>
      <c r="F1476">
        <f t="shared" si="135"/>
        <v>-3.2629769981258328E-3</v>
      </c>
      <c r="G1476">
        <f t="shared" si="136"/>
        <v>6.399641738513262E-3</v>
      </c>
      <c r="J1476" s="2">
        <f t="shared" ref="J1476:K1476" si="180">(B1476/B1456)-1</f>
        <v>7.3051468018645593E-2</v>
      </c>
      <c r="K1476" s="2">
        <f t="shared" si="180"/>
        <v>1.866451107292999E-4</v>
      </c>
    </row>
    <row r="1477" spans="1:11" x14ac:dyDescent="0.25">
      <c r="A1477" s="13">
        <v>44881</v>
      </c>
      <c r="B1477">
        <v>167.36380623832287</v>
      </c>
      <c r="C1477">
        <v>145.41248888906799</v>
      </c>
      <c r="D1477">
        <f t="shared" si="133"/>
        <v>190.07005068285648</v>
      </c>
      <c r="E1477">
        <f t="shared" si="134"/>
        <v>-8.2520611363996466E-3</v>
      </c>
      <c r="F1477">
        <f t="shared" si="135"/>
        <v>-3.0998509906586813E-3</v>
      </c>
      <c r="G1477">
        <f t="shared" si="136"/>
        <v>-8.4442497985681708E-3</v>
      </c>
      <c r="J1477" s="2">
        <f t="shared" ref="J1477:K1477" si="181">(B1477/B1457)-1</f>
        <v>7.1344677902986708E-2</v>
      </c>
      <c r="K1477" s="2">
        <f t="shared" si="181"/>
        <v>-5.2013663030425761E-4</v>
      </c>
    </row>
    <row r="1478" spans="1:11" x14ac:dyDescent="0.25">
      <c r="A1478" s="13">
        <v>44882</v>
      </c>
      <c r="B1478">
        <v>166.84676457905456</v>
      </c>
      <c r="C1478">
        <v>145.26838091216001</v>
      </c>
      <c r="D1478">
        <f t="shared" si="133"/>
        <v>189.4809550351342</v>
      </c>
      <c r="E1478">
        <f t="shared" si="134"/>
        <v>-3.0893277996560942E-3</v>
      </c>
      <c r="F1478">
        <f t="shared" si="135"/>
        <v>-9.9102888623214813E-4</v>
      </c>
      <c r="G1478">
        <f t="shared" si="136"/>
        <v>-3.0993607125681111E-3</v>
      </c>
      <c r="J1478" s="2">
        <f t="shared" ref="J1478:K1478" si="182">(B1478/B1458)-1</f>
        <v>7.6594885672353286E-2</v>
      </c>
      <c r="K1478" s="2">
        <f t="shared" si="182"/>
        <v>-3.7410948161293867E-3</v>
      </c>
    </row>
    <row r="1479" spans="1:11" x14ac:dyDescent="0.25">
      <c r="A1479" s="13">
        <v>44883</v>
      </c>
      <c r="B1479">
        <v>167.64071734774294</v>
      </c>
      <c r="C1479">
        <v>145.703892059385</v>
      </c>
      <c r="D1479">
        <f t="shared" si="133"/>
        <v>190.49266337743506</v>
      </c>
      <c r="E1479">
        <f t="shared" si="134"/>
        <v>4.7585745560692061E-3</v>
      </c>
      <c r="F1479">
        <f t="shared" si="135"/>
        <v>2.9979761906229196E-3</v>
      </c>
      <c r="G1479">
        <f t="shared" si="136"/>
        <v>5.3393669148082967E-3</v>
      </c>
      <c r="J1479" s="2">
        <f t="shared" ref="J1479:K1479" si="183">(B1479/B1459)-1</f>
        <v>5.664912397575117E-2</v>
      </c>
      <c r="K1479" s="2">
        <f t="shared" si="183"/>
        <v>-6.6667540780350754E-3</v>
      </c>
    </row>
    <row r="1480" spans="1:11" x14ac:dyDescent="0.25">
      <c r="A1480" s="13">
        <v>44886</v>
      </c>
      <c r="B1480">
        <v>166.98965916681638</v>
      </c>
      <c r="C1480">
        <v>145.97936051218699</v>
      </c>
      <c r="D1480">
        <f t="shared" si="133"/>
        <v>189.9793394229095</v>
      </c>
      <c r="E1480">
        <f t="shared" si="134"/>
        <v>-3.8836518432215916E-3</v>
      </c>
      <c r="F1480">
        <f t="shared" si="135"/>
        <v>1.8906046290767531E-3</v>
      </c>
      <c r="G1480">
        <f t="shared" si="136"/>
        <v>-2.6947177147105261E-3</v>
      </c>
      <c r="J1480" s="2">
        <f t="shared" ref="J1480:K1480" si="184">(B1480/B1460)-1</f>
        <v>4.0186024954310229E-2</v>
      </c>
      <c r="K1480" s="2">
        <f t="shared" si="184"/>
        <v>-5.8883269228630075E-3</v>
      </c>
    </row>
    <row r="1481" spans="1:11" x14ac:dyDescent="0.25">
      <c r="A1481" s="13">
        <v>44887</v>
      </c>
      <c r="B1481">
        <v>169.25737090869299</v>
      </c>
      <c r="C1481">
        <v>145.95317909139999</v>
      </c>
      <c r="D1481">
        <f t="shared" si="133"/>
        <v>192.23396045439262</v>
      </c>
      <c r="E1481">
        <f t="shared" si="134"/>
        <v>1.3579953113211918E-2</v>
      </c>
      <c r="F1481">
        <f t="shared" si="135"/>
        <v>-1.7935015398851117E-4</v>
      </c>
      <c r="G1481">
        <f t="shared" si="136"/>
        <v>1.186771697560296E-2</v>
      </c>
      <c r="J1481" s="2">
        <f t="shared" ref="J1481:K1481" si="185">(B1481/B1461)-1</f>
        <v>3.7436092777868524E-2</v>
      </c>
      <c r="K1481" s="2">
        <f t="shared" si="185"/>
        <v>-6.1365376236096614E-3</v>
      </c>
    </row>
    <row r="1482" spans="1:11" x14ac:dyDescent="0.25">
      <c r="A1482" s="13">
        <v>44888</v>
      </c>
      <c r="B1482">
        <v>170.25847855313071</v>
      </c>
      <c r="C1482">
        <v>145.98038995156</v>
      </c>
      <c r="D1482">
        <f t="shared" si="133"/>
        <v>193.24867352891036</v>
      </c>
      <c r="E1482">
        <f t="shared" si="134"/>
        <v>5.9147063378277576E-3</v>
      </c>
      <c r="F1482">
        <f t="shared" si="135"/>
        <v>1.8643554275010743E-4</v>
      </c>
      <c r="G1482">
        <f t="shared" si="136"/>
        <v>5.2785318063426345E-3</v>
      </c>
      <c r="J1482" s="2">
        <f t="shared" ref="J1482:K1482" si="186">(B1482/B1462)-1</f>
        <v>5.1339215788649861E-2</v>
      </c>
      <c r="K1482" s="2">
        <f t="shared" si="186"/>
        <v>-2.7397683216661139E-3</v>
      </c>
    </row>
    <row r="1483" spans="1:11" x14ac:dyDescent="0.25">
      <c r="A1483" s="13">
        <v>44890</v>
      </c>
      <c r="B1483">
        <v>170.21028333714003</v>
      </c>
      <c r="C1483">
        <v>146.124202140253</v>
      </c>
      <c r="D1483">
        <f t="shared" si="133"/>
        <v>193.27238440726617</v>
      </c>
      <c r="E1483">
        <f t="shared" si="134"/>
        <v>-2.830708720074071E-4</v>
      </c>
      <c r="F1483">
        <f t="shared" si="135"/>
        <v>9.8514731150345369E-4</v>
      </c>
      <c r="G1483">
        <f t="shared" si="136"/>
        <v>1.2269620237392864E-4</v>
      </c>
      <c r="J1483" s="2">
        <f t="shared" ref="J1483:K1483" si="187">(B1483/B1463)-1</f>
        <v>5.7473800330943403E-2</v>
      </c>
      <c r="K1483" s="2">
        <f t="shared" si="187"/>
        <v>-3.7526455422420835E-4</v>
      </c>
    </row>
    <row r="1484" spans="1:11" x14ac:dyDescent="0.25">
      <c r="A1484" s="13">
        <v>44893</v>
      </c>
      <c r="B1484">
        <v>167.581530240386</v>
      </c>
      <c r="C1484">
        <v>146.201775319532</v>
      </c>
      <c r="D1484">
        <f t="shared" si="133"/>
        <v>190.68241790015165</v>
      </c>
      <c r="E1484">
        <f t="shared" si="134"/>
        <v>-1.5444149702443011E-2</v>
      </c>
      <c r="F1484">
        <f t="shared" si="135"/>
        <v>5.3087153355013683E-4</v>
      </c>
      <c r="G1484">
        <f t="shared" si="136"/>
        <v>-1.3400603066276218E-2</v>
      </c>
      <c r="J1484" s="2">
        <f t="shared" ref="J1484:K1484" si="188">(B1484/B1464)-1</f>
        <v>1.6118695944179695E-2</v>
      </c>
      <c r="K1484" s="2">
        <f t="shared" si="188"/>
        <v>-3.3803205015525695E-4</v>
      </c>
    </row>
    <row r="1485" spans="1:11" x14ac:dyDescent="0.25">
      <c r="A1485" s="13">
        <v>44894</v>
      </c>
      <c r="B1485">
        <v>167.31476549222714</v>
      </c>
      <c r="C1485">
        <v>146.30385860303801</v>
      </c>
      <c r="D1485">
        <f t="shared" si="133"/>
        <v>190.4666947937458</v>
      </c>
      <c r="E1485">
        <f t="shared" si="134"/>
        <v>-1.5918505325509535E-3</v>
      </c>
      <c r="F1485">
        <f t="shared" si="135"/>
        <v>6.9823559449200268E-4</v>
      </c>
      <c r="G1485">
        <f t="shared" si="136"/>
        <v>-1.1313214337297373E-3</v>
      </c>
      <c r="J1485" s="2">
        <f t="shared" ref="J1485:K1485" si="189">(B1485/B1465)-1</f>
        <v>2.2120465498272512E-2</v>
      </c>
      <c r="K1485" s="2">
        <f t="shared" si="189"/>
        <v>-2.524224599793623E-3</v>
      </c>
    </row>
    <row r="1486" spans="1:11" x14ac:dyDescent="0.25">
      <c r="A1486" s="13">
        <v>44895</v>
      </c>
      <c r="B1486">
        <v>172.49279185585587</v>
      </c>
      <c r="C1486">
        <v>146.49486762565499</v>
      </c>
      <c r="D1486">
        <f t="shared" si="133"/>
        <v>195.74022566868302</v>
      </c>
      <c r="E1486">
        <f t="shared" si="134"/>
        <v>3.0947814727501077E-2</v>
      </c>
      <c r="F1486">
        <f t="shared" si="135"/>
        <v>1.305563807002752E-3</v>
      </c>
      <c r="G1486">
        <f t="shared" si="136"/>
        <v>2.7687417375766854E-2</v>
      </c>
      <c r="J1486" s="2">
        <f t="shared" ref="J1486:K1486" si="190">(B1486/B1466)-1</f>
        <v>5.8092373123104224E-2</v>
      </c>
      <c r="K1486" s="2">
        <f t="shared" si="190"/>
        <v>-5.1331839290236214E-4</v>
      </c>
    </row>
    <row r="1487" spans="1:11" x14ac:dyDescent="0.25">
      <c r="A1487" s="13">
        <v>44896</v>
      </c>
      <c r="B1487">
        <v>172.34313302725329</v>
      </c>
      <c r="C1487">
        <v>146.20226269013901</v>
      </c>
      <c r="D1487">
        <f t="shared" si="133"/>
        <v>195.44426437232244</v>
      </c>
      <c r="E1487">
        <f t="shared" si="134"/>
        <v>-8.6762366700887661E-4</v>
      </c>
      <c r="F1487">
        <f t="shared" si="135"/>
        <v>-1.997373288623927E-3</v>
      </c>
      <c r="G1487">
        <f t="shared" si="136"/>
        <v>-1.5120106015487078E-3</v>
      </c>
      <c r="J1487" s="2">
        <f t="shared" ref="J1487:K1487" si="191">(B1487/B1467)-1</f>
        <v>8.428354465394805E-2</v>
      </c>
      <c r="K1487" s="2">
        <f t="shared" si="191"/>
        <v>-6.5951817486967768E-3</v>
      </c>
    </row>
    <row r="1488" spans="1:11" x14ac:dyDescent="0.25">
      <c r="A1488" s="13">
        <v>44897</v>
      </c>
      <c r="B1488">
        <v>172.13724644666158</v>
      </c>
      <c r="C1488">
        <v>146.16131699696501</v>
      </c>
      <c r="D1488">
        <f t="shared" si="133"/>
        <v>195.21790494514374</v>
      </c>
      <c r="E1488">
        <f t="shared" si="134"/>
        <v>-1.1946317615053603E-3</v>
      </c>
      <c r="F1488">
        <f t="shared" si="135"/>
        <v>-2.8006196635121938E-4</v>
      </c>
      <c r="G1488">
        <f t="shared" si="136"/>
        <v>-1.1581789207559812E-3</v>
      </c>
      <c r="J1488" s="2">
        <f t="shared" ref="J1488:K1488" si="192">(B1488/B1468)-1</f>
        <v>9.4575377228897084E-2</v>
      </c>
      <c r="K1488" s="2">
        <f t="shared" si="192"/>
        <v>-1.5579115094898732E-2</v>
      </c>
    </row>
    <row r="1489" spans="1:11" x14ac:dyDescent="0.25">
      <c r="A1489" s="13">
        <v>44900</v>
      </c>
      <c r="B1489">
        <v>169.05698027378449</v>
      </c>
      <c r="C1489">
        <v>146.72702236062901</v>
      </c>
      <c r="D1489">
        <f t="shared" si="133"/>
        <v>192.42049145409865</v>
      </c>
      <c r="E1489">
        <f t="shared" si="134"/>
        <v>-1.7894245646781215E-2</v>
      </c>
      <c r="F1489">
        <f t="shared" si="135"/>
        <v>3.870417804703763E-3</v>
      </c>
      <c r="G1489">
        <f t="shared" si="136"/>
        <v>-1.4329697328895996E-2</v>
      </c>
      <c r="J1489" s="2">
        <f t="shared" ref="J1489:K1489" si="193">(B1489/B1469)-1</f>
        <v>6.0545543753564468E-2</v>
      </c>
      <c r="K1489" s="2">
        <f t="shared" si="193"/>
        <v>-1.1813714940771547E-2</v>
      </c>
    </row>
    <row r="1490" spans="1:11" x14ac:dyDescent="0.25">
      <c r="A1490" s="13">
        <v>44901</v>
      </c>
      <c r="B1490">
        <v>166.6226991012033</v>
      </c>
      <c r="C1490">
        <v>147.45951418963901</v>
      </c>
      <c r="D1490">
        <f t="shared" si="133"/>
        <v>190.35245619602247</v>
      </c>
      <c r="E1490">
        <f t="shared" si="134"/>
        <v>-1.4399175760970828E-2</v>
      </c>
      <c r="F1490">
        <f t="shared" si="135"/>
        <v>4.9922080965403293E-3</v>
      </c>
      <c r="G1490">
        <f t="shared" si="136"/>
        <v>-1.0747479348214295E-2</v>
      </c>
      <c r="J1490" s="2">
        <f t="shared" ref="J1490:K1490" si="194">(B1490/B1470)-1</f>
        <v>3.5321004518230836E-2</v>
      </c>
      <c r="K1490" s="2">
        <f t="shared" si="194"/>
        <v>-7.8012677620387105E-3</v>
      </c>
    </row>
    <row r="1491" spans="1:11" x14ac:dyDescent="0.25">
      <c r="A1491" s="13">
        <v>44902</v>
      </c>
      <c r="B1491">
        <v>166.31238955263183</v>
      </c>
      <c r="C1491">
        <v>147.33253632968601</v>
      </c>
      <c r="D1491">
        <f t="shared" si="133"/>
        <v>189.9786577174745</v>
      </c>
      <c r="E1491">
        <f t="shared" si="134"/>
        <v>-1.8623485890297831E-3</v>
      </c>
      <c r="F1491">
        <f t="shared" si="135"/>
        <v>-8.6110320280663455E-4</v>
      </c>
      <c r="G1491">
        <f t="shared" si="136"/>
        <v>-1.9637176531257516E-3</v>
      </c>
      <c r="J1491" s="2">
        <f t="shared" ref="J1491:K1491" si="195">(B1491/B1471)-1</f>
        <v>2.7640271570044117E-2</v>
      </c>
      <c r="K1491" s="2">
        <f t="shared" si="195"/>
        <v>-1.0106908475046916E-2</v>
      </c>
    </row>
    <row r="1492" spans="1:11" x14ac:dyDescent="0.25">
      <c r="A1492" s="13">
        <v>44903</v>
      </c>
      <c r="B1492">
        <v>167.56335134312641</v>
      </c>
      <c r="C1492">
        <v>147.319280777134</v>
      </c>
      <c r="D1492">
        <f t="shared" si="133"/>
        <v>191.2229917316931</v>
      </c>
      <c r="E1492">
        <f t="shared" si="134"/>
        <v>7.5217594663847809E-3</v>
      </c>
      <c r="F1492">
        <f t="shared" si="135"/>
        <v>-8.9970300398145575E-5</v>
      </c>
      <c r="G1492">
        <f t="shared" si="136"/>
        <v>6.5498621222448428E-3</v>
      </c>
      <c r="J1492" s="2">
        <f t="shared" ref="J1492:K1492" si="196">(B1492/B1472)-1</f>
        <v>5.7339198681097381E-2</v>
      </c>
      <c r="K1492" s="2">
        <f t="shared" si="196"/>
        <v>-8.2998764248353174E-3</v>
      </c>
    </row>
    <row r="1493" spans="1:11" x14ac:dyDescent="0.25">
      <c r="A1493" s="13">
        <v>44904</v>
      </c>
      <c r="B1493">
        <v>166.33183674504915</v>
      </c>
      <c r="C1493">
        <v>147.11577484144601</v>
      </c>
      <c r="D1493">
        <f t="shared" si="133"/>
        <v>189.88972416577184</v>
      </c>
      <c r="E1493">
        <f t="shared" si="134"/>
        <v>-7.3495462355336327E-3</v>
      </c>
      <c r="F1493">
        <f t="shared" si="135"/>
        <v>-1.3813937633584406E-3</v>
      </c>
      <c r="G1493">
        <f t="shared" si="136"/>
        <v>-6.972318306744163E-3</v>
      </c>
      <c r="J1493" s="2">
        <f t="shared" ref="J1493:K1493" si="197">(B1493/B1473)-1</f>
        <v>-5.5581252511767154E-3</v>
      </c>
      <c r="K1493" s="2">
        <f t="shared" si="197"/>
        <v>9.1853664086349873E-4</v>
      </c>
    </row>
    <row r="1494" spans="1:11" x14ac:dyDescent="0.25">
      <c r="A1494" s="13">
        <v>44907</v>
      </c>
      <c r="B1494">
        <v>168.70693081027338</v>
      </c>
      <c r="C1494">
        <v>146.95012856557199</v>
      </c>
      <c r="D1494">
        <f t="shared" si="133"/>
        <v>192.18199509305907</v>
      </c>
      <c r="E1494">
        <f t="shared" si="134"/>
        <v>1.4279251114533986E-2</v>
      </c>
      <c r="F1494">
        <f t="shared" si="135"/>
        <v>-1.1259586271598065E-3</v>
      </c>
      <c r="G1494">
        <f t="shared" si="136"/>
        <v>1.2071590168228896E-2</v>
      </c>
      <c r="J1494" s="2">
        <f t="shared" ref="J1494:K1494" si="198">(B1494/B1474)-1</f>
        <v>-5.9354909803011058E-4</v>
      </c>
      <c r="K1494" s="2">
        <f t="shared" si="198"/>
        <v>-1.6364009048502881E-3</v>
      </c>
    </row>
    <row r="1495" spans="1:11" x14ac:dyDescent="0.25">
      <c r="A1495" s="13">
        <v>44908</v>
      </c>
      <c r="B1495">
        <v>169.93675434814045</v>
      </c>
      <c r="C1495">
        <v>147.02596655112299</v>
      </c>
      <c r="D1495">
        <f t="shared" si="133"/>
        <v>193.44973762370165</v>
      </c>
      <c r="E1495">
        <f t="shared" si="134"/>
        <v>7.289703700733785E-3</v>
      </c>
      <c r="F1495">
        <f t="shared" si="135"/>
        <v>5.1607974958089997E-4</v>
      </c>
      <c r="G1495">
        <f t="shared" si="136"/>
        <v>6.5965728476733432E-3</v>
      </c>
      <c r="J1495" s="2">
        <f t="shared" ref="J1495:K1495" si="199">(B1495/B1475)-1</f>
        <v>1.5768526122939663E-2</v>
      </c>
      <c r="K1495" s="2">
        <f t="shared" si="199"/>
        <v>4.6726650646446988E-3</v>
      </c>
    </row>
    <row r="1496" spans="1:11" x14ac:dyDescent="0.25">
      <c r="A1496" s="13">
        <v>44909</v>
      </c>
      <c r="B1496">
        <v>168.90816697528703</v>
      </c>
      <c r="C1496">
        <v>146.757982402072</v>
      </c>
      <c r="D1496">
        <f t="shared" si="133"/>
        <v>192.28715817632272</v>
      </c>
      <c r="E1496">
        <f t="shared" si="134"/>
        <v>-6.0527657880661279E-3</v>
      </c>
      <c r="F1496">
        <f t="shared" si="135"/>
        <v>-1.822699454642307E-3</v>
      </c>
      <c r="G1496">
        <f t="shared" si="136"/>
        <v>-6.0097235677847305E-3</v>
      </c>
      <c r="J1496" s="2">
        <f t="shared" ref="J1496:K1496" si="200">(B1496/B1476)-1</f>
        <v>8.9935942561303328E-4</v>
      </c>
      <c r="K1496" s="2">
        <f t="shared" si="200"/>
        <v>6.1244095515569086E-3</v>
      </c>
    </row>
    <row r="1497" spans="1:11" x14ac:dyDescent="0.25">
      <c r="A1497" s="13">
        <v>44910</v>
      </c>
      <c r="B1497">
        <v>164.69869534704966</v>
      </c>
      <c r="C1497">
        <v>147.136831986521</v>
      </c>
      <c r="D1497">
        <f t="shared" ref="D1497:D1560" si="201">D1496+D$31/$C$31*C$29*($C1497-$C1496)+D$31/$B$31*($B1497-$B1496)</f>
        <v>188.26711134030987</v>
      </c>
      <c r="E1497">
        <f t="shared" ref="E1497:E1560" si="202">(B1497/B1496)-1</f>
        <v>-2.4921658340258057E-2</v>
      </c>
      <c r="F1497">
        <f t="shared" ref="F1497:F1560" si="203">(C1497/C1496)-1</f>
        <v>2.5814581138834392E-3</v>
      </c>
      <c r="G1497">
        <f t="shared" ref="G1497:G1560" si="204">(D1497/D1496)-1</f>
        <v>-2.0906475888143095E-2</v>
      </c>
      <c r="J1497" s="2">
        <f t="shared" ref="J1497:K1497" si="205">(B1497/B1477)-1</f>
        <v>-1.5924057603458941E-2</v>
      </c>
      <c r="K1497" s="2">
        <f t="shared" si="205"/>
        <v>1.1858287487042984E-2</v>
      </c>
    </row>
    <row r="1498" spans="1:11" x14ac:dyDescent="0.25">
      <c r="A1498" s="13">
        <v>44911</v>
      </c>
      <c r="B1498">
        <v>162.86431778403653</v>
      </c>
      <c r="C1498">
        <v>147.842664777511</v>
      </c>
      <c r="D1498">
        <f t="shared" si="201"/>
        <v>186.78565017279172</v>
      </c>
      <c r="E1498">
        <f t="shared" si="202"/>
        <v>-1.1137778348199845E-2</v>
      </c>
      <c r="F1498">
        <f t="shared" si="203"/>
        <v>4.7971183113053595E-3</v>
      </c>
      <c r="G1498">
        <f t="shared" si="204"/>
        <v>-7.8689323747059836E-3</v>
      </c>
      <c r="J1498" s="2">
        <f t="shared" ref="J1498:K1498" si="206">(B1498/B1478)-1</f>
        <v>-2.3868888348332895E-2</v>
      </c>
      <c r="K1498" s="2">
        <f t="shared" si="206"/>
        <v>1.7720882198773769E-2</v>
      </c>
    </row>
    <row r="1499" spans="1:11" x14ac:dyDescent="0.25">
      <c r="A1499" s="13">
        <v>44914</v>
      </c>
      <c r="B1499">
        <v>161.39732305168906</v>
      </c>
      <c r="C1499">
        <v>148.10036090463399</v>
      </c>
      <c r="D1499">
        <f t="shared" si="201"/>
        <v>185.44750350400574</v>
      </c>
      <c r="E1499">
        <f t="shared" si="202"/>
        <v>-9.007465553582783E-3</v>
      </c>
      <c r="F1499">
        <f t="shared" si="203"/>
        <v>1.7430430350453552E-3</v>
      </c>
      <c r="G1499">
        <f t="shared" si="204"/>
        <v>-7.1640764028076953E-3</v>
      </c>
      <c r="J1499" s="2">
        <f t="shared" ref="J1499:K1499" si="207">(B1499/B1479)-1</f>
        <v>-3.7242708065385988E-2</v>
      </c>
      <c r="K1499" s="2">
        <f t="shared" si="207"/>
        <v>1.6447528006130696E-2</v>
      </c>
    </row>
    <row r="1500" spans="1:11" x14ac:dyDescent="0.25">
      <c r="A1500" s="13">
        <v>44915</v>
      </c>
      <c r="B1500">
        <v>161.56473801249874</v>
      </c>
      <c r="C1500">
        <v>148.26817762581399</v>
      </c>
      <c r="D1500">
        <f t="shared" si="201"/>
        <v>185.6988268254054</v>
      </c>
      <c r="E1500">
        <f t="shared" si="202"/>
        <v>1.0372846193742458E-3</v>
      </c>
      <c r="F1500">
        <f t="shared" si="203"/>
        <v>1.1331283742654907E-3</v>
      </c>
      <c r="G1500">
        <f t="shared" si="204"/>
        <v>1.3552262319576069E-3</v>
      </c>
      <c r="J1500" s="2">
        <f t="shared" ref="J1500:K1500" si="208">(B1500/B1480)-1</f>
        <v>-3.2486569416243616E-2</v>
      </c>
      <c r="K1500" s="2">
        <f t="shared" si="208"/>
        <v>1.5679046034976496E-2</v>
      </c>
    </row>
    <row r="1501" spans="1:11" x14ac:dyDescent="0.25">
      <c r="A1501" s="13">
        <v>44916</v>
      </c>
      <c r="B1501">
        <v>163.96688904108615</v>
      </c>
      <c r="C1501">
        <v>148.53256253075199</v>
      </c>
      <c r="D1501">
        <f t="shared" si="201"/>
        <v>188.23317030646183</v>
      </c>
      <c r="E1501">
        <f t="shared" si="202"/>
        <v>1.4868040255179737E-2</v>
      </c>
      <c r="F1501">
        <f t="shared" si="203"/>
        <v>1.7831533992764825E-3</v>
      </c>
      <c r="G1501">
        <f t="shared" si="204"/>
        <v>1.3647600926629533E-2</v>
      </c>
      <c r="J1501" s="2">
        <f t="shared" ref="J1501:K1501" si="209">(B1501/B1481)-1</f>
        <v>-3.1257024962657809E-2</v>
      </c>
      <c r="K1501" s="2">
        <f t="shared" si="209"/>
        <v>1.767267732987654E-2</v>
      </c>
    </row>
    <row r="1502" spans="1:11" x14ac:dyDescent="0.25">
      <c r="A1502" s="13">
        <v>44917</v>
      </c>
      <c r="B1502">
        <v>161.59729092154507</v>
      </c>
      <c r="C1502">
        <v>148.35320812020601</v>
      </c>
      <c r="D1502">
        <f t="shared" si="201"/>
        <v>185.77389498164774</v>
      </c>
      <c r="E1502">
        <f t="shared" si="202"/>
        <v>-1.4451686760656446E-2</v>
      </c>
      <c r="F1502">
        <f t="shared" si="203"/>
        <v>-1.2075090302764435E-3</v>
      </c>
      <c r="G1502">
        <f t="shared" si="204"/>
        <v>-1.3065047572700106E-2</v>
      </c>
      <c r="J1502" s="2">
        <f t="shared" ref="J1502:K1502" si="210">(B1502/B1482)-1</f>
        <v>-5.0870815393095681E-2</v>
      </c>
      <c r="K1502" s="2">
        <f t="shared" si="210"/>
        <v>1.6254362448499871E-2</v>
      </c>
    </row>
    <row r="1503" spans="1:11" x14ac:dyDescent="0.25">
      <c r="A1503" s="13">
        <v>44918</v>
      </c>
      <c r="B1503">
        <v>162.54555293441408</v>
      </c>
      <c r="C1503">
        <v>148.51584634471899</v>
      </c>
      <c r="D1503">
        <f t="shared" si="201"/>
        <v>186.80347610677325</v>
      </c>
      <c r="E1503">
        <f t="shared" si="202"/>
        <v>5.8680563731070556E-3</v>
      </c>
      <c r="F1503">
        <f t="shared" si="203"/>
        <v>1.0962905795821598E-3</v>
      </c>
      <c r="G1503">
        <f t="shared" si="204"/>
        <v>5.5421194954610176E-3</v>
      </c>
      <c r="J1503" s="2">
        <f t="shared" ref="J1503:K1503" si="211">(B1503/B1483)-1</f>
        <v>-4.5030947910146057E-2</v>
      </c>
      <c r="K1503" s="2">
        <f t="shared" si="211"/>
        <v>1.6367201116830987E-2</v>
      </c>
    </row>
    <row r="1504" spans="1:11" x14ac:dyDescent="0.25">
      <c r="A1504" s="13">
        <v>44922</v>
      </c>
      <c r="B1504">
        <v>161.88730774759421</v>
      </c>
      <c r="C1504">
        <v>148.46125824920199</v>
      </c>
      <c r="D1504">
        <f t="shared" si="201"/>
        <v>186.11793687219486</v>
      </c>
      <c r="E1504">
        <f t="shared" si="202"/>
        <v>-4.0496044028067724E-3</v>
      </c>
      <c r="F1504">
        <f t="shared" si="203"/>
        <v>-3.6755738098348534E-4</v>
      </c>
      <c r="G1504">
        <f t="shared" si="204"/>
        <v>-3.6698419583292008E-3</v>
      </c>
      <c r="J1504" s="2">
        <f t="shared" ref="J1504:K1504" si="212">(B1504/B1484)-1</f>
        <v>-3.3978819053768983E-2</v>
      </c>
      <c r="K1504" s="2">
        <f t="shared" si="212"/>
        <v>1.5454551935034644E-2</v>
      </c>
    </row>
    <row r="1505" spans="1:11" x14ac:dyDescent="0.25">
      <c r="A1505" s="13">
        <v>44923</v>
      </c>
      <c r="B1505">
        <v>159.94132021070794</v>
      </c>
      <c r="C1505">
        <v>148.77254326289699</v>
      </c>
      <c r="D1505">
        <f t="shared" si="201"/>
        <v>184.3275918421561</v>
      </c>
      <c r="E1505">
        <f t="shared" si="202"/>
        <v>-1.2020630671802479E-2</v>
      </c>
      <c r="F1505">
        <f t="shared" si="203"/>
        <v>2.0967423916917749E-3</v>
      </c>
      <c r="G1505">
        <f t="shared" si="204"/>
        <v>-9.6194115415548787E-3</v>
      </c>
      <c r="J1505" s="2">
        <f t="shared" ref="J1505:K1505" si="213">(B1505/B1485)-1</f>
        <v>-4.4069304103717899E-2</v>
      </c>
      <c r="K1505" s="2">
        <f t="shared" si="213"/>
        <v>1.6873681141638119E-2</v>
      </c>
    </row>
    <row r="1506" spans="1:11" x14ac:dyDescent="0.25">
      <c r="A1506" s="13">
        <v>44924</v>
      </c>
      <c r="B1506">
        <v>162.73410614785126</v>
      </c>
      <c r="C1506">
        <v>148.59773615255301</v>
      </c>
      <c r="D1506">
        <f t="shared" si="201"/>
        <v>187.03297422412743</v>
      </c>
      <c r="E1506">
        <f t="shared" si="202"/>
        <v>1.7461316021801565E-2</v>
      </c>
      <c r="F1506">
        <f t="shared" si="203"/>
        <v>-1.1749957788587118E-3</v>
      </c>
      <c r="G1506">
        <f t="shared" si="204"/>
        <v>1.4677034267815969E-2</v>
      </c>
      <c r="J1506" s="2">
        <f t="shared" ref="J1506:K1506" si="214">(B1506/B1486)-1</f>
        <v>-5.657445510047443E-2</v>
      </c>
      <c r="K1506" s="2">
        <f t="shared" si="214"/>
        <v>1.4354554265147312E-2</v>
      </c>
    </row>
    <row r="1507" spans="1:11" x14ac:dyDescent="0.25">
      <c r="A1507" s="13">
        <v>44925</v>
      </c>
      <c r="B1507">
        <v>162.32064192645765</v>
      </c>
      <c r="C1507">
        <v>148.83771295015799</v>
      </c>
      <c r="D1507">
        <f t="shared" si="201"/>
        <v>186.73949840153631</v>
      </c>
      <c r="E1507">
        <f t="shared" si="202"/>
        <v>-2.5407348906808513E-3</v>
      </c>
      <c r="F1507">
        <f t="shared" si="203"/>
        <v>1.6149424871358953E-3</v>
      </c>
      <c r="G1507">
        <f t="shared" si="204"/>
        <v>-1.5691127396575411E-3</v>
      </c>
      <c r="J1507" s="2">
        <f t="shared" ref="J1507:K1507" si="215">(B1507/B1487)-1</f>
        <v>-5.815428166326031E-2</v>
      </c>
      <c r="K1507" s="2">
        <f t="shared" si="215"/>
        <v>1.8026056584394601E-2</v>
      </c>
    </row>
    <row r="1508" spans="1:11" x14ac:dyDescent="0.25">
      <c r="A1508" s="13">
        <v>44929</v>
      </c>
      <c r="B1508">
        <v>161.67127480574132</v>
      </c>
      <c r="C1508">
        <v>148.452732751968</v>
      </c>
      <c r="D1508">
        <f t="shared" si="201"/>
        <v>185.89764118172499</v>
      </c>
      <c r="E1508">
        <f t="shared" si="202"/>
        <v>-4.0005209011589882E-3</v>
      </c>
      <c r="F1508">
        <f t="shared" si="203"/>
        <v>-2.5865769539129557E-3</v>
      </c>
      <c r="G1508">
        <f t="shared" si="204"/>
        <v>-4.5081904311486953E-3</v>
      </c>
      <c r="J1508" s="2">
        <f t="shared" ref="J1508:K1508" si="216">(B1508/B1488)-1</f>
        <v>-6.0800157182502867E-2</v>
      </c>
      <c r="K1508" s="2">
        <f t="shared" si="216"/>
        <v>1.5677306431568061E-2</v>
      </c>
    </row>
    <row r="1509" spans="1:11" x14ac:dyDescent="0.25">
      <c r="A1509" s="13">
        <v>44930</v>
      </c>
      <c r="B1509">
        <v>162.89010645224212</v>
      </c>
      <c r="C1509">
        <v>148.35323398021399</v>
      </c>
      <c r="D1509">
        <f t="shared" si="201"/>
        <v>187.0667234423488</v>
      </c>
      <c r="E1509">
        <f t="shared" si="202"/>
        <v>7.5389499338414101E-3</v>
      </c>
      <c r="F1509">
        <f t="shared" si="203"/>
        <v>-6.7023873464322481E-4</v>
      </c>
      <c r="G1509">
        <f t="shared" si="204"/>
        <v>6.2888493538277856E-3</v>
      </c>
      <c r="J1509" s="2">
        <f t="shared" ref="J1509:K1509" si="217">(B1509/B1489)-1</f>
        <v>-3.6478078642805722E-2</v>
      </c>
      <c r="K1509" s="2">
        <f t="shared" si="217"/>
        <v>1.1083245563233923E-2</v>
      </c>
    </row>
    <row r="1510" spans="1:11" x14ac:dyDescent="0.25">
      <c r="A1510" s="13">
        <v>44931</v>
      </c>
      <c r="B1510">
        <v>160.99315966145164</v>
      </c>
      <c r="C1510">
        <v>148.31274683936701</v>
      </c>
      <c r="D1510">
        <f t="shared" si="201"/>
        <v>185.14953308113485</v>
      </c>
      <c r="E1510">
        <f t="shared" si="202"/>
        <v>-1.1645561735492138E-2</v>
      </c>
      <c r="F1510">
        <f t="shared" si="203"/>
        <v>-2.7291040283206058E-4</v>
      </c>
      <c r="G1510">
        <f t="shared" si="204"/>
        <v>-1.0248698036370962E-2</v>
      </c>
      <c r="J1510" s="2">
        <f t="shared" ref="J1510:K1510" si="218">(B1510/B1490)-1</f>
        <v>-3.3786149606977567E-2</v>
      </c>
      <c r="K1510" s="2">
        <f t="shared" si="218"/>
        <v>5.7862163348152418E-3</v>
      </c>
    </row>
    <row r="1511" spans="1:11" x14ac:dyDescent="0.25">
      <c r="A1511" s="13">
        <v>44932</v>
      </c>
      <c r="B1511">
        <v>164.67037008852895</v>
      </c>
      <c r="C1511">
        <v>147.92770838940299</v>
      </c>
      <c r="D1511">
        <f t="shared" si="201"/>
        <v>188.63422428323017</v>
      </c>
      <c r="E1511">
        <f t="shared" si="202"/>
        <v>2.284078674404566E-2</v>
      </c>
      <c r="F1511">
        <f t="shared" si="203"/>
        <v>-2.5961251353603387E-3</v>
      </c>
      <c r="G1511">
        <f t="shared" si="204"/>
        <v>1.8820955927381533E-2</v>
      </c>
      <c r="J1511" s="2">
        <f t="shared" ref="J1511:K1511" si="219">(B1511/B1491)-1</f>
        <v>-9.8731036726715793E-3</v>
      </c>
      <c r="K1511" s="2">
        <f t="shared" si="219"/>
        <v>4.0396512171974042E-3</v>
      </c>
    </row>
    <row r="1512" spans="1:11" x14ac:dyDescent="0.25">
      <c r="A1512" s="13">
        <v>44935</v>
      </c>
      <c r="B1512">
        <v>164.54396333781662</v>
      </c>
      <c r="C1512">
        <v>147.804969574712</v>
      </c>
      <c r="D1512">
        <f t="shared" si="201"/>
        <v>188.44644812517234</v>
      </c>
      <c r="E1512">
        <f t="shared" si="202"/>
        <v>-7.6763506782895341E-4</v>
      </c>
      <c r="F1512">
        <f t="shared" si="203"/>
        <v>-8.2972159866012696E-4</v>
      </c>
      <c r="G1512">
        <f t="shared" si="204"/>
        <v>-9.954511636016683E-4</v>
      </c>
      <c r="J1512" s="2">
        <f t="shared" ref="J1512:K1512" si="220">(B1512/B1492)-1</f>
        <v>-1.8019381810565838E-2</v>
      </c>
      <c r="K1512" s="2">
        <f t="shared" si="220"/>
        <v>3.296844751182082E-3</v>
      </c>
    </row>
    <row r="1513" spans="1:11" x14ac:dyDescent="0.25">
      <c r="A1513" s="13">
        <v>44936</v>
      </c>
      <c r="B1513">
        <v>165.69219322054161</v>
      </c>
      <c r="C1513">
        <v>147.78356365131501</v>
      </c>
      <c r="D1513">
        <f t="shared" si="201"/>
        <v>189.58397504619882</v>
      </c>
      <c r="E1513">
        <f t="shared" si="202"/>
        <v>6.9782558985018728E-3</v>
      </c>
      <c r="F1513">
        <f t="shared" si="203"/>
        <v>-1.4482546465510726E-4</v>
      </c>
      <c r="G1513">
        <f t="shared" si="204"/>
        <v>6.0363404688366096E-3</v>
      </c>
      <c r="J1513" s="2">
        <f t="shared" ref="J1513:K1513" si="221">(B1513/B1493)-1</f>
        <v>-3.845586852311178E-3</v>
      </c>
      <c r="K1513" s="2">
        <f t="shared" si="221"/>
        <v>4.539206013690178E-3</v>
      </c>
    </row>
    <row r="1514" spans="1:11" x14ac:dyDescent="0.25">
      <c r="A1514" s="13">
        <v>44937</v>
      </c>
      <c r="B1514">
        <v>167.82123802518191</v>
      </c>
      <c r="C1514">
        <v>147.848564393348</v>
      </c>
      <c r="D1514">
        <f t="shared" si="201"/>
        <v>191.74552022185563</v>
      </c>
      <c r="E1514">
        <f t="shared" si="202"/>
        <v>1.2849397206098123E-2</v>
      </c>
      <c r="F1514">
        <f t="shared" si="203"/>
        <v>4.3983742458908459E-4</v>
      </c>
      <c r="G1514">
        <f t="shared" si="204"/>
        <v>1.1401518377964548E-2</v>
      </c>
      <c r="J1514" s="2">
        <f t="shared" ref="J1514:K1514" si="222">(B1514/B1494)-1</f>
        <v>-5.2498897397849076E-3</v>
      </c>
      <c r="K1514" s="2">
        <f t="shared" si="222"/>
        <v>6.1138825569322375E-3</v>
      </c>
    </row>
    <row r="1515" spans="1:11" x14ac:dyDescent="0.25">
      <c r="A1515" s="13">
        <v>44938</v>
      </c>
      <c r="B1515">
        <v>168.39450743643931</v>
      </c>
      <c r="C1515">
        <v>147.93795857322201</v>
      </c>
      <c r="D1515">
        <f t="shared" si="201"/>
        <v>192.36348672305002</v>
      </c>
      <c r="E1515">
        <f t="shared" si="202"/>
        <v>3.41595270064321E-3</v>
      </c>
      <c r="F1515">
        <f t="shared" si="203"/>
        <v>6.0463339796901217E-4</v>
      </c>
      <c r="G1515">
        <f t="shared" si="204"/>
        <v>3.2228471386417379E-3</v>
      </c>
      <c r="J1515" s="2">
        <f t="shared" ref="J1515:K1515" si="223">(B1515/B1495)-1</f>
        <v>-9.0754170139181189E-3</v>
      </c>
      <c r="K1515" s="2">
        <f t="shared" si="223"/>
        <v>6.2029316554903513E-3</v>
      </c>
    </row>
    <row r="1516" spans="1:11" x14ac:dyDescent="0.25">
      <c r="A1516" s="13">
        <v>44939</v>
      </c>
      <c r="B1516">
        <v>169.06754940009844</v>
      </c>
      <c r="C1516">
        <v>147.452323824057</v>
      </c>
      <c r="D1516">
        <f t="shared" si="201"/>
        <v>192.79371131212665</v>
      </c>
      <c r="E1516">
        <f t="shared" si="202"/>
        <v>3.9968166058692578E-3</v>
      </c>
      <c r="F1516">
        <f t="shared" si="203"/>
        <v>-3.2826919733696114E-3</v>
      </c>
      <c r="G1516">
        <f t="shared" si="204"/>
        <v>2.2365189798001506E-3</v>
      </c>
      <c r="J1516" s="2">
        <f t="shared" ref="J1516:K1516" si="224">(B1516/B1496)-1</f>
        <v>9.4360401670057215E-4</v>
      </c>
      <c r="K1516" s="2">
        <f t="shared" si="224"/>
        <v>4.7312003791570856E-3</v>
      </c>
    </row>
    <row r="1517" spans="1:11" x14ac:dyDescent="0.25">
      <c r="A1517" s="13">
        <v>44943</v>
      </c>
      <c r="B1517">
        <v>168.72426417742807</v>
      </c>
      <c r="C1517">
        <v>147.650131208674</v>
      </c>
      <c r="D1517">
        <f t="shared" si="201"/>
        <v>192.54932978176475</v>
      </c>
      <c r="E1517">
        <f t="shared" si="202"/>
        <v>-2.0304619300891558E-3</v>
      </c>
      <c r="F1517">
        <f t="shared" si="203"/>
        <v>1.3415006253345574E-3</v>
      </c>
      <c r="G1517">
        <f t="shared" si="204"/>
        <v>-1.267580403420121E-3</v>
      </c>
      <c r="J1517" s="2">
        <f t="shared" ref="J1517:K1517" si="225">(B1517/B1497)-1</f>
        <v>2.4442020150164501E-2</v>
      </c>
      <c r="K1517" s="2">
        <f t="shared" si="225"/>
        <v>3.4885841649765492E-3</v>
      </c>
    </row>
    <row r="1518" spans="1:11" x14ac:dyDescent="0.25">
      <c r="A1518" s="13">
        <v>44944</v>
      </c>
      <c r="B1518">
        <v>166.09847043604188</v>
      </c>
      <c r="C1518">
        <v>147.74536303217999</v>
      </c>
      <c r="D1518">
        <f t="shared" si="201"/>
        <v>189.97115195213155</v>
      </c>
      <c r="E1518">
        <f t="shared" si="202"/>
        <v>-1.556263264319202E-2</v>
      </c>
      <c r="F1518">
        <f t="shared" si="203"/>
        <v>6.4498299274395876E-4</v>
      </c>
      <c r="G1518">
        <f t="shared" si="204"/>
        <v>-1.3389700356554401E-2</v>
      </c>
      <c r="J1518" s="2">
        <f t="shared" ref="J1518:K1518" si="226">(B1518/B1498)-1</f>
        <v>1.9857957200262399E-2</v>
      </c>
      <c r="K1518" s="2">
        <f t="shared" si="226"/>
        <v>-6.5814388206164587E-4</v>
      </c>
    </row>
    <row r="1519" spans="1:11" x14ac:dyDescent="0.25">
      <c r="A1519" s="13">
        <v>44945</v>
      </c>
      <c r="B1519">
        <v>164.82975251334022</v>
      </c>
      <c r="C1519">
        <v>147.692896914643</v>
      </c>
      <c r="D1519">
        <f t="shared" si="201"/>
        <v>188.6762009706614</v>
      </c>
      <c r="E1519">
        <f t="shared" si="202"/>
        <v>-7.6383480195273412E-3</v>
      </c>
      <c r="F1519">
        <f t="shared" si="203"/>
        <v>-3.5511177109204262E-4</v>
      </c>
      <c r="G1519">
        <f t="shared" si="204"/>
        <v>-6.8165664531868453E-3</v>
      </c>
      <c r="J1519" s="2">
        <f t="shared" ref="J1519:K1519" si="227">(B1519/B1499)-1</f>
        <v>2.1266954102775903E-2</v>
      </c>
      <c r="K1519" s="2">
        <f t="shared" si="227"/>
        <v>-2.7512693926071696E-3</v>
      </c>
    </row>
    <row r="1520" spans="1:11" x14ac:dyDescent="0.25">
      <c r="A1520" s="13">
        <v>44946</v>
      </c>
      <c r="B1520">
        <v>167.94806754094682</v>
      </c>
      <c r="C1520">
        <v>147.71656720319601</v>
      </c>
      <c r="D1520">
        <f t="shared" si="201"/>
        <v>191.80635114254451</v>
      </c>
      <c r="E1520">
        <f t="shared" si="202"/>
        <v>1.8918399015094289E-2</v>
      </c>
      <c r="F1520">
        <f t="shared" si="203"/>
        <v>1.6026693935522474E-4</v>
      </c>
      <c r="G1520">
        <f t="shared" si="204"/>
        <v>1.6590063589259074E-2</v>
      </c>
      <c r="J1520" s="2">
        <f t="shared" ref="J1520:K1520" si="228">(B1520/B1500)-1</f>
        <v>3.9509422705555242E-2</v>
      </c>
      <c r="K1520" s="2">
        <f t="shared" si="228"/>
        <v>-3.7203561239559368E-3</v>
      </c>
    </row>
    <row r="1521" spans="1:11" x14ac:dyDescent="0.25">
      <c r="A1521" s="13">
        <v>44949</v>
      </c>
      <c r="B1521">
        <v>169.94351858898142</v>
      </c>
      <c r="C1521">
        <v>147.71912633921201</v>
      </c>
      <c r="D1521">
        <f t="shared" si="201"/>
        <v>193.80308175858713</v>
      </c>
      <c r="E1521">
        <f t="shared" si="202"/>
        <v>1.1881357596139619E-2</v>
      </c>
      <c r="F1521">
        <f t="shared" si="203"/>
        <v>1.7324637746840565E-5</v>
      </c>
      <c r="G1521">
        <f t="shared" si="204"/>
        <v>1.0410138163562177E-2</v>
      </c>
      <c r="J1521" s="2">
        <f t="shared" ref="J1521:K1521" si="229">(B1521/B1501)-1</f>
        <v>3.6450222254309272E-2</v>
      </c>
      <c r="K1521" s="2">
        <f t="shared" si="229"/>
        <v>-5.4764839283747424E-3</v>
      </c>
    </row>
    <row r="1522" spans="1:11" x14ac:dyDescent="0.25">
      <c r="A1522" s="13">
        <v>44950</v>
      </c>
      <c r="B1522">
        <v>169.82260778395221</v>
      </c>
      <c r="C1522">
        <v>147.882536538289</v>
      </c>
      <c r="D1522">
        <f t="shared" si="201"/>
        <v>193.7638760530964</v>
      </c>
      <c r="E1522">
        <f t="shared" si="202"/>
        <v>-7.1147641306423814E-4</v>
      </c>
      <c r="F1522">
        <f t="shared" si="203"/>
        <v>1.1062223499869184E-3</v>
      </c>
      <c r="G1522">
        <f t="shared" si="204"/>
        <v>-2.0229660506410063E-4</v>
      </c>
      <c r="J1522" s="2">
        <f t="shared" ref="J1522:K1522" si="230">(B1522/B1502)-1</f>
        <v>5.0900091304132644E-2</v>
      </c>
      <c r="K1522" s="2">
        <f t="shared" si="230"/>
        <v>-3.1726417505958393E-3</v>
      </c>
    </row>
    <row r="1523" spans="1:11" x14ac:dyDescent="0.25">
      <c r="A1523" s="13">
        <v>44951</v>
      </c>
      <c r="B1523">
        <v>169.79174593511607</v>
      </c>
      <c r="C1523">
        <v>147.91927660967599</v>
      </c>
      <c r="D1523">
        <f t="shared" si="201"/>
        <v>193.75138423995375</v>
      </c>
      <c r="E1523">
        <f t="shared" si="202"/>
        <v>-1.8172991946630024E-4</v>
      </c>
      <c r="F1523">
        <f t="shared" si="203"/>
        <v>2.4844090618825199E-4</v>
      </c>
      <c r="G1523">
        <f t="shared" si="204"/>
        <v>-6.4469257103572097E-5</v>
      </c>
      <c r="J1523" s="2">
        <f t="shared" ref="J1523:K1523" si="231">(B1523/B1503)-1</f>
        <v>4.4579460156783046E-2</v>
      </c>
      <c r="K1523" s="2">
        <f t="shared" si="231"/>
        <v>-4.0168759746910254E-3</v>
      </c>
    </row>
    <row r="1524" spans="1:11" x14ac:dyDescent="0.25">
      <c r="A1524" s="13">
        <v>44952</v>
      </c>
      <c r="B1524">
        <v>171.66079023243833</v>
      </c>
      <c r="C1524">
        <v>147.96488845725</v>
      </c>
      <c r="D1524">
        <f t="shared" si="201"/>
        <v>195.643234461063</v>
      </c>
      <c r="E1524">
        <f t="shared" si="202"/>
        <v>1.1007863115068517E-2</v>
      </c>
      <c r="F1524">
        <f t="shared" si="203"/>
        <v>3.0835634556525271E-4</v>
      </c>
      <c r="G1524">
        <f t="shared" si="204"/>
        <v>9.764318477158751E-3</v>
      </c>
      <c r="J1524" s="2">
        <f t="shared" ref="J1524:K1524" si="232">(B1524/B1504)-1</f>
        <v>6.0372135535680105E-2</v>
      </c>
      <c r="K1524" s="2">
        <f t="shared" si="232"/>
        <v>-3.3434297796318679E-3</v>
      </c>
    </row>
    <row r="1525" spans="1:11" x14ac:dyDescent="0.25">
      <c r="A1525" s="13">
        <v>44953</v>
      </c>
      <c r="B1525">
        <v>172.08905123067117</v>
      </c>
      <c r="C1525">
        <v>148.099386623519</v>
      </c>
      <c r="D1525">
        <f t="shared" si="201"/>
        <v>196.13874454243035</v>
      </c>
      <c r="E1525">
        <f t="shared" si="202"/>
        <v>2.4948096630159622E-3</v>
      </c>
      <c r="F1525">
        <f t="shared" si="203"/>
        <v>9.0898704193498325E-4</v>
      </c>
      <c r="G1525">
        <f t="shared" si="204"/>
        <v>2.5327228039973004E-3</v>
      </c>
      <c r="J1525" s="2">
        <f t="shared" ref="J1525:K1525" si="233">(B1525/B1505)-1</f>
        <v>7.5951173867764288E-2</v>
      </c>
      <c r="K1525" s="2">
        <f t="shared" si="233"/>
        <v>-4.5247370557378597E-3</v>
      </c>
    </row>
    <row r="1526" spans="1:11" x14ac:dyDescent="0.25">
      <c r="A1526" s="13">
        <v>44956</v>
      </c>
      <c r="B1526">
        <v>169.85727451826133</v>
      </c>
      <c r="C1526">
        <v>148.25824708253899</v>
      </c>
      <c r="D1526">
        <f t="shared" si="201"/>
        <v>193.9863980595305</v>
      </c>
      <c r="E1526">
        <f t="shared" si="202"/>
        <v>-1.2968731575016545E-2</v>
      </c>
      <c r="F1526">
        <f t="shared" si="203"/>
        <v>1.0726611543896425E-3</v>
      </c>
      <c r="G1526">
        <f t="shared" si="204"/>
        <v>-1.0973591617102652E-2</v>
      </c>
      <c r="J1526" s="2">
        <f t="shared" ref="J1526:K1526" si="234">(B1526/B1506)-1</f>
        <v>4.37718222628658E-2</v>
      </c>
      <c r="K1526" s="2">
        <f t="shared" si="234"/>
        <v>-2.2846180487264833E-3</v>
      </c>
    </row>
    <row r="1527" spans="1:11" x14ac:dyDescent="0.25">
      <c r="A1527" s="13">
        <v>44957</v>
      </c>
      <c r="B1527">
        <v>172.34440132241122</v>
      </c>
      <c r="C1527">
        <v>148.17798480974599</v>
      </c>
      <c r="D1527">
        <f t="shared" si="201"/>
        <v>196.43339372728389</v>
      </c>
      <c r="E1527">
        <f t="shared" si="202"/>
        <v>1.4642450911824145E-2</v>
      </c>
      <c r="F1527">
        <f t="shared" si="203"/>
        <v>-5.4136801407278501E-4</v>
      </c>
      <c r="G1527">
        <f t="shared" si="204"/>
        <v>1.2614264155791144E-2</v>
      </c>
      <c r="J1527" s="2">
        <f t="shared" ref="J1527:K1527" si="235">(B1527/B1507)-1</f>
        <v>6.1752832400053137E-2</v>
      </c>
      <c r="K1527" s="2">
        <f t="shared" si="235"/>
        <v>-4.4325334442146813E-3</v>
      </c>
    </row>
    <row r="1528" spans="1:11" x14ac:dyDescent="0.25">
      <c r="A1528" s="13">
        <v>44958</v>
      </c>
      <c r="B1528">
        <v>174.1458032113255</v>
      </c>
      <c r="C1528">
        <v>148.30185427745801</v>
      </c>
      <c r="D1528">
        <f t="shared" si="201"/>
        <v>198.29673035005416</v>
      </c>
      <c r="E1528">
        <f t="shared" si="202"/>
        <v>1.0452337732424155E-2</v>
      </c>
      <c r="F1528">
        <f t="shared" si="203"/>
        <v>8.3595054873408792E-4</v>
      </c>
      <c r="G1528">
        <f t="shared" si="204"/>
        <v>9.4858444759000626E-3</v>
      </c>
      <c r="J1528" s="2">
        <f t="shared" ref="J1528:K1528" si="236">(B1528/B1508)-1</f>
        <v>7.7159832014519258E-2</v>
      </c>
      <c r="K1528" s="2">
        <f t="shared" si="236"/>
        <v>-1.0163401623739521E-3</v>
      </c>
    </row>
    <row r="1529" spans="1:11" x14ac:dyDescent="0.25">
      <c r="A1529" s="13">
        <v>44959</v>
      </c>
      <c r="B1529">
        <v>176.70564560451396</v>
      </c>
      <c r="C1529">
        <v>147.96804600775599</v>
      </c>
      <c r="D1529">
        <f t="shared" si="201"/>
        <v>200.6896686083916</v>
      </c>
      <c r="E1529">
        <f t="shared" si="202"/>
        <v>1.4699420519954209E-2</v>
      </c>
      <c r="F1529">
        <f t="shared" si="203"/>
        <v>-2.2508705054860023E-3</v>
      </c>
      <c r="G1529">
        <f t="shared" si="204"/>
        <v>1.2067462000574514E-2</v>
      </c>
      <c r="J1529" s="2">
        <f t="shared" ref="J1529:K1529" si="237">(B1529/B1509)-1</f>
        <v>8.4815090696269024E-2</v>
      </c>
      <c r="K1529" s="2">
        <f t="shared" si="237"/>
        <v>-2.5964245073981651E-3</v>
      </c>
    </row>
    <row r="1530" spans="1:11" x14ac:dyDescent="0.25">
      <c r="A1530" s="13">
        <v>44960</v>
      </c>
      <c r="B1530">
        <v>174.87591845707885</v>
      </c>
      <c r="C1530">
        <v>148.054512224875</v>
      </c>
      <c r="D1530">
        <f t="shared" si="201"/>
        <v>198.90317456951601</v>
      </c>
      <c r="E1530">
        <f t="shared" si="202"/>
        <v>-1.0354661511665753E-2</v>
      </c>
      <c r="F1530">
        <f t="shared" si="203"/>
        <v>5.8435736263273697E-4</v>
      </c>
      <c r="G1530">
        <f t="shared" si="204"/>
        <v>-8.9017738245489308E-3</v>
      </c>
      <c r="J1530" s="2">
        <f t="shared" ref="J1530:K1530" si="238">(B1530/B1510)-1</f>
        <v>8.6231979202227693E-2</v>
      </c>
      <c r="K1530" s="2">
        <f t="shared" si="238"/>
        <v>-1.741149159429245E-3</v>
      </c>
    </row>
    <row r="1531" spans="1:11" x14ac:dyDescent="0.25">
      <c r="A1531" s="13">
        <v>44963</v>
      </c>
      <c r="B1531">
        <v>173.80209522360263</v>
      </c>
      <c r="C1531">
        <v>148.50437571895199</v>
      </c>
      <c r="D1531">
        <f t="shared" si="201"/>
        <v>198.0542830830783</v>
      </c>
      <c r="E1531">
        <f t="shared" si="202"/>
        <v>-6.1404865973000433E-3</v>
      </c>
      <c r="F1531">
        <f t="shared" si="203"/>
        <v>3.0384990454983551E-3</v>
      </c>
      <c r="G1531">
        <f t="shared" si="204"/>
        <v>-4.267862935194211E-3</v>
      </c>
      <c r="J1531" s="2">
        <f t="shared" ref="J1531:K1531" si="239">(B1531/B1511)-1</f>
        <v>5.545457346190652E-2</v>
      </c>
      <c r="K1531" s="2">
        <f t="shared" si="239"/>
        <v>3.8983050290415378E-3</v>
      </c>
    </row>
    <row r="1532" spans="1:11" x14ac:dyDescent="0.25">
      <c r="A1532" s="13">
        <v>44964</v>
      </c>
      <c r="B1532">
        <v>176.03936788169565</v>
      </c>
      <c r="C1532">
        <v>148.600202541632</v>
      </c>
      <c r="D1532">
        <f t="shared" si="201"/>
        <v>200.33946915251133</v>
      </c>
      <c r="E1532">
        <f t="shared" si="202"/>
        <v>1.2872529846171821E-2</v>
      </c>
      <c r="F1532">
        <f t="shared" si="203"/>
        <v>6.4527945534331721E-4</v>
      </c>
      <c r="G1532">
        <f t="shared" si="204"/>
        <v>1.1538180512230767E-2</v>
      </c>
      <c r="J1532" s="2">
        <f t="shared" ref="J1532:K1532" si="240">(B1532/B1512)-1</f>
        <v>6.9862207708455415E-2</v>
      </c>
      <c r="K1532" s="2">
        <f t="shared" si="240"/>
        <v>5.3802857184583885E-3</v>
      </c>
    </row>
    <row r="1533" spans="1:11" x14ac:dyDescent="0.25">
      <c r="A1533" s="13">
        <v>44965</v>
      </c>
      <c r="B1533">
        <v>174.08872992923133</v>
      </c>
      <c r="C1533">
        <v>148.58214682718599</v>
      </c>
      <c r="D1533">
        <f t="shared" si="201"/>
        <v>198.379803342824</v>
      </c>
      <c r="E1533">
        <f t="shared" si="202"/>
        <v>-1.1080691642651241E-2</v>
      </c>
      <c r="F1533">
        <f t="shared" si="203"/>
        <v>-1.2150531518251295E-4</v>
      </c>
      <c r="G1533">
        <f t="shared" si="204"/>
        <v>-9.781726077129127E-3</v>
      </c>
      <c r="J1533" s="2">
        <f t="shared" ref="J1533:K1533" si="241">(B1533/B1513)-1</f>
        <v>5.0675511896409509E-2</v>
      </c>
      <c r="K1533" s="2">
        <f t="shared" si="241"/>
        <v>5.4037347330126995E-3</v>
      </c>
    </row>
    <row r="1534" spans="1:11" x14ac:dyDescent="0.25">
      <c r="A1534" s="13">
        <v>44966</v>
      </c>
      <c r="B1534">
        <v>172.55155619816063</v>
      </c>
      <c r="C1534">
        <v>148.56840373757299</v>
      </c>
      <c r="D1534">
        <f t="shared" si="201"/>
        <v>196.83575806694679</v>
      </c>
      <c r="E1534">
        <f t="shared" si="202"/>
        <v>-8.8298290859815109E-3</v>
      </c>
      <c r="F1534">
        <f t="shared" si="203"/>
        <v>-9.2494891926642175E-5</v>
      </c>
      <c r="G1534">
        <f t="shared" si="204"/>
        <v>-7.7832785891460698E-3</v>
      </c>
      <c r="J1534" s="2">
        <f t="shared" ref="J1534:K1534" si="242">(B1534/B1514)-1</f>
        <v>2.818664805862614E-2</v>
      </c>
      <c r="K1534" s="2">
        <f t="shared" si="242"/>
        <v>4.8687611352780102E-3</v>
      </c>
    </row>
    <row r="1535" spans="1:11" x14ac:dyDescent="0.25">
      <c r="A1535" s="13">
        <v>44967</v>
      </c>
      <c r="B1535">
        <v>172.93035368524514</v>
      </c>
      <c r="C1535">
        <v>148.39156901465199</v>
      </c>
      <c r="D1535">
        <f t="shared" si="201"/>
        <v>197.12613819257081</v>
      </c>
      <c r="E1535">
        <f t="shared" si="202"/>
        <v>2.1952713463186946E-3</v>
      </c>
      <c r="F1535">
        <f t="shared" si="203"/>
        <v>-1.1902579449756256E-3</v>
      </c>
      <c r="G1535">
        <f t="shared" si="204"/>
        <v>1.4752407208717955E-3</v>
      </c>
      <c r="J1535" s="2">
        <f t="shared" ref="J1535:K1535" si="243">(B1535/B1515)-1</f>
        <v>2.6935832515308622E-2</v>
      </c>
      <c r="K1535" s="2">
        <f t="shared" si="243"/>
        <v>3.0662207712259804E-3</v>
      </c>
    </row>
    <row r="1536" spans="1:11" x14ac:dyDescent="0.25">
      <c r="A1536" s="13">
        <v>44970</v>
      </c>
      <c r="B1536">
        <v>174.9101624263354</v>
      </c>
      <c r="C1536">
        <v>148.59091417409701</v>
      </c>
      <c r="D1536">
        <f t="shared" si="201"/>
        <v>199.20561951338357</v>
      </c>
      <c r="E1536">
        <f t="shared" si="202"/>
        <v>1.1448590134117032E-2</v>
      </c>
      <c r="F1536">
        <f t="shared" si="203"/>
        <v>1.3433725431215571E-3</v>
      </c>
      <c r="G1536">
        <f t="shared" si="204"/>
        <v>1.0548988276640081E-2</v>
      </c>
      <c r="J1536" s="2">
        <f t="shared" ref="J1536:K1536" si="244">(B1536/B1516)-1</f>
        <v>3.4557861913585786E-2</v>
      </c>
      <c r="K1536" s="2">
        <f t="shared" si="244"/>
        <v>7.7217524994628306E-3</v>
      </c>
    </row>
    <row r="1537" spans="1:11" x14ac:dyDescent="0.25">
      <c r="A1537" s="13">
        <v>44971</v>
      </c>
      <c r="B1537">
        <v>174.86112168023965</v>
      </c>
      <c r="C1537">
        <v>148.700718671359</v>
      </c>
      <c r="D1537">
        <f t="shared" si="201"/>
        <v>199.21148101591879</v>
      </c>
      <c r="E1537">
        <f t="shared" si="202"/>
        <v>-2.8037676836767389E-4</v>
      </c>
      <c r="F1537">
        <f t="shared" si="203"/>
        <v>7.389718131307621E-4</v>
      </c>
      <c r="G1537">
        <f t="shared" si="204"/>
        <v>2.9424383456433389E-5</v>
      </c>
      <c r="J1537" s="2">
        <f t="shared" ref="J1537:K1537" si="245">(B1537/B1517)-1</f>
        <v>3.6372110038412453E-2</v>
      </c>
      <c r="K1537" s="2">
        <f t="shared" si="245"/>
        <v>7.1153845518783232E-3</v>
      </c>
    </row>
    <row r="1538" spans="1:11" x14ac:dyDescent="0.25">
      <c r="A1538" s="13">
        <v>44972</v>
      </c>
      <c r="B1538">
        <v>175.34603319551417</v>
      </c>
      <c r="C1538">
        <v>149.03822830659701</v>
      </c>
      <c r="D1538">
        <f t="shared" si="201"/>
        <v>199.86514734881231</v>
      </c>
      <c r="E1538">
        <f t="shared" si="202"/>
        <v>2.7731236687436045E-3</v>
      </c>
      <c r="F1538">
        <f t="shared" si="203"/>
        <v>2.2697243043183768E-3</v>
      </c>
      <c r="G1538">
        <f t="shared" si="204"/>
        <v>3.281268376501334E-3</v>
      </c>
      <c r="J1538" s="2">
        <f t="shared" ref="J1538:K1538" si="246">(B1538/B1518)-1</f>
        <v>5.5675183132003481E-2</v>
      </c>
      <c r="K1538" s="2">
        <f t="shared" si="246"/>
        <v>8.7506318160077701E-3</v>
      </c>
    </row>
    <row r="1539" spans="1:11" x14ac:dyDescent="0.25">
      <c r="A1539" s="13">
        <v>44973</v>
      </c>
      <c r="B1539">
        <v>172.92823985998243</v>
      </c>
      <c r="C1539">
        <v>148.890096756644</v>
      </c>
      <c r="D1539">
        <f t="shared" si="201"/>
        <v>197.37328823830407</v>
      </c>
      <c r="E1539">
        <f t="shared" si="202"/>
        <v>-1.3788697077828149E-2</v>
      </c>
      <c r="F1539">
        <f t="shared" si="203"/>
        <v>-9.9391647120417037E-4</v>
      </c>
      <c r="G1539">
        <f t="shared" si="204"/>
        <v>-1.2467702065930286E-2</v>
      </c>
      <c r="J1539" s="2">
        <f t="shared" ref="J1539:K1539" si="247">(B1539/B1519)-1</f>
        <v>4.9132436487683062E-2</v>
      </c>
      <c r="K1539" s="2">
        <f t="shared" si="247"/>
        <v>8.1060082577490977E-3</v>
      </c>
    </row>
    <row r="1540" spans="1:11" x14ac:dyDescent="0.25">
      <c r="A1540" s="13">
        <v>44974</v>
      </c>
      <c r="B1540">
        <v>172.44966982049615</v>
      </c>
      <c r="C1540">
        <v>149.344679825989</v>
      </c>
      <c r="D1540">
        <f t="shared" si="201"/>
        <v>197.1220097334903</v>
      </c>
      <c r="E1540">
        <f t="shared" si="202"/>
        <v>-2.7674487398574588E-3</v>
      </c>
      <c r="F1540">
        <f t="shared" si="203"/>
        <v>3.0531450999593535E-3</v>
      </c>
      <c r="G1540">
        <f t="shared" si="204"/>
        <v>-1.2731130289037607E-3</v>
      </c>
      <c r="J1540" s="2">
        <f t="shared" ref="J1540:K1540" si="248">(B1540/B1520)-1</f>
        <v>2.6803537221122387E-2</v>
      </c>
      <c r="K1540" s="2">
        <f t="shared" si="248"/>
        <v>1.1021868796567746E-2</v>
      </c>
    </row>
    <row r="1541" spans="1:11" x14ac:dyDescent="0.25">
      <c r="A1541" s="13">
        <v>44978</v>
      </c>
      <c r="B1541">
        <v>168.99356551590233</v>
      </c>
      <c r="C1541">
        <v>149.55644215187399</v>
      </c>
      <c r="D1541">
        <f t="shared" si="201"/>
        <v>193.77178659183897</v>
      </c>
      <c r="E1541">
        <f t="shared" si="202"/>
        <v>-2.0041234687148468E-2</v>
      </c>
      <c r="F1541">
        <f t="shared" si="203"/>
        <v>1.4179435526711082E-3</v>
      </c>
      <c r="G1541">
        <f t="shared" si="204"/>
        <v>-1.6995682755978625E-2</v>
      </c>
      <c r="J1541" s="2">
        <f t="shared" ref="J1541:K1541" si="249">(B1541/B1521)-1</f>
        <v>-5.5898164341094958E-3</v>
      </c>
      <c r="K1541" s="2">
        <f t="shared" si="249"/>
        <v>1.2437900617167763E-2</v>
      </c>
    </row>
    <row r="1542" spans="1:11" x14ac:dyDescent="0.25">
      <c r="A1542" s="13">
        <v>44979</v>
      </c>
      <c r="B1542">
        <v>168.72764629784857</v>
      </c>
      <c r="C1542">
        <v>149.66932739233499</v>
      </c>
      <c r="D1542">
        <f t="shared" si="201"/>
        <v>193.56230999401569</v>
      </c>
      <c r="E1542">
        <f t="shared" si="202"/>
        <v>-1.5735464083616035E-3</v>
      </c>
      <c r="F1542">
        <f t="shared" si="203"/>
        <v>7.5480025358154457E-4</v>
      </c>
      <c r="G1542">
        <f t="shared" si="204"/>
        <v>-1.0810479766309999E-3</v>
      </c>
      <c r="J1542" s="2">
        <f t="shared" ref="J1542:K1542" si="250">(B1542/B1522)-1</f>
        <v>-6.4476779646244209E-3</v>
      </c>
      <c r="K1542" s="2">
        <f t="shared" si="250"/>
        <v>1.2082500718963329E-2</v>
      </c>
    </row>
    <row r="1543" spans="1:11" x14ac:dyDescent="0.25">
      <c r="A1543" s="13">
        <v>44980</v>
      </c>
      <c r="B1543">
        <v>169.62686756462179</v>
      </c>
      <c r="C1543">
        <v>149.718322385075</v>
      </c>
      <c r="D1543">
        <f t="shared" si="201"/>
        <v>194.48602875715892</v>
      </c>
      <c r="E1543">
        <f t="shared" si="202"/>
        <v>5.3294245875146196E-3</v>
      </c>
      <c r="F1543">
        <f t="shared" si="203"/>
        <v>3.2735493366375934E-4</v>
      </c>
      <c r="G1543">
        <f t="shared" si="204"/>
        <v>4.7722036545843061E-3</v>
      </c>
      <c r="J1543" s="2">
        <f t="shared" ref="J1543:K1543" si="251">(B1543/B1523)-1</f>
        <v>-9.7106234220178944E-4</v>
      </c>
      <c r="K1543" s="2">
        <f t="shared" si="251"/>
        <v>1.2162348387805277E-2</v>
      </c>
    </row>
    <row r="1544" spans="1:11" x14ac:dyDescent="0.25">
      <c r="A1544" s="13">
        <v>44981</v>
      </c>
      <c r="B1544">
        <v>167.83941692244164</v>
      </c>
      <c r="C1544">
        <v>149.52203204886001</v>
      </c>
      <c r="D1544">
        <f t="shared" si="201"/>
        <v>192.60043294687128</v>
      </c>
      <c r="E1544">
        <f t="shared" si="202"/>
        <v>-1.0537544363360851E-2</v>
      </c>
      <c r="F1544">
        <f t="shared" si="203"/>
        <v>-1.3110642243915338E-3</v>
      </c>
      <c r="G1544">
        <f t="shared" si="204"/>
        <v>-9.6952764285297421E-3</v>
      </c>
      <c r="J1544" s="2">
        <f t="shared" ref="J1544:K1544" si="252">(B1544/B1524)-1</f>
        <v>-2.2261189085884592E-2</v>
      </c>
      <c r="K1544" s="2">
        <f t="shared" si="252"/>
        <v>1.0523737136867384E-2</v>
      </c>
    </row>
    <row r="1545" spans="1:11" x14ac:dyDescent="0.25">
      <c r="A1545" s="13">
        <v>44984</v>
      </c>
      <c r="B1545">
        <v>168.35519028655227</v>
      </c>
      <c r="C1545">
        <v>149.90470929165701</v>
      </c>
      <c r="D1545">
        <f t="shared" si="201"/>
        <v>193.30754493238041</v>
      </c>
      <c r="E1545">
        <f t="shared" si="202"/>
        <v>3.0730168965551474E-3</v>
      </c>
      <c r="F1545">
        <f t="shared" si="203"/>
        <v>2.5593368251706217E-3</v>
      </c>
      <c r="G1545">
        <f t="shared" si="204"/>
        <v>3.6713935409697918E-3</v>
      </c>
      <c r="J1545" s="2">
        <f t="shared" ref="J1545:K1545" si="253">(B1545/B1525)-1</f>
        <v>-2.1697260327816936E-2</v>
      </c>
      <c r="K1545" s="2">
        <f t="shared" si="253"/>
        <v>1.218994021040265E-2</v>
      </c>
    </row>
    <row r="1546" spans="1:11" x14ac:dyDescent="0.25">
      <c r="A1546" s="13">
        <v>44985</v>
      </c>
      <c r="B1546">
        <v>167.8440673380197</v>
      </c>
      <c r="C1546">
        <v>149.824971431873</v>
      </c>
      <c r="D1546">
        <f t="shared" si="201"/>
        <v>192.75655305395583</v>
      </c>
      <c r="E1546">
        <f t="shared" si="202"/>
        <v>-3.0359797500902896E-3</v>
      </c>
      <c r="F1546">
        <f t="shared" si="203"/>
        <v>-5.3192364776799561E-4</v>
      </c>
      <c r="G1546">
        <f t="shared" si="204"/>
        <v>-2.8503381935626182E-3</v>
      </c>
      <c r="J1546" s="2">
        <f t="shared" ref="J1546:K1546" si="254">(B1546/B1526)-1</f>
        <v>-1.1852345953103138E-2</v>
      </c>
      <c r="K1546" s="2">
        <f t="shared" si="254"/>
        <v>1.0567535905518843E-2</v>
      </c>
    </row>
    <row r="1547" spans="1:11" x14ac:dyDescent="0.25">
      <c r="A1547" s="13">
        <v>44986</v>
      </c>
      <c r="B1547">
        <v>167.05096009943645</v>
      </c>
      <c r="C1547">
        <v>149.973922889406</v>
      </c>
      <c r="D1547">
        <f t="shared" si="201"/>
        <v>192.0379215441391</v>
      </c>
      <c r="E1547">
        <f t="shared" si="202"/>
        <v>-4.7252622696876134E-3</v>
      </c>
      <c r="F1547">
        <f t="shared" si="203"/>
        <v>9.941697709632269E-4</v>
      </c>
      <c r="G1547">
        <f t="shared" si="204"/>
        <v>-3.7281819913825842E-3</v>
      </c>
      <c r="J1547" s="2">
        <f t="shared" ref="J1547:K1547" si="255">(B1547/B1527)-1</f>
        <v>-3.0714320757493696E-2</v>
      </c>
      <c r="K1547" s="2">
        <f t="shared" si="255"/>
        <v>1.2120141072008206E-2</v>
      </c>
    </row>
    <row r="1548" spans="1:11" x14ac:dyDescent="0.25">
      <c r="A1548" s="13">
        <v>44987</v>
      </c>
      <c r="B1548">
        <v>168.31756419687534</v>
      </c>
      <c r="C1548">
        <v>150.22229279264801</v>
      </c>
      <c r="D1548">
        <f t="shared" si="201"/>
        <v>193.42871059319899</v>
      </c>
      <c r="E1548">
        <f t="shared" si="202"/>
        <v>7.5821419804169565E-3</v>
      </c>
      <c r="F1548">
        <f t="shared" si="203"/>
        <v>1.6560872614177491E-3</v>
      </c>
      <c r="G1548">
        <f t="shared" si="204"/>
        <v>7.2422625587531542E-3</v>
      </c>
      <c r="J1548" s="2">
        <f t="shared" ref="J1548:K1548" si="256">(B1548/B1528)-1</f>
        <v>-3.3467582376232263E-2</v>
      </c>
      <c r="K1548" s="2">
        <f t="shared" si="256"/>
        <v>1.2949524633704579E-2</v>
      </c>
    </row>
    <row r="1549" spans="1:11" x14ac:dyDescent="0.25">
      <c r="A1549" s="13">
        <v>44988</v>
      </c>
      <c r="B1549">
        <v>171.03552071971737</v>
      </c>
      <c r="C1549">
        <v>150.05409493693099</v>
      </c>
      <c r="D1549">
        <f t="shared" si="201"/>
        <v>196.06256818818252</v>
      </c>
      <c r="E1549">
        <f t="shared" si="202"/>
        <v>1.61477890665227E-2</v>
      </c>
      <c r="F1549">
        <f t="shared" si="203"/>
        <v>-1.1196597561533572E-3</v>
      </c>
      <c r="G1549">
        <f t="shared" si="204"/>
        <v>1.3616683825819598E-2</v>
      </c>
      <c r="J1549" s="2">
        <f t="shared" ref="J1549:K1549" si="257">(B1549/B1529)-1</f>
        <v>-3.2087966773211907E-2</v>
      </c>
      <c r="K1549" s="2">
        <f t="shared" si="257"/>
        <v>1.4097969024107204E-2</v>
      </c>
    </row>
    <row r="1550" spans="1:11" x14ac:dyDescent="0.25">
      <c r="A1550" s="13">
        <v>44991</v>
      </c>
      <c r="B1550">
        <v>171.1530494043262</v>
      </c>
      <c r="C1550">
        <v>150.14479329101599</v>
      </c>
      <c r="D1550">
        <f t="shared" si="201"/>
        <v>196.22544604983386</v>
      </c>
      <c r="E1550">
        <f t="shared" si="202"/>
        <v>6.8715950999109765E-4</v>
      </c>
      <c r="F1550">
        <f t="shared" si="203"/>
        <v>6.0443771376661459E-4</v>
      </c>
      <c r="G1550">
        <f t="shared" si="204"/>
        <v>8.3074430349716621E-4</v>
      </c>
      <c r="J1550" s="2">
        <f t="shared" ref="J1550:K1550" si="258">(B1550/B1530)-1</f>
        <v>-2.1288631880245878E-2</v>
      </c>
      <c r="K1550" s="2">
        <f t="shared" si="258"/>
        <v>1.4118320574830756E-2</v>
      </c>
    </row>
    <row r="1551" spans="1:11" x14ac:dyDescent="0.25">
      <c r="A1551" s="13">
        <v>44992</v>
      </c>
      <c r="B1551">
        <v>168.52979225325529</v>
      </c>
      <c r="C1551">
        <v>150.19714888420299</v>
      </c>
      <c r="D1551">
        <f t="shared" si="201"/>
        <v>193.62836669535648</v>
      </c>
      <c r="E1551">
        <f t="shared" si="202"/>
        <v>-1.5326967063693964E-2</v>
      </c>
      <c r="F1551">
        <f t="shared" si="203"/>
        <v>3.4870069110914947E-4</v>
      </c>
      <c r="G1551">
        <f t="shared" si="204"/>
        <v>-1.3235181301704535E-2</v>
      </c>
      <c r="J1551" s="2">
        <f t="shared" ref="J1551:K1551" si="259">(B1551/B1531)-1</f>
        <v>-3.0335094427741738E-2</v>
      </c>
      <c r="K1551" s="2">
        <f t="shared" si="259"/>
        <v>1.1398810015232241E-2</v>
      </c>
    </row>
    <row r="1552" spans="1:11" x14ac:dyDescent="0.25">
      <c r="A1552" s="13">
        <v>44993</v>
      </c>
      <c r="B1552">
        <v>168.76823174289336</v>
      </c>
      <c r="C1552">
        <v>150.64390791907701</v>
      </c>
      <c r="D1552">
        <f t="shared" si="201"/>
        <v>194.09018570243157</v>
      </c>
      <c r="E1552">
        <f t="shared" si="202"/>
        <v>1.4148210025664021E-3</v>
      </c>
      <c r="F1552">
        <f t="shared" si="203"/>
        <v>2.974484124318888E-3</v>
      </c>
      <c r="G1552">
        <f t="shared" si="204"/>
        <v>2.3850792885202754E-3</v>
      </c>
      <c r="J1552" s="2">
        <f t="shared" ref="J1552:K1552" si="260">(B1552/B1532)-1</f>
        <v>-4.1304034582132387E-2</v>
      </c>
      <c r="K1552" s="2">
        <f t="shared" si="260"/>
        <v>1.3753045705791944E-2</v>
      </c>
    </row>
    <row r="1553" spans="1:11" x14ac:dyDescent="0.25">
      <c r="A1553" s="13">
        <v>44994</v>
      </c>
      <c r="B1553">
        <v>165.65287607065463</v>
      </c>
      <c r="C1553">
        <v>150.59193103026601</v>
      </c>
      <c r="D1553">
        <f t="shared" si="201"/>
        <v>190.94884158578733</v>
      </c>
      <c r="E1553">
        <f t="shared" si="202"/>
        <v>-1.8459372596761892E-2</v>
      </c>
      <c r="F1553">
        <f t="shared" si="203"/>
        <v>-3.4503146877284951E-4</v>
      </c>
      <c r="G1553">
        <f t="shared" si="204"/>
        <v>-1.6184971461979947E-2</v>
      </c>
      <c r="J1553" s="2">
        <f t="shared" ref="J1553:K1553" si="261">(B1553/B1533)-1</f>
        <v>-4.8457208355796255E-2</v>
      </c>
      <c r="K1553" s="2">
        <f t="shared" si="261"/>
        <v>1.3526417850305839E-2</v>
      </c>
    </row>
    <row r="1554" spans="1:11" x14ac:dyDescent="0.25">
      <c r="A1554" s="13">
        <v>44995</v>
      </c>
      <c r="B1554">
        <v>163.2545299275402</v>
      </c>
      <c r="C1554">
        <v>149.310005589659</v>
      </c>
      <c r="D1554">
        <f t="shared" si="201"/>
        <v>187.90953272236939</v>
      </c>
      <c r="E1554">
        <f t="shared" si="202"/>
        <v>-1.4478143694236056E-2</v>
      </c>
      <c r="F1554">
        <f t="shared" si="203"/>
        <v>-8.5125772133791688E-3</v>
      </c>
      <c r="G1554">
        <f t="shared" si="204"/>
        <v>-1.5916875107369943E-2</v>
      </c>
      <c r="J1554" s="2">
        <f t="shared" ref="J1554:K1554" si="262">(B1554/B1534)-1</f>
        <v>-5.3879701090285059E-2</v>
      </c>
      <c r="K1554" s="2">
        <f t="shared" si="262"/>
        <v>4.9916525548456825E-3</v>
      </c>
    </row>
    <row r="1555" spans="1:11" x14ac:dyDescent="0.25">
      <c r="A1555" s="13">
        <v>44998</v>
      </c>
      <c r="B1555">
        <v>163.00805790190373</v>
      </c>
      <c r="C1555">
        <v>146.686785936288</v>
      </c>
      <c r="D1555">
        <f t="shared" si="201"/>
        <v>186.35145087004742</v>
      </c>
      <c r="E1555">
        <f t="shared" si="202"/>
        <v>-1.5097408062482165E-3</v>
      </c>
      <c r="F1555">
        <f t="shared" si="203"/>
        <v>-1.7568947526398593E-2</v>
      </c>
      <c r="G1555">
        <f t="shared" si="204"/>
        <v>-8.2916594477620009E-3</v>
      </c>
      <c r="J1555" s="2">
        <f t="shared" ref="J1555:K1555" si="263">(B1555/B1535)-1</f>
        <v>-5.7377409875661423E-2</v>
      </c>
      <c r="K1555" s="2">
        <f t="shared" si="263"/>
        <v>-1.1488409278802458E-2</v>
      </c>
    </row>
    <row r="1556" spans="1:11" x14ac:dyDescent="0.25">
      <c r="A1556" s="13">
        <v>44999</v>
      </c>
      <c r="B1556">
        <v>165.69388428075194</v>
      </c>
      <c r="C1556">
        <v>146.47694061713</v>
      </c>
      <c r="D1556">
        <f t="shared" si="201"/>
        <v>188.93235458931662</v>
      </c>
      <c r="E1556">
        <f t="shared" si="202"/>
        <v>1.6476647924144494E-2</v>
      </c>
      <c r="F1556">
        <f t="shared" si="203"/>
        <v>-1.4305672990145846E-3</v>
      </c>
      <c r="G1556">
        <f t="shared" si="204"/>
        <v>1.3849657232178014E-2</v>
      </c>
      <c r="J1556" s="2">
        <f t="shared" ref="J1556:K1556" si="264">(B1556/B1536)-1</f>
        <v>-5.2691496124274373E-2</v>
      </c>
      <c r="K1556" s="2">
        <f t="shared" si="264"/>
        <v>-1.4226802282743645E-2</v>
      </c>
    </row>
    <row r="1557" spans="1:11" x14ac:dyDescent="0.25">
      <c r="A1557" s="13">
        <v>45000</v>
      </c>
      <c r="B1557">
        <v>164.53719909697597</v>
      </c>
      <c r="C1557">
        <v>145.75433756367099</v>
      </c>
      <c r="D1557">
        <f t="shared" si="201"/>
        <v>187.41436787881113</v>
      </c>
      <c r="E1557">
        <f t="shared" si="202"/>
        <v>-6.9808562265103458E-3</v>
      </c>
      <c r="F1557">
        <f t="shared" si="203"/>
        <v>-4.9332205493545223E-3</v>
      </c>
      <c r="G1557">
        <f t="shared" si="204"/>
        <v>-8.0345513811286295E-3</v>
      </c>
      <c r="J1557" s="2">
        <f t="shared" ref="J1557:K1557" si="265">(B1557/B1537)-1</f>
        <v>-5.9040697463570879E-2</v>
      </c>
      <c r="K1557" s="2">
        <f t="shared" si="265"/>
        <v>-1.9814168579775027E-2</v>
      </c>
    </row>
    <row r="1558" spans="1:11" x14ac:dyDescent="0.25">
      <c r="A1558" s="13">
        <v>45001</v>
      </c>
      <c r="B1558">
        <v>167.42679823115321</v>
      </c>
      <c r="C1558">
        <v>145.10915004777701</v>
      </c>
      <c r="D1558">
        <f t="shared" si="201"/>
        <v>189.9813732550414</v>
      </c>
      <c r="E1558">
        <f t="shared" si="202"/>
        <v>1.7561980816715783E-2</v>
      </c>
      <c r="F1558">
        <f t="shared" si="203"/>
        <v>-4.426540758089903E-3</v>
      </c>
      <c r="G1558">
        <f t="shared" si="204"/>
        <v>1.3696950800966334E-2</v>
      </c>
      <c r="J1558" s="2">
        <f t="shared" ref="J1558:K1558" si="266">(B1558/B1538)-1</f>
        <v>-4.5163468029703613E-2</v>
      </c>
      <c r="K1558" s="2">
        <f t="shared" si="266"/>
        <v>-2.6362888927646266E-2</v>
      </c>
    </row>
    <row r="1559" spans="1:11" x14ac:dyDescent="0.25">
      <c r="A1559" s="13">
        <v>45002</v>
      </c>
      <c r="B1559">
        <v>165.58185154182632</v>
      </c>
      <c r="C1559">
        <v>145.30572120530201</v>
      </c>
      <c r="D1559">
        <f t="shared" si="201"/>
        <v>188.23471214447702</v>
      </c>
      <c r="E1559">
        <f t="shared" si="202"/>
        <v>-1.1019422869089968E-2</v>
      </c>
      <c r="F1559">
        <f t="shared" si="203"/>
        <v>1.354643435374614E-3</v>
      </c>
      <c r="G1559">
        <f t="shared" si="204"/>
        <v>-9.1938545376213376E-3</v>
      </c>
      <c r="J1559" s="2">
        <f t="shared" ref="J1559:K1559" si="267">(B1559/B1539)-1</f>
        <v>-4.2482293950972805E-2</v>
      </c>
      <c r="K1559" s="2">
        <f t="shared" si="267"/>
        <v>-2.4073968849657845E-2</v>
      </c>
    </row>
    <row r="1560" spans="1:11" x14ac:dyDescent="0.25">
      <c r="A1560" s="13">
        <v>45005</v>
      </c>
      <c r="B1560">
        <v>167.05856987038246</v>
      </c>
      <c r="C1560">
        <v>144.03186375032499</v>
      </c>
      <c r="D1560">
        <f t="shared" si="201"/>
        <v>189.07450174554464</v>
      </c>
      <c r="E1560">
        <f t="shared" si="202"/>
        <v>8.9183585930798781E-3</v>
      </c>
      <c r="F1560">
        <f t="shared" si="203"/>
        <v>-8.7667398393569407E-3</v>
      </c>
      <c r="G1560">
        <f t="shared" si="204"/>
        <v>4.4613960491146631E-3</v>
      </c>
      <c r="J1560" s="2">
        <f t="shared" ref="J1560:K1560" si="268">(B1560/B1540)-1</f>
        <v>-3.1261874584772031E-2</v>
      </c>
      <c r="K1560" s="2">
        <f t="shared" si="268"/>
        <v>-3.5574190402057337E-2</v>
      </c>
    </row>
    <row r="1561" spans="1:11" x14ac:dyDescent="0.25">
      <c r="A1561" s="13">
        <v>45006</v>
      </c>
      <c r="B1561">
        <v>169.22735458996243</v>
      </c>
      <c r="C1561">
        <v>145.64170128562299</v>
      </c>
      <c r="D1561">
        <f t="shared" ref="D1561:D1624" si="269">D1560+D$31/$C$31*C$29*($C1561-$C1560)+D$31/$B$31*($B1561-$B1560)</f>
        <v>192.0482052327736</v>
      </c>
      <c r="E1561">
        <f t="shared" ref="E1561:E1624" si="270">(B1561/B1560)-1</f>
        <v>1.2982181765728518E-2</v>
      </c>
      <c r="F1561">
        <f t="shared" ref="F1561:F1624" si="271">(C1561/C1560)-1</f>
        <v>1.117695413626385E-2</v>
      </c>
      <c r="G1561">
        <f t="shared" ref="G1561:G1624" si="272">(D1561/D1560)-1</f>
        <v>1.5727681203840715E-2</v>
      </c>
      <c r="J1561" s="2">
        <f t="shared" ref="J1561:K1561" si="273">(B1561/B1541)-1</f>
        <v>1.3834199742834841E-3</v>
      </c>
      <c r="K1561" s="2">
        <f t="shared" si="273"/>
        <v>-2.6175675283018562E-2</v>
      </c>
    </row>
    <row r="1562" spans="1:11" x14ac:dyDescent="0.25">
      <c r="A1562" s="13">
        <v>45007</v>
      </c>
      <c r="B1562">
        <v>166.4413328936599</v>
      </c>
      <c r="C1562">
        <v>145.997807655202</v>
      </c>
      <c r="D1562">
        <f t="shared" si="269"/>
        <v>189.44023672126056</v>
      </c>
      <c r="E1562">
        <f t="shared" si="270"/>
        <v>-1.6463187662851819E-2</v>
      </c>
      <c r="F1562">
        <f t="shared" si="271"/>
        <v>2.4450852086699282E-3</v>
      </c>
      <c r="G1562">
        <f t="shared" si="272"/>
        <v>-1.3579759875141928E-2</v>
      </c>
      <c r="J1562" s="2">
        <f t="shared" ref="J1562:K1562" si="274">(B1562/B1542)-1</f>
        <v>-1.3550318838400188E-2</v>
      </c>
      <c r="K1562" s="2">
        <f t="shared" si="274"/>
        <v>-2.4530876172835892E-2</v>
      </c>
    </row>
    <row r="1563" spans="1:11" x14ac:dyDescent="0.25">
      <c r="A1563" s="13">
        <v>45008</v>
      </c>
      <c r="B1563">
        <v>166.93808183040582</v>
      </c>
      <c r="C1563">
        <v>145.03535527835299</v>
      </c>
      <c r="D1563">
        <f t="shared" si="269"/>
        <v>189.45575946958198</v>
      </c>
      <c r="E1563">
        <f t="shared" si="270"/>
        <v>2.9845287111662788E-3</v>
      </c>
      <c r="F1563">
        <f t="shared" si="271"/>
        <v>-6.5922385569103792E-3</v>
      </c>
      <c r="G1563">
        <f t="shared" si="272"/>
        <v>8.1940080893350142E-5</v>
      </c>
      <c r="J1563" s="2">
        <f t="shared" ref="J1563:K1563" si="275">(B1563/B1543)-1</f>
        <v>-1.5851178370617669E-2</v>
      </c>
      <c r="K1563" s="2">
        <f t="shared" si="275"/>
        <v>-3.1278517098778491E-2</v>
      </c>
    </row>
    <row r="1564" spans="1:11" x14ac:dyDescent="0.25">
      <c r="A1564" s="13">
        <v>45009</v>
      </c>
      <c r="B1564">
        <v>167.87957960243398</v>
      </c>
      <c r="C1564">
        <v>143.650791623522</v>
      </c>
      <c r="D1564">
        <f t="shared" si="269"/>
        <v>189.70497541419465</v>
      </c>
      <c r="E1564">
        <f t="shared" si="270"/>
        <v>5.6398022650376856E-3</v>
      </c>
      <c r="F1564">
        <f t="shared" si="271"/>
        <v>-9.546387170036752E-3</v>
      </c>
      <c r="G1564">
        <f t="shared" si="272"/>
        <v>1.3154308177825147E-3</v>
      </c>
      <c r="J1564" s="2">
        <f t="shared" ref="J1564:K1564" si="276">(B1564/B1544)-1</f>
        <v>2.392922993226243E-4</v>
      </c>
      <c r="K1564" s="2">
        <f t="shared" si="276"/>
        <v>-3.9266724407674203E-2</v>
      </c>
    </row>
    <row r="1565" spans="1:11" x14ac:dyDescent="0.25">
      <c r="A1565" s="13">
        <v>45012</v>
      </c>
      <c r="B1565">
        <v>168.15606794680147</v>
      </c>
      <c r="C1565">
        <v>144.77221461210399</v>
      </c>
      <c r="D1565">
        <f t="shared" si="269"/>
        <v>190.54217525285313</v>
      </c>
      <c r="E1565">
        <f t="shared" si="270"/>
        <v>1.6469444647304599E-3</v>
      </c>
      <c r="F1565">
        <f t="shared" si="271"/>
        <v>7.8065910804099303E-3</v>
      </c>
      <c r="G1565">
        <f t="shared" si="272"/>
        <v>4.413167534644602E-3</v>
      </c>
      <c r="J1565" s="2">
        <f t="shared" ref="J1565:K1565" si="277">(B1565/B1545)-1</f>
        <v>-1.1827514162876529E-3</v>
      </c>
      <c r="K1565" s="2">
        <f t="shared" si="277"/>
        <v>-3.4238381861420697E-2</v>
      </c>
    </row>
    <row r="1566" spans="1:11" x14ac:dyDescent="0.25">
      <c r="A1566" s="13">
        <v>45013</v>
      </c>
      <c r="B1566">
        <v>167.89141702390535</v>
      </c>
      <c r="C1566">
        <v>145.62064262575799</v>
      </c>
      <c r="D1566">
        <f t="shared" si="269"/>
        <v>190.70173833678399</v>
      </c>
      <c r="E1566">
        <f t="shared" si="270"/>
        <v>-1.5738410521103363E-3</v>
      </c>
      <c r="F1566">
        <f t="shared" si="271"/>
        <v>5.8604340337491401E-3</v>
      </c>
      <c r="G1566">
        <f t="shared" si="272"/>
        <v>8.3741609288923158E-4</v>
      </c>
      <c r="J1566" s="2">
        <f t="shared" ref="J1566:K1566" si="278">(B1566/B1546)-1</f>
        <v>2.8210521013116718E-4</v>
      </c>
      <c r="K1566" s="2">
        <f t="shared" si="278"/>
        <v>-2.8061602588235757E-2</v>
      </c>
    </row>
    <row r="1567" spans="1:11" x14ac:dyDescent="0.25">
      <c r="A1567" s="13">
        <v>45014</v>
      </c>
      <c r="B1567">
        <v>170.28173063102136</v>
      </c>
      <c r="C1567">
        <v>145.784137728031</v>
      </c>
      <c r="D1567">
        <f t="shared" si="269"/>
        <v>193.17379949503652</v>
      </c>
      <c r="E1567">
        <f t="shared" si="270"/>
        <v>1.4237259113583312E-2</v>
      </c>
      <c r="F1567">
        <f t="shared" si="271"/>
        <v>1.122746743352776E-3</v>
      </c>
      <c r="G1567">
        <f t="shared" si="272"/>
        <v>1.2962971286013092E-2</v>
      </c>
      <c r="J1567" s="2">
        <f t="shared" ref="J1567:K1567" si="279">(B1567/B1547)-1</f>
        <v>1.9340029711064188E-2</v>
      </c>
      <c r="K1567" s="2">
        <f t="shared" si="279"/>
        <v>-2.7936757808653456E-2</v>
      </c>
    </row>
    <row r="1568" spans="1:11" x14ac:dyDescent="0.25">
      <c r="A1568" s="13">
        <v>45015</v>
      </c>
      <c r="B1568">
        <v>171.25493578199075</v>
      </c>
      <c r="C1568">
        <v>145.99096767825401</v>
      </c>
      <c r="D1568">
        <f t="shared" si="269"/>
        <v>194.2504196211174</v>
      </c>
      <c r="E1568">
        <f t="shared" si="270"/>
        <v>5.7152646227105475E-3</v>
      </c>
      <c r="F1568">
        <f t="shared" si="271"/>
        <v>1.4187411157779994E-3</v>
      </c>
      <c r="G1568">
        <f t="shared" si="272"/>
        <v>5.5733237576482964E-3</v>
      </c>
      <c r="J1568" s="2">
        <f t="shared" ref="J1568:K1568" si="280">(B1568/B1548)-1</f>
        <v>1.745136699863159E-2</v>
      </c>
      <c r="K1568" s="2">
        <f t="shared" si="280"/>
        <v>-2.8167091819284784E-2</v>
      </c>
    </row>
    <row r="1569" spans="1:11" x14ac:dyDescent="0.25">
      <c r="A1569" s="13">
        <v>45016</v>
      </c>
      <c r="B1569">
        <v>173.72726580930143</v>
      </c>
      <c r="C1569">
        <v>145.99789873074801</v>
      </c>
      <c r="D1569">
        <f t="shared" si="269"/>
        <v>196.72621517467508</v>
      </c>
      <c r="E1569">
        <f t="shared" si="270"/>
        <v>1.4436547571732294E-2</v>
      </c>
      <c r="F1569">
        <f t="shared" si="271"/>
        <v>4.7475899394466836E-5</v>
      </c>
      <c r="G1569">
        <f t="shared" si="272"/>
        <v>1.2745380722402944E-2</v>
      </c>
      <c r="J1569" s="2">
        <f t="shared" ref="J1569:K1569" si="281">(B1569/B1549)-1</f>
        <v>1.5737930216233487E-2</v>
      </c>
      <c r="K1569" s="2">
        <f t="shared" si="281"/>
        <v>-2.7031559571152219E-2</v>
      </c>
    </row>
    <row r="1570" spans="1:11" x14ac:dyDescent="0.25">
      <c r="A1570" s="13">
        <v>45019</v>
      </c>
      <c r="B1570">
        <v>174.36986868917697</v>
      </c>
      <c r="C1570">
        <v>146.07669663583999</v>
      </c>
      <c r="D1570">
        <f t="shared" si="269"/>
        <v>197.4082170070966</v>
      </c>
      <c r="E1570">
        <f t="shared" si="270"/>
        <v>3.6989178231867648E-3</v>
      </c>
      <c r="F1570">
        <f t="shared" si="271"/>
        <v>5.3971944649222614E-4</v>
      </c>
      <c r="G1570">
        <f t="shared" si="272"/>
        <v>3.4667562318320133E-3</v>
      </c>
      <c r="J1570" s="2">
        <f t="shared" ref="J1570:K1570" si="282">(B1570/B1550)-1</f>
        <v>1.8794986686164528E-2</v>
      </c>
      <c r="K1570" s="2">
        <f t="shared" si="282"/>
        <v>-2.7094490364984347E-2</v>
      </c>
    </row>
    <row r="1571" spans="1:11" x14ac:dyDescent="0.25">
      <c r="A1571" s="13">
        <v>45020</v>
      </c>
      <c r="B1571">
        <v>173.35903744853064</v>
      </c>
      <c r="C1571">
        <v>145.77246685288901</v>
      </c>
      <c r="D1571">
        <f t="shared" si="269"/>
        <v>196.24527087497478</v>
      </c>
      <c r="E1571">
        <f t="shared" si="270"/>
        <v>-5.7970522559043225E-3</v>
      </c>
      <c r="F1571">
        <f t="shared" si="271"/>
        <v>-2.0826715688225805E-3</v>
      </c>
      <c r="G1571">
        <f t="shared" si="272"/>
        <v>-5.8910725690816124E-3</v>
      </c>
      <c r="J1571" s="2">
        <f t="shared" ref="J1571:K1571" si="283">(B1571/B1551)-1</f>
        <v>2.8655142397720823E-2</v>
      </c>
      <c r="K1571" s="2">
        <f t="shared" si="283"/>
        <v>-2.9459161270266598E-2</v>
      </c>
    </row>
    <row r="1572" spans="1:11" x14ac:dyDescent="0.25">
      <c r="A1572" s="13">
        <v>45021</v>
      </c>
      <c r="B1572">
        <v>172.92697156482484</v>
      </c>
      <c r="C1572">
        <v>145.31220772199401</v>
      </c>
      <c r="D1572">
        <f t="shared" si="269"/>
        <v>195.58307542582148</v>
      </c>
      <c r="E1572">
        <f t="shared" si="270"/>
        <v>-2.4923181973369735E-3</v>
      </c>
      <c r="F1572">
        <f t="shared" si="271"/>
        <v>-3.157380408191135E-3</v>
      </c>
      <c r="G1572">
        <f t="shared" si="272"/>
        <v>-3.3743256395470933E-3</v>
      </c>
      <c r="J1572" s="2">
        <f t="shared" ref="J1572:K1572" si="284">(B1572/B1552)-1</f>
        <v>2.4641721839374631E-2</v>
      </c>
      <c r="K1572" s="2">
        <f t="shared" si="284"/>
        <v>-3.5392736890144105E-2</v>
      </c>
    </row>
    <row r="1573" spans="1:11" x14ac:dyDescent="0.25">
      <c r="A1573" s="13">
        <v>45022</v>
      </c>
      <c r="B1573">
        <v>173.54589960175761</v>
      </c>
      <c r="C1573">
        <v>145.35425176090399</v>
      </c>
      <c r="D1573">
        <f t="shared" si="269"/>
        <v>196.22302548220924</v>
      </c>
      <c r="E1573">
        <f t="shared" si="270"/>
        <v>3.5791295674241219E-3</v>
      </c>
      <c r="F1573">
        <f t="shared" si="271"/>
        <v>2.8933590349411453E-4</v>
      </c>
      <c r="G1573">
        <f t="shared" si="272"/>
        <v>3.272011420182741E-3</v>
      </c>
      <c r="J1573" s="2">
        <f t="shared" ref="J1573:K1573" si="285">(B1573/B1553)-1</f>
        <v>4.7647971579656945E-2</v>
      </c>
      <c r="K1573" s="2">
        <f t="shared" si="285"/>
        <v>-3.4780610312443283E-2</v>
      </c>
    </row>
    <row r="1574" spans="1:11" x14ac:dyDescent="0.25">
      <c r="A1574" s="13">
        <v>45026</v>
      </c>
      <c r="B1574">
        <v>173.71881050825039</v>
      </c>
      <c r="C1574">
        <v>145.28774562575799</v>
      </c>
      <c r="D1574">
        <f t="shared" si="269"/>
        <v>196.36268332112903</v>
      </c>
      <c r="E1574">
        <f t="shared" si="270"/>
        <v>9.9634106532953126E-4</v>
      </c>
      <c r="F1574">
        <f t="shared" si="271"/>
        <v>-4.5754516527940492E-4</v>
      </c>
      <c r="G1574">
        <f t="shared" si="272"/>
        <v>7.1173012737202335E-4</v>
      </c>
      <c r="J1574" s="2">
        <f t="shared" ref="J1574:K1574" si="286">(B1574/B1554)-1</f>
        <v>6.4097949290317979E-2</v>
      </c>
      <c r="K1574" s="2">
        <f t="shared" si="286"/>
        <v>-2.6938984752000961E-2</v>
      </c>
    </row>
    <row r="1575" spans="1:11" x14ac:dyDescent="0.25">
      <c r="A1575" s="13">
        <v>45027</v>
      </c>
      <c r="B1575">
        <v>173.71162350235704</v>
      </c>
      <c r="C1575">
        <v>145.635307086236</v>
      </c>
      <c r="D1575">
        <f t="shared" si="269"/>
        <v>196.52927704547469</v>
      </c>
      <c r="E1575">
        <f t="shared" si="270"/>
        <v>-4.1371489203245737E-5</v>
      </c>
      <c r="F1575">
        <f t="shared" si="271"/>
        <v>2.392228325803103E-3</v>
      </c>
      <c r="G1575">
        <f t="shared" si="272"/>
        <v>8.4839808423886609E-4</v>
      </c>
      <c r="J1575" s="2">
        <f t="shared" ref="J1575:K1575" si="287">(B1575/B1555)-1</f>
        <v>6.5662800589248116E-2</v>
      </c>
      <c r="K1575" s="2">
        <f t="shared" si="287"/>
        <v>-7.1681906678949803E-3</v>
      </c>
    </row>
    <row r="1576" spans="1:11" x14ac:dyDescent="0.25">
      <c r="A1576" s="13">
        <v>45028</v>
      </c>
      <c r="B1576">
        <v>172.99334567807512</v>
      </c>
      <c r="C1576">
        <v>145.78621719812301</v>
      </c>
      <c r="D1576">
        <f t="shared" si="269"/>
        <v>195.88645427713627</v>
      </c>
      <c r="E1576">
        <f t="shared" si="270"/>
        <v>-4.1348863697205918E-3</v>
      </c>
      <c r="F1576">
        <f t="shared" si="271"/>
        <v>1.0362192720041463E-3</v>
      </c>
      <c r="G1576">
        <f t="shared" si="272"/>
        <v>-3.2708753525291234E-3</v>
      </c>
      <c r="J1576" s="2">
        <f t="shared" ref="J1576:K1576" si="288">(B1576/B1556)-1</f>
        <v>4.4053897517152496E-2</v>
      </c>
      <c r="K1576" s="2">
        <f t="shared" si="288"/>
        <v>-4.7155778656822189E-3</v>
      </c>
    </row>
    <row r="1577" spans="1:11" x14ac:dyDescent="0.25">
      <c r="A1577" s="13">
        <v>45029</v>
      </c>
      <c r="B1577">
        <v>175.28769161826239</v>
      </c>
      <c r="C1577">
        <v>146.02922251544399</v>
      </c>
      <c r="D1577">
        <f t="shared" si="269"/>
        <v>198.30230287598403</v>
      </c>
      <c r="E1577">
        <f t="shared" si="270"/>
        <v>1.3262625398648753E-2</v>
      </c>
      <c r="F1577">
        <f t="shared" si="271"/>
        <v>1.6668607087235721E-3</v>
      </c>
      <c r="G1577">
        <f t="shared" si="272"/>
        <v>1.2332902791889255E-2</v>
      </c>
      <c r="J1577" s="2">
        <f t="shared" ref="J1577:K1577" si="289">(B1577/B1557)-1</f>
        <v>6.5337763012182082E-2</v>
      </c>
      <c r="K1577" s="2">
        <f t="shared" si="289"/>
        <v>1.8859469732961376E-3</v>
      </c>
    </row>
    <row r="1578" spans="1:11" x14ac:dyDescent="0.25">
      <c r="A1578" s="13">
        <v>45030</v>
      </c>
      <c r="B1578">
        <v>174.92495920317475</v>
      </c>
      <c r="C1578">
        <v>145.91928920869699</v>
      </c>
      <c r="D1578">
        <f t="shared" si="269"/>
        <v>197.88460380752289</v>
      </c>
      <c r="E1578">
        <f t="shared" si="270"/>
        <v>-2.0693547375681964E-3</v>
      </c>
      <c r="F1578">
        <f t="shared" si="271"/>
        <v>-7.5281717490049971E-4</v>
      </c>
      <c r="G1578">
        <f t="shared" si="272"/>
        <v>-2.1063752785682732E-3</v>
      </c>
      <c r="J1578" s="2">
        <f t="shared" ref="J1578:K1578" si="290">(B1578/B1558)-1</f>
        <v>4.4784712192067477E-2</v>
      </c>
      <c r="K1578" s="2">
        <f t="shared" si="290"/>
        <v>5.5829640009141812E-3</v>
      </c>
    </row>
    <row r="1579" spans="1:11" x14ac:dyDescent="0.25">
      <c r="A1579" s="13">
        <v>45033</v>
      </c>
      <c r="B1579">
        <v>175.50330179506273</v>
      </c>
      <c r="C1579">
        <v>145.72108380094201</v>
      </c>
      <c r="D1579">
        <f t="shared" si="269"/>
        <v>198.36384369553338</v>
      </c>
      <c r="E1579">
        <f t="shared" si="270"/>
        <v>3.3062325383550473E-3</v>
      </c>
      <c r="F1579">
        <f t="shared" si="271"/>
        <v>-1.3583221850231864E-3</v>
      </c>
      <c r="G1579">
        <f t="shared" si="272"/>
        <v>2.4218149304664482E-3</v>
      </c>
      <c r="J1579" s="2">
        <f t="shared" ref="J1579:K1579" si="291">(B1579/B1559)-1</f>
        <v>5.9918705829486552E-2</v>
      </c>
      <c r="K1579" s="2">
        <f t="shared" si="291"/>
        <v>2.8585426106735312E-3</v>
      </c>
    </row>
    <row r="1580" spans="1:11" x14ac:dyDescent="0.25">
      <c r="A1580" s="13">
        <v>45034</v>
      </c>
      <c r="B1580">
        <v>175.65338338871786</v>
      </c>
      <c r="C1580">
        <v>145.80864499560201</v>
      </c>
      <c r="D1580">
        <f t="shared" si="269"/>
        <v>198.55770588651851</v>
      </c>
      <c r="E1580">
        <f t="shared" si="270"/>
        <v>8.5514968732836039E-4</v>
      </c>
      <c r="F1580">
        <f t="shared" si="271"/>
        <v>6.0088212615561076E-4</v>
      </c>
      <c r="G1580">
        <f t="shared" si="272"/>
        <v>9.7730608246671125E-4</v>
      </c>
      <c r="J1580" s="2">
        <f t="shared" ref="J1580:K1580" si="292">(B1580/B1560)-1</f>
        <v>5.1447905516035286E-2</v>
      </c>
      <c r="K1580" s="2">
        <f t="shared" si="292"/>
        <v>1.2336028980066693E-2</v>
      </c>
    </row>
    <row r="1581" spans="1:11" x14ac:dyDescent="0.25">
      <c r="A1581" s="13">
        <v>45035</v>
      </c>
      <c r="B1581">
        <v>175.63858661187865</v>
      </c>
      <c r="C1581">
        <v>145.86603593074199</v>
      </c>
      <c r="D1581">
        <f t="shared" si="269"/>
        <v>198.57160457724927</v>
      </c>
      <c r="E1581">
        <f t="shared" si="270"/>
        <v>-8.4238496029787058E-5</v>
      </c>
      <c r="F1581">
        <f t="shared" si="271"/>
        <v>3.9360447483560712E-4</v>
      </c>
      <c r="G1581">
        <f t="shared" si="272"/>
        <v>6.999824392961429E-5</v>
      </c>
      <c r="J1581" s="2">
        <f t="shared" ref="J1581:K1581" si="293">(B1581/B1561)-1</f>
        <v>3.7885317284848119E-2</v>
      </c>
      <c r="K1581" s="2">
        <f t="shared" si="293"/>
        <v>1.5403187626807924E-3</v>
      </c>
    </row>
    <row r="1582" spans="1:11" x14ac:dyDescent="0.25">
      <c r="A1582" s="13">
        <v>45036</v>
      </c>
      <c r="B1582">
        <v>174.5930886369232</v>
      </c>
      <c r="C1582">
        <v>145.774677190067</v>
      </c>
      <c r="D1582">
        <f t="shared" si="269"/>
        <v>197.48042723195633</v>
      </c>
      <c r="E1582">
        <f t="shared" si="270"/>
        <v>-5.952552882162343E-3</v>
      </c>
      <c r="F1582">
        <f t="shared" si="271"/>
        <v>-6.2631948617819511E-4</v>
      </c>
      <c r="G1582">
        <f t="shared" si="272"/>
        <v>-5.4951328394410304E-3</v>
      </c>
      <c r="J1582" s="2">
        <f t="shared" ref="J1582:K1582" si="294">(B1582/B1562)-1</f>
        <v>4.8976751156345699E-2</v>
      </c>
      <c r="K1582" s="2">
        <f t="shared" si="294"/>
        <v>-1.5283138063412194E-3</v>
      </c>
    </row>
    <row r="1583" spans="1:11" x14ac:dyDescent="0.25">
      <c r="A1583" s="13">
        <v>45037</v>
      </c>
      <c r="B1583">
        <v>174.75078000152425</v>
      </c>
      <c r="C1583">
        <v>145.96684695380401</v>
      </c>
      <c r="D1583">
        <f t="shared" si="269"/>
        <v>197.73420347842588</v>
      </c>
      <c r="E1583">
        <f t="shared" si="270"/>
        <v>9.0319362485757893E-4</v>
      </c>
      <c r="F1583">
        <f t="shared" si="271"/>
        <v>1.3182657471191295E-3</v>
      </c>
      <c r="G1583">
        <f t="shared" si="272"/>
        <v>1.2850703739437641E-3</v>
      </c>
      <c r="J1583" s="2">
        <f t="shared" ref="J1583:K1583" si="295">(B1583/B1563)-1</f>
        <v>4.6799975688323947E-2</v>
      </c>
      <c r="K1583" s="2">
        <f t="shared" si="295"/>
        <v>6.4225145218095303E-3</v>
      </c>
    </row>
    <row r="1584" spans="1:11" x14ac:dyDescent="0.25">
      <c r="A1584" s="13">
        <v>45040</v>
      </c>
      <c r="B1584">
        <v>174.89959330002173</v>
      </c>
      <c r="C1584">
        <v>146.15492185166201</v>
      </c>
      <c r="D1584">
        <f t="shared" si="269"/>
        <v>197.97705422585238</v>
      </c>
      <c r="E1584">
        <f t="shared" si="270"/>
        <v>8.5157444502503843E-4</v>
      </c>
      <c r="F1584">
        <f t="shared" si="271"/>
        <v>1.2884768136254277E-3</v>
      </c>
      <c r="G1584">
        <f t="shared" si="272"/>
        <v>1.2281676268162123E-3</v>
      </c>
      <c r="J1584" s="2">
        <f t="shared" ref="J1584:K1584" si="296">(B1584/B1564)-1</f>
        <v>4.1815768863683545E-2</v>
      </c>
      <c r="K1584" s="2">
        <f t="shared" si="296"/>
        <v>1.743206702753719E-2</v>
      </c>
    </row>
    <row r="1585" spans="1:11" x14ac:dyDescent="0.25">
      <c r="A1585" s="13">
        <v>45041</v>
      </c>
      <c r="B1585">
        <v>172.13428709129417</v>
      </c>
      <c r="C1585">
        <v>145.793161285255</v>
      </c>
      <c r="D1585">
        <f t="shared" si="269"/>
        <v>195.0308677339213</v>
      </c>
      <c r="E1585">
        <f t="shared" si="270"/>
        <v>-1.5810821263511854E-2</v>
      </c>
      <c r="F1585">
        <f t="shared" si="271"/>
        <v>-2.47518565795668E-3</v>
      </c>
      <c r="G1585">
        <f t="shared" si="272"/>
        <v>-1.4881454335460842E-2</v>
      </c>
      <c r="J1585" s="2">
        <f t="shared" ref="J1585:K1585" si="297">(B1585/B1565)-1</f>
        <v>2.3657898243382158E-2</v>
      </c>
      <c r="K1585" s="2">
        <f t="shared" si="297"/>
        <v>7.0520899047270547E-3</v>
      </c>
    </row>
    <row r="1586" spans="1:11" x14ac:dyDescent="0.25">
      <c r="A1586" s="13">
        <v>45042</v>
      </c>
      <c r="B1586">
        <v>171.47308254910641</v>
      </c>
      <c r="C1586">
        <v>146.05224324468799</v>
      </c>
      <c r="D1586">
        <f t="shared" si="269"/>
        <v>194.49920417145003</v>
      </c>
      <c r="E1586">
        <f t="shared" si="270"/>
        <v>-3.8412134697899392E-3</v>
      </c>
      <c r="F1586">
        <f t="shared" si="271"/>
        <v>1.7770515238781925E-3</v>
      </c>
      <c r="G1586">
        <f t="shared" si="272"/>
        <v>-2.7260482848110446E-3</v>
      </c>
      <c r="J1586" s="2">
        <f t="shared" ref="J1586:K1586" si="298">(B1586/B1566)-1</f>
        <v>2.1333225894990759E-2</v>
      </c>
      <c r="K1586" s="2">
        <f t="shared" si="298"/>
        <v>2.9638697587621721E-3</v>
      </c>
    </row>
    <row r="1587" spans="1:11" x14ac:dyDescent="0.25">
      <c r="A1587" s="13">
        <v>45043</v>
      </c>
      <c r="B1587">
        <v>174.82814600614088</v>
      </c>
      <c r="C1587">
        <v>145.86648115625701</v>
      </c>
      <c r="D1587">
        <f t="shared" si="269"/>
        <v>197.76138658426902</v>
      </c>
      <c r="E1587">
        <f t="shared" si="270"/>
        <v>1.9566123190639217E-2</v>
      </c>
      <c r="F1587">
        <f t="shared" si="271"/>
        <v>-1.2718879512159109E-3</v>
      </c>
      <c r="G1587">
        <f t="shared" si="272"/>
        <v>1.6772214707590161E-2</v>
      </c>
      <c r="J1587" s="2">
        <f t="shared" ref="J1587:K1587" si="299">(B1587/B1567)-1</f>
        <v>2.6699372611915795E-2</v>
      </c>
      <c r="K1587" s="2">
        <f t="shared" si="299"/>
        <v>5.6483119157735295E-4</v>
      </c>
    </row>
    <row r="1588" spans="1:11" x14ac:dyDescent="0.25">
      <c r="A1588" s="13">
        <v>45044</v>
      </c>
      <c r="B1588">
        <v>176.27104313049296</v>
      </c>
      <c r="C1588">
        <v>145.92570578153101</v>
      </c>
      <c r="D1588">
        <f t="shared" si="269"/>
        <v>199.23389602125809</v>
      </c>
      <c r="E1588">
        <f t="shared" si="270"/>
        <v>8.2532312863479174E-3</v>
      </c>
      <c r="F1588">
        <f t="shared" si="271"/>
        <v>4.0601942820961412E-4</v>
      </c>
      <c r="G1588">
        <f t="shared" si="272"/>
        <v>7.4458895258686653E-3</v>
      </c>
      <c r="J1588" s="2">
        <f t="shared" ref="J1588:K1588" si="300">(B1588/B1568)-1</f>
        <v>2.9290293594152361E-2</v>
      </c>
      <c r="K1588" s="2">
        <f t="shared" si="300"/>
        <v>-4.4702694804266141E-4</v>
      </c>
    </row>
    <row r="1589" spans="1:11" x14ac:dyDescent="0.25">
      <c r="A1589" s="13">
        <v>45047</v>
      </c>
      <c r="B1589">
        <v>176.20297795703249</v>
      </c>
      <c r="C1589">
        <v>146.05404235395801</v>
      </c>
      <c r="D1589">
        <f t="shared" si="269"/>
        <v>199.22999913401111</v>
      </c>
      <c r="E1589">
        <f t="shared" si="270"/>
        <v>-3.8613927875874587E-4</v>
      </c>
      <c r="F1589">
        <f t="shared" si="271"/>
        <v>8.7946514796466424E-4</v>
      </c>
      <c r="G1589">
        <f t="shared" si="272"/>
        <v>-1.9559358747645028E-5</v>
      </c>
      <c r="J1589" s="2">
        <f t="shared" ref="J1589:K1589" si="301">(B1589/B1569)-1</f>
        <v>1.4250567613540932E-2</v>
      </c>
      <c r="K1589" s="2">
        <f t="shared" si="301"/>
        <v>3.8455089900679695E-4</v>
      </c>
    </row>
    <row r="1590" spans="1:11" x14ac:dyDescent="0.25">
      <c r="A1590" s="13">
        <v>45048</v>
      </c>
      <c r="B1590">
        <v>174.16144551827</v>
      </c>
      <c r="C1590">
        <v>145.99218878875899</v>
      </c>
      <c r="D1590">
        <f t="shared" si="269"/>
        <v>197.1575399126491</v>
      </c>
      <c r="E1590">
        <f t="shared" si="270"/>
        <v>-1.1586253889876441E-2</v>
      </c>
      <c r="F1590">
        <f t="shared" si="271"/>
        <v>-4.234977971312448E-4</v>
      </c>
      <c r="G1590">
        <f t="shared" si="272"/>
        <v>-1.0402345180797745E-2</v>
      </c>
      <c r="J1590" s="2">
        <f t="shared" ref="J1590:K1590" si="302">(B1590/B1570)-1</f>
        <v>-1.1952935015309141E-3</v>
      </c>
      <c r="K1590" s="2">
        <f t="shared" si="302"/>
        <v>-5.7851696421962195E-4</v>
      </c>
    </row>
    <row r="1591" spans="1:11" x14ac:dyDescent="0.25">
      <c r="A1591" s="13">
        <v>45049</v>
      </c>
      <c r="B1591">
        <v>172.94261387176923</v>
      </c>
      <c r="C1591">
        <v>145.92048283072501</v>
      </c>
      <c r="D1591">
        <f t="shared" si="269"/>
        <v>195.90285528713133</v>
      </c>
      <c r="E1591">
        <f t="shared" si="270"/>
        <v>-6.9982862330625339E-3</v>
      </c>
      <c r="F1591">
        <f t="shared" si="271"/>
        <v>-4.9116297679285825E-4</v>
      </c>
      <c r="G1591">
        <f t="shared" si="272"/>
        <v>-6.3638683363246296E-3</v>
      </c>
      <c r="J1591" s="2">
        <f t="shared" ref="J1591:K1591" si="303">(B1591/B1571)-1</f>
        <v>-2.402087499390082E-3</v>
      </c>
      <c r="K1591" s="2">
        <f t="shared" si="303"/>
        <v>1.0153904988474682E-3</v>
      </c>
    </row>
    <row r="1592" spans="1:11" x14ac:dyDescent="0.25">
      <c r="A1592" s="13">
        <v>45050</v>
      </c>
      <c r="B1592">
        <v>171.69418867158996</v>
      </c>
      <c r="C1592">
        <v>145.88123762936601</v>
      </c>
      <c r="D1592">
        <f t="shared" si="269"/>
        <v>194.63480748627256</v>
      </c>
      <c r="E1592">
        <f t="shared" si="270"/>
        <v>-7.2187251726456569E-3</v>
      </c>
      <c r="F1592">
        <f t="shared" si="271"/>
        <v>-2.6894922904363572E-4</v>
      </c>
      <c r="G1592">
        <f t="shared" si="272"/>
        <v>-6.4728398113452768E-3</v>
      </c>
      <c r="J1592" s="2">
        <f t="shared" ref="J1592:K1592" si="304">(B1592/B1572)-1</f>
        <v>-7.1289220072460191E-3</v>
      </c>
      <c r="K1592" s="2">
        <f t="shared" si="304"/>
        <v>3.9159126152747969E-3</v>
      </c>
    </row>
    <row r="1593" spans="1:11" x14ac:dyDescent="0.25">
      <c r="A1593" s="13">
        <v>45051</v>
      </c>
      <c r="B1593">
        <v>174.86619486087037</v>
      </c>
      <c r="C1593">
        <v>145.99792893821601</v>
      </c>
      <c r="D1593">
        <f t="shared" si="269"/>
        <v>197.86515932997798</v>
      </c>
      <c r="E1593">
        <f t="shared" si="270"/>
        <v>1.8474744042430657E-2</v>
      </c>
      <c r="F1593">
        <f t="shared" si="271"/>
        <v>7.9990621649694837E-4</v>
      </c>
      <c r="G1593">
        <f t="shared" si="272"/>
        <v>1.6596989435886167E-2</v>
      </c>
      <c r="J1593" s="2">
        <f t="shared" ref="J1593:K1593" si="305">(B1593/B1573)-1</f>
        <v>7.6077583056843867E-3</v>
      </c>
      <c r="K1593" s="2">
        <f t="shared" si="305"/>
        <v>4.4283340150985673E-3</v>
      </c>
    </row>
    <row r="1594" spans="1:11" x14ac:dyDescent="0.25">
      <c r="A1594" s="13">
        <v>45054</v>
      </c>
      <c r="B1594">
        <v>174.94525192569716</v>
      </c>
      <c r="C1594">
        <v>146.02330560646001</v>
      </c>
      <c r="D1594">
        <f t="shared" si="269"/>
        <v>197.95690472892679</v>
      </c>
      <c r="E1594">
        <f t="shared" si="270"/>
        <v>4.5210033242670811E-4</v>
      </c>
      <c r="F1594">
        <f t="shared" si="271"/>
        <v>1.7381526182291829E-4</v>
      </c>
      <c r="G1594">
        <f t="shared" si="272"/>
        <v>4.636763706125091E-4</v>
      </c>
      <c r="J1594" s="2">
        <f t="shared" ref="J1594:K1594" si="306">(B1594/B1574)-1</f>
        <v>7.059922951685893E-3</v>
      </c>
      <c r="K1594" s="2">
        <f t="shared" si="306"/>
        <v>5.0627806050258517E-3</v>
      </c>
    </row>
    <row r="1595" spans="1:11" x14ac:dyDescent="0.25">
      <c r="A1595" s="13">
        <v>45055</v>
      </c>
      <c r="B1595">
        <v>174.14411215111548</v>
      </c>
      <c r="C1595">
        <v>146.13060869022101</v>
      </c>
      <c r="D1595">
        <f t="shared" si="269"/>
        <v>197.2094164962256</v>
      </c>
      <c r="E1595">
        <f t="shared" si="270"/>
        <v>-4.5793742085777911E-3</v>
      </c>
      <c r="F1595">
        <f t="shared" si="271"/>
        <v>7.3483532861651213E-4</v>
      </c>
      <c r="G1595">
        <f t="shared" si="272"/>
        <v>-3.776014954996243E-3</v>
      </c>
      <c r="J1595" s="2">
        <f t="shared" ref="J1595:K1595" si="307">(B1595/B1575)-1</f>
        <v>2.4896932055473719E-3</v>
      </c>
      <c r="K1595" s="2">
        <f t="shared" si="307"/>
        <v>3.4009720162964108E-3</v>
      </c>
    </row>
    <row r="1596" spans="1:11" x14ac:dyDescent="0.25">
      <c r="A1596" s="13">
        <v>45056</v>
      </c>
      <c r="B1596">
        <v>174.92495920317478</v>
      </c>
      <c r="C1596">
        <v>146.17015801387399</v>
      </c>
      <c r="D1596">
        <f t="shared" si="269"/>
        <v>198.01003821011139</v>
      </c>
      <c r="E1596">
        <f t="shared" si="270"/>
        <v>4.4839130213125689E-3</v>
      </c>
      <c r="F1596">
        <f t="shared" si="271"/>
        <v>2.7064366601536882E-4</v>
      </c>
      <c r="G1596">
        <f t="shared" si="272"/>
        <v>4.0597539818851835E-3</v>
      </c>
      <c r="J1596" s="2">
        <f t="shared" ref="J1596:K1596" si="308">(B1596/B1576)-1</f>
        <v>1.1165825584379618E-2</v>
      </c>
      <c r="K1596" s="2">
        <f t="shared" si="308"/>
        <v>2.6335878873184893E-3</v>
      </c>
    </row>
    <row r="1597" spans="1:11" x14ac:dyDescent="0.25">
      <c r="A1597" s="13">
        <v>45057</v>
      </c>
      <c r="B1597">
        <v>174.62817813628487</v>
      </c>
      <c r="C1597">
        <v>146.02754851625801</v>
      </c>
      <c r="D1597">
        <f t="shared" si="269"/>
        <v>197.64195239441349</v>
      </c>
      <c r="E1597">
        <f t="shared" si="270"/>
        <v>-1.6966193288928677E-3</v>
      </c>
      <c r="F1597">
        <f t="shared" si="271"/>
        <v>-9.7564030547492298E-4</v>
      </c>
      <c r="G1597">
        <f t="shared" si="272"/>
        <v>-1.8589250273630675E-3</v>
      </c>
      <c r="J1597" s="2">
        <f t="shared" ref="J1597:K1597" si="309">(B1597/B1577)-1</f>
        <v>-3.7624631592148017E-3</v>
      </c>
      <c r="K1597" s="2">
        <f t="shared" si="309"/>
        <v>-1.1463453390647693E-5</v>
      </c>
    </row>
    <row r="1598" spans="1:11" x14ac:dyDescent="0.25">
      <c r="A1598" s="13">
        <v>45058</v>
      </c>
      <c r="B1598">
        <v>174.35168979191738</v>
      </c>
      <c r="C1598">
        <v>146.081882755701</v>
      </c>
      <c r="D1598">
        <f t="shared" si="269"/>
        <v>197.3926311697675</v>
      </c>
      <c r="E1598">
        <f t="shared" si="270"/>
        <v>-1.5832974226628327E-3</v>
      </c>
      <c r="F1598">
        <f t="shared" si="271"/>
        <v>3.7208211734740537E-4</v>
      </c>
      <c r="G1598">
        <f t="shared" si="272"/>
        <v>-1.2614792640200934E-3</v>
      </c>
      <c r="J1598" s="2">
        <f t="shared" ref="J1598:K1598" si="310">(B1598/B1578)-1</f>
        <v>-3.2772304985448919E-3</v>
      </c>
      <c r="K1598" s="2">
        <f t="shared" si="310"/>
        <v>1.114270415417451E-3</v>
      </c>
    </row>
    <row r="1599" spans="1:11" x14ac:dyDescent="0.25">
      <c r="A1599" s="13">
        <v>45061</v>
      </c>
      <c r="B1599">
        <v>174.86746315602801</v>
      </c>
      <c r="C1599">
        <v>146.130361932536</v>
      </c>
      <c r="D1599">
        <f t="shared" si="269"/>
        <v>197.93264412229561</v>
      </c>
      <c r="E1599">
        <f t="shared" si="270"/>
        <v>2.958235533743192E-3</v>
      </c>
      <c r="F1599">
        <f t="shared" si="271"/>
        <v>3.3186303407717332E-4</v>
      </c>
      <c r="G1599">
        <f t="shared" si="272"/>
        <v>2.7357300489281311E-3</v>
      </c>
      <c r="J1599" s="2">
        <f t="shared" ref="J1599:K1599" si="311">(B1599/B1579)-1</f>
        <v>-3.6229440274416769E-3</v>
      </c>
      <c r="K1599" s="2">
        <f t="shared" si="311"/>
        <v>2.8086404583229641E-3</v>
      </c>
    </row>
    <row r="1600" spans="1:11" x14ac:dyDescent="0.25">
      <c r="A1600" s="13">
        <v>45062</v>
      </c>
      <c r="B1600">
        <v>173.7522089474019</v>
      </c>
      <c r="C1600">
        <v>146.088567906778</v>
      </c>
      <c r="D1600">
        <f t="shared" si="269"/>
        <v>196.7964929007905</v>
      </c>
      <c r="E1600">
        <f t="shared" si="270"/>
        <v>-6.3777113735047353E-3</v>
      </c>
      <c r="F1600">
        <f t="shared" si="271"/>
        <v>-2.8600507933662644E-4</v>
      </c>
      <c r="G1600">
        <f t="shared" si="272"/>
        <v>-5.7400901531085013E-3</v>
      </c>
      <c r="J1600" s="2">
        <f t="shared" ref="J1600:K1600" si="312">(B1600/B1580)-1</f>
        <v>-1.0823443332763416E-2</v>
      </c>
      <c r="K1600" s="2">
        <f t="shared" si="312"/>
        <v>1.9197963960533304E-3</v>
      </c>
    </row>
    <row r="1601" spans="1:11" x14ac:dyDescent="0.25">
      <c r="A1601" s="13">
        <v>45063</v>
      </c>
      <c r="B1601">
        <v>175.81826175921231</v>
      </c>
      <c r="C1601">
        <v>146.19134183478999</v>
      </c>
      <c r="D1601">
        <f t="shared" si="269"/>
        <v>198.91393267660689</v>
      </c>
      <c r="E1601">
        <f t="shared" si="270"/>
        <v>1.1890800262780221E-2</v>
      </c>
      <c r="F1601">
        <f t="shared" si="271"/>
        <v>7.0350424735199368E-4</v>
      </c>
      <c r="G1601">
        <f t="shared" si="272"/>
        <v>1.0759540196094042E-2</v>
      </c>
      <c r="J1601" s="2">
        <f t="shared" ref="J1601:K1601" si="313">(B1601/B1581)-1</f>
        <v>1.0229821977030262E-3</v>
      </c>
      <c r="K1601" s="2">
        <f t="shared" si="313"/>
        <v>2.2301689490105137E-3</v>
      </c>
    </row>
    <row r="1602" spans="1:11" x14ac:dyDescent="0.25">
      <c r="A1602" s="13">
        <v>45064</v>
      </c>
      <c r="B1602">
        <v>177.47888288562751</v>
      </c>
      <c r="C1602">
        <v>146.205286298419</v>
      </c>
      <c r="D1602">
        <f t="shared" si="269"/>
        <v>200.5815260348366</v>
      </c>
      <c r="E1602">
        <f t="shared" si="270"/>
        <v>9.4451003541911049E-3</v>
      </c>
      <c r="F1602">
        <f t="shared" si="271"/>
        <v>9.5385017019333773E-5</v>
      </c>
      <c r="G1602">
        <f t="shared" si="272"/>
        <v>8.3834919745962022E-3</v>
      </c>
      <c r="J1602" s="2">
        <f t="shared" ref="J1602:K1602" si="314">(B1602/B1582)-1</f>
        <v>1.6528685477954275E-2</v>
      </c>
      <c r="K1602" s="2">
        <f t="shared" si="314"/>
        <v>2.9539362847674777E-3</v>
      </c>
    </row>
    <row r="1603" spans="1:11" x14ac:dyDescent="0.25">
      <c r="A1603" s="13">
        <v>45065</v>
      </c>
      <c r="B1603">
        <v>177.2222644987298</v>
      </c>
      <c r="C1603">
        <v>146.28647740916199</v>
      </c>
      <c r="D1603">
        <f t="shared" si="269"/>
        <v>200.3655032033104</v>
      </c>
      <c r="E1603">
        <f t="shared" si="270"/>
        <v>-1.445909410321744E-3</v>
      </c>
      <c r="F1603">
        <f t="shared" si="271"/>
        <v>5.5532267538715985E-4</v>
      </c>
      <c r="G1603">
        <f t="shared" si="272"/>
        <v>-1.0769826902636837E-3</v>
      </c>
      <c r="J1603" s="2">
        <f t="shared" ref="J1603:K1603" si="315">(B1603/B1583)-1</f>
        <v>1.4142909675046944E-2</v>
      </c>
      <c r="K1603" s="2">
        <f t="shared" si="315"/>
        <v>2.1897469324601015E-3</v>
      </c>
    </row>
    <row r="1604" spans="1:11" x14ac:dyDescent="0.25">
      <c r="A1604" s="13">
        <v>45068</v>
      </c>
      <c r="B1604">
        <v>177.24974422714553</v>
      </c>
      <c r="C1604">
        <v>146.38850889973901</v>
      </c>
      <c r="D1604">
        <f t="shared" si="269"/>
        <v>200.44399867701463</v>
      </c>
      <c r="E1604">
        <f t="shared" si="270"/>
        <v>1.5505799168891166E-4</v>
      </c>
      <c r="F1604">
        <f t="shared" si="271"/>
        <v>6.9747725411173356E-4</v>
      </c>
      <c r="G1604">
        <f t="shared" si="272"/>
        <v>3.9176141825469912E-4</v>
      </c>
      <c r="J1604" s="2">
        <f t="shared" ref="J1604:K1604" si="316">(B1604/B1584)-1</f>
        <v>1.3437143464892776E-2</v>
      </c>
      <c r="K1604" s="2">
        <f t="shared" si="316"/>
        <v>1.5982154081275457E-3</v>
      </c>
    </row>
    <row r="1605" spans="1:11" x14ac:dyDescent="0.25">
      <c r="A1605" s="13">
        <v>45069</v>
      </c>
      <c r="B1605">
        <v>175.26063465489918</v>
      </c>
      <c r="C1605">
        <v>146.48512560365899</v>
      </c>
      <c r="D1605">
        <f t="shared" si="269"/>
        <v>198.50319745672826</v>
      </c>
      <c r="E1605">
        <f t="shared" si="270"/>
        <v>-1.1222073018606449E-2</v>
      </c>
      <c r="F1605">
        <f t="shared" si="271"/>
        <v>6.600019676827884E-4</v>
      </c>
      <c r="G1605">
        <f t="shared" si="272"/>
        <v>-9.6825109910807505E-3</v>
      </c>
      <c r="J1605" s="2">
        <f t="shared" ref="J1605:K1605" si="317">(B1605/B1585)-1</f>
        <v>1.816225934085347E-2</v>
      </c>
      <c r="K1605" s="2">
        <f t="shared" si="317"/>
        <v>4.7462055991096541E-3</v>
      </c>
    </row>
    <row r="1606" spans="1:11" x14ac:dyDescent="0.25">
      <c r="A1606" s="13">
        <v>45070</v>
      </c>
      <c r="B1606">
        <v>173.97796548546336</v>
      </c>
      <c r="C1606">
        <v>146.477086804691</v>
      </c>
      <c r="D1606">
        <f t="shared" si="269"/>
        <v>197.21650888780843</v>
      </c>
      <c r="E1606">
        <f t="shared" si="270"/>
        <v>-7.3186381640206744E-3</v>
      </c>
      <c r="F1606">
        <f t="shared" si="271"/>
        <v>-5.4877919753670845E-5</v>
      </c>
      <c r="G1606">
        <f t="shared" si="272"/>
        <v>-6.481953869787449E-3</v>
      </c>
      <c r="J1606" s="2">
        <f t="shared" ref="J1606:K1606" si="318">(B1606/B1586)-1</f>
        <v>1.4608024181518964E-2</v>
      </c>
      <c r="K1606" s="2">
        <f t="shared" si="318"/>
        <v>2.9088465234405891E-3</v>
      </c>
    </row>
    <row r="1607" spans="1:11" x14ac:dyDescent="0.25">
      <c r="A1607" s="13">
        <v>45071</v>
      </c>
      <c r="B1607">
        <v>175.50161073485251</v>
      </c>
      <c r="C1607">
        <v>146.40742755747601</v>
      </c>
      <c r="D1607">
        <f t="shared" si="269"/>
        <v>198.70532451359009</v>
      </c>
      <c r="E1607">
        <f t="shared" si="270"/>
        <v>8.7576909244662104E-3</v>
      </c>
      <c r="F1607">
        <f t="shared" si="271"/>
        <v>-4.7556412224303291E-4</v>
      </c>
      <c r="G1607">
        <f t="shared" si="272"/>
        <v>7.5491429910090613E-3</v>
      </c>
      <c r="J1607" s="2">
        <f t="shared" ref="J1607:K1607" si="319">(B1607/B1587)-1</f>
        <v>3.8521527802963806E-3</v>
      </c>
      <c r="K1607" s="2">
        <f t="shared" si="319"/>
        <v>3.708503810683661E-3</v>
      </c>
    </row>
    <row r="1608" spans="1:11" x14ac:dyDescent="0.25">
      <c r="A1608" s="13">
        <v>45072</v>
      </c>
      <c r="B1608">
        <v>177.79172902451424</v>
      </c>
      <c r="C1608">
        <v>146.47792812867399</v>
      </c>
      <c r="D1608">
        <f t="shared" si="269"/>
        <v>201.0306930888508</v>
      </c>
      <c r="E1608">
        <f t="shared" si="270"/>
        <v>1.3048987300302572E-2</v>
      </c>
      <c r="F1608">
        <f t="shared" si="271"/>
        <v>4.8153684805574137E-4</v>
      </c>
      <c r="G1608">
        <f t="shared" si="272"/>
        <v>1.1702598211462023E-2</v>
      </c>
      <c r="J1608" s="2">
        <f t="shared" ref="J1608:K1608" si="320">(B1608/B1588)-1</f>
        <v>8.6269750664351719E-3</v>
      </c>
      <c r="K1608" s="2">
        <f t="shared" si="320"/>
        <v>3.7842705244115482E-3</v>
      </c>
    </row>
    <row r="1609" spans="1:11" x14ac:dyDescent="0.25">
      <c r="A1609" s="13">
        <v>45076</v>
      </c>
      <c r="B1609">
        <v>177.79468837988213</v>
      </c>
      <c r="C1609">
        <v>146.651530058823</v>
      </c>
      <c r="D1609">
        <f t="shared" si="269"/>
        <v>201.12045340929319</v>
      </c>
      <c r="E1609">
        <f t="shared" si="270"/>
        <v>1.6645067709930572E-5</v>
      </c>
      <c r="F1609">
        <f t="shared" si="271"/>
        <v>1.185174670114808E-3</v>
      </c>
      <c r="G1609">
        <f t="shared" si="272"/>
        <v>4.465005769180852E-4</v>
      </c>
      <c r="J1609" s="2">
        <f t="shared" ref="J1609:K1609" si="321">(B1609/B1589)-1</f>
        <v>9.0333911566340408E-3</v>
      </c>
      <c r="K1609" s="2">
        <f t="shared" si="321"/>
        <v>4.0908672929229617E-3</v>
      </c>
    </row>
    <row r="1610" spans="1:11" x14ac:dyDescent="0.25">
      <c r="A1610" s="13">
        <v>45077</v>
      </c>
      <c r="B1610">
        <v>176.70860495988191</v>
      </c>
      <c r="C1610">
        <v>146.547589362781</v>
      </c>
      <c r="D1610">
        <f t="shared" si="269"/>
        <v>199.98239964127197</v>
      </c>
      <c r="E1610">
        <f t="shared" si="270"/>
        <v>-6.1086381707853299E-3</v>
      </c>
      <c r="F1610">
        <f t="shared" si="271"/>
        <v>-7.0875971086226119E-4</v>
      </c>
      <c r="G1610">
        <f t="shared" si="272"/>
        <v>-5.6585680308964825E-3</v>
      </c>
      <c r="J1610" s="2">
        <f t="shared" ref="J1610:K1610" si="322">(B1610/B1590)-1</f>
        <v>1.4625277334096909E-2</v>
      </c>
      <c r="K1610" s="2">
        <f t="shared" si="322"/>
        <v>3.8043170571655516E-3</v>
      </c>
    </row>
    <row r="1611" spans="1:11" x14ac:dyDescent="0.25">
      <c r="A1611" s="13">
        <v>45078</v>
      </c>
      <c r="B1611">
        <v>178.44997421133414</v>
      </c>
      <c r="C1611">
        <v>146.632878866363</v>
      </c>
      <c r="D1611">
        <f t="shared" si="269"/>
        <v>201.76641364451518</v>
      </c>
      <c r="E1611">
        <f t="shared" si="270"/>
        <v>9.8544677654355262E-3</v>
      </c>
      <c r="F1611">
        <f t="shared" si="271"/>
        <v>5.8199185638518891E-4</v>
      </c>
      <c r="G1611">
        <f t="shared" si="272"/>
        <v>8.9208550674628739E-3</v>
      </c>
      <c r="J1611" s="2">
        <f t="shared" ref="J1611:K1611" si="323">(B1611/B1591)-1</f>
        <v>3.184501619507385E-2</v>
      </c>
      <c r="K1611" s="2">
        <f t="shared" si="323"/>
        <v>4.882083870736631E-3</v>
      </c>
    </row>
    <row r="1612" spans="1:11" x14ac:dyDescent="0.25">
      <c r="A1612" s="13">
        <v>45079</v>
      </c>
      <c r="B1612">
        <v>181.04363780872654</v>
      </c>
      <c r="C1612">
        <v>146.54153811001899</v>
      </c>
      <c r="D1612">
        <f t="shared" si="269"/>
        <v>204.31440686373557</v>
      </c>
      <c r="E1612">
        <f t="shared" si="270"/>
        <v>1.4534401637518846E-2</v>
      </c>
      <c r="F1612">
        <f t="shared" si="271"/>
        <v>-6.2292138741448788E-4</v>
      </c>
      <c r="G1612">
        <f t="shared" si="272"/>
        <v>1.2628430932561496E-2</v>
      </c>
      <c r="J1612" s="2">
        <f t="shared" ref="J1612:K1612" si="324">(B1612/B1592)-1</f>
        <v>5.4454080300992969E-2</v>
      </c>
      <c r="K1612" s="2">
        <f t="shared" si="324"/>
        <v>4.5262878995486755E-3</v>
      </c>
    </row>
    <row r="1613" spans="1:11" x14ac:dyDescent="0.25">
      <c r="A1613" s="13">
        <v>45082</v>
      </c>
      <c r="B1613">
        <v>180.68090539363891</v>
      </c>
      <c r="C1613">
        <v>147.21910836027101</v>
      </c>
      <c r="D1613">
        <f t="shared" si="269"/>
        <v>204.29045957377394</v>
      </c>
      <c r="E1613">
        <f t="shared" si="270"/>
        <v>-2.003563447343315E-3</v>
      </c>
      <c r="F1613">
        <f t="shared" si="271"/>
        <v>4.6237419027450599E-3</v>
      </c>
      <c r="G1613">
        <f t="shared" si="272"/>
        <v>-1.1720803407466729E-4</v>
      </c>
      <c r="J1613" s="2">
        <f t="shared" ref="J1613:K1613" si="325">(B1613/B1593)-1</f>
        <v>3.3252342097310095E-2</v>
      </c>
      <c r="K1613" s="2">
        <f t="shared" si="325"/>
        <v>8.3643612682464674E-3</v>
      </c>
    </row>
    <row r="1614" spans="1:11" x14ac:dyDescent="0.25">
      <c r="A1614" s="13">
        <v>45083</v>
      </c>
      <c r="B1614">
        <v>181.10620703650392</v>
      </c>
      <c r="C1614">
        <v>146.978424720948</v>
      </c>
      <c r="D1614">
        <f t="shared" si="269"/>
        <v>204.59541939697743</v>
      </c>
      <c r="E1614">
        <f t="shared" si="270"/>
        <v>2.3538826194080542E-3</v>
      </c>
      <c r="F1614">
        <f t="shared" si="271"/>
        <v>-1.634866845776628E-3</v>
      </c>
      <c r="G1614">
        <f t="shared" si="272"/>
        <v>1.4927756481617482E-3</v>
      </c>
      <c r="J1614" s="2">
        <f t="shared" ref="J1614:K1614" si="326">(B1614/B1594)-1</f>
        <v>3.5216475114302925E-2</v>
      </c>
      <c r="K1614" s="2">
        <f t="shared" si="326"/>
        <v>6.540867641101622E-3</v>
      </c>
    </row>
    <row r="1615" spans="1:11" x14ac:dyDescent="0.25">
      <c r="A1615" s="13">
        <v>45084</v>
      </c>
      <c r="B1615">
        <v>180.41583170569027</v>
      </c>
      <c r="C1615">
        <v>147.06639774731801</v>
      </c>
      <c r="D1615">
        <f t="shared" si="269"/>
        <v>203.9490305793488</v>
      </c>
      <c r="E1615">
        <f t="shared" si="270"/>
        <v>-3.8119915496573897E-3</v>
      </c>
      <c r="F1615">
        <f t="shared" si="271"/>
        <v>5.9854381033841442E-4</v>
      </c>
      <c r="G1615">
        <f t="shared" si="272"/>
        <v>-3.1593513654107896E-3</v>
      </c>
      <c r="J1615" s="2">
        <f t="shared" ref="J1615:K1615" si="327">(B1615/B1595)-1</f>
        <v>3.6014536909134476E-2</v>
      </c>
      <c r="K1615" s="2">
        <f t="shared" si="327"/>
        <v>6.4037853909222342E-3</v>
      </c>
    </row>
    <row r="1616" spans="1:11" x14ac:dyDescent="0.25">
      <c r="A1616" s="13">
        <v>45085</v>
      </c>
      <c r="B1616">
        <v>181.53235420947399</v>
      </c>
      <c r="C1616">
        <v>147.30845025013701</v>
      </c>
      <c r="D1616">
        <f t="shared" si="269"/>
        <v>205.18657933454202</v>
      </c>
      <c r="E1616">
        <f t="shared" si="270"/>
        <v>6.1886060287941191E-3</v>
      </c>
      <c r="F1616">
        <f t="shared" si="271"/>
        <v>1.6458722490428901E-3</v>
      </c>
      <c r="G1616">
        <f t="shared" si="272"/>
        <v>6.0679315399430056E-3</v>
      </c>
      <c r="J1616" s="2">
        <f t="shared" ref="J1616:K1616" si="328">(B1616/B1596)-1</f>
        <v>3.7772740016047468E-2</v>
      </c>
      <c r="K1616" s="2">
        <f t="shared" si="328"/>
        <v>7.7874461636346926E-3</v>
      </c>
    </row>
    <row r="1617" spans="1:11" x14ac:dyDescent="0.25">
      <c r="A1617" s="13">
        <v>45086</v>
      </c>
      <c r="B1617">
        <v>181.74077738038099</v>
      </c>
      <c r="C1617">
        <v>147.24113799464899</v>
      </c>
      <c r="D1617">
        <f t="shared" si="269"/>
        <v>205.36134637770499</v>
      </c>
      <c r="E1617">
        <f t="shared" si="270"/>
        <v>1.1481323635922358E-3</v>
      </c>
      <c r="F1617">
        <f t="shared" si="271"/>
        <v>-4.569476861220334E-4</v>
      </c>
      <c r="G1617">
        <f t="shared" si="272"/>
        <v>8.517469501649888E-4</v>
      </c>
      <c r="J1617" s="2">
        <f t="shared" ref="J1617:K1617" si="329">(B1617/B1597)-1</f>
        <v>4.0729963056393093E-2</v>
      </c>
      <c r="K1617" s="2">
        <f t="shared" si="329"/>
        <v>8.3106885702177724E-3</v>
      </c>
    </row>
    <row r="1618" spans="1:11" x14ac:dyDescent="0.25">
      <c r="A1618" s="13">
        <v>45089</v>
      </c>
      <c r="B1618">
        <v>183.43479694594765</v>
      </c>
      <c r="C1618">
        <v>147.26093654621801</v>
      </c>
      <c r="D1618">
        <f t="shared" si="269"/>
        <v>207.06526521905616</v>
      </c>
      <c r="E1618">
        <f t="shared" si="270"/>
        <v>9.3210758201012212E-3</v>
      </c>
      <c r="F1618">
        <f t="shared" si="271"/>
        <v>1.3446345117040792E-4</v>
      </c>
      <c r="G1618">
        <f t="shared" si="272"/>
        <v>8.2971740856103704E-3</v>
      </c>
      <c r="J1618" s="2">
        <f t="shared" ref="J1618:K1618" si="330">(B1618/B1598)-1</f>
        <v>5.2096467575798444E-2</v>
      </c>
      <c r="K1618" s="2">
        <f t="shared" si="330"/>
        <v>8.0711842445841953E-3</v>
      </c>
    </row>
    <row r="1619" spans="1:11" x14ac:dyDescent="0.25">
      <c r="A1619" s="13">
        <v>45090</v>
      </c>
      <c r="B1619">
        <v>184.70647422401714</v>
      </c>
      <c r="C1619">
        <v>147.26168036822901</v>
      </c>
      <c r="D1619">
        <f t="shared" si="269"/>
        <v>208.33731440813114</v>
      </c>
      <c r="E1619">
        <f t="shared" si="270"/>
        <v>6.9325847616807934E-3</v>
      </c>
      <c r="F1619">
        <f t="shared" si="271"/>
        <v>5.0510476738985233E-6</v>
      </c>
      <c r="G1619">
        <f t="shared" si="272"/>
        <v>6.1432282605644595E-3</v>
      </c>
      <c r="J1619" s="2">
        <f t="shared" ref="J1619:K1619" si="331">(B1619/B1599)-1</f>
        <v>5.6265533281112168E-2</v>
      </c>
      <c r="K1619" s="2">
        <f t="shared" si="331"/>
        <v>7.7418437943463925E-3</v>
      </c>
    </row>
    <row r="1620" spans="1:11" x14ac:dyDescent="0.25">
      <c r="A1620" s="13">
        <v>45091</v>
      </c>
      <c r="B1620">
        <v>184.85782411282992</v>
      </c>
      <c r="C1620">
        <v>147.61632039791701</v>
      </c>
      <c r="D1620">
        <f t="shared" si="269"/>
        <v>208.66598431178789</v>
      </c>
      <c r="E1620">
        <f t="shared" si="270"/>
        <v>8.1940760034870941E-4</v>
      </c>
      <c r="F1620">
        <f t="shared" si="271"/>
        <v>2.4082302252779186E-3</v>
      </c>
      <c r="G1620">
        <f t="shared" si="272"/>
        <v>1.5775853912223248E-3</v>
      </c>
      <c r="J1620" s="2">
        <f t="shared" ref="J1620:K1620" si="332">(B1620/B1600)-1</f>
        <v>6.3916396992627078E-2</v>
      </c>
      <c r="K1620" s="2">
        <f t="shared" si="332"/>
        <v>1.0457714200565738E-2</v>
      </c>
    </row>
    <row r="1621" spans="1:11" x14ac:dyDescent="0.25">
      <c r="A1621" s="13">
        <v>45092</v>
      </c>
      <c r="B1621">
        <v>187.10904801765705</v>
      </c>
      <c r="C1621">
        <v>147.83372811901901</v>
      </c>
      <c r="D1621">
        <f t="shared" si="269"/>
        <v>211.02591207716603</v>
      </c>
      <c r="E1621">
        <f t="shared" si="270"/>
        <v>1.2178136985173449E-2</v>
      </c>
      <c r="F1621">
        <f t="shared" si="271"/>
        <v>1.4727891910322199E-3</v>
      </c>
      <c r="G1621">
        <f t="shared" si="272"/>
        <v>1.1309594964227232E-2</v>
      </c>
      <c r="J1621" s="2">
        <f t="shared" ref="J1621:K1621" si="333">(B1621/B1601)-1</f>
        <v>6.4218506914303086E-2</v>
      </c>
      <c r="K1621" s="2">
        <f t="shared" si="333"/>
        <v>1.1234497635879581E-2</v>
      </c>
    </row>
    <row r="1622" spans="1:11" x14ac:dyDescent="0.25">
      <c r="A1622" s="13">
        <v>45093</v>
      </c>
      <c r="B1622">
        <v>186.42205480726378</v>
      </c>
      <c r="C1622">
        <v>147.780148189735</v>
      </c>
      <c r="D1622">
        <f t="shared" si="269"/>
        <v>210.31212890213075</v>
      </c>
      <c r="E1622">
        <f t="shared" si="270"/>
        <v>-3.6716193988034496E-3</v>
      </c>
      <c r="F1622">
        <f t="shared" si="271"/>
        <v>-3.6243372852562405E-4</v>
      </c>
      <c r="G1622">
        <f t="shared" si="272"/>
        <v>-3.3824432649496305E-3</v>
      </c>
      <c r="J1622" s="2">
        <f t="shared" ref="J1622:K1622" si="334">(B1622/B1602)-1</f>
        <v>5.0390062052618978E-2</v>
      </c>
      <c r="K1622" s="2">
        <f t="shared" si="334"/>
        <v>1.0771579682157029E-2</v>
      </c>
    </row>
    <row r="1623" spans="1:11" x14ac:dyDescent="0.25">
      <c r="A1623" s="13">
        <v>45097</v>
      </c>
      <c r="B1623">
        <v>185.53932137754001</v>
      </c>
      <c r="C1623">
        <v>148.00374063966501</v>
      </c>
      <c r="D1623">
        <f t="shared" si="269"/>
        <v>209.54119169737197</v>
      </c>
      <c r="E1623">
        <f t="shared" si="270"/>
        <v>-4.7351341054383544E-3</v>
      </c>
      <c r="F1623">
        <f t="shared" si="271"/>
        <v>1.5130073468523353E-3</v>
      </c>
      <c r="G1623">
        <f t="shared" si="272"/>
        <v>-3.665681141564292E-3</v>
      </c>
      <c r="J1623" s="2">
        <f t="shared" ref="J1623:K1623" si="335">(B1623/B1603)-1</f>
        <v>4.6930090315316031E-2</v>
      </c>
      <c r="K1623" s="2">
        <f t="shared" si="335"/>
        <v>1.1739042876122152E-2</v>
      </c>
    </row>
    <row r="1624" spans="1:11" x14ac:dyDescent="0.25">
      <c r="A1624" s="13">
        <v>45098</v>
      </c>
      <c r="B1624">
        <v>184.56611622657056</v>
      </c>
      <c r="C1624">
        <v>147.975588276396</v>
      </c>
      <c r="D1624">
        <f t="shared" si="269"/>
        <v>208.55391036476803</v>
      </c>
      <c r="E1624">
        <f t="shared" si="270"/>
        <v>-5.2452770859776621E-3</v>
      </c>
      <c r="F1624">
        <f t="shared" si="271"/>
        <v>-1.9021386315876132E-4</v>
      </c>
      <c r="G1624">
        <f t="shared" si="272"/>
        <v>-4.7116336630833588E-3</v>
      </c>
      <c r="J1624" s="2">
        <f t="shared" ref="J1624:K1624" si="336">(B1624/B1604)-1</f>
        <v>4.1277193551541025E-2</v>
      </c>
      <c r="K1624" s="2">
        <f t="shared" si="336"/>
        <v>1.0841557090686571E-2</v>
      </c>
    </row>
    <row r="1625" spans="1:11" x14ac:dyDescent="0.25">
      <c r="A1625" s="13">
        <v>45099</v>
      </c>
      <c r="B1625">
        <v>185.25099561170109</v>
      </c>
      <c r="C1625">
        <v>148.095631906139</v>
      </c>
      <c r="D1625">
        <f t="shared" ref="D1625:D1688" si="337">D1624+D$31/$C$31*C$29*($C1625-$C1624)+D$31/$B$31*($B1625-$B1624)</f>
        <v>209.29881156477006</v>
      </c>
      <c r="E1625">
        <f t="shared" ref="E1625:E1688" si="338">(B1625/B1624)-1</f>
        <v>3.7107536265745811E-3</v>
      </c>
      <c r="F1625">
        <f t="shared" ref="F1625:F1688" si="339">(C1625/C1624)-1</f>
        <v>8.1123941550953482E-4</v>
      </c>
      <c r="G1625">
        <f t="shared" ref="G1625:G1688" si="340">(D1625/D1624)-1</f>
        <v>3.571744105393071E-3</v>
      </c>
      <c r="J1625" s="2">
        <f t="shared" ref="J1625:K1625" si="341">(B1625/B1605)-1</f>
        <v>5.7002880175994086E-2</v>
      </c>
      <c r="K1625" s="2">
        <f t="shared" si="341"/>
        <v>1.0994333355302643E-2</v>
      </c>
    </row>
    <row r="1626" spans="1:11" x14ac:dyDescent="0.25">
      <c r="A1626" s="13">
        <v>45100</v>
      </c>
      <c r="B1626">
        <v>183.83219609534427</v>
      </c>
      <c r="C1626">
        <v>148.086686998332</v>
      </c>
      <c r="D1626">
        <f t="shared" si="337"/>
        <v>207.87553959450975</v>
      </c>
      <c r="E1626">
        <f t="shared" si="338"/>
        <v>-7.658795633847526E-3</v>
      </c>
      <c r="F1626">
        <f t="shared" si="339"/>
        <v>-6.0399538405531139E-5</v>
      </c>
      <c r="G1626">
        <f t="shared" si="340"/>
        <v>-6.8001913609522235E-3</v>
      </c>
      <c r="J1626" s="2">
        <f t="shared" ref="J1626:K1626" si="342">(B1626/B1606)-1</f>
        <v>5.6640681952935479E-2</v>
      </c>
      <c r="K1626" s="2">
        <f t="shared" si="342"/>
        <v>1.098875072377159E-2</v>
      </c>
    </row>
    <row r="1627" spans="1:11" x14ac:dyDescent="0.25">
      <c r="A1627" s="13">
        <v>45103</v>
      </c>
      <c r="B1627">
        <v>183.00738147781979</v>
      </c>
      <c r="C1627">
        <v>148.03018933437701</v>
      </c>
      <c r="D1627">
        <f t="shared" si="337"/>
        <v>207.02247614500777</v>
      </c>
      <c r="E1627">
        <f t="shared" si="338"/>
        <v>-4.4867799822001508E-3</v>
      </c>
      <c r="F1627">
        <f t="shared" si="339"/>
        <v>-3.8151750910342397E-4</v>
      </c>
      <c r="G1627">
        <f t="shared" si="340"/>
        <v>-4.1037221174072824E-3</v>
      </c>
      <c r="J1627" s="2">
        <f t="shared" ref="J1627:K1627" si="343">(B1627/B1607)-1</f>
        <v>4.2767531941954484E-2</v>
      </c>
      <c r="K1627" s="2">
        <f t="shared" si="343"/>
        <v>1.1083876029882145E-2</v>
      </c>
    </row>
    <row r="1628" spans="1:11" x14ac:dyDescent="0.25">
      <c r="A1628" s="13">
        <v>45104</v>
      </c>
      <c r="B1628">
        <v>185.10387337341376</v>
      </c>
      <c r="C1628">
        <v>148.18505606648</v>
      </c>
      <c r="D1628">
        <f t="shared" si="337"/>
        <v>209.19640140665322</v>
      </c>
      <c r="E1628">
        <f t="shared" si="338"/>
        <v>1.1455777787018118E-2</v>
      </c>
      <c r="F1628">
        <f t="shared" si="339"/>
        <v>1.0461834359556388E-3</v>
      </c>
      <c r="G1628">
        <f t="shared" si="340"/>
        <v>1.0500914210507029E-2</v>
      </c>
      <c r="J1628" s="2">
        <f t="shared" ref="J1628:K1628" si="344">(B1628/B1608)-1</f>
        <v>4.1127584443994669E-2</v>
      </c>
      <c r="K1628" s="2">
        <f t="shared" si="344"/>
        <v>1.1654506311055801E-2</v>
      </c>
    </row>
    <row r="1629" spans="1:11" x14ac:dyDescent="0.25">
      <c r="A1629" s="13">
        <v>45105</v>
      </c>
      <c r="B1629">
        <v>185.03834479026855</v>
      </c>
      <c r="C1629">
        <v>148.44604145096</v>
      </c>
      <c r="D1629">
        <f t="shared" si="337"/>
        <v>209.261365515748</v>
      </c>
      <c r="E1629">
        <f t="shared" si="338"/>
        <v>-3.5400978894162272E-4</v>
      </c>
      <c r="F1629">
        <f t="shared" si="339"/>
        <v>1.7612125770827269E-3</v>
      </c>
      <c r="G1629">
        <f t="shared" si="340"/>
        <v>3.1054123616836016E-4</v>
      </c>
      <c r="J1629" s="2">
        <f t="shared" ref="J1629:K1629" si="345">(B1629/B1609)-1</f>
        <v>4.0741691871634345E-2</v>
      </c>
      <c r="K1629" s="2">
        <f t="shared" si="345"/>
        <v>1.2236567810899768E-2</v>
      </c>
    </row>
    <row r="1630" spans="1:11" x14ac:dyDescent="0.25">
      <c r="A1630" s="13">
        <v>45106</v>
      </c>
      <c r="B1630">
        <v>185.86611876316084</v>
      </c>
      <c r="C1630">
        <v>148.41391446000699</v>
      </c>
      <c r="D1630">
        <f t="shared" si="337"/>
        <v>210.07307599316377</v>
      </c>
      <c r="E1630">
        <f t="shared" si="338"/>
        <v>4.4735266835127518E-3</v>
      </c>
      <c r="F1630">
        <f t="shared" si="339"/>
        <v>-2.1642201192417776E-4</v>
      </c>
      <c r="G1630">
        <f t="shared" si="340"/>
        <v>3.8789313804543646E-3</v>
      </c>
      <c r="J1630" s="2">
        <f t="shared" ref="J1630:K1630" si="346">(B1630/B1610)-1</f>
        <v>5.1822681783707969E-2</v>
      </c>
      <c r="K1630" s="2">
        <f t="shared" si="346"/>
        <v>1.2735283503066519E-2</v>
      </c>
    </row>
    <row r="1631" spans="1:11" x14ac:dyDescent="0.25">
      <c r="A1631" s="13">
        <v>45107</v>
      </c>
      <c r="B1631">
        <v>188.14651345661397</v>
      </c>
      <c r="C1631">
        <v>148.84300392019401</v>
      </c>
      <c r="D1631">
        <f t="shared" si="337"/>
        <v>212.56801541671041</v>
      </c>
      <c r="E1631">
        <f t="shared" si="338"/>
        <v>1.2269017659743087E-2</v>
      </c>
      <c r="F1631">
        <f t="shared" si="339"/>
        <v>2.8911673258416037E-3</v>
      </c>
      <c r="G1631">
        <f t="shared" si="340"/>
        <v>1.1876531115428746E-2</v>
      </c>
      <c r="J1631" s="2">
        <f t="shared" ref="J1631:K1631" si="347">(B1631/B1611)-1</f>
        <v>5.4337577173289242E-2</v>
      </c>
      <c r="K1631" s="2">
        <f t="shared" si="347"/>
        <v>1.5072506731899082E-2</v>
      </c>
    </row>
    <row r="1632" spans="1:11" x14ac:dyDescent="0.25">
      <c r="A1632" s="13">
        <v>45110</v>
      </c>
      <c r="B1632">
        <v>188.36677404899234</v>
      </c>
      <c r="C1632">
        <v>148.99441061646999</v>
      </c>
      <c r="D1632">
        <f t="shared" si="337"/>
        <v>212.86397935722678</v>
      </c>
      <c r="E1632">
        <f t="shared" si="338"/>
        <v>1.1706865481149187E-3</v>
      </c>
      <c r="F1632">
        <f t="shared" si="339"/>
        <v>1.0172241374351021E-3</v>
      </c>
      <c r="G1632">
        <f t="shared" si="340"/>
        <v>1.3923258395021065E-3</v>
      </c>
      <c r="J1632" s="2">
        <f t="shared" ref="J1632:K1632" si="348">(B1632/B1612)-1</f>
        <v>4.0449564143218986E-2</v>
      </c>
      <c r="K1632" s="2">
        <f t="shared" si="348"/>
        <v>1.6738411088666583E-2</v>
      </c>
    </row>
    <row r="1633" spans="1:11" x14ac:dyDescent="0.25">
      <c r="A1633" s="13">
        <v>45112</v>
      </c>
      <c r="B1633">
        <v>187.99600909790624</v>
      </c>
      <c r="C1633">
        <v>148.872019576691</v>
      </c>
      <c r="D1633">
        <f t="shared" si="337"/>
        <v>212.4320188862512</v>
      </c>
      <c r="E1633">
        <f t="shared" si="338"/>
        <v>-1.9683139606652134E-3</v>
      </c>
      <c r="F1633">
        <f t="shared" si="339"/>
        <v>-8.2144718900922786E-4</v>
      </c>
      <c r="G1633">
        <f t="shared" si="340"/>
        <v>-2.0292793185580082E-3</v>
      </c>
      <c r="J1633" s="2">
        <f t="shared" ref="J1633:K1633" si="349">(B1633/B1613)-1</f>
        <v>4.0486313085106307E-2</v>
      </c>
      <c r="K1633" s="2">
        <f t="shared" si="349"/>
        <v>1.1227558941431903E-2</v>
      </c>
    </row>
    <row r="1634" spans="1:11" x14ac:dyDescent="0.25">
      <c r="A1634" s="13">
        <v>45113</v>
      </c>
      <c r="B1634">
        <v>186.50660781777364</v>
      </c>
      <c r="C1634">
        <v>148.99389986278899</v>
      </c>
      <c r="D1634">
        <f t="shared" si="337"/>
        <v>211.00355774916761</v>
      </c>
      <c r="E1634">
        <f t="shared" si="338"/>
        <v>-7.9225154155103672E-3</v>
      </c>
      <c r="F1634">
        <f t="shared" si="339"/>
        <v>8.186916953538681E-4</v>
      </c>
      <c r="G1634">
        <f t="shared" si="340"/>
        <v>-6.7243212420273757E-3</v>
      </c>
      <c r="J1634" s="2">
        <f t="shared" ref="J1634:K1634" si="350">(B1634/B1614)-1</f>
        <v>2.9818971252493887E-2</v>
      </c>
      <c r="K1634" s="2">
        <f t="shared" si="350"/>
        <v>1.3712727875996533E-2</v>
      </c>
    </row>
    <row r="1635" spans="1:11" x14ac:dyDescent="0.25">
      <c r="A1635" s="13">
        <v>45114</v>
      </c>
      <c r="B1635">
        <v>185.97223279135082</v>
      </c>
      <c r="C1635">
        <v>149.30504308201</v>
      </c>
      <c r="D1635">
        <f t="shared" si="337"/>
        <v>210.62475433235528</v>
      </c>
      <c r="E1635">
        <f t="shared" si="338"/>
        <v>-2.8651801277996825E-3</v>
      </c>
      <c r="F1635">
        <f t="shared" si="339"/>
        <v>2.0882950208536144E-3</v>
      </c>
      <c r="G1635">
        <f t="shared" si="340"/>
        <v>-1.7952465866126754E-3</v>
      </c>
      <c r="J1635" s="2">
        <f t="shared" ref="J1635:K1635" si="351">(B1635/B1615)-1</f>
        <v>3.0797746700658823E-2</v>
      </c>
      <c r="K1635" s="2">
        <f t="shared" si="351"/>
        <v>1.5222004271419731E-2</v>
      </c>
    </row>
    <row r="1636" spans="1:11" x14ac:dyDescent="0.25">
      <c r="A1636" s="13">
        <v>45117</v>
      </c>
      <c r="B1636">
        <v>186.4195182169484</v>
      </c>
      <c r="C1636">
        <v>149.27253599630799</v>
      </c>
      <c r="D1636">
        <f t="shared" si="337"/>
        <v>211.05578621510185</v>
      </c>
      <c r="E1636">
        <f t="shared" si="338"/>
        <v>2.4051194034939716E-3</v>
      </c>
      <c r="F1636">
        <f t="shared" si="339"/>
        <v>-2.1772262363672912E-4</v>
      </c>
      <c r="G1636">
        <f t="shared" si="340"/>
        <v>2.0464445601984238E-3</v>
      </c>
      <c r="J1636" s="2">
        <f t="shared" ref="J1636:K1636" si="352">(B1636/B1616)-1</f>
        <v>2.6921724387681367E-2</v>
      </c>
      <c r="K1636" s="2">
        <f t="shared" si="352"/>
        <v>1.3333150561531726E-2</v>
      </c>
    </row>
    <row r="1637" spans="1:11" x14ac:dyDescent="0.25">
      <c r="A1637" s="13">
        <v>45118</v>
      </c>
      <c r="B1637">
        <v>187.67639871817869</v>
      </c>
      <c r="C1637">
        <v>148.91477040672001</v>
      </c>
      <c r="D1637">
        <f t="shared" si="337"/>
        <v>212.13378392153814</v>
      </c>
      <c r="E1637">
        <f t="shared" si="338"/>
        <v>6.7422151567175792E-3</v>
      </c>
      <c r="F1637">
        <f t="shared" si="339"/>
        <v>-2.3967274837269903E-3</v>
      </c>
      <c r="G1637">
        <f t="shared" si="340"/>
        <v>5.1076434613246402E-3</v>
      </c>
      <c r="J1637" s="2">
        <f t="shared" ref="J1637:K1637" si="353">(B1637/B1617)-1</f>
        <v>3.2659821441032522E-2</v>
      </c>
      <c r="K1637" s="2">
        <f t="shared" si="353"/>
        <v>1.1366608781112841E-2</v>
      </c>
    </row>
    <row r="1638" spans="1:11" x14ac:dyDescent="0.25">
      <c r="A1638" s="13">
        <v>45119</v>
      </c>
      <c r="B1638">
        <v>189.06729574106717</v>
      </c>
      <c r="C1638">
        <v>148.97487602542199</v>
      </c>
      <c r="D1638">
        <f t="shared" si="337"/>
        <v>213.55473375377761</v>
      </c>
      <c r="E1638">
        <f t="shared" si="338"/>
        <v>7.4111451007599083E-3</v>
      </c>
      <c r="F1638">
        <f t="shared" si="339"/>
        <v>4.0362429151796775E-4</v>
      </c>
      <c r="G1638">
        <f t="shared" si="340"/>
        <v>6.6983665023627736E-3</v>
      </c>
      <c r="J1638" s="2">
        <f t="shared" ref="J1638:K1638" si="354">(B1638/B1618)-1</f>
        <v>3.0705726987989346E-2</v>
      </c>
      <c r="K1638" s="2">
        <f t="shared" si="354"/>
        <v>1.1638792468673831E-2</v>
      </c>
    </row>
    <row r="1639" spans="1:11" x14ac:dyDescent="0.25">
      <c r="A1639" s="13">
        <v>45120</v>
      </c>
      <c r="B1639">
        <v>190.66872976012544</v>
      </c>
      <c r="C1639">
        <v>148.209456380749</v>
      </c>
      <c r="D1639">
        <f t="shared" si="337"/>
        <v>214.77345795049939</v>
      </c>
      <c r="E1639">
        <f t="shared" si="338"/>
        <v>8.4701799577833192E-3</v>
      </c>
      <c r="F1639">
        <f t="shared" si="339"/>
        <v>-5.1379109356827213E-3</v>
      </c>
      <c r="G1639">
        <f t="shared" si="340"/>
        <v>5.7068470237093827E-3</v>
      </c>
      <c r="J1639" s="2">
        <f t="shared" ref="J1639:K1639" si="355">(B1639/B1619)-1</f>
        <v>3.2279623988042294E-2</v>
      </c>
      <c r="K1639" s="2">
        <f t="shared" si="355"/>
        <v>6.4359988976769866E-3</v>
      </c>
    </row>
    <row r="1640" spans="1:11" x14ac:dyDescent="0.25">
      <c r="A1640" s="13">
        <v>45121</v>
      </c>
      <c r="B1640">
        <v>190.47341230584749</v>
      </c>
      <c r="C1640">
        <v>148.332236298834</v>
      </c>
      <c r="D1640">
        <f t="shared" si="337"/>
        <v>214.63953045526395</v>
      </c>
      <c r="E1640">
        <f t="shared" si="338"/>
        <v>-1.0243811584819129E-3</v>
      </c>
      <c r="F1640">
        <f t="shared" si="339"/>
        <v>8.2842162088203608E-4</v>
      </c>
      <c r="G1640">
        <f t="shared" si="340"/>
        <v>-6.2357563412840378E-4</v>
      </c>
      <c r="J1640" s="2">
        <f t="shared" ref="J1640:K1640" si="356">(B1640/B1620)-1</f>
        <v>3.0377876727522457E-2</v>
      </c>
      <c r="K1640" s="2">
        <f t="shared" si="356"/>
        <v>4.8498424766798554E-3</v>
      </c>
    </row>
    <row r="1641" spans="1:11" x14ac:dyDescent="0.25">
      <c r="A1641" s="13">
        <v>45124</v>
      </c>
      <c r="B1641">
        <v>191.20775520212629</v>
      </c>
      <c r="C1641">
        <v>148.44478331436201</v>
      </c>
      <c r="D1641">
        <f t="shared" si="337"/>
        <v>215.43014685930677</v>
      </c>
      <c r="E1641">
        <f t="shared" si="338"/>
        <v>3.8553564373575711E-3</v>
      </c>
      <c r="F1641">
        <f t="shared" si="339"/>
        <v>7.5874953642074416E-4</v>
      </c>
      <c r="G1641">
        <f t="shared" si="340"/>
        <v>3.6834613007485917E-3</v>
      </c>
      <c r="J1641" s="2">
        <f t="shared" ref="J1641:K1641" si="357">(B1641/B1621)-1</f>
        <v>2.1905446197783451E-2</v>
      </c>
      <c r="K1641" s="2">
        <f t="shared" si="357"/>
        <v>4.1333950182940171E-3</v>
      </c>
    </row>
    <row r="1642" spans="1:11" x14ac:dyDescent="0.25">
      <c r="A1642" s="13">
        <v>45125</v>
      </c>
      <c r="B1642">
        <v>192.56863590628379</v>
      </c>
      <c r="C1642">
        <v>148.33423969762799</v>
      </c>
      <c r="D1642">
        <f t="shared" si="337"/>
        <v>216.73575575509724</v>
      </c>
      <c r="E1642">
        <f t="shared" si="338"/>
        <v>7.1172882225352119E-3</v>
      </c>
      <c r="F1642">
        <f t="shared" si="339"/>
        <v>-7.4467835289249162E-4</v>
      </c>
      <c r="G1642">
        <f t="shared" si="340"/>
        <v>6.0604744267436228E-3</v>
      </c>
      <c r="J1642" s="2">
        <f t="shared" ref="J1642:K1642" si="358">(B1642/B1622)-1</f>
        <v>3.297131932900732E-2</v>
      </c>
      <c r="K1642" s="2">
        <f t="shared" si="358"/>
        <v>3.749431264486125E-3</v>
      </c>
    </row>
    <row r="1643" spans="1:11" x14ac:dyDescent="0.25">
      <c r="A1643" s="13">
        <v>45126</v>
      </c>
      <c r="B1643">
        <v>193.02268557272217</v>
      </c>
      <c r="C1643">
        <v>148.46244156534399</v>
      </c>
      <c r="D1643">
        <f t="shared" si="337"/>
        <v>217.25390635539361</v>
      </c>
      <c r="E1643">
        <f t="shared" si="338"/>
        <v>2.3578588709500803E-3</v>
      </c>
      <c r="F1643">
        <f t="shared" si="339"/>
        <v>8.6427697325541786E-4</v>
      </c>
      <c r="G1643">
        <f t="shared" si="340"/>
        <v>2.3907019794271456E-3</v>
      </c>
      <c r="J1643" s="2">
        <f t="shared" ref="J1643:K1643" si="359">(B1643/B1623)-1</f>
        <v>4.0333036359202934E-2</v>
      </c>
      <c r="K1643" s="2">
        <f t="shared" si="359"/>
        <v>3.0992522465749239E-3</v>
      </c>
    </row>
    <row r="1644" spans="1:11" x14ac:dyDescent="0.25">
      <c r="A1644" s="13">
        <v>45127</v>
      </c>
      <c r="B1644">
        <v>191.71845538560632</v>
      </c>
      <c r="C1644">
        <v>148.697679834041</v>
      </c>
      <c r="D1644">
        <f t="shared" si="337"/>
        <v>216.06729530262626</v>
      </c>
      <c r="E1644">
        <f t="shared" si="338"/>
        <v>-6.7568751478409572E-3</v>
      </c>
      <c r="F1644">
        <f t="shared" si="339"/>
        <v>1.5844968344633781E-3</v>
      </c>
      <c r="G1644">
        <f t="shared" si="340"/>
        <v>-5.4618629081230052E-3</v>
      </c>
      <c r="J1644" s="2">
        <f t="shared" ref="J1644:K1644" si="360">(B1644/B1624)-1</f>
        <v>3.8752178922460745E-2</v>
      </c>
      <c r="K1644" s="2">
        <f t="shared" si="360"/>
        <v>4.8798019055429354E-3</v>
      </c>
    </row>
    <row r="1645" spans="1:11" x14ac:dyDescent="0.25">
      <c r="A1645" s="13">
        <v>45128</v>
      </c>
      <c r="B1645">
        <v>191.78060184833112</v>
      </c>
      <c r="C1645">
        <v>148.991909493733</v>
      </c>
      <c r="D1645">
        <f t="shared" si="337"/>
        <v>216.27655659519706</v>
      </c>
      <c r="E1645">
        <f t="shared" si="338"/>
        <v>3.2415482692993436E-4</v>
      </c>
      <c r="F1645">
        <f t="shared" si="339"/>
        <v>1.9787104951496381E-3</v>
      </c>
      <c r="G1645">
        <f t="shared" si="340"/>
        <v>9.6850054182295864E-4</v>
      </c>
      <c r="J1645" s="2">
        <f t="shared" ref="J1645:K1645" si="361">(B1645/B1625)-1</f>
        <v>3.5247347605712909E-2</v>
      </c>
      <c r="K1645" s="2">
        <f t="shared" si="361"/>
        <v>6.0520190640196425E-3</v>
      </c>
    </row>
    <row r="1646" spans="1:11" x14ac:dyDescent="0.25">
      <c r="A1646" s="13">
        <v>45131</v>
      </c>
      <c r="B1646">
        <v>192.55426189449707</v>
      </c>
      <c r="C1646">
        <v>148.897528343852</v>
      </c>
      <c r="D1646">
        <f t="shared" si="337"/>
        <v>217.00302606642254</v>
      </c>
      <c r="E1646">
        <f t="shared" si="338"/>
        <v>4.0340891555747938E-3</v>
      </c>
      <c r="F1646">
        <f t="shared" si="339"/>
        <v>-6.3346493243632285E-4</v>
      </c>
      <c r="G1646">
        <f t="shared" si="340"/>
        <v>3.3589838984962039E-3</v>
      </c>
      <c r="J1646" s="2">
        <f t="shared" ref="J1646:K1646" si="362">(B1646/B1626)-1</f>
        <v>4.7445801031659851E-2</v>
      </c>
      <c r="K1646" s="2">
        <f t="shared" si="362"/>
        <v>5.4754506428329464E-3</v>
      </c>
    </row>
    <row r="1647" spans="1:11" x14ac:dyDescent="0.25">
      <c r="A1647" s="13">
        <v>45132</v>
      </c>
      <c r="B1647">
        <v>193.09624669186576</v>
      </c>
      <c r="C1647">
        <v>149.05419673006301</v>
      </c>
      <c r="D1647">
        <f t="shared" si="337"/>
        <v>217.62334505689671</v>
      </c>
      <c r="E1647">
        <f t="shared" si="338"/>
        <v>2.8147120299297779E-3</v>
      </c>
      <c r="F1647">
        <f t="shared" si="339"/>
        <v>1.0521893006123495E-3</v>
      </c>
      <c r="G1647">
        <f t="shared" si="340"/>
        <v>2.8585729965087125E-3</v>
      </c>
      <c r="J1647" s="2">
        <f t="shared" ref="J1647:K1647" si="363">(B1647/B1627)-1</f>
        <v>5.5128187358217229E-2</v>
      </c>
      <c r="K1647" s="2">
        <f t="shared" si="363"/>
        <v>6.9175578325644249E-3</v>
      </c>
    </row>
    <row r="1648" spans="1:11" x14ac:dyDescent="0.25">
      <c r="A1648" s="13">
        <v>45133</v>
      </c>
      <c r="B1648">
        <v>193.06623037313474</v>
      </c>
      <c r="C1648">
        <v>149.13971533547101</v>
      </c>
      <c r="D1648">
        <f t="shared" si="337"/>
        <v>217.63608804086968</v>
      </c>
      <c r="E1648">
        <f t="shared" si="338"/>
        <v>-1.5544744781559316E-4</v>
      </c>
      <c r="F1648">
        <f t="shared" si="339"/>
        <v>5.7374168110735368E-4</v>
      </c>
      <c r="G1648">
        <f t="shared" si="340"/>
        <v>5.8555225174172776E-5</v>
      </c>
      <c r="J1648" s="2">
        <f t="shared" ref="J1648:K1648" si="364">(B1648/B1628)-1</f>
        <v>4.3015615257592899E-2</v>
      </c>
      <c r="K1648" s="2">
        <f t="shared" si="364"/>
        <v>6.4423450942496796E-3</v>
      </c>
    </row>
    <row r="1649" spans="1:11" x14ac:dyDescent="0.25">
      <c r="A1649" s="13">
        <v>45134</v>
      </c>
      <c r="B1649">
        <v>191.82583770895391</v>
      </c>
      <c r="C1649">
        <v>148.98354632104699</v>
      </c>
      <c r="D1649">
        <f t="shared" si="337"/>
        <v>216.31761086947682</v>
      </c>
      <c r="E1649">
        <f t="shared" si="338"/>
        <v>-6.4247002791920638E-3</v>
      </c>
      <c r="F1649">
        <f t="shared" si="339"/>
        <v>-1.0471323086056472E-3</v>
      </c>
      <c r="G1649">
        <f t="shared" si="340"/>
        <v>-6.0581734548788013E-3</v>
      </c>
      <c r="J1649" s="2">
        <f t="shared" ref="J1649:K1649" si="365">(B1649/B1629)-1</f>
        <v>3.6681547959038552E-2</v>
      </c>
      <c r="K1649" s="2">
        <f t="shared" si="365"/>
        <v>3.6208770866048567E-3</v>
      </c>
    </row>
    <row r="1650" spans="1:11" x14ac:dyDescent="0.25">
      <c r="A1650" s="13">
        <v>45135</v>
      </c>
      <c r="B1650">
        <v>193.72067067448165</v>
      </c>
      <c r="C1650">
        <v>149.217264504897</v>
      </c>
      <c r="D1650">
        <f t="shared" si="337"/>
        <v>218.32930292692956</v>
      </c>
      <c r="E1650">
        <f t="shared" si="338"/>
        <v>9.8778818753428865E-3</v>
      </c>
      <c r="F1650">
        <f t="shared" si="339"/>
        <v>1.5687516482281172E-3</v>
      </c>
      <c r="G1650">
        <f t="shared" si="340"/>
        <v>9.2997146620048543E-3</v>
      </c>
      <c r="J1650" s="2">
        <f t="shared" ref="J1650:K1650" si="366">(B1650/B1630)-1</f>
        <v>4.2259191527690199E-2</v>
      </c>
      <c r="K1650" s="2">
        <f t="shared" si="366"/>
        <v>5.4129024748990062E-3</v>
      </c>
    </row>
    <row r="1651" spans="1:11" x14ac:dyDescent="0.25">
      <c r="A1651" s="13">
        <v>45138</v>
      </c>
      <c r="B1651">
        <v>194.00519155484764</v>
      </c>
      <c r="C1651">
        <v>149.279306711136</v>
      </c>
      <c r="D1651">
        <f t="shared" si="337"/>
        <v>218.64484491041506</v>
      </c>
      <c r="E1651">
        <f t="shared" si="338"/>
        <v>1.4687171966489831E-3</v>
      </c>
      <c r="F1651">
        <f t="shared" si="339"/>
        <v>4.1578436948874753E-4</v>
      </c>
      <c r="G1651">
        <f t="shared" si="340"/>
        <v>1.4452571379808266E-3</v>
      </c>
      <c r="J1651" s="2">
        <f t="shared" ref="J1651:K1651" si="367">(B1651/B1631)-1</f>
        <v>3.1138913980378602E-2</v>
      </c>
      <c r="K1651" s="2">
        <f t="shared" si="367"/>
        <v>2.9312952537288162E-3</v>
      </c>
    </row>
    <row r="1652" spans="1:11" x14ac:dyDescent="0.25">
      <c r="A1652" s="13">
        <v>45139</v>
      </c>
      <c r="B1652">
        <v>193.48814989557934</v>
      </c>
      <c r="C1652">
        <v>149.199635923963</v>
      </c>
      <c r="D1652">
        <f t="shared" si="337"/>
        <v>218.08796785756024</v>
      </c>
      <c r="E1652">
        <f t="shared" si="338"/>
        <v>-2.6650918726683903E-3</v>
      </c>
      <c r="F1652">
        <f t="shared" si="339"/>
        <v>-5.3370282143105907E-4</v>
      </c>
      <c r="G1652">
        <f t="shared" si="340"/>
        <v>-2.5469480109763243E-3</v>
      </c>
      <c r="J1652" s="2">
        <f t="shared" ref="J1652:K1652" si="368">(B1652/B1632)-1</f>
        <v>2.7188318494295594E-2</v>
      </c>
      <c r="K1652" s="2">
        <f t="shared" si="368"/>
        <v>1.3774027270143652E-3</v>
      </c>
    </row>
    <row r="1653" spans="1:11" x14ac:dyDescent="0.25">
      <c r="A1653" s="13">
        <v>45140</v>
      </c>
      <c r="B1653">
        <v>190.81035605272956</v>
      </c>
      <c r="C1653">
        <v>149.37776479647101</v>
      </c>
      <c r="D1653">
        <f t="shared" si="337"/>
        <v>215.49923845096447</v>
      </c>
      <c r="E1653">
        <f t="shared" si="338"/>
        <v>-1.383957541738301E-2</v>
      </c>
      <c r="F1653">
        <f t="shared" si="339"/>
        <v>1.1938961607036447E-3</v>
      </c>
      <c r="G1653">
        <f t="shared" si="340"/>
        <v>-1.1870115678672133E-2</v>
      </c>
      <c r="J1653" s="2">
        <f t="shared" ref="J1653:K1653" si="369">(B1653/B1633)-1</f>
        <v>1.4970248402228714E-2</v>
      </c>
      <c r="K1653" s="2">
        <f t="shared" si="369"/>
        <v>3.3971811574671218E-3</v>
      </c>
    </row>
    <row r="1654" spans="1:11" x14ac:dyDescent="0.25">
      <c r="A1654" s="13">
        <v>45141</v>
      </c>
      <c r="B1654">
        <v>190.3241762422974</v>
      </c>
      <c r="C1654">
        <v>149.724657771653</v>
      </c>
      <c r="D1654">
        <f t="shared" si="337"/>
        <v>215.18650512812329</v>
      </c>
      <c r="E1654">
        <f t="shared" si="338"/>
        <v>-2.5479739176096361E-3</v>
      </c>
      <c r="F1654">
        <f t="shared" si="339"/>
        <v>2.3222530853546086E-3</v>
      </c>
      <c r="G1654">
        <f t="shared" si="340"/>
        <v>-1.4512038422462847E-3</v>
      </c>
      <c r="J1654" s="2">
        <f t="shared" ref="J1654:K1654" si="370">(B1654/B1634)-1</f>
        <v>2.0468810564898021E-2</v>
      </c>
      <c r="K1654" s="2">
        <f t="shared" si="370"/>
        <v>4.904616293264219E-3</v>
      </c>
    </row>
    <row r="1655" spans="1:11" x14ac:dyDescent="0.25">
      <c r="A1655" s="13">
        <v>45142</v>
      </c>
      <c r="B1655">
        <v>189.31545882691378</v>
      </c>
      <c r="C1655">
        <v>149.77856339855501</v>
      </c>
      <c r="D1655">
        <f t="shared" si="337"/>
        <v>214.20474052619068</v>
      </c>
      <c r="E1655">
        <f t="shared" si="338"/>
        <v>-5.2999962238083898E-3</v>
      </c>
      <c r="F1655">
        <f t="shared" si="339"/>
        <v>3.6003172559739838E-4</v>
      </c>
      <c r="G1655">
        <f t="shared" si="340"/>
        <v>-4.5623892694760526E-3</v>
      </c>
      <c r="J1655" s="2">
        <f t="shared" ref="J1655:K1655" si="371">(B1655/B1635)-1</f>
        <v>1.7977017242750692E-2</v>
      </c>
      <c r="K1655" s="2">
        <f t="shared" si="371"/>
        <v>3.1714957965949253E-3</v>
      </c>
    </row>
    <row r="1656" spans="1:11" x14ac:dyDescent="0.25">
      <c r="A1656" s="13">
        <v>45145</v>
      </c>
      <c r="B1656">
        <v>191.0238524042671</v>
      </c>
      <c r="C1656">
        <v>149.55086693976801</v>
      </c>
      <c r="D1656">
        <f t="shared" si="337"/>
        <v>215.79928587415048</v>
      </c>
      <c r="E1656">
        <f t="shared" si="338"/>
        <v>9.02405745383561E-3</v>
      </c>
      <c r="F1656">
        <f t="shared" si="339"/>
        <v>-1.5202206084798942E-3</v>
      </c>
      <c r="G1656">
        <f t="shared" si="340"/>
        <v>7.4440245535314364E-3</v>
      </c>
      <c r="J1656" s="2">
        <f t="shared" ref="J1656:K1656" si="372">(B1656/B1636)-1</f>
        <v>2.4698777420722351E-2</v>
      </c>
      <c r="K1656" s="2">
        <f t="shared" si="372"/>
        <v>1.8645824002541111E-3</v>
      </c>
    </row>
    <row r="1657" spans="1:11" x14ac:dyDescent="0.25">
      <c r="A1657" s="13">
        <v>45146</v>
      </c>
      <c r="B1657">
        <v>190.21806221410739</v>
      </c>
      <c r="C1657">
        <v>149.11175271764901</v>
      </c>
      <c r="D1657">
        <f t="shared" si="337"/>
        <v>214.77393857293129</v>
      </c>
      <c r="E1657">
        <f t="shared" si="338"/>
        <v>-4.2182700223970526E-3</v>
      </c>
      <c r="F1657">
        <f t="shared" si="339"/>
        <v>-2.9362198367988146E-3</v>
      </c>
      <c r="G1657">
        <f t="shared" si="340"/>
        <v>-4.7513933934756336E-3</v>
      </c>
      <c r="J1657" s="2">
        <f t="shared" ref="J1657:K1657" si="373">(B1657/B1637)-1</f>
        <v>1.3542797673485651E-2</v>
      </c>
      <c r="K1657" s="2">
        <f t="shared" si="373"/>
        <v>1.3227855799058386E-3</v>
      </c>
    </row>
    <row r="1658" spans="1:11" x14ac:dyDescent="0.25">
      <c r="A1658" s="13">
        <v>45147</v>
      </c>
      <c r="B1658">
        <v>188.87916529268247</v>
      </c>
      <c r="C1658">
        <v>149.16753666620599</v>
      </c>
      <c r="D1658">
        <f t="shared" si="337"/>
        <v>213.46293362578484</v>
      </c>
      <c r="E1658">
        <f t="shared" si="338"/>
        <v>-7.0387475607751604E-3</v>
      </c>
      <c r="F1658">
        <f t="shared" si="339"/>
        <v>3.7410832842010855E-4</v>
      </c>
      <c r="G1658">
        <f t="shared" si="340"/>
        <v>-6.1041155917586076E-3</v>
      </c>
      <c r="J1658" s="2">
        <f t="shared" ref="J1658:K1658" si="374">(B1658/B1638)-1</f>
        <v>-9.9504490000401624E-4</v>
      </c>
      <c r="K1658" s="2">
        <f t="shared" si="374"/>
        <v>1.2932424978231438E-3</v>
      </c>
    </row>
    <row r="1659" spans="1:11" x14ac:dyDescent="0.25">
      <c r="A1659" s="13">
        <v>45148</v>
      </c>
      <c r="B1659">
        <v>188.92651497856804</v>
      </c>
      <c r="C1659">
        <v>149.30094725050299</v>
      </c>
      <c r="D1659">
        <f t="shared" si="337"/>
        <v>213.5769886038189</v>
      </c>
      <c r="E1659">
        <f t="shared" si="338"/>
        <v>2.5068771249703303E-4</v>
      </c>
      <c r="F1659">
        <f t="shared" si="339"/>
        <v>8.9436741585080526E-4</v>
      </c>
      <c r="G1659">
        <f t="shared" si="340"/>
        <v>5.3430811662136257E-4</v>
      </c>
      <c r="J1659" s="2">
        <f t="shared" ref="J1659:K1659" si="375">(B1659/B1639)-1</f>
        <v>-9.137391242650228E-3</v>
      </c>
      <c r="K1659" s="2">
        <f t="shared" si="375"/>
        <v>7.3645157091053459E-3</v>
      </c>
    </row>
    <row r="1660" spans="1:11" x14ac:dyDescent="0.25">
      <c r="A1660" s="13">
        <v>45149</v>
      </c>
      <c r="B1660">
        <v>188.72443328344929</v>
      </c>
      <c r="C1660">
        <v>149.45779368203401</v>
      </c>
      <c r="D1660">
        <f t="shared" si="337"/>
        <v>213.45333012446565</v>
      </c>
      <c r="E1660">
        <f t="shared" si="338"/>
        <v>-1.0696312010077813E-3</v>
      </c>
      <c r="F1660">
        <f t="shared" si="339"/>
        <v>1.0505387569166302E-3</v>
      </c>
      <c r="G1660">
        <f t="shared" si="340"/>
        <v>-5.7898784022392125E-4</v>
      </c>
      <c r="J1660" s="2">
        <f t="shared" ref="J1660:K1660" si="376">(B1660/B1640)-1</f>
        <v>-9.1822737946744004E-3</v>
      </c>
      <c r="K1660" s="2">
        <f t="shared" si="376"/>
        <v>7.5880834219503868E-3</v>
      </c>
    </row>
    <row r="1661" spans="1:11" x14ac:dyDescent="0.25">
      <c r="A1661" s="13">
        <v>45152</v>
      </c>
      <c r="B1661">
        <v>189.80967117334438</v>
      </c>
      <c r="C1661">
        <v>149.90327855632199</v>
      </c>
      <c r="D1661">
        <f t="shared" si="337"/>
        <v>214.76131045150476</v>
      </c>
      <c r="E1661">
        <f t="shared" si="338"/>
        <v>5.7503836202552616E-3</v>
      </c>
      <c r="F1661">
        <f t="shared" si="339"/>
        <v>2.980673428350844E-3</v>
      </c>
      <c r="G1661">
        <f t="shared" si="340"/>
        <v>6.1277110377073729E-3</v>
      </c>
      <c r="J1661" s="2">
        <f t="shared" ref="J1661:K1661" si="377">(B1661/B1641)-1</f>
        <v>-7.3118583882959554E-3</v>
      </c>
      <c r="K1661" s="2">
        <f t="shared" si="377"/>
        <v>9.8251700692728594E-3</v>
      </c>
    </row>
    <row r="1662" spans="1:11" x14ac:dyDescent="0.25">
      <c r="A1662" s="13">
        <v>45153</v>
      </c>
      <c r="B1662">
        <v>187.61721161082161</v>
      </c>
      <c r="C1662">
        <v>150.09532430870499</v>
      </c>
      <c r="D1662">
        <f t="shared" si="337"/>
        <v>212.6648737651735</v>
      </c>
      <c r="E1662">
        <f t="shared" si="338"/>
        <v>-1.1550831677699436E-2</v>
      </c>
      <c r="F1662">
        <f t="shared" si="339"/>
        <v>1.2811311015512583E-3</v>
      </c>
      <c r="G1662">
        <f t="shared" si="340"/>
        <v>-9.7617055973620026E-3</v>
      </c>
      <c r="J1662" s="2">
        <f t="shared" ref="J1662:K1662" si="378">(B1662/B1642)-1</f>
        <v>-2.5712516849690226E-2</v>
      </c>
      <c r="K1662" s="2">
        <f t="shared" si="378"/>
        <v>1.1872407979889754E-2</v>
      </c>
    </row>
    <row r="1663" spans="1:11" x14ac:dyDescent="0.25">
      <c r="A1663" s="13">
        <v>45154</v>
      </c>
      <c r="B1663">
        <v>186.19968038962247</v>
      </c>
      <c r="C1663">
        <v>150.215805920874</v>
      </c>
      <c r="D1663">
        <f t="shared" si="337"/>
        <v>211.30758335005888</v>
      </c>
      <c r="E1663">
        <f t="shared" si="338"/>
        <v>-7.5554433893813E-3</v>
      </c>
      <c r="F1663">
        <f t="shared" si="339"/>
        <v>8.027006352391286E-4</v>
      </c>
      <c r="G1663">
        <f t="shared" si="340"/>
        <v>-6.3822971376709114E-3</v>
      </c>
      <c r="J1663" s="2">
        <f t="shared" ref="J1663:K1663" si="379">(B1663/B1643)-1</f>
        <v>-3.5348203569207426E-2</v>
      </c>
      <c r="K1663" s="2">
        <f t="shared" si="379"/>
        <v>1.1810154386813654E-2</v>
      </c>
    </row>
    <row r="1664" spans="1:11" x14ac:dyDescent="0.25">
      <c r="A1664" s="13">
        <v>45155</v>
      </c>
      <c r="B1664">
        <v>184.76354750611111</v>
      </c>
      <c r="C1664">
        <v>150.74262420649899</v>
      </c>
      <c r="D1664">
        <f t="shared" si="337"/>
        <v>210.13485960936001</v>
      </c>
      <c r="E1664">
        <f t="shared" si="338"/>
        <v>-7.7128643857296009E-3</v>
      </c>
      <c r="F1664">
        <f t="shared" si="339"/>
        <v>3.5070762520321708E-3</v>
      </c>
      <c r="G1664">
        <f t="shared" si="340"/>
        <v>-5.5498421878976689E-3</v>
      </c>
      <c r="J1664" s="2">
        <f t="shared" ref="J1664:K1664" si="380">(B1664/B1644)-1</f>
        <v>-3.6276673862757236E-2</v>
      </c>
      <c r="K1664" s="2">
        <f t="shared" si="380"/>
        <v>1.3752362341768354E-2</v>
      </c>
    </row>
    <row r="1665" spans="1:11" x14ac:dyDescent="0.25">
      <c r="A1665" s="13">
        <v>45156</v>
      </c>
      <c r="B1665">
        <v>184.73606777769538</v>
      </c>
      <c r="C1665">
        <v>150.73192899810601</v>
      </c>
      <c r="D1665">
        <f t="shared" si="337"/>
        <v>210.10203227674779</v>
      </c>
      <c r="E1665">
        <f t="shared" si="338"/>
        <v>-1.4872916647601375E-4</v>
      </c>
      <c r="F1665">
        <f t="shared" si="339"/>
        <v>-7.0950127406099739E-5</v>
      </c>
      <c r="G1665">
        <f t="shared" si="340"/>
        <v>-1.562203085829772E-4</v>
      </c>
      <c r="J1665" s="2">
        <f t="shared" ref="J1665:K1665" si="381">(B1665/B1645)-1</f>
        <v>-3.6732255518766577E-2</v>
      </c>
      <c r="K1665" s="2">
        <f t="shared" si="381"/>
        <v>1.167861738456466E-2</v>
      </c>
    </row>
    <row r="1666" spans="1:11" x14ac:dyDescent="0.25">
      <c r="A1666" s="13">
        <v>45159</v>
      </c>
      <c r="B1666">
        <v>186.00689952565978</v>
      </c>
      <c r="C1666">
        <v>151.06588487158399</v>
      </c>
      <c r="D1666">
        <f t="shared" si="337"/>
        <v>211.53984196145117</v>
      </c>
      <c r="E1666">
        <f t="shared" si="338"/>
        <v>6.8791750482297687E-3</v>
      </c>
      <c r="F1666">
        <f t="shared" si="339"/>
        <v>2.2155615979821963E-3</v>
      </c>
      <c r="G1666">
        <f t="shared" si="340"/>
        <v>6.8433878012634786E-3</v>
      </c>
      <c r="J1666" s="2">
        <f t="shared" ref="J1666:K1666" si="382">(B1666/B1646)-1</f>
        <v>-3.4002687369364404E-2</v>
      </c>
      <c r="K1666" s="2">
        <f t="shared" si="382"/>
        <v>1.4562743598567796E-2</v>
      </c>
    </row>
    <row r="1667" spans="1:11" x14ac:dyDescent="0.25">
      <c r="A1667" s="13">
        <v>45160</v>
      </c>
      <c r="B1667">
        <v>185.49028063144405</v>
      </c>
      <c r="C1667">
        <v>151.14869242179699</v>
      </c>
      <c r="D1667">
        <f t="shared" si="337"/>
        <v>211.06462684234194</v>
      </c>
      <c r="E1667">
        <f t="shared" si="338"/>
        <v>-2.7774179104815833E-3</v>
      </c>
      <c r="F1667">
        <f t="shared" si="339"/>
        <v>5.4815519919260147E-4</v>
      </c>
      <c r="G1667">
        <f t="shared" si="340"/>
        <v>-2.2464568125933893E-3</v>
      </c>
      <c r="J1667" s="2">
        <f t="shared" ref="J1667:K1667" si="383">(B1667/B1647)-1</f>
        <v>-3.9389507516212729E-2</v>
      </c>
      <c r="K1667" s="2">
        <f t="shared" si="383"/>
        <v>1.4051906874699593E-2</v>
      </c>
    </row>
    <row r="1668" spans="1:11" x14ac:dyDescent="0.25">
      <c r="A1668" s="13">
        <v>45161</v>
      </c>
      <c r="B1668">
        <v>187.53900007609991</v>
      </c>
      <c r="C1668">
        <v>150.969447417955</v>
      </c>
      <c r="D1668">
        <f t="shared" si="337"/>
        <v>213.02372378507678</v>
      </c>
      <c r="E1668">
        <f t="shared" si="338"/>
        <v>1.1044888377340412E-2</v>
      </c>
      <c r="F1668">
        <f t="shared" si="339"/>
        <v>-1.185885243001561E-3</v>
      </c>
      <c r="G1668">
        <f t="shared" si="340"/>
        <v>9.2819766724729913E-3</v>
      </c>
      <c r="J1668" s="2">
        <f t="shared" ref="J1668:K1668" si="384">(B1668/B1648)-1</f>
        <v>-2.8628674659221809E-2</v>
      </c>
      <c r="K1668" s="2">
        <f t="shared" si="384"/>
        <v>1.2268577007594761E-2</v>
      </c>
    </row>
    <row r="1669" spans="1:11" x14ac:dyDescent="0.25">
      <c r="A1669" s="13">
        <v>45162</v>
      </c>
      <c r="B1669">
        <v>185.01509271237822</v>
      </c>
      <c r="C1669">
        <v>150.60416763069099</v>
      </c>
      <c r="D1669">
        <f t="shared" si="337"/>
        <v>210.31717652772309</v>
      </c>
      <c r="E1669">
        <f t="shared" si="338"/>
        <v>-1.3458039995401183E-2</v>
      </c>
      <c r="F1669">
        <f t="shared" si="339"/>
        <v>-2.419561000662207E-3</v>
      </c>
      <c r="G1669">
        <f t="shared" si="340"/>
        <v>-1.2705379519533544E-2</v>
      </c>
      <c r="J1669" s="2">
        <f t="shared" ref="J1669:K1669" si="385">(B1669/B1649)-1</f>
        <v>-3.5504836459566147E-2</v>
      </c>
      <c r="K1669" s="2">
        <f t="shared" si="385"/>
        <v>1.0877854297760559E-2</v>
      </c>
    </row>
    <row r="1670" spans="1:11" x14ac:dyDescent="0.25">
      <c r="A1670" s="13">
        <v>45163</v>
      </c>
      <c r="B1670">
        <v>186.25802196687434</v>
      </c>
      <c r="C1670">
        <v>150.778165629423</v>
      </c>
      <c r="D1670">
        <f t="shared" si="337"/>
        <v>211.6471047815852</v>
      </c>
      <c r="E1670">
        <f t="shared" si="338"/>
        <v>6.7179884423178571E-3</v>
      </c>
      <c r="F1670">
        <f t="shared" si="339"/>
        <v>1.1553332252973725E-3</v>
      </c>
      <c r="G1670">
        <f t="shared" si="340"/>
        <v>6.3234409847965356E-3</v>
      </c>
      <c r="J1670" s="2">
        <f t="shared" ref="J1670:K1670" si="386">(B1670/B1650)-1</f>
        <v>-3.8522728016707974E-2</v>
      </c>
      <c r="K1670" s="2">
        <f t="shared" si="386"/>
        <v>1.0460593348263547E-2</v>
      </c>
    </row>
    <row r="1671" spans="1:11" x14ac:dyDescent="0.25">
      <c r="A1671" s="13">
        <v>45166</v>
      </c>
      <c r="B1671">
        <v>187.42485351191152</v>
      </c>
      <c r="C1671">
        <v>150.879247140274</v>
      </c>
      <c r="D1671">
        <f t="shared" si="337"/>
        <v>212.8644770820479</v>
      </c>
      <c r="E1671">
        <f t="shared" si="338"/>
        <v>6.2645975336552695E-3</v>
      </c>
      <c r="F1671">
        <f t="shared" si="339"/>
        <v>6.7039886331721199E-4</v>
      </c>
      <c r="G1671">
        <f t="shared" si="340"/>
        <v>5.7518967798733112E-3</v>
      </c>
      <c r="J1671" s="2">
        <f t="shared" ref="J1671:K1671" si="387">(B1671/B1651)-1</f>
        <v>-3.3918360587148366E-2</v>
      </c>
      <c r="K1671" s="2">
        <f t="shared" si="387"/>
        <v>1.071776433309668E-2</v>
      </c>
    </row>
    <row r="1672" spans="1:11" x14ac:dyDescent="0.25">
      <c r="A1672" s="13">
        <v>45167</v>
      </c>
      <c r="B1672">
        <v>190.1440783299112</v>
      </c>
      <c r="C1672">
        <v>150.86347942728099</v>
      </c>
      <c r="D1672">
        <f t="shared" si="337"/>
        <v>215.57581804355107</v>
      </c>
      <c r="E1672">
        <f t="shared" si="338"/>
        <v>1.4508347036412905E-2</v>
      </c>
      <c r="F1672">
        <f t="shared" si="339"/>
        <v>-1.0450551213547765E-4</v>
      </c>
      <c r="G1672">
        <f t="shared" si="340"/>
        <v>1.2737404562143562E-2</v>
      </c>
      <c r="J1672" s="2">
        <f t="shared" ref="J1672:K1672" si="388">(B1672/B1652)-1</f>
        <v>-1.728308202581319E-2</v>
      </c>
      <c r="K1672" s="2">
        <f t="shared" si="388"/>
        <v>1.1151793320500758E-2</v>
      </c>
    </row>
    <row r="1673" spans="1:11" x14ac:dyDescent="0.25">
      <c r="A1673" s="13">
        <v>45168</v>
      </c>
      <c r="B1673">
        <v>190.87292528050688</v>
      </c>
      <c r="C1673">
        <v>150.73256984564799</v>
      </c>
      <c r="D1673">
        <f t="shared" si="337"/>
        <v>216.23921020333026</v>
      </c>
      <c r="E1673">
        <f t="shared" si="338"/>
        <v>3.8331298928546698E-3</v>
      </c>
      <c r="F1673">
        <f t="shared" si="339"/>
        <v>-8.6773539977980096E-4</v>
      </c>
      <c r="G1673">
        <f t="shared" si="340"/>
        <v>3.0773032235238418E-3</v>
      </c>
      <c r="J1673" s="2">
        <f t="shared" ref="J1673:K1673" si="389">(B1673/B1653)-1</f>
        <v>3.2791316504865442E-4</v>
      </c>
      <c r="K1673" s="2">
        <f t="shared" si="389"/>
        <v>9.0696567258381489E-3</v>
      </c>
    </row>
    <row r="1674" spans="1:11" x14ac:dyDescent="0.25">
      <c r="A1674" s="13">
        <v>45169</v>
      </c>
      <c r="B1674">
        <v>190.56811167761853</v>
      </c>
      <c r="C1674">
        <v>150.73747022194701</v>
      </c>
      <c r="D1674">
        <f t="shared" si="337"/>
        <v>215.93684678859142</v>
      </c>
      <c r="E1674">
        <f t="shared" si="338"/>
        <v>-1.5969452055097921E-3</v>
      </c>
      <c r="F1674">
        <f t="shared" si="339"/>
        <v>3.2510401063445826E-5</v>
      </c>
      <c r="G1674">
        <f t="shared" si="340"/>
        <v>-1.3982820897954218E-3</v>
      </c>
      <c r="J1674" s="2">
        <f t="shared" ref="J1674:K1674" si="390">(B1674/B1654)-1</f>
        <v>1.2816839149776271E-3</v>
      </c>
      <c r="K1674" s="2">
        <f t="shared" si="390"/>
        <v>6.7645000186853377E-3</v>
      </c>
    </row>
    <row r="1675" spans="1:11" x14ac:dyDescent="0.25">
      <c r="A1675" s="13">
        <v>45170</v>
      </c>
      <c r="B1675">
        <v>190.91097413523639</v>
      </c>
      <c r="C1675">
        <v>150.77826371266099</v>
      </c>
      <c r="D1675">
        <f t="shared" si="337"/>
        <v>216.30010599156628</v>
      </c>
      <c r="E1675">
        <f t="shared" si="338"/>
        <v>1.7991596526802933E-3</v>
      </c>
      <c r="F1675">
        <f t="shared" si="339"/>
        <v>2.7062608025674173E-4</v>
      </c>
      <c r="G1675">
        <f t="shared" si="340"/>
        <v>1.6822474180633318E-3</v>
      </c>
      <c r="J1675" s="2">
        <f t="shared" ref="J1675:K1675" si="391">(B1675/B1655)-1</f>
        <v>8.4278131231816378E-3</v>
      </c>
      <c r="K1675" s="2">
        <f t="shared" si="391"/>
        <v>6.6745219838022507E-3</v>
      </c>
    </row>
    <row r="1676" spans="1:11" x14ac:dyDescent="0.25">
      <c r="A1676" s="13">
        <v>45174</v>
      </c>
      <c r="B1676">
        <v>190.11025712570722</v>
      </c>
      <c r="C1676">
        <v>150.93935147873</v>
      </c>
      <c r="D1676">
        <f t="shared" si="337"/>
        <v>215.57993286507164</v>
      </c>
      <c r="E1676">
        <f t="shared" si="338"/>
        <v>-4.1941905810084501E-3</v>
      </c>
      <c r="F1676">
        <f t="shared" si="339"/>
        <v>1.06837525583936E-3</v>
      </c>
      <c r="G1676">
        <f t="shared" si="340"/>
        <v>-3.3295088931797334E-3</v>
      </c>
      <c r="J1676" s="2">
        <f t="shared" ref="J1676:K1676" si="392">(B1676/B1656)-1</f>
        <v>-4.7826240915005425E-3</v>
      </c>
      <c r="K1676" s="2">
        <f t="shared" si="392"/>
        <v>9.2843630222565476E-3</v>
      </c>
    </row>
    <row r="1677" spans="1:11" x14ac:dyDescent="0.25">
      <c r="A1677" s="13">
        <v>45175</v>
      </c>
      <c r="B1677">
        <v>188.78488868596389</v>
      </c>
      <c r="C1677">
        <v>151.132272137196</v>
      </c>
      <c r="D1677">
        <f t="shared" si="337"/>
        <v>214.35102475456131</v>
      </c>
      <c r="E1677">
        <f t="shared" si="338"/>
        <v>-6.9715777558858605E-3</v>
      </c>
      <c r="F1677">
        <f t="shared" si="339"/>
        <v>1.2781336117850817E-3</v>
      </c>
      <c r="G1677">
        <f t="shared" si="340"/>
        <v>-5.7004754300553628E-3</v>
      </c>
      <c r="J1677" s="2">
        <f t="shared" ref="J1677:K1677" si="393">(B1677/B1657)-1</f>
        <v>-7.5343714022821917E-3</v>
      </c>
      <c r="K1677" s="2">
        <f t="shared" si="393"/>
        <v>1.355036999245085E-2</v>
      </c>
    </row>
    <row r="1678" spans="1:11" x14ac:dyDescent="0.25">
      <c r="A1678" s="13">
        <v>45176</v>
      </c>
      <c r="B1678">
        <v>188.17864360060764</v>
      </c>
      <c r="C1678">
        <v>151.46843410700899</v>
      </c>
      <c r="D1678">
        <f t="shared" si="337"/>
        <v>213.91286065411157</v>
      </c>
      <c r="E1678">
        <f t="shared" si="338"/>
        <v>-3.2113009127796577E-3</v>
      </c>
      <c r="F1678">
        <f t="shared" si="339"/>
        <v>2.2242897897268854E-3</v>
      </c>
      <c r="G1678">
        <f t="shared" si="340"/>
        <v>-2.0441427837886161E-3</v>
      </c>
      <c r="J1678" s="2">
        <f t="shared" ref="J1678:K1678" si="394">(B1678/B1658)-1</f>
        <v>-3.7088351750671489E-3</v>
      </c>
      <c r="K1678" s="2">
        <f t="shared" si="394"/>
        <v>1.5424920812038057E-2</v>
      </c>
    </row>
    <row r="1679" spans="1:11" x14ac:dyDescent="0.25">
      <c r="A1679" s="13">
        <v>45177</v>
      </c>
      <c r="B1679">
        <v>188.44709940897667</v>
      </c>
      <c r="C1679">
        <v>151.372391309248</v>
      </c>
      <c r="D1679">
        <f t="shared" si="337"/>
        <v>214.13329506360009</v>
      </c>
      <c r="E1679">
        <f t="shared" si="338"/>
        <v>1.4266008258556617E-3</v>
      </c>
      <c r="F1679">
        <f t="shared" si="339"/>
        <v>-6.34077973587166E-4</v>
      </c>
      <c r="G1679">
        <f t="shared" si="340"/>
        <v>1.0304869413388928E-3</v>
      </c>
      <c r="J1679" s="2">
        <f t="shared" ref="J1679:K1679" si="395">(B1679/B1659)-1</f>
        <v>-2.5375769496713829E-3</v>
      </c>
      <c r="K1679" s="2">
        <f t="shared" si="395"/>
        <v>1.3874286110653111E-2</v>
      </c>
    </row>
    <row r="1680" spans="1:11" x14ac:dyDescent="0.25">
      <c r="A1680" s="13">
        <v>45180</v>
      </c>
      <c r="B1680">
        <v>189.71412627146816</v>
      </c>
      <c r="C1680">
        <v>151.55602997474699</v>
      </c>
      <c r="D1680">
        <f t="shared" si="337"/>
        <v>215.49214125884106</v>
      </c>
      <c r="E1680">
        <f t="shared" si="338"/>
        <v>6.7235148031741243E-3</v>
      </c>
      <c r="F1680">
        <f t="shared" si="339"/>
        <v>1.2131582510566119E-3</v>
      </c>
      <c r="G1680">
        <f t="shared" si="340"/>
        <v>6.3457959437713818E-3</v>
      </c>
      <c r="J1680" s="2">
        <f t="shared" ref="J1680:K1680" si="396">(B1680/B1660)-1</f>
        <v>5.2441168893719858E-3</v>
      </c>
      <c r="K1680" s="2">
        <f t="shared" si="396"/>
        <v>1.403898880761556E-2</v>
      </c>
    </row>
    <row r="1681" spans="1:11" x14ac:dyDescent="0.25">
      <c r="A1681" s="13">
        <v>45181</v>
      </c>
      <c r="B1681">
        <v>188.63353879715112</v>
      </c>
      <c r="C1681">
        <v>151.57471571502899</v>
      </c>
      <c r="D1681">
        <f t="shared" si="337"/>
        <v>214.420896654665</v>
      </c>
      <c r="E1681">
        <f t="shared" si="338"/>
        <v>-5.6958724980278319E-3</v>
      </c>
      <c r="F1681">
        <f t="shared" si="339"/>
        <v>1.2329262177890321E-4</v>
      </c>
      <c r="G1681">
        <f t="shared" si="340"/>
        <v>-4.9711539266266147E-3</v>
      </c>
      <c r="J1681" s="2">
        <f t="shared" ref="J1681:K1681" si="397">(B1681/B1661)-1</f>
        <v>-6.1963775023832213E-3</v>
      </c>
      <c r="K1681" s="2">
        <f t="shared" si="397"/>
        <v>1.1150104085808854E-2</v>
      </c>
    </row>
    <row r="1682" spans="1:11" x14ac:dyDescent="0.25">
      <c r="A1682" s="13">
        <v>45182</v>
      </c>
      <c r="B1682">
        <v>188.86775063626365</v>
      </c>
      <c r="C1682">
        <v>151.76467111357701</v>
      </c>
      <c r="D1682">
        <f t="shared" si="337"/>
        <v>214.75008619305154</v>
      </c>
      <c r="E1682">
        <f t="shared" si="338"/>
        <v>1.2416235236110129E-3</v>
      </c>
      <c r="F1682">
        <f t="shared" si="339"/>
        <v>1.253212962676109E-3</v>
      </c>
      <c r="G1682">
        <f t="shared" si="340"/>
        <v>1.535249332142774E-3</v>
      </c>
      <c r="J1682" s="2">
        <f t="shared" ref="J1682:K1682" si="398">(B1682/B1662)-1</f>
        <v>6.6653747526961293E-3</v>
      </c>
      <c r="K1682" s="2">
        <f t="shared" si="398"/>
        <v>1.1121910776105359E-2</v>
      </c>
    </row>
    <row r="1683" spans="1:11" x14ac:dyDescent="0.25">
      <c r="A1683" s="13">
        <v>45183</v>
      </c>
      <c r="B1683">
        <v>190.45988382416587</v>
      </c>
      <c r="C1683">
        <v>151.79054861112999</v>
      </c>
      <c r="D1683">
        <f t="shared" si="337"/>
        <v>216.35515812973026</v>
      </c>
      <c r="E1683">
        <f t="shared" si="338"/>
        <v>8.4298837813157057E-3</v>
      </c>
      <c r="F1683">
        <f t="shared" si="339"/>
        <v>1.7051068185436336E-4</v>
      </c>
      <c r="G1683">
        <f t="shared" si="340"/>
        <v>7.4741387308958629E-3</v>
      </c>
      <c r="J1683" s="2">
        <f t="shared" ref="J1683:K1683" si="399">(B1683/B1663)-1</f>
        <v>2.2879756966440068E-2</v>
      </c>
      <c r="K1683" s="2">
        <f t="shared" si="399"/>
        <v>1.0483202354121701E-2</v>
      </c>
    </row>
    <row r="1684" spans="1:11" x14ac:dyDescent="0.25">
      <c r="A1684" s="13">
        <v>45184</v>
      </c>
      <c r="B1684">
        <v>188.14397686629857</v>
      </c>
      <c r="C1684">
        <v>151.82741300676801</v>
      </c>
      <c r="D1684">
        <f t="shared" si="337"/>
        <v>214.05768336968197</v>
      </c>
      <c r="E1684">
        <f t="shared" si="338"/>
        <v>-1.2159552507158722E-2</v>
      </c>
      <c r="F1684">
        <f t="shared" si="339"/>
        <v>2.4286357731306829E-4</v>
      </c>
      <c r="G1684">
        <f t="shared" si="340"/>
        <v>-1.0618996930365276E-2</v>
      </c>
      <c r="J1684" s="2">
        <f t="shared" ref="J1684:K1684" si="400">(B1684/B1664)-1</f>
        <v>1.8295975617569571E-2</v>
      </c>
      <c r="K1684" s="2">
        <f t="shared" si="400"/>
        <v>7.1962977026525099E-3</v>
      </c>
    </row>
    <row r="1685" spans="1:11" x14ac:dyDescent="0.25">
      <c r="A1685" s="13">
        <v>45187</v>
      </c>
      <c r="B1685">
        <v>188.27968444816705</v>
      </c>
      <c r="C1685">
        <v>151.92152746047699</v>
      </c>
      <c r="D1685">
        <f t="shared" si="337"/>
        <v>214.24044817840493</v>
      </c>
      <c r="E1685">
        <f t="shared" si="338"/>
        <v>7.2129644609830734E-4</v>
      </c>
      <c r="F1685">
        <f t="shared" si="339"/>
        <v>6.1987787215200818E-4</v>
      </c>
      <c r="G1685">
        <f t="shared" si="340"/>
        <v>8.5381101881454313E-4</v>
      </c>
      <c r="J1685" s="2">
        <f t="shared" ref="J1685:K1685" si="401">(B1685/B1665)-1</f>
        <v>1.918205098278869E-2</v>
      </c>
      <c r="K1685" s="2">
        <f t="shared" si="401"/>
        <v>7.8921464767158778E-3</v>
      </c>
    </row>
    <row r="1686" spans="1:11" x14ac:dyDescent="0.25">
      <c r="A1686" s="13">
        <v>45188</v>
      </c>
      <c r="B1686">
        <v>187.87467552782442</v>
      </c>
      <c r="C1686">
        <v>151.81163501496599</v>
      </c>
      <c r="D1686">
        <f t="shared" si="337"/>
        <v>213.78049303530682</v>
      </c>
      <c r="E1686">
        <f t="shared" si="338"/>
        <v>-2.1511026084926055E-3</v>
      </c>
      <c r="F1686">
        <f t="shared" si="339"/>
        <v>-7.2335005675605579E-4</v>
      </c>
      <c r="G1686">
        <f t="shared" si="340"/>
        <v>-2.1469108518439306E-3</v>
      </c>
      <c r="J1686" s="2">
        <f t="shared" ref="J1686:K1686" si="402">(B1686/B1666)-1</f>
        <v>1.0041433984049553E-2</v>
      </c>
      <c r="K1686" s="2">
        <f t="shared" si="402"/>
        <v>4.9365887209804615E-3</v>
      </c>
    </row>
    <row r="1687" spans="1:11" x14ac:dyDescent="0.25">
      <c r="A1687" s="13">
        <v>45189</v>
      </c>
      <c r="B1687">
        <v>186.10963143342943</v>
      </c>
      <c r="C1687">
        <v>152.06406462730601</v>
      </c>
      <c r="D1687">
        <f t="shared" si="337"/>
        <v>212.14166374708182</v>
      </c>
      <c r="E1687">
        <f t="shared" si="338"/>
        <v>-9.3947951709627553E-3</v>
      </c>
      <c r="F1687">
        <f t="shared" si="339"/>
        <v>1.6627817249654786E-3</v>
      </c>
      <c r="G1687">
        <f t="shared" si="340"/>
        <v>-7.6659440015153235E-3</v>
      </c>
      <c r="J1687" s="2">
        <f t="shared" ref="J1687:K1687" si="403">(B1687/B1667)-1</f>
        <v>3.3389932878260531E-3</v>
      </c>
      <c r="K1687" s="2">
        <f t="shared" si="403"/>
        <v>6.0561040313504844E-3</v>
      </c>
    </row>
    <row r="1688" spans="1:11" x14ac:dyDescent="0.25">
      <c r="A1688" s="13">
        <v>45190</v>
      </c>
      <c r="B1688">
        <v>183.05726775402059</v>
      </c>
      <c r="C1688">
        <v>152.27713626276301</v>
      </c>
      <c r="D1688">
        <f t="shared" si="337"/>
        <v>209.19583588540146</v>
      </c>
      <c r="E1688">
        <f t="shared" si="338"/>
        <v>-1.6400890463858953E-2</v>
      </c>
      <c r="F1688">
        <f t="shared" si="339"/>
        <v>1.4011965021401007E-3</v>
      </c>
      <c r="G1688">
        <f t="shared" si="340"/>
        <v>-1.3886135375992925E-2</v>
      </c>
      <c r="J1688" s="2">
        <f t="shared" ref="J1688:K1688" si="404">(B1688/B1668)-1</f>
        <v>-2.3897601673575686E-2</v>
      </c>
      <c r="K1688" s="2">
        <f t="shared" si="404"/>
        <v>8.6619436394153038E-3</v>
      </c>
    </row>
    <row r="1689" spans="1:11" x14ac:dyDescent="0.25">
      <c r="A1689" s="13">
        <v>45191</v>
      </c>
      <c r="B1689">
        <v>182.63703929178621</v>
      </c>
      <c r="C1689">
        <v>152.38454140657001</v>
      </c>
      <c r="D1689">
        <f t="shared" ref="D1689:D1752" si="405">D1688+D$31/$C$31*C$29*($C1689-$C1688)+D$31/$B$31*($B1689-$B1688)</f>
        <v>208.82930999507059</v>
      </c>
      <c r="E1689">
        <f t="shared" ref="E1689:E1752" si="406">(B1689/B1688)-1</f>
        <v>-2.2956120092377796E-3</v>
      </c>
      <c r="F1689">
        <f t="shared" ref="F1689:F1752" si="407">(C1689/C1688)-1</f>
        <v>7.0532679063295411E-4</v>
      </c>
      <c r="G1689">
        <f t="shared" ref="G1689:G1752" si="408">(D1689/D1688)-1</f>
        <v>-1.7520706795123298E-3</v>
      </c>
      <c r="J1689" s="2">
        <f t="shared" ref="J1689:K1689" si="409">(B1689/B1669)-1</f>
        <v>-1.2853294213618027E-2</v>
      </c>
      <c r="K1689" s="2">
        <f t="shared" si="409"/>
        <v>1.1821543878153706E-2</v>
      </c>
    </row>
    <row r="1690" spans="1:11" x14ac:dyDescent="0.25">
      <c r="A1690" s="13">
        <v>45194</v>
      </c>
      <c r="B1690">
        <v>183.37180495311756</v>
      </c>
      <c r="C1690">
        <v>152.501709703762</v>
      </c>
      <c r="D1690">
        <f t="shared" si="405"/>
        <v>209.62265980499794</v>
      </c>
      <c r="E1690">
        <f t="shared" si="406"/>
        <v>4.0230922718664797E-3</v>
      </c>
      <c r="F1690">
        <f t="shared" si="407"/>
        <v>7.6889884046305035E-4</v>
      </c>
      <c r="G1690">
        <f t="shared" si="408"/>
        <v>3.7990347712497652E-3</v>
      </c>
      <c r="J1690" s="2">
        <f t="shared" ref="J1690:K1690" si="410">(B1690/B1670)-1</f>
        <v>-1.5495799768936003E-2</v>
      </c>
      <c r="K1690" s="2">
        <f t="shared" si="410"/>
        <v>1.1430992459313227E-2</v>
      </c>
    </row>
    <row r="1691" spans="1:11" x14ac:dyDescent="0.25">
      <c r="A1691" s="13">
        <v>45195</v>
      </c>
      <c r="B1691">
        <v>180.66991350227241</v>
      </c>
      <c r="C1691">
        <v>152.41792056441099</v>
      </c>
      <c r="D1691">
        <f t="shared" si="405"/>
        <v>206.87887378447726</v>
      </c>
      <c r="E1691">
        <f t="shared" si="406"/>
        <v>-1.4734497768268962E-2</v>
      </c>
      <c r="F1691">
        <f t="shared" si="407"/>
        <v>-5.4943081958735984E-4</v>
      </c>
      <c r="G1691">
        <f t="shared" si="408"/>
        <v>-1.3089167092303344E-2</v>
      </c>
      <c r="J1691" s="2">
        <f t="shared" ref="J1691:K1691" si="411">(B1691/B1671)-1</f>
        <v>-3.6040791192133992E-2</v>
      </c>
      <c r="K1691" s="2">
        <f t="shared" si="411"/>
        <v>1.0198045478756024E-2</v>
      </c>
    </row>
    <row r="1692" spans="1:11" x14ac:dyDescent="0.25">
      <c r="A1692" s="13">
        <v>45196</v>
      </c>
      <c r="B1692">
        <v>180.71134447742227</v>
      </c>
      <c r="C1692">
        <v>152.52756213789701</v>
      </c>
      <c r="D1692">
        <f t="shared" si="405"/>
        <v>206.97512554637012</v>
      </c>
      <c r="E1692">
        <f t="shared" si="406"/>
        <v>2.2931861950192811E-4</v>
      </c>
      <c r="F1692">
        <f t="shared" si="407"/>
        <v>7.1934830943765071E-4</v>
      </c>
      <c r="G1692">
        <f t="shared" si="408"/>
        <v>4.6525660224316923E-4</v>
      </c>
      <c r="J1692" s="2">
        <f t="shared" ref="J1692:K1692" si="412">(B1692/B1672)-1</f>
        <v>-4.9608349286179521E-2</v>
      </c>
      <c r="K1692" s="2">
        <f t="shared" si="412"/>
        <v>1.1030387983449241E-2</v>
      </c>
    </row>
    <row r="1693" spans="1:11" x14ac:dyDescent="0.25">
      <c r="A1693" s="13">
        <v>45197</v>
      </c>
      <c r="B1693">
        <v>181.77628964479496</v>
      </c>
      <c r="C1693">
        <v>152.96990425288601</v>
      </c>
      <c r="D1693">
        <f t="shared" si="405"/>
        <v>208.26124177123731</v>
      </c>
      <c r="E1693">
        <f t="shared" si="406"/>
        <v>5.8930731241708667E-3</v>
      </c>
      <c r="F1693">
        <f t="shared" si="407"/>
        <v>2.9000798858183074E-3</v>
      </c>
      <c r="G1693">
        <f t="shared" si="408"/>
        <v>6.2138685577415309E-3</v>
      </c>
      <c r="J1693" s="2">
        <f t="shared" ref="J1693:K1693" si="413">(B1693/B1673)-1</f>
        <v>-4.7658072103958671E-2</v>
      </c>
      <c r="K1693" s="2">
        <f t="shared" si="413"/>
        <v>1.4843072134503421E-2</v>
      </c>
    </row>
    <row r="1694" spans="1:11" x14ac:dyDescent="0.25">
      <c r="A1694" s="13">
        <v>45198</v>
      </c>
      <c r="B1694">
        <v>181.28376835857458</v>
      </c>
      <c r="C1694">
        <v>152.306630566027</v>
      </c>
      <c r="D1694">
        <f t="shared" si="405"/>
        <v>207.43708364158744</v>
      </c>
      <c r="E1694">
        <f t="shared" si="406"/>
        <v>-2.7094913598622039E-3</v>
      </c>
      <c r="F1694">
        <f t="shared" si="407"/>
        <v>-4.3359750409630582E-3</v>
      </c>
      <c r="G1694">
        <f t="shared" si="408"/>
        <v>-3.9573284142575549E-3</v>
      </c>
      <c r="J1694" s="2">
        <f t="shared" ref="J1694:K1694" si="414">(B1694/B1674)-1</f>
        <v>-4.8719291162154899E-2</v>
      </c>
      <c r="K1694" s="2">
        <f t="shared" si="414"/>
        <v>1.0409889072501732E-2</v>
      </c>
    </row>
    <row r="1695" spans="1:11" x14ac:dyDescent="0.25">
      <c r="A1695" s="13">
        <v>45201</v>
      </c>
      <c r="B1695">
        <v>181.29814237036126</v>
      </c>
      <c r="C1695">
        <v>152.622812035187</v>
      </c>
      <c r="D1695">
        <f t="shared" si="405"/>
        <v>207.60954838795413</v>
      </c>
      <c r="E1695">
        <f t="shared" si="406"/>
        <v>7.9290120217789806E-5</v>
      </c>
      <c r="F1695">
        <f t="shared" si="407"/>
        <v>2.0759534104650701E-3</v>
      </c>
      <c r="G1695">
        <f t="shared" si="408"/>
        <v>8.3140749637933276E-4</v>
      </c>
      <c r="J1695" s="2">
        <f t="shared" ref="J1695:K1695" si="415">(B1695/B1675)-1</f>
        <v>-5.035243158974001E-2</v>
      </c>
      <c r="K1695" s="2">
        <f t="shared" si="415"/>
        <v>1.2233516138912215E-2</v>
      </c>
    </row>
    <row r="1696" spans="1:11" x14ac:dyDescent="0.25">
      <c r="A1696" s="13">
        <v>45202</v>
      </c>
      <c r="B1696">
        <v>178.80636515063333</v>
      </c>
      <c r="C1696">
        <v>152.612790661996</v>
      </c>
      <c r="D1696">
        <f t="shared" si="405"/>
        <v>205.11276048163072</v>
      </c>
      <c r="E1696">
        <f t="shared" si="406"/>
        <v>-1.3744085775780679E-2</v>
      </c>
      <c r="F1696">
        <f t="shared" si="407"/>
        <v>-6.5661044095333132E-5</v>
      </c>
      <c r="G1696">
        <f t="shared" si="408"/>
        <v>-1.202636355461717E-2</v>
      </c>
      <c r="J1696" s="2">
        <f t="shared" ref="J1696:K1696" si="416">(B1696/B1676)-1</f>
        <v>-5.9459663807615581E-2</v>
      </c>
      <c r="K1696" s="2">
        <f t="shared" si="416"/>
        <v>1.1086831676905717E-2</v>
      </c>
    </row>
    <row r="1697" spans="1:11" x14ac:dyDescent="0.25">
      <c r="A1697" s="13">
        <v>45203</v>
      </c>
      <c r="B1697">
        <v>180.2564492808788</v>
      </c>
      <c r="C1697">
        <v>152.933684964897</v>
      </c>
      <c r="D1697">
        <f t="shared" si="405"/>
        <v>206.72329176332667</v>
      </c>
      <c r="E1697">
        <f t="shared" si="406"/>
        <v>8.1098015108347354E-3</v>
      </c>
      <c r="F1697">
        <f t="shared" si="407"/>
        <v>2.1026697795711868E-3</v>
      </c>
      <c r="G1697">
        <f t="shared" si="408"/>
        <v>7.8519311909908129E-3</v>
      </c>
      <c r="J1697" s="2">
        <f t="shared" ref="J1697:K1697" si="417">(B1697/B1677)-1</f>
        <v>-4.5175434667717562E-2</v>
      </c>
      <c r="K1697" s="2">
        <f t="shared" si="417"/>
        <v>1.1919445147133834E-2</v>
      </c>
    </row>
    <row r="1698" spans="1:11" x14ac:dyDescent="0.25">
      <c r="A1698" s="13">
        <v>45204</v>
      </c>
      <c r="B1698">
        <v>180.02139191166114</v>
      </c>
      <c r="C1698">
        <v>152.795930001843</v>
      </c>
      <c r="D1698">
        <f t="shared" si="405"/>
        <v>206.41935691258203</v>
      </c>
      <c r="E1698">
        <f t="shared" si="406"/>
        <v>-1.3040164174730196E-3</v>
      </c>
      <c r="F1698">
        <f t="shared" si="407"/>
        <v>-9.0074964901032395E-4</v>
      </c>
      <c r="G1698">
        <f t="shared" si="408"/>
        <v>-1.4702496663636655E-3</v>
      </c>
      <c r="J1698" s="2">
        <f t="shared" ref="J1698:K1698" si="418">(B1698/B1678)-1</f>
        <v>-4.3348445566753768E-2</v>
      </c>
      <c r="K1698" s="2">
        <f t="shared" si="418"/>
        <v>8.7641752069356205E-3</v>
      </c>
    </row>
    <row r="1699" spans="1:11" x14ac:dyDescent="0.25">
      <c r="A1699" s="13">
        <v>45205</v>
      </c>
      <c r="B1699">
        <v>182.14832289103873</v>
      </c>
      <c r="C1699">
        <v>152.99931658899001</v>
      </c>
      <c r="D1699">
        <f t="shared" si="405"/>
        <v>208.64798118553313</v>
      </c>
      <c r="E1699">
        <f t="shared" si="406"/>
        <v>1.1814879091820885E-2</v>
      </c>
      <c r="F1699">
        <f t="shared" si="407"/>
        <v>1.3310995073267939E-3</v>
      </c>
      <c r="G1699">
        <f t="shared" si="408"/>
        <v>1.0796585680164172E-2</v>
      </c>
      <c r="J1699" s="2">
        <f t="shared" ref="J1699:K1699" si="419">(B1699/B1679)-1</f>
        <v>-3.342464032448722E-2</v>
      </c>
      <c r="K1699" s="2">
        <f t="shared" si="419"/>
        <v>1.0747833641725713E-2</v>
      </c>
    </row>
    <row r="1700" spans="1:11" x14ac:dyDescent="0.25">
      <c r="A1700" s="13">
        <v>45208</v>
      </c>
      <c r="B1700">
        <v>183.29655277376372</v>
      </c>
      <c r="C1700">
        <v>153.08915797081301</v>
      </c>
      <c r="D1700">
        <f t="shared" si="405"/>
        <v>209.84113175916963</v>
      </c>
      <c r="E1700">
        <f t="shared" si="406"/>
        <v>6.3038180341186134E-3</v>
      </c>
      <c r="F1700">
        <f t="shared" si="407"/>
        <v>5.8720119688082661E-4</v>
      </c>
      <c r="G1700">
        <f t="shared" si="408"/>
        <v>5.7184860685306482E-3</v>
      </c>
      <c r="J1700" s="2">
        <f t="shared" ref="J1700:K1700" si="420">(B1700/B1680)-1</f>
        <v>-3.3827599577489154E-2</v>
      </c>
      <c r="K1700" s="2">
        <f t="shared" si="420"/>
        <v>1.0115915521945684E-2</v>
      </c>
    </row>
    <row r="1701" spans="1:11" x14ac:dyDescent="0.25">
      <c r="A1701" s="13">
        <v>45209</v>
      </c>
      <c r="B1701">
        <v>184.25115626242095</v>
      </c>
      <c r="C1701">
        <v>152.66583284329101</v>
      </c>
      <c r="D1701">
        <f t="shared" si="405"/>
        <v>210.58407268406586</v>
      </c>
      <c r="E1701">
        <f t="shared" si="406"/>
        <v>5.2079729499083793E-3</v>
      </c>
      <c r="F1701">
        <f t="shared" si="407"/>
        <v>-2.765219517391948E-3</v>
      </c>
      <c r="G1701">
        <f t="shared" si="408"/>
        <v>3.5404923651902731E-3</v>
      </c>
      <c r="J1701" s="2">
        <f t="shared" ref="J1701:K1701" si="421">(B1701/B1681)-1</f>
        <v>-2.3232255317241379E-2</v>
      </c>
      <c r="K1701" s="2">
        <f t="shared" si="421"/>
        <v>7.1985431284820045E-3</v>
      </c>
    </row>
    <row r="1702" spans="1:11" x14ac:dyDescent="0.25">
      <c r="A1702" s="13">
        <v>45210</v>
      </c>
      <c r="B1702">
        <v>185.04214967574146</v>
      </c>
      <c r="C1702">
        <v>152.389724303067</v>
      </c>
      <c r="D1702">
        <f t="shared" si="405"/>
        <v>211.23701182727436</v>
      </c>
      <c r="E1702">
        <f t="shared" si="406"/>
        <v>4.2930173648079162E-3</v>
      </c>
      <c r="F1702">
        <f t="shared" si="407"/>
        <v>-1.808581102147655E-3</v>
      </c>
      <c r="G1702">
        <f t="shared" si="408"/>
        <v>3.1006102925366097E-3</v>
      </c>
      <c r="J1702" s="2">
        <f t="shared" ref="J1702:K1702" si="422">(B1702/B1682)-1</f>
        <v>-2.025544831044146E-2</v>
      </c>
      <c r="K1702" s="2">
        <f t="shared" si="422"/>
        <v>4.1185684711972925E-3</v>
      </c>
    </row>
    <row r="1703" spans="1:11" x14ac:dyDescent="0.25">
      <c r="A1703" s="13">
        <v>45211</v>
      </c>
      <c r="B1703">
        <v>183.88631002207057</v>
      </c>
      <c r="C1703">
        <v>152.46574613393199</v>
      </c>
      <c r="D1703">
        <f t="shared" si="405"/>
        <v>210.11918308903597</v>
      </c>
      <c r="E1703">
        <f t="shared" si="406"/>
        <v>-6.2463587658072584E-3</v>
      </c>
      <c r="F1703">
        <f t="shared" si="407"/>
        <v>4.9886454754521914E-4</v>
      </c>
      <c r="G1703">
        <f t="shared" si="408"/>
        <v>-5.2918223400756359E-3</v>
      </c>
      <c r="J1703" s="2">
        <f t="shared" ref="J1703:K1703" si="423">(B1703/B1683)-1</f>
        <v>-3.4514217220483423E-2</v>
      </c>
      <c r="K1703" s="2">
        <f t="shared" si="423"/>
        <v>4.4482184759195853E-3</v>
      </c>
    </row>
    <row r="1704" spans="1:11" x14ac:dyDescent="0.25">
      <c r="A1704" s="13">
        <v>45212</v>
      </c>
      <c r="B1704">
        <v>182.96341391235458</v>
      </c>
      <c r="C1704">
        <v>152.424612714501</v>
      </c>
      <c r="D1704">
        <f t="shared" si="405"/>
        <v>209.17572026960448</v>
      </c>
      <c r="E1704">
        <f t="shared" si="406"/>
        <v>-5.0188407696322157E-3</v>
      </c>
      <c r="F1704">
        <f t="shared" si="407"/>
        <v>-2.6978793908805088E-4</v>
      </c>
      <c r="G1704">
        <f t="shared" si="408"/>
        <v>-4.4901317697951804E-3</v>
      </c>
      <c r="J1704" s="2">
        <f t="shared" ref="J1704:K1704" si="424">(B1704/B1684)-1</f>
        <v>-2.7535098599650976E-2</v>
      </c>
      <c r="K1704" s="2">
        <f t="shared" si="424"/>
        <v>3.9334116014106968E-3</v>
      </c>
    </row>
    <row r="1705" spans="1:11" x14ac:dyDescent="0.25">
      <c r="A1705" s="13">
        <v>45215</v>
      </c>
      <c r="B1705">
        <v>184.90179167829498</v>
      </c>
      <c r="C1705">
        <v>152.639449915195</v>
      </c>
      <c r="D1705">
        <f t="shared" si="405"/>
        <v>211.22151663589187</v>
      </c>
      <c r="E1705">
        <f t="shared" si="406"/>
        <v>1.0594346293018697E-2</v>
      </c>
      <c r="F1705">
        <f t="shared" si="407"/>
        <v>1.4094652882365999E-3</v>
      </c>
      <c r="G1705">
        <f t="shared" si="408"/>
        <v>9.7802764281178511E-3</v>
      </c>
      <c r="J1705" s="2">
        <f t="shared" ref="J1705:K1705" si="425">(B1705/B1685)-1</f>
        <v>-1.7940824469577787E-2</v>
      </c>
      <c r="K1705" s="2">
        <f t="shared" si="425"/>
        <v>4.7256137212337013E-3</v>
      </c>
    </row>
    <row r="1706" spans="1:11" x14ac:dyDescent="0.25">
      <c r="A1706" s="13">
        <v>45216</v>
      </c>
      <c r="B1706">
        <v>184.88361278103534</v>
      </c>
      <c r="C1706">
        <v>152.98306000474301</v>
      </c>
      <c r="D1706">
        <f t="shared" si="405"/>
        <v>211.37514278340623</v>
      </c>
      <c r="E1706">
        <f t="shared" si="406"/>
        <v>-9.831650139591197E-5</v>
      </c>
      <c r="F1706">
        <f t="shared" si="407"/>
        <v>2.2511224309240685E-3</v>
      </c>
      <c r="G1706">
        <f t="shared" si="408"/>
        <v>7.2732243362860771E-4</v>
      </c>
      <c r="J1706" s="2">
        <f t="shared" ref="J1706:K1706" si="426">(B1706/B1686)-1</f>
        <v>-1.5920521157978595E-2</v>
      </c>
      <c r="K1706" s="2">
        <f t="shared" si="426"/>
        <v>7.7163057341522734E-3</v>
      </c>
    </row>
    <row r="1707" spans="1:11" x14ac:dyDescent="0.25">
      <c r="A1707" s="13">
        <v>45217</v>
      </c>
      <c r="B1707">
        <v>182.40620957309412</v>
      </c>
      <c r="C1707">
        <v>153.52255028184601</v>
      </c>
      <c r="D1707">
        <f t="shared" si="405"/>
        <v>209.1674847140165</v>
      </c>
      <c r="E1707">
        <f t="shared" si="406"/>
        <v>-1.3399798774352711E-2</v>
      </c>
      <c r="F1707">
        <f t="shared" si="407"/>
        <v>3.5264706895408171E-3</v>
      </c>
      <c r="G1707">
        <f t="shared" si="408"/>
        <v>-1.0444265301582267E-2</v>
      </c>
      <c r="J1707" s="2">
        <f t="shared" ref="J1707:K1707" si="427">(B1707/B1687)-1</f>
        <v>-1.98991413384213E-2</v>
      </c>
      <c r="K1707" s="2">
        <f t="shared" si="427"/>
        <v>9.5912578564476547E-3</v>
      </c>
    </row>
    <row r="1708" spans="1:11" x14ac:dyDescent="0.25">
      <c r="A1708" s="13">
        <v>45218</v>
      </c>
      <c r="B1708">
        <v>180.8588894807622</v>
      </c>
      <c r="C1708">
        <v>153.97494400559</v>
      </c>
      <c r="D1708">
        <f t="shared" si="405"/>
        <v>207.84636148355656</v>
      </c>
      <c r="E1708">
        <f t="shared" si="406"/>
        <v>-8.4828257544152796E-3</v>
      </c>
      <c r="F1708">
        <f t="shared" si="407"/>
        <v>2.9467574822947817E-3</v>
      </c>
      <c r="G1708">
        <f t="shared" si="408"/>
        <v>-6.3161022960439572E-3</v>
      </c>
      <c r="J1708" s="2">
        <f t="shared" ref="J1708:K1708" si="428">(B1708/B1688)-1</f>
        <v>-1.2009237875288403E-2</v>
      </c>
      <c r="K1708" s="2">
        <f t="shared" si="428"/>
        <v>1.1149459363993586E-2</v>
      </c>
    </row>
    <row r="1709" spans="1:11" x14ac:dyDescent="0.25">
      <c r="A1709" s="13">
        <v>45219</v>
      </c>
      <c r="B1709">
        <v>178.5827224378346</v>
      </c>
      <c r="C1709">
        <v>154.004971678234</v>
      </c>
      <c r="D1709">
        <f t="shared" si="405"/>
        <v>205.58520827695097</v>
      </c>
      <c r="E1709">
        <f t="shared" si="406"/>
        <v>-1.2585320243104325E-2</v>
      </c>
      <c r="F1709">
        <f t="shared" si="407"/>
        <v>1.950166167483669E-4</v>
      </c>
      <c r="G1709">
        <f t="shared" si="408"/>
        <v>-1.0878964589353557E-2</v>
      </c>
      <c r="J1709" s="2">
        <f t="shared" ref="J1709:K1709" si="429">(B1709/B1689)-1</f>
        <v>-2.2198765757882821E-2</v>
      </c>
      <c r="K1709" s="2">
        <f t="shared" si="429"/>
        <v>1.0633823199563297E-2</v>
      </c>
    </row>
    <row r="1710" spans="1:11" x14ac:dyDescent="0.25">
      <c r="A1710" s="13">
        <v>45222</v>
      </c>
      <c r="B1710">
        <v>178.28171372041922</v>
      </c>
      <c r="C1710">
        <v>154.13000713694001</v>
      </c>
      <c r="D1710">
        <f t="shared" si="405"/>
        <v>205.34671728888858</v>
      </c>
      <c r="E1710">
        <f t="shared" si="406"/>
        <v>-1.685542214310054E-3</v>
      </c>
      <c r="F1710">
        <f t="shared" si="407"/>
        <v>8.118923521978072E-4</v>
      </c>
      <c r="G1710">
        <f t="shared" si="408"/>
        <v>-1.1600590823689361E-3</v>
      </c>
      <c r="J1710" s="2">
        <f t="shared" ref="J1710:K1710" si="430">(B1710/B1690)-1</f>
        <v>-2.7758309048655061E-2</v>
      </c>
      <c r="K1710" s="2">
        <f t="shared" si="430"/>
        <v>1.0677240513178532E-2</v>
      </c>
    </row>
    <row r="1711" spans="1:11" x14ac:dyDescent="0.25">
      <c r="A1711" s="13">
        <v>45223</v>
      </c>
      <c r="B1711">
        <v>179.57706584143153</v>
      </c>
      <c r="C1711">
        <v>153.79771270433099</v>
      </c>
      <c r="D1711">
        <f t="shared" si="405"/>
        <v>206.4759221935964</v>
      </c>
      <c r="E1711">
        <f t="shared" si="406"/>
        <v>7.2657598694820802E-3</v>
      </c>
      <c r="F1711">
        <f t="shared" si="407"/>
        <v>-2.1559360100060765E-3</v>
      </c>
      <c r="G1711">
        <f t="shared" si="408"/>
        <v>5.4990161012373751E-3</v>
      </c>
      <c r="J1711" s="2">
        <f t="shared" ref="J1711:K1711" si="431">(B1711/B1691)-1</f>
        <v>-6.0488635858406692E-3</v>
      </c>
      <c r="K1711" s="2">
        <f t="shared" si="431"/>
        <v>9.052689702172545E-3</v>
      </c>
    </row>
    <row r="1712" spans="1:11" x14ac:dyDescent="0.25">
      <c r="A1712" s="13">
        <v>45224</v>
      </c>
      <c r="B1712">
        <v>177.00200390635132</v>
      </c>
      <c r="C1712">
        <v>153.678835772139</v>
      </c>
      <c r="D1712">
        <f t="shared" si="405"/>
        <v>203.84142179242019</v>
      </c>
      <c r="E1712">
        <f t="shared" si="406"/>
        <v>-1.4339592436341642E-2</v>
      </c>
      <c r="F1712">
        <f t="shared" si="407"/>
        <v>-7.7294343395428733E-4</v>
      </c>
      <c r="G1712">
        <f t="shared" si="408"/>
        <v>-1.2759358927604381E-2</v>
      </c>
      <c r="J1712" s="2">
        <f t="shared" ref="J1712:K1712" si="432">(B1712/B1692)-1</f>
        <v>-2.0526329333653948E-2</v>
      </c>
      <c r="K1712" s="2">
        <f t="shared" si="432"/>
        <v>7.5479711214498924E-3</v>
      </c>
    </row>
    <row r="1713" spans="1:11" x14ac:dyDescent="0.25">
      <c r="A1713" s="13">
        <v>45225</v>
      </c>
      <c r="B1713">
        <v>174.90762583602009</v>
      </c>
      <c r="C1713">
        <v>153.94216959129599</v>
      </c>
      <c r="D1713">
        <f t="shared" si="405"/>
        <v>201.87871063166745</v>
      </c>
      <c r="E1713">
        <f t="shared" si="406"/>
        <v>-1.1832510503323679E-2</v>
      </c>
      <c r="F1713">
        <f t="shared" si="407"/>
        <v>1.7135334077325037E-3</v>
      </c>
      <c r="G1713">
        <f t="shared" si="408"/>
        <v>-9.628617890781066E-3</v>
      </c>
      <c r="J1713" s="2">
        <f t="shared" ref="J1713:K1713" si="433">(B1713/B1693)-1</f>
        <v>-3.7786357187710062E-2</v>
      </c>
      <c r="K1713" s="2">
        <f t="shared" si="433"/>
        <v>6.355925651902572E-3</v>
      </c>
    </row>
    <row r="1714" spans="1:11" x14ac:dyDescent="0.25">
      <c r="A1714" s="13">
        <v>45226</v>
      </c>
      <c r="B1714">
        <v>174.0680144416564</v>
      </c>
      <c r="C1714">
        <v>153.41313483361901</v>
      </c>
      <c r="D1714">
        <f t="shared" si="405"/>
        <v>200.77458185846527</v>
      </c>
      <c r="E1714">
        <f t="shared" si="406"/>
        <v>-4.8003132530701764E-3</v>
      </c>
      <c r="F1714">
        <f t="shared" si="407"/>
        <v>-3.4365811465534302E-3</v>
      </c>
      <c r="G1714">
        <f t="shared" si="408"/>
        <v>-5.469268006256911E-3</v>
      </c>
      <c r="J1714" s="2">
        <f t="shared" ref="J1714:K1714" si="434">(B1714/B1694)-1</f>
        <v>-3.9803640349342251E-2</v>
      </c>
      <c r="K1714" s="2">
        <f t="shared" si="434"/>
        <v>7.2649776538280531E-3</v>
      </c>
    </row>
    <row r="1715" spans="1:11" x14ac:dyDescent="0.25">
      <c r="A1715" s="13">
        <v>45229</v>
      </c>
      <c r="B1715">
        <v>176.15858762651467</v>
      </c>
      <c r="C1715">
        <v>153.82540326971599</v>
      </c>
      <c r="D1715">
        <f t="shared" si="405"/>
        <v>203.07128926137204</v>
      </c>
      <c r="E1715">
        <f t="shared" si="406"/>
        <v>1.2010093822027113E-2</v>
      </c>
      <c r="F1715">
        <f t="shared" si="407"/>
        <v>2.6873085967775712E-3</v>
      </c>
      <c r="G1715">
        <f t="shared" si="408"/>
        <v>1.1439233899268375E-2</v>
      </c>
      <c r="J1715" s="2">
        <f t="shared" ref="J1715:K1715" si="435">(B1715/B1695)-1</f>
        <v>-2.8348634335962242E-2</v>
      </c>
      <c r="K1715" s="2">
        <f t="shared" si="435"/>
        <v>7.8794986050430005E-3</v>
      </c>
    </row>
    <row r="1716" spans="1:11" x14ac:dyDescent="0.25">
      <c r="A1716" s="13">
        <v>45230</v>
      </c>
      <c r="B1716">
        <v>177.2992077382938</v>
      </c>
      <c r="C1716">
        <v>153.95560949001199</v>
      </c>
      <c r="D1716">
        <f t="shared" si="405"/>
        <v>204.27701248329919</v>
      </c>
      <c r="E1716">
        <f t="shared" si="406"/>
        <v>6.4749617214088229E-3</v>
      </c>
      <c r="F1716">
        <f t="shared" si="407"/>
        <v>8.4645460065990719E-4</v>
      </c>
      <c r="G1716">
        <f t="shared" si="408"/>
        <v>5.9374381593415571E-3</v>
      </c>
      <c r="J1716" s="2">
        <f t="shared" ref="J1716:K1716" si="436">(B1716/B1696)-1</f>
        <v>-8.4289919493069076E-3</v>
      </c>
      <c r="K1716" s="2">
        <f t="shared" si="436"/>
        <v>8.7988616300846978E-3</v>
      </c>
    </row>
    <row r="1717" spans="1:11" x14ac:dyDescent="0.25">
      <c r="A1717" s="13">
        <v>45231</v>
      </c>
      <c r="B1717">
        <v>179.16191055982779</v>
      </c>
      <c r="C1717">
        <v>154.56678079546199</v>
      </c>
      <c r="D1717">
        <f t="shared" si="405"/>
        <v>206.44530095755817</v>
      </c>
      <c r="E1717">
        <f t="shared" si="406"/>
        <v>1.0505985025513809E-2</v>
      </c>
      <c r="F1717">
        <f t="shared" si="407"/>
        <v>3.9697891325594092E-3</v>
      </c>
      <c r="G1717">
        <f t="shared" si="408"/>
        <v>1.061445166002839E-2</v>
      </c>
      <c r="J1717" s="2">
        <f t="shared" ref="J1717:K1717" si="437">(B1717/B1697)-1</f>
        <v>-6.0721196130157917E-3</v>
      </c>
      <c r="K1717" s="2">
        <f t="shared" si="437"/>
        <v>1.067845733881212E-2</v>
      </c>
    </row>
    <row r="1718" spans="1:11" x14ac:dyDescent="0.25">
      <c r="A1718" s="13">
        <v>45232</v>
      </c>
      <c r="B1718">
        <v>182.540648859805</v>
      </c>
      <c r="C1718">
        <v>153.07945554601201</v>
      </c>
      <c r="D1718">
        <f t="shared" si="405"/>
        <v>209.08037663281038</v>
      </c>
      <c r="E1718">
        <f t="shared" si="406"/>
        <v>1.8858574846738696E-2</v>
      </c>
      <c r="F1718">
        <f t="shared" si="407"/>
        <v>-9.6225414141098975E-3</v>
      </c>
      <c r="G1718">
        <f t="shared" si="408"/>
        <v>1.276403804315196E-2</v>
      </c>
      <c r="J1718" s="2">
        <f t="shared" ref="J1718:K1718" si="438">(B1718/B1698)-1</f>
        <v>1.3994208807029507E-2</v>
      </c>
      <c r="K1718" s="2">
        <f t="shared" si="438"/>
        <v>1.8555830915496507E-3</v>
      </c>
    </row>
    <row r="1719" spans="1:11" x14ac:dyDescent="0.25">
      <c r="A1719" s="13">
        <v>45233</v>
      </c>
      <c r="B1719">
        <v>184.2553839129466</v>
      </c>
      <c r="C1719">
        <v>152.627546826463</v>
      </c>
      <c r="D1719">
        <f t="shared" si="405"/>
        <v>210.56915732617747</v>
      </c>
      <c r="E1719">
        <f t="shared" si="406"/>
        <v>9.3937162152772924E-3</v>
      </c>
      <c r="F1719">
        <f t="shared" si="407"/>
        <v>-2.9521186754755124E-3</v>
      </c>
      <c r="G1719">
        <f t="shared" si="408"/>
        <v>7.120614174048967E-3</v>
      </c>
      <c r="J1719" s="2">
        <f t="shared" ref="J1719:K1719" si="439">(B1719/B1699)-1</f>
        <v>1.1567831031682463E-2</v>
      </c>
      <c r="K1719" s="2">
        <f t="shared" si="439"/>
        <v>-2.4298785825672686E-3</v>
      </c>
    </row>
    <row r="1720" spans="1:11" x14ac:dyDescent="0.25">
      <c r="A1720" s="13">
        <v>45236</v>
      </c>
      <c r="B1720">
        <v>184.57837641309453</v>
      </c>
      <c r="C1720">
        <v>152.69171640289099</v>
      </c>
      <c r="D1720">
        <f t="shared" si="405"/>
        <v>210.92423461453942</v>
      </c>
      <c r="E1720">
        <f t="shared" si="406"/>
        <v>1.7529609897344312E-3</v>
      </c>
      <c r="F1720">
        <f t="shared" si="407"/>
        <v>4.204324695131767E-4</v>
      </c>
      <c r="G1720">
        <f t="shared" si="408"/>
        <v>1.6862739675209681E-3</v>
      </c>
      <c r="J1720" s="2">
        <f t="shared" ref="J1720:K1720" si="440">(B1720/B1700)-1</f>
        <v>6.9931682834913911E-3</v>
      </c>
      <c r="K1720" s="2">
        <f t="shared" si="440"/>
        <v>-2.5961444506592546E-3</v>
      </c>
    </row>
    <row r="1721" spans="1:11" x14ac:dyDescent="0.25">
      <c r="A1721" s="13">
        <v>45237</v>
      </c>
      <c r="B1721">
        <v>185.10260507825618</v>
      </c>
      <c r="C1721">
        <v>152.64778222464599</v>
      </c>
      <c r="D1721">
        <f t="shared" si="405"/>
        <v>211.42649619057855</v>
      </c>
      <c r="E1721">
        <f t="shared" si="406"/>
        <v>2.8401412741241305E-3</v>
      </c>
      <c r="F1721">
        <f t="shared" si="407"/>
        <v>-2.8773124881953382E-4</v>
      </c>
      <c r="G1721">
        <f t="shared" si="408"/>
        <v>2.3812416669759529E-3</v>
      </c>
      <c r="J1721" s="2">
        <f t="shared" ref="J1721:K1721" si="441">(B1721/B1701)-1</f>
        <v>4.621131465913475E-3</v>
      </c>
      <c r="K1721" s="2">
        <f t="shared" si="441"/>
        <v>-1.1823613908124031E-4</v>
      </c>
    </row>
    <row r="1722" spans="1:11" x14ac:dyDescent="0.25">
      <c r="A1722" s="13">
        <v>45238</v>
      </c>
      <c r="B1722">
        <v>185.28862170137805</v>
      </c>
      <c r="C1722">
        <v>152.48655194328799</v>
      </c>
      <c r="D1722">
        <f t="shared" si="405"/>
        <v>211.53189767302143</v>
      </c>
      <c r="E1722">
        <f t="shared" si="406"/>
        <v>1.0049378994057001E-3</v>
      </c>
      <c r="F1722">
        <f t="shared" si="407"/>
        <v>-1.0562241980084375E-3</v>
      </c>
      <c r="G1722">
        <f t="shared" si="408"/>
        <v>4.9852541825168295E-4</v>
      </c>
      <c r="J1722" s="2">
        <f t="shared" ref="J1722:K1722" si="442">(B1722/B1702)-1</f>
        <v>1.331977747061952E-3</v>
      </c>
      <c r="K1722" s="2">
        <f t="shared" si="442"/>
        <v>6.3539481197838477E-4</v>
      </c>
    </row>
    <row r="1723" spans="1:11" x14ac:dyDescent="0.25">
      <c r="A1723" s="13">
        <v>45239</v>
      </c>
      <c r="B1723">
        <v>183.79076512019449</v>
      </c>
      <c r="C1723">
        <v>152.465661790582</v>
      </c>
      <c r="D1723">
        <f t="shared" si="405"/>
        <v>210.02359601548488</v>
      </c>
      <c r="E1723">
        <f t="shared" si="406"/>
        <v>-8.0839102122395312E-3</v>
      </c>
      <c r="F1723">
        <f t="shared" si="407"/>
        <v>-1.3699668882116711E-4</v>
      </c>
      <c r="G1723">
        <f t="shared" si="408"/>
        <v>-7.1303745398626495E-3</v>
      </c>
      <c r="J1723" s="2">
        <f t="shared" ref="J1723:K1723" si="443">(B1723/B1703)-1</f>
        <v>-5.1958681352959335E-4</v>
      </c>
      <c r="K1723" s="2">
        <f t="shared" si="443"/>
        <v>-5.5319540370746267E-7</v>
      </c>
    </row>
    <row r="1724" spans="1:11" x14ac:dyDescent="0.25">
      <c r="A1724" s="13">
        <v>45240</v>
      </c>
      <c r="B1724">
        <v>186.66091706195439</v>
      </c>
      <c r="C1724">
        <v>152.86697509340399</v>
      </c>
      <c r="D1724">
        <f t="shared" si="405"/>
        <v>213.09440460865579</v>
      </c>
      <c r="E1724">
        <f t="shared" si="406"/>
        <v>1.5616409996894509E-2</v>
      </c>
      <c r="F1724">
        <f t="shared" si="407"/>
        <v>2.6321553201482661E-3</v>
      </c>
      <c r="G1724">
        <f t="shared" si="408"/>
        <v>1.462125518955748E-2</v>
      </c>
      <c r="J1724" s="2">
        <f t="shared" ref="J1724:K1724" si="444">(B1724/B1704)-1</f>
        <v>2.0208975502452375E-2</v>
      </c>
      <c r="K1724" s="2">
        <f t="shared" si="444"/>
        <v>2.9021715786252678E-3</v>
      </c>
    </row>
    <row r="1725" spans="1:11" x14ac:dyDescent="0.25">
      <c r="A1725" s="13">
        <v>45243</v>
      </c>
      <c r="B1725">
        <v>186.50491675756356</v>
      </c>
      <c r="C1725">
        <v>153.05282700348599</v>
      </c>
      <c r="D1725">
        <f t="shared" si="405"/>
        <v>213.03133025930595</v>
      </c>
      <c r="E1725">
        <f t="shared" si="406"/>
        <v>-8.3574165843758319E-4</v>
      </c>
      <c r="F1725">
        <f t="shared" si="407"/>
        <v>1.2157754149870748E-3</v>
      </c>
      <c r="G1725">
        <f t="shared" si="408"/>
        <v>-2.9599251780298985E-4</v>
      </c>
      <c r="J1725" s="2">
        <f t="shared" ref="J1725:K1725" si="445">(B1725/B1705)-1</f>
        <v>8.6701435649569891E-3</v>
      </c>
      <c r="K1725" s="2">
        <f t="shared" si="445"/>
        <v>2.7081929902175172E-3</v>
      </c>
    </row>
    <row r="1726" spans="1:11" x14ac:dyDescent="0.25">
      <c r="A1726" s="13">
        <v>45244</v>
      </c>
      <c r="B1726">
        <v>190.06248467476931</v>
      </c>
      <c r="C1726">
        <v>152.52926537732199</v>
      </c>
      <c r="D1726">
        <f t="shared" si="405"/>
        <v>216.32711736342969</v>
      </c>
      <c r="E1726">
        <f t="shared" si="406"/>
        <v>1.9074928313177919E-2</v>
      </c>
      <c r="F1726">
        <f t="shared" si="407"/>
        <v>-3.420790301064347E-3</v>
      </c>
      <c r="G1726">
        <f t="shared" si="408"/>
        <v>1.547090327095102E-2</v>
      </c>
      <c r="J1726" s="2">
        <f t="shared" ref="J1726:K1726" si="446">(B1726/B1706)-1</f>
        <v>2.8011524741608618E-2</v>
      </c>
      <c r="K1726" s="2">
        <f t="shared" si="446"/>
        <v>-2.9663063832489067E-3</v>
      </c>
    </row>
    <row r="1727" spans="1:11" x14ac:dyDescent="0.25">
      <c r="A1727" s="13">
        <v>45245</v>
      </c>
      <c r="B1727">
        <v>190.36602998249998</v>
      </c>
      <c r="C1727">
        <v>151.992709346075</v>
      </c>
      <c r="D1727">
        <f t="shared" si="405"/>
        <v>216.36238465553689</v>
      </c>
      <c r="E1727">
        <f t="shared" si="406"/>
        <v>1.597081655804411E-3</v>
      </c>
      <c r="F1727">
        <f t="shared" si="407"/>
        <v>-3.5177251389736375E-3</v>
      </c>
      <c r="G1727">
        <f t="shared" si="408"/>
        <v>1.6302760623365664E-4</v>
      </c>
      <c r="J1727" s="2">
        <f t="shared" ref="J1727:K1727" si="447">(B1727/B1707)-1</f>
        <v>4.3637880684189057E-2</v>
      </c>
      <c r="K1727" s="2">
        <f t="shared" si="447"/>
        <v>-9.9649265398629172E-3</v>
      </c>
    </row>
    <row r="1728" spans="1:11" x14ac:dyDescent="0.25">
      <c r="A1728" s="13">
        <v>45246</v>
      </c>
      <c r="B1728">
        <v>190.59263205066659</v>
      </c>
      <c r="C1728">
        <v>152.05140630744199</v>
      </c>
      <c r="D1728">
        <f t="shared" si="405"/>
        <v>216.61833520438699</v>
      </c>
      <c r="E1728">
        <f t="shared" si="406"/>
        <v>1.1903492875668942E-3</v>
      </c>
      <c r="F1728">
        <f t="shared" si="407"/>
        <v>3.8618274270874053E-4</v>
      </c>
      <c r="G1728">
        <f t="shared" si="408"/>
        <v>1.1829715653097761E-3</v>
      </c>
      <c r="J1728" s="2">
        <f t="shared" ref="J1728:K1728" si="448">(B1728/B1708)-1</f>
        <v>5.3819541841982677E-2</v>
      </c>
      <c r="K1728" s="2">
        <f t="shared" si="448"/>
        <v>-1.2492537084982991E-2</v>
      </c>
    </row>
    <row r="1729" spans="1:11" x14ac:dyDescent="0.25">
      <c r="A1729" s="13">
        <v>45247</v>
      </c>
      <c r="B1729">
        <v>190.83699025104033</v>
      </c>
      <c r="C1729">
        <v>151.89575594162201</v>
      </c>
      <c r="D1729">
        <f t="shared" si="405"/>
        <v>216.78486822185076</v>
      </c>
      <c r="E1729">
        <f t="shared" si="406"/>
        <v>1.2820967827800178E-3</v>
      </c>
      <c r="F1729">
        <f t="shared" si="407"/>
        <v>-1.0236693602508895E-3</v>
      </c>
      <c r="G1729">
        <f t="shared" si="408"/>
        <v>7.6878541840241787E-4</v>
      </c>
      <c r="J1729" s="2">
        <f t="shared" ref="J1729:K1729" si="449">(B1729/B1709)-1</f>
        <v>6.8619559865157109E-2</v>
      </c>
      <c r="K1729" s="2">
        <f t="shared" si="449"/>
        <v>-1.3695763932990546E-2</v>
      </c>
    </row>
    <row r="1730" spans="1:11" x14ac:dyDescent="0.25">
      <c r="A1730" s="13">
        <v>45250</v>
      </c>
      <c r="B1730">
        <v>192.24733446634613</v>
      </c>
      <c r="C1730">
        <v>152.38007263791499</v>
      </c>
      <c r="D1730">
        <f t="shared" si="405"/>
        <v>218.43737078530305</v>
      </c>
      <c r="E1730">
        <f t="shared" si="406"/>
        <v>7.3903084168878141E-3</v>
      </c>
      <c r="F1730">
        <f t="shared" si="407"/>
        <v>3.188480766237678E-3</v>
      </c>
      <c r="G1730">
        <f t="shared" si="408"/>
        <v>7.6227763358518441E-3</v>
      </c>
      <c r="J1730" s="2">
        <f t="shared" ref="J1730:K1730" si="450">(B1730/B1710)-1</f>
        <v>7.8334566425739771E-2</v>
      </c>
      <c r="K1730" s="2">
        <f t="shared" si="450"/>
        <v>-1.1353626276486506E-2</v>
      </c>
    </row>
    <row r="1731" spans="1:11" x14ac:dyDescent="0.25">
      <c r="A1731" s="13">
        <v>45251</v>
      </c>
      <c r="B1731">
        <v>191.85881338305293</v>
      </c>
      <c r="C1731">
        <v>152.30428775696001</v>
      </c>
      <c r="D1731">
        <f t="shared" si="405"/>
        <v>218.01095726153235</v>
      </c>
      <c r="E1731">
        <f t="shared" si="406"/>
        <v>-2.020943928152108E-3</v>
      </c>
      <c r="F1731">
        <f t="shared" si="407"/>
        <v>-4.9734115257360489E-4</v>
      </c>
      <c r="G1731">
        <f t="shared" si="408"/>
        <v>-1.9521088458338554E-3</v>
      </c>
      <c r="J1731" s="2">
        <f t="shared" ref="J1731:K1731" si="451">(B1731/B1711)-1</f>
        <v>6.8392628446587445E-2</v>
      </c>
      <c r="K1731" s="2">
        <f t="shared" si="451"/>
        <v>-9.7103196212158238E-3</v>
      </c>
    </row>
    <row r="1732" spans="1:11" x14ac:dyDescent="0.25">
      <c r="A1732" s="13">
        <v>45252</v>
      </c>
      <c r="B1732">
        <v>192.63796937490204</v>
      </c>
      <c r="C1732">
        <v>152.28272509795599</v>
      </c>
      <c r="D1732">
        <f t="shared" si="405"/>
        <v>218.77933192387945</v>
      </c>
      <c r="E1732">
        <f t="shared" si="406"/>
        <v>4.0610904347329058E-3</v>
      </c>
      <c r="F1732">
        <f t="shared" si="407"/>
        <v>-1.4157617833077119E-4</v>
      </c>
      <c r="G1732">
        <f t="shared" si="408"/>
        <v>3.524477264807091E-3</v>
      </c>
      <c r="J1732" s="2">
        <f t="shared" ref="J1732:K1732" si="452">(B1732/B1712)-1</f>
        <v>8.8337787841223703E-2</v>
      </c>
      <c r="K1732" s="2">
        <f t="shared" si="452"/>
        <v>-9.0845994971814337E-3</v>
      </c>
    </row>
    <row r="1733" spans="1:11" x14ac:dyDescent="0.25">
      <c r="A1733" s="13">
        <v>45254</v>
      </c>
      <c r="B1733">
        <v>192.75296146919555</v>
      </c>
      <c r="C1733">
        <v>152.465151739672</v>
      </c>
      <c r="D1733">
        <f t="shared" si="405"/>
        <v>218.98553733903097</v>
      </c>
      <c r="E1733">
        <f t="shared" si="406"/>
        <v>5.9693369207880487E-4</v>
      </c>
      <c r="F1733">
        <f t="shared" si="407"/>
        <v>1.1979470527512248E-3</v>
      </c>
      <c r="G1733">
        <f t="shared" si="408"/>
        <v>9.4252694410479343E-4</v>
      </c>
      <c r="J1733" s="2">
        <f t="shared" ref="J1733:K1733" si="453">(B1733/B1713)-1</f>
        <v>0.10202720177510094</v>
      </c>
      <c r="K1733" s="2">
        <f t="shared" si="453"/>
        <v>-9.5946280057332967E-3</v>
      </c>
    </row>
    <row r="1734" spans="1:11" x14ac:dyDescent="0.25">
      <c r="A1734" s="13">
        <v>45257</v>
      </c>
      <c r="B1734">
        <v>192.37627780737378</v>
      </c>
      <c r="C1734">
        <v>152.494131632462</v>
      </c>
      <c r="D1734">
        <f t="shared" si="405"/>
        <v>218.6233436236042</v>
      </c>
      <c r="E1734">
        <f t="shared" si="406"/>
        <v>-1.954230217531383E-3</v>
      </c>
      <c r="F1734">
        <f t="shared" si="407"/>
        <v>1.9007551863059469E-4</v>
      </c>
      <c r="G1734">
        <f t="shared" si="408"/>
        <v>-1.6539618087473285E-3</v>
      </c>
      <c r="J1734" s="2">
        <f t="shared" ref="J1734:K1734" si="454">(B1734/B1714)-1</f>
        <v>0.10517879131581576</v>
      </c>
      <c r="K1734" s="2">
        <f t="shared" si="454"/>
        <v>-5.9903814764863395E-3</v>
      </c>
    </row>
    <row r="1735" spans="1:11" x14ac:dyDescent="0.25">
      <c r="A1735" s="13">
        <v>45258</v>
      </c>
      <c r="B1735">
        <v>192.56483102081094</v>
      </c>
      <c r="C1735">
        <v>152.34783682561499</v>
      </c>
      <c r="D1735">
        <f t="shared" si="405"/>
        <v>218.73874943361784</v>
      </c>
      <c r="E1735">
        <f t="shared" si="406"/>
        <v>9.801271528184774E-4</v>
      </c>
      <c r="F1735">
        <f t="shared" si="407"/>
        <v>-9.5934712556422497E-4</v>
      </c>
      <c r="G1735">
        <f t="shared" si="408"/>
        <v>5.2787505716822558E-4</v>
      </c>
      <c r="J1735" s="2">
        <f t="shared" ref="J1735:K1735" si="455">(B1735/B1715)-1</f>
        <v>9.3133372691885041E-2</v>
      </c>
      <c r="K1735" s="2">
        <f t="shared" si="455"/>
        <v>-9.6054774614193761E-3</v>
      </c>
    </row>
    <row r="1736" spans="1:11" x14ac:dyDescent="0.25">
      <c r="A1736" s="13">
        <v>45259</v>
      </c>
      <c r="B1736">
        <v>192.382619283162</v>
      </c>
      <c r="C1736">
        <v>151.73632919250699</v>
      </c>
      <c r="D1736">
        <f t="shared" si="405"/>
        <v>218.25078387941491</v>
      </c>
      <c r="E1736">
        <f t="shared" si="406"/>
        <v>-9.4623580371877569E-4</v>
      </c>
      <c r="F1736">
        <f t="shared" si="407"/>
        <v>-4.0138911444339564E-3</v>
      </c>
      <c r="G1736">
        <f t="shared" si="408"/>
        <v>-2.2308144097303861E-3</v>
      </c>
      <c r="J1736" s="2">
        <f t="shared" ref="J1736:K1736" si="456">(B1736/B1716)-1</f>
        <v>8.5073203300109368E-2</v>
      </c>
      <c r="K1736" s="2">
        <f t="shared" si="456"/>
        <v>-1.4415066166517221E-2</v>
      </c>
    </row>
    <row r="1737" spans="1:11" x14ac:dyDescent="0.25">
      <c r="A1737" s="13">
        <v>45260</v>
      </c>
      <c r="B1737">
        <v>193.11062070365261</v>
      </c>
      <c r="C1737">
        <v>151.611891209417</v>
      </c>
      <c r="D1737">
        <f t="shared" si="405"/>
        <v>218.91656630836053</v>
      </c>
      <c r="E1737">
        <f t="shared" si="406"/>
        <v>3.7841330116161753E-3</v>
      </c>
      <c r="F1737">
        <f t="shared" si="407"/>
        <v>-8.2009353825951425E-4</v>
      </c>
      <c r="G1737">
        <f t="shared" si="408"/>
        <v>3.0505385461225831E-3</v>
      </c>
      <c r="J1737" s="2">
        <f t="shared" ref="J1737:K1737" si="457">(B1737/B1717)-1</f>
        <v>7.7855332644306108E-2</v>
      </c>
      <c r="K1737" s="2">
        <f t="shared" si="457"/>
        <v>-1.9117235740033989E-2</v>
      </c>
    </row>
    <row r="1738" spans="1:11" x14ac:dyDescent="0.25">
      <c r="A1738" s="13">
        <v>45261</v>
      </c>
      <c r="B1738">
        <v>194.24489933964347</v>
      </c>
      <c r="C1738">
        <v>151.51286592677101</v>
      </c>
      <c r="D1738">
        <f t="shared" si="405"/>
        <v>220.00133230302839</v>
      </c>
      <c r="E1738">
        <f t="shared" si="406"/>
        <v>5.873724769035471E-3</v>
      </c>
      <c r="F1738">
        <f t="shared" si="407"/>
        <v>-6.5314984105835361E-4</v>
      </c>
      <c r="G1738">
        <f t="shared" si="408"/>
        <v>4.9551571768209346E-3</v>
      </c>
      <c r="J1738" s="2">
        <f t="shared" ref="J1738:K1738" si="458">(B1738/B1718)-1</f>
        <v>6.4118597983222836E-2</v>
      </c>
      <c r="K1738" s="2">
        <f t="shared" si="458"/>
        <v>-1.0233833231593437E-2</v>
      </c>
    </row>
    <row r="1739" spans="1:11" x14ac:dyDescent="0.25">
      <c r="A1739" s="13">
        <v>45264</v>
      </c>
      <c r="B1739">
        <v>193.19432818405744</v>
      </c>
      <c r="C1739">
        <v>151.46298397867801</v>
      </c>
      <c r="D1739">
        <f t="shared" si="405"/>
        <v>218.92582017339586</v>
      </c>
      <c r="E1739">
        <f t="shared" si="406"/>
        <v>-5.4084877345945692E-3</v>
      </c>
      <c r="F1739">
        <f t="shared" si="407"/>
        <v>-3.2922582374694809E-4</v>
      </c>
      <c r="G1739">
        <f t="shared" si="408"/>
        <v>-4.8886618929703252E-3</v>
      </c>
      <c r="J1739" s="2">
        <f t="shared" ref="J1739:K1739" si="459">(B1739/B1719)-1</f>
        <v>4.8513883726372553E-2</v>
      </c>
      <c r="K1739" s="2">
        <f t="shared" si="459"/>
        <v>-7.6300960868427303E-3</v>
      </c>
    </row>
    <row r="1740" spans="1:11" x14ac:dyDescent="0.25">
      <c r="A1740" s="13">
        <v>45265</v>
      </c>
      <c r="B1740">
        <v>193.08440927039456</v>
      </c>
      <c r="C1740">
        <v>151.13617883023699</v>
      </c>
      <c r="D1740">
        <f t="shared" si="405"/>
        <v>218.65249868551248</v>
      </c>
      <c r="E1740">
        <f t="shared" si="406"/>
        <v>-5.6895517946142782E-4</v>
      </c>
      <c r="F1740">
        <f t="shared" si="407"/>
        <v>-2.157656873358782E-3</v>
      </c>
      <c r="G1740">
        <f t="shared" si="408"/>
        <v>-1.2484662049770945E-3</v>
      </c>
      <c r="J1740" s="2">
        <f t="shared" ref="J1740:K1740" si="460">(B1740/B1720)-1</f>
        <v>4.608358260917389E-2</v>
      </c>
      <c r="K1740" s="2">
        <f t="shared" si="460"/>
        <v>-1.018743917024012E-2</v>
      </c>
    </row>
    <row r="1741" spans="1:11" x14ac:dyDescent="0.25">
      <c r="A1741" s="13">
        <v>45266</v>
      </c>
      <c r="B1741">
        <v>192.33019641664589</v>
      </c>
      <c r="C1741">
        <v>151.00332701372199</v>
      </c>
      <c r="D1741">
        <f t="shared" si="405"/>
        <v>217.8318599235063</v>
      </c>
      <c r="E1741">
        <f t="shared" si="406"/>
        <v>-3.9061302598102365E-3</v>
      </c>
      <c r="F1741">
        <f t="shared" si="407"/>
        <v>-8.790206126901845E-4</v>
      </c>
      <c r="G1741">
        <f t="shared" si="408"/>
        <v>-3.7531643449750796E-3</v>
      </c>
      <c r="J1741" s="2">
        <f t="shared" ref="J1741:K1741" si="461">(B1741/B1721)-1</f>
        <v>3.9046405291454978E-2</v>
      </c>
      <c r="K1741" s="2">
        <f t="shared" si="461"/>
        <v>-1.0772873257365312E-2</v>
      </c>
    </row>
    <row r="1742" spans="1:11" x14ac:dyDescent="0.25">
      <c r="A1742" s="13">
        <v>45267</v>
      </c>
      <c r="B1742">
        <v>193.86271973213857</v>
      </c>
      <c r="C1742">
        <v>150.809856676983</v>
      </c>
      <c r="D1742">
        <f t="shared" si="405"/>
        <v>219.26764807062949</v>
      </c>
      <c r="E1742">
        <f t="shared" si="406"/>
        <v>7.9681887922204986E-3</v>
      </c>
      <c r="F1742">
        <f t="shared" si="407"/>
        <v>-1.2812322785537011E-3</v>
      </c>
      <c r="G1742">
        <f t="shared" si="408"/>
        <v>6.591267905564413E-3</v>
      </c>
      <c r="J1742" s="2">
        <f t="shared" ref="J1742:K1742" si="462">(B1742/B1722)-1</f>
        <v>4.6274282533004252E-2</v>
      </c>
      <c r="K1742" s="2">
        <f t="shared" si="462"/>
        <v>-1.0995692701665782E-2</v>
      </c>
    </row>
    <row r="1743" spans="1:11" x14ac:dyDescent="0.25">
      <c r="A1743" s="13">
        <v>45268</v>
      </c>
      <c r="B1743">
        <v>194.65667250082691</v>
      </c>
      <c r="C1743">
        <v>150.881127598928</v>
      </c>
      <c r="D1743">
        <f t="shared" si="405"/>
        <v>220.09723630029035</v>
      </c>
      <c r="E1743">
        <f t="shared" si="406"/>
        <v>4.0954381006588214E-3</v>
      </c>
      <c r="F1743">
        <f t="shared" si="407"/>
        <v>4.7258795622129313E-4</v>
      </c>
      <c r="G1743">
        <f t="shared" si="408"/>
        <v>3.783450212379913E-3</v>
      </c>
      <c r="J1743" s="2">
        <f t="shared" ref="J1743:K1743" si="463">(B1743/B1723)-1</f>
        <v>5.912107375757647E-2</v>
      </c>
      <c r="K1743" s="2">
        <f t="shared" si="463"/>
        <v>-1.0392728257923589E-2</v>
      </c>
    </row>
    <row r="1744" spans="1:11" x14ac:dyDescent="0.25">
      <c r="A1744" s="13">
        <v>45271</v>
      </c>
      <c r="B1744">
        <v>195.42060895078421</v>
      </c>
      <c r="C1744">
        <v>150.99247271008301</v>
      </c>
      <c r="D1744">
        <f t="shared" si="405"/>
        <v>220.91684530582515</v>
      </c>
      <c r="E1744">
        <f t="shared" si="406"/>
        <v>3.9245325636296791E-3</v>
      </c>
      <c r="F1744">
        <f t="shared" si="407"/>
        <v>7.3796579417795272E-4</v>
      </c>
      <c r="G1744">
        <f t="shared" si="408"/>
        <v>3.7238496008036304E-3</v>
      </c>
      <c r="J1744" s="2">
        <f t="shared" ref="J1744:K1744" si="464">(B1744/B1724)-1</f>
        <v>4.6928366294924029E-2</v>
      </c>
      <c r="K1744" s="2">
        <f t="shared" si="464"/>
        <v>-1.2262310954839206E-2</v>
      </c>
    </row>
    <row r="1745" spans="1:11" x14ac:dyDescent="0.25">
      <c r="A1745" s="13">
        <v>45272</v>
      </c>
      <c r="B1745">
        <v>196.31940745250489</v>
      </c>
      <c r="C1745">
        <v>151.11093504124199</v>
      </c>
      <c r="D1745">
        <f t="shared" si="405"/>
        <v>221.87487497312532</v>
      </c>
      <c r="E1745">
        <f t="shared" si="406"/>
        <v>4.599302532861449E-3</v>
      </c>
      <c r="F1745">
        <f t="shared" si="407"/>
        <v>7.8455785929443245E-4</v>
      </c>
      <c r="G1745">
        <f t="shared" si="408"/>
        <v>4.3366075863247033E-3</v>
      </c>
      <c r="J1745" s="2">
        <f t="shared" ref="J1745:K1745" si="465">(B1745/B1725)-1</f>
        <v>5.2623227663746386E-2</v>
      </c>
      <c r="K1745" s="2">
        <f t="shared" si="465"/>
        <v>-1.2687723580563248E-2</v>
      </c>
    </row>
    <row r="1746" spans="1:11" x14ac:dyDescent="0.25">
      <c r="A1746" s="13">
        <v>45273</v>
      </c>
      <c r="B1746">
        <v>198.99931512061747</v>
      </c>
      <c r="C1746">
        <v>151.04207168407501</v>
      </c>
      <c r="D1746">
        <f t="shared" si="405"/>
        <v>224.52035096265442</v>
      </c>
      <c r="E1746">
        <f t="shared" si="406"/>
        <v>1.3650752632599072E-2</v>
      </c>
      <c r="F1746">
        <f t="shared" si="407"/>
        <v>-4.5571392400012289E-4</v>
      </c>
      <c r="G1746">
        <f t="shared" si="408"/>
        <v>1.1923278784267577E-2</v>
      </c>
      <c r="J1746" s="2">
        <f t="shared" ref="J1746:K1746" si="466">(B1746/B1726)-1</f>
        <v>4.7020486242409509E-2</v>
      </c>
      <c r="K1746" s="2">
        <f t="shared" si="466"/>
        <v>-9.7502186847094885E-3</v>
      </c>
    </row>
    <row r="1747" spans="1:11" x14ac:dyDescent="0.25">
      <c r="A1747" s="13">
        <v>45274</v>
      </c>
      <c r="B1747">
        <v>199.52608037609443</v>
      </c>
      <c r="C1747">
        <v>150.520094478799</v>
      </c>
      <c r="D1747">
        <f t="shared" si="405"/>
        <v>224.78612761549337</v>
      </c>
      <c r="E1747">
        <f t="shared" si="406"/>
        <v>2.6470706954828671E-3</v>
      </c>
      <c r="F1747">
        <f t="shared" si="407"/>
        <v>-3.455839816391082E-3</v>
      </c>
      <c r="G1747">
        <f t="shared" si="408"/>
        <v>1.1837530615794734E-3</v>
      </c>
      <c r="J1747" s="2">
        <f t="shared" ref="J1747:K1747" si="467">(B1747/B1727)-1</f>
        <v>4.8118093309171384E-2</v>
      </c>
      <c r="K1747" s="2">
        <f t="shared" si="467"/>
        <v>-9.6887204235762692E-3</v>
      </c>
    </row>
    <row r="1748" spans="1:11" x14ac:dyDescent="0.25">
      <c r="A1748" s="13">
        <v>45275</v>
      </c>
      <c r="B1748">
        <v>199.51086083420262</v>
      </c>
      <c r="C1748">
        <v>150.42695125332699</v>
      </c>
      <c r="D1748">
        <f t="shared" si="405"/>
        <v>224.72433646086554</v>
      </c>
      <c r="E1748">
        <f t="shared" si="406"/>
        <v>-7.6278458751466438E-5</v>
      </c>
      <c r="F1748">
        <f t="shared" si="407"/>
        <v>-6.1880924134771753E-4</v>
      </c>
      <c r="G1748">
        <f t="shared" si="408"/>
        <v>-2.7488864763725029E-4</v>
      </c>
      <c r="J1748" s="2">
        <f t="shared" ref="J1748:K1748" si="468">(B1748/B1728)-1</f>
        <v>4.67920962504218E-2</v>
      </c>
      <c r="K1748" s="2">
        <f t="shared" si="468"/>
        <v>-1.0683591119377223E-2</v>
      </c>
    </row>
    <row r="1749" spans="1:11" x14ac:dyDescent="0.25">
      <c r="A1749" s="13">
        <v>45278</v>
      </c>
      <c r="B1749">
        <v>200.41430975150138</v>
      </c>
      <c r="C1749">
        <v>150.29089983283001</v>
      </c>
      <c r="D1749">
        <f t="shared" si="405"/>
        <v>225.55975966791581</v>
      </c>
      <c r="E1749">
        <f t="shared" si="406"/>
        <v>4.5283194785548098E-3</v>
      </c>
      <c r="F1749">
        <f t="shared" si="407"/>
        <v>-9.0443513854021607E-4</v>
      </c>
      <c r="G1749">
        <f t="shared" si="408"/>
        <v>3.7175466627565878E-3</v>
      </c>
      <c r="J1749" s="2">
        <f t="shared" ref="J1749:K1749" si="469">(B1749/B1729)-1</f>
        <v>5.0185865370557137E-2</v>
      </c>
      <c r="K1749" s="2">
        <f t="shared" si="469"/>
        <v>-1.0565509871182988E-2</v>
      </c>
    </row>
    <row r="1750" spans="1:11" x14ac:dyDescent="0.25">
      <c r="A1750" s="13">
        <v>45279</v>
      </c>
      <c r="B1750">
        <v>201.5900193626421</v>
      </c>
      <c r="C1750">
        <v>150.36952695190001</v>
      </c>
      <c r="D1750">
        <f t="shared" si="405"/>
        <v>226.77478283859153</v>
      </c>
      <c r="E1750">
        <f t="shared" si="406"/>
        <v>5.8663955313296157E-3</v>
      </c>
      <c r="F1750">
        <f t="shared" si="407"/>
        <v>5.2316620073122877E-4</v>
      </c>
      <c r="G1750">
        <f t="shared" si="408"/>
        <v>5.3867018322086846E-3</v>
      </c>
      <c r="J1750" s="2">
        <f t="shared" ref="J1750:K1750" si="470">(B1750/B1730)-1</f>
        <v>4.8597214220057028E-2</v>
      </c>
      <c r="K1750" s="2">
        <f t="shared" si="470"/>
        <v>-1.3194282239203492E-2</v>
      </c>
    </row>
    <row r="1751" spans="1:11" x14ac:dyDescent="0.25">
      <c r="A1751" s="13">
        <v>45280</v>
      </c>
      <c r="B1751">
        <v>198.62981846468909</v>
      </c>
      <c r="C1751">
        <v>150.43926828597799</v>
      </c>
      <c r="D1751">
        <f t="shared" si="405"/>
        <v>223.84945260767753</v>
      </c>
      <c r="E1751">
        <f t="shared" si="406"/>
        <v>-1.4684263175886003E-2</v>
      </c>
      <c r="F1751">
        <f t="shared" si="407"/>
        <v>4.6379965071174922E-4</v>
      </c>
      <c r="G1751">
        <f t="shared" si="408"/>
        <v>-1.2899715719256633E-2</v>
      </c>
      <c r="J1751" s="2">
        <f t="shared" ref="J1751:K1751" si="471">(B1751/B1731)-1</f>
        <v>3.5291603039979247E-2</v>
      </c>
      <c r="K1751" s="2">
        <f t="shared" si="471"/>
        <v>-1.2245351056420217E-2</v>
      </c>
    </row>
    <row r="1752" spans="1:11" x14ac:dyDescent="0.25">
      <c r="A1752" s="13">
        <v>45281</v>
      </c>
      <c r="B1752">
        <v>200.67600131902964</v>
      </c>
      <c r="C1752">
        <v>150.45240975636401</v>
      </c>
      <c r="D1752">
        <f t="shared" si="405"/>
        <v>225.90220619721109</v>
      </c>
      <c r="E1752">
        <f t="shared" si="406"/>
        <v>1.030148882054327E-2</v>
      </c>
      <c r="F1752">
        <f t="shared" si="407"/>
        <v>8.7353990322780461E-5</v>
      </c>
      <c r="G1752">
        <f t="shared" si="408"/>
        <v>9.1702417210339782E-3</v>
      </c>
      <c r="J1752" s="2">
        <f t="shared" ref="J1752:K1752" si="472">(B1752/B1732)-1</f>
        <v>4.1726103998139585E-2</v>
      </c>
      <c r="K1752" s="2">
        <f t="shared" si="472"/>
        <v>-1.2019192199342554E-2</v>
      </c>
    </row>
    <row r="1753" spans="1:11" x14ac:dyDescent="0.25">
      <c r="A1753" s="13">
        <v>45282</v>
      </c>
      <c r="B1753">
        <v>201.00914018043881</v>
      </c>
      <c r="C1753">
        <v>150.479451042205</v>
      </c>
      <c r="D1753">
        <f t="shared" ref="D1753:D1759" si="473">D1752+D$31/$C$31*C$29*($C1753-$C1752)+D$31/$B$31*($B1753-$B1752)</f>
        <v>226.24886570154075</v>
      </c>
      <c r="E1753">
        <f t="shared" ref="E1753:E1759" si="474">(B1753/B1752)-1</f>
        <v>1.6600832148312428E-3</v>
      </c>
      <c r="F1753">
        <f t="shared" ref="F1753:F1759" si="475">(C1753/C1752)-1</f>
        <v>1.7973315206298857E-4</v>
      </c>
      <c r="G1753">
        <f t="shared" ref="G1753:G1759" si="476">(D1753/D1752)-1</f>
        <v>1.5345556387662551E-3</v>
      </c>
      <c r="J1753" s="2">
        <f t="shared" ref="J1753:K1753" si="477">(B1753/B1733)-1</f>
        <v>4.2832953892450121E-2</v>
      </c>
      <c r="K1753" s="2">
        <f t="shared" si="477"/>
        <v>-1.3023964327648407E-2</v>
      </c>
    </row>
    <row r="1754" spans="1:11" x14ac:dyDescent="0.25">
      <c r="A1754" s="13">
        <v>45286</v>
      </c>
      <c r="B1754">
        <v>201.85974346616879</v>
      </c>
      <c r="C1754">
        <v>150.491758958291</v>
      </c>
      <c r="D1754">
        <f t="shared" si="473"/>
        <v>227.10562294531374</v>
      </c>
      <c r="E1754">
        <f t="shared" si="474"/>
        <v>4.2316647141837915E-3</v>
      </c>
      <c r="F1754">
        <f t="shared" si="475"/>
        <v>8.1791340948988989E-5</v>
      </c>
      <c r="G1754">
        <f t="shared" si="476"/>
        <v>3.7867913331472991E-3</v>
      </c>
      <c r="J1754" s="2">
        <f t="shared" ref="J1754:K1754" si="478">(B1754/B1734)-1</f>
        <v>4.929644011664891E-2</v>
      </c>
      <c r="K1754" s="2">
        <f t="shared" si="478"/>
        <v>-1.3130817905813386E-2</v>
      </c>
    </row>
    <row r="1755" spans="1:11" x14ac:dyDescent="0.25">
      <c r="A1755" s="13">
        <v>45287</v>
      </c>
      <c r="B1755">
        <v>202.14849199706026</v>
      </c>
      <c r="C1755">
        <v>150.750945656064</v>
      </c>
      <c r="D1755">
        <f t="shared" si="473"/>
        <v>227.52396482509172</v>
      </c>
      <c r="E1755">
        <f t="shared" si="474"/>
        <v>1.430441384365766E-3</v>
      </c>
      <c r="F1755">
        <f t="shared" si="475"/>
        <v>1.7222650566854902E-3</v>
      </c>
      <c r="G1755">
        <f t="shared" si="476"/>
        <v>1.8420586613072665E-3</v>
      </c>
      <c r="J1755" s="2">
        <f t="shared" ref="J1755:K1755" si="479">(B1755/B1735)-1</f>
        <v>4.9768490567281054E-2</v>
      </c>
      <c r="K1755" s="2">
        <f t="shared" si="479"/>
        <v>-1.048187623024055E-2</v>
      </c>
    </row>
    <row r="1756" spans="1:11" x14ac:dyDescent="0.25">
      <c r="A1756" s="13">
        <v>45288</v>
      </c>
      <c r="B1756">
        <v>202.22332141136161</v>
      </c>
      <c r="C1756">
        <v>150.813509578104</v>
      </c>
      <c r="D1756">
        <f t="shared" si="473"/>
        <v>227.63007620041307</v>
      </c>
      <c r="E1756">
        <f t="shared" si="474"/>
        <v>3.7017052940679918E-4</v>
      </c>
      <c r="F1756">
        <f t="shared" si="475"/>
        <v>4.150151215815967E-4</v>
      </c>
      <c r="G1756">
        <f t="shared" si="476"/>
        <v>4.6637449994735292E-4</v>
      </c>
      <c r="J1756" s="2">
        <f t="shared" ref="J1756:K1756" si="480">(B1756/B1736)-1</f>
        <v>5.1151721319041776E-2</v>
      </c>
      <c r="K1756" s="2">
        <f t="shared" si="480"/>
        <v>-6.0817315096123314E-3</v>
      </c>
    </row>
    <row r="1757" spans="1:11" x14ac:dyDescent="0.25">
      <c r="A1757" s="13">
        <v>45289</v>
      </c>
      <c r="B1757">
        <v>201.6517430603144</v>
      </c>
      <c r="C1757">
        <v>150.919938361948</v>
      </c>
      <c r="D1757">
        <f t="shared" si="473"/>
        <v>227.11171224128788</v>
      </c>
      <c r="E1757">
        <f t="shared" si="474"/>
        <v>-2.8264709879060046E-3</v>
      </c>
      <c r="F1757">
        <f t="shared" si="475"/>
        <v>7.0569794537456154E-4</v>
      </c>
      <c r="G1757">
        <f t="shared" si="476"/>
        <v>-2.2772208654396886E-3</v>
      </c>
      <c r="J1757" s="2">
        <f t="shared" ref="J1757:K1757" si="481">(B1757/B1737)-1</f>
        <v>4.4229169403214641E-2</v>
      </c>
      <c r="K1757" s="2">
        <f t="shared" si="481"/>
        <v>-4.5639747776328177E-3</v>
      </c>
    </row>
    <row r="1758" spans="1:11" x14ac:dyDescent="0.25">
      <c r="A1758" s="13">
        <v>45293</v>
      </c>
      <c r="B1758">
        <v>200.51027741843021</v>
      </c>
      <c r="C1758">
        <v>150.85460391977099</v>
      </c>
      <c r="D1758">
        <f t="shared" si="473"/>
        <v>225.93757937831518</v>
      </c>
      <c r="E1758">
        <f t="shared" si="474"/>
        <v>-5.6605790982068305E-3</v>
      </c>
      <c r="F1758">
        <f t="shared" si="475"/>
        <v>-4.3290795693484707E-4</v>
      </c>
      <c r="G1758">
        <f t="shared" si="476"/>
        <v>-5.1698472588030953E-3</v>
      </c>
      <c r="J1758" s="2">
        <f t="shared" ref="J1758:K1758" si="482">(B1758/B1738)-1</f>
        <v>3.2255045564061557E-2</v>
      </c>
      <c r="K1758" s="2">
        <f t="shared" si="482"/>
        <v>-4.3445947839054755E-3</v>
      </c>
    </row>
    <row r="1759" spans="1:11" x14ac:dyDescent="0.25">
      <c r="A1759" s="13">
        <v>45294</v>
      </c>
      <c r="B1759">
        <v>198.90292468863626</v>
      </c>
      <c r="C1759">
        <v>150.855894265812</v>
      </c>
      <c r="D1759">
        <f t="shared" si="473"/>
        <v>224.33087182154173</v>
      </c>
      <c r="E1759">
        <f t="shared" si="474"/>
        <v>-8.0163109367190621E-3</v>
      </c>
      <c r="F1759">
        <f t="shared" si="475"/>
        <v>8.5535741534137344E-6</v>
      </c>
      <c r="G1759">
        <f t="shared" si="476"/>
        <v>-7.11128959243712E-3</v>
      </c>
      <c r="J1759" s="2">
        <f t="shared" ref="J1759:K1759" si="483">(B1759/B1739)-1</f>
        <v>2.9548468416423779E-2</v>
      </c>
      <c r="K1759" s="2">
        <f t="shared" si="483"/>
        <v>-4.0081721415938798E-3</v>
      </c>
    </row>
    <row r="1760" spans="1:11" x14ac:dyDescent="0.25">
      <c r="J1760" s="2"/>
      <c r="K1760" s="2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354A7-30C4-4E71-A5C5-94AE3FDE5D79}">
  <dimension ref="A1:V11"/>
  <sheetViews>
    <sheetView workbookViewId="0">
      <selection activeCell="T33" sqref="T33"/>
    </sheetView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37</v>
      </c>
      <c r="T1" s="1" t="s">
        <v>38</v>
      </c>
      <c r="U1" s="1" t="s">
        <v>39</v>
      </c>
      <c r="V1" s="1" t="s">
        <v>40</v>
      </c>
    </row>
    <row r="2" spans="1:22" x14ac:dyDescent="0.25">
      <c r="A2" s="1" t="s">
        <v>11</v>
      </c>
      <c r="B2" s="2">
        <v>0.1193318401211511</v>
      </c>
      <c r="C2" s="2">
        <v>0.1210549297483475</v>
      </c>
      <c r="D2" s="2">
        <v>0.12276697100121139</v>
      </c>
      <c r="E2" s="2">
        <v>0.12446781907345909</v>
      </c>
      <c r="F2" s="2">
        <v>0.1261573593535866</v>
      </c>
      <c r="G2" s="2">
        <v>0.12783550417298289</v>
      </c>
      <c r="H2" s="2">
        <v>0.12950218990272891</v>
      </c>
      <c r="I2" s="2">
        <v>0.1311573743588838</v>
      </c>
      <c r="J2" s="2">
        <v>0.1328010344811065</v>
      </c>
      <c r="K2" s="2">
        <v>0.1344331642538332</v>
      </c>
      <c r="L2" s="2">
        <v>0.13605377284299711</v>
      </c>
      <c r="M2" s="2">
        <v>0.1376628829245567</v>
      </c>
      <c r="N2" s="2">
        <v>0.1392605291839232</v>
      </c>
      <c r="O2" s="2">
        <v>0.14084675696786619</v>
      </c>
      <c r="P2" s="2">
        <v>0.14242162107259879</v>
      </c>
      <c r="Q2" s="2">
        <v>0.14398518465366589</v>
      </c>
      <c r="R2" s="2">
        <v>0.1455375182448547</v>
      </c>
      <c r="S2" s="2">
        <v>0.1470786988748245</v>
      </c>
      <c r="T2" s="2">
        <v>0.14860880927139791</v>
      </c>
      <c r="U2" s="2">
        <v>0.15012793714455819</v>
      </c>
      <c r="V2" s="2">
        <v>0.1516361745402206</v>
      </c>
    </row>
    <row r="3" spans="1:22" x14ac:dyDescent="0.25">
      <c r="A3" s="1" t="s">
        <v>12</v>
      </c>
      <c r="B3" s="2">
        <v>0.19464169472192741</v>
      </c>
      <c r="C3" s="2">
        <v>0.19249317258440099</v>
      </c>
      <c r="D3" s="2">
        <v>0.1904234370061238</v>
      </c>
      <c r="E3" s="2">
        <v>0.18842974929586051</v>
      </c>
      <c r="F3" s="2">
        <v>0.18650951133040239</v>
      </c>
      <c r="G3" s="2">
        <v>0.18466025555303511</v>
      </c>
      <c r="H3" s="2">
        <v>0.1828796358122238</v>
      </c>
      <c r="I3" s="2">
        <v>0.18116541895996061</v>
      </c>
      <c r="J3" s="2">
        <v>0.17951547713819169</v>
      </c>
      <c r="K3" s="2">
        <v>0.17792778068957649</v>
      </c>
      <c r="L3" s="2">
        <v>0.17640039163567889</v>
      </c>
      <c r="M3" s="2">
        <v>0.1749314576717112</v>
      </c>
      <c r="N3" s="2">
        <v>0.17351920663221679</v>
      </c>
      <c r="O3" s="2">
        <v>0.1721619413867374</v>
      </c>
      <c r="P3" s="2">
        <v>0.17085803512860279</v>
      </c>
      <c r="Q3" s="2">
        <v>0.1696059270236106</v>
      </c>
      <c r="R3" s="2">
        <v>0.16840411818856499</v>
      </c>
      <c r="S3" s="2">
        <v>0.1672511679724942</v>
      </c>
      <c r="T3" s="2">
        <v>0.16614569051589431</v>
      </c>
      <c r="U3" s="2">
        <v>0.1650863515655987</v>
      </c>
      <c r="V3" s="2">
        <v>0.1640718655248832</v>
      </c>
    </row>
    <row r="4" spans="1:22" x14ac:dyDescent="0.25">
      <c r="A4" s="1" t="s">
        <v>13</v>
      </c>
      <c r="B4">
        <v>0.6130846748515687</v>
      </c>
      <c r="C4">
        <v>0.62887908242703761</v>
      </c>
      <c r="D4">
        <v>0.64470515253468197</v>
      </c>
      <c r="E4">
        <v>0.66055290918010778</v>
      </c>
      <c r="F4">
        <v>0.67641247062246779</v>
      </c>
      <c r="G4">
        <v>0.69227405642936557</v>
      </c>
      <c r="H4">
        <v>0.70812799537559523</v>
      </c>
      <c r="I4">
        <v>0.72396473406368389</v>
      </c>
      <c r="J4">
        <v>0.73977484614808864</v>
      </c>
      <c r="K4">
        <v>0.75554904204854501</v>
      </c>
      <c r="L4">
        <v>0.77127817904163154</v>
      </c>
      <c r="M4">
        <v>0.78695327162313289</v>
      </c>
      <c r="N4">
        <v>0.80256550203743893</v>
      </c>
      <c r="O4">
        <v>0.81810623087406931</v>
      </c>
      <c r="P4">
        <v>0.83356700763531388</v>
      </c>
      <c r="Q4">
        <v>0.84893958118351576</v>
      </c>
      <c r="R4">
        <v>0.86421590998085818</v>
      </c>
      <c r="S4">
        <v>0.87938817203962827</v>
      </c>
      <c r="T4">
        <v>0.89444877450601834</v>
      </c>
      <c r="U4">
        <v>0.90939036280599672</v>
      </c>
      <c r="V4">
        <v>0.92420582928779726</v>
      </c>
    </row>
    <row r="5" spans="1:22" x14ac:dyDescent="0.25">
      <c r="A5" s="1" t="s">
        <v>14</v>
      </c>
      <c r="B5" s="3">
        <v>-1.817014340958217E-2</v>
      </c>
      <c r="C5" s="3">
        <v>-1.7995209458418659E-2</v>
      </c>
      <c r="D5" s="3">
        <v>-1.7778172878120311E-2</v>
      </c>
      <c r="E5" s="3">
        <v>-1.7551180444168861E-2</v>
      </c>
      <c r="F5" s="3">
        <v>-1.7258891591463859E-2</v>
      </c>
      <c r="G5" s="3">
        <v>-1.713784917968433E-2</v>
      </c>
      <c r="H5" s="3">
        <v>-1.698003802771678E-2</v>
      </c>
      <c r="I5" s="3">
        <v>-1.6828490657786539E-2</v>
      </c>
      <c r="J5" s="3">
        <v>-1.6682073677830381E-2</v>
      </c>
      <c r="K5" s="3">
        <v>-1.659014099181071E-2</v>
      </c>
      <c r="L5" s="3">
        <v>-1.650480057722957E-2</v>
      </c>
      <c r="M5" s="3">
        <v>-1.5859372993099811E-2</v>
      </c>
      <c r="N5" s="3">
        <v>-1.5694246386114521E-2</v>
      </c>
      <c r="O5" s="3">
        <v>-1.5466027078686341E-2</v>
      </c>
      <c r="P5" s="3">
        <v>-1.5312849077829101E-2</v>
      </c>
      <c r="Q5" s="3">
        <v>-1.51344320624424E-2</v>
      </c>
      <c r="R5" s="3">
        <v>-1.4905670308500761E-2</v>
      </c>
      <c r="S5" s="3">
        <v>-1.4696509618432749E-2</v>
      </c>
      <c r="T5" s="3">
        <v>-1.4689849626844239E-2</v>
      </c>
      <c r="U5" s="3">
        <v>-1.467902409262652E-2</v>
      </c>
      <c r="V5" s="3">
        <v>-1.445596525717743E-2</v>
      </c>
    </row>
    <row r="6" spans="1:22" x14ac:dyDescent="0.25">
      <c r="A6" s="1" t="s">
        <v>15</v>
      </c>
      <c r="B6" s="3">
        <v>-3.0096059865029019E-2</v>
      </c>
      <c r="C6" s="3">
        <v>-2.9660919123884341E-2</v>
      </c>
      <c r="D6" s="3">
        <v>-2.924050815470982E-2</v>
      </c>
      <c r="E6" s="3">
        <v>-2.8837293544222591E-2</v>
      </c>
      <c r="F6" s="3">
        <v>-2.8460100933205688E-2</v>
      </c>
      <c r="G6" s="3">
        <v>-2.8101545607018011E-2</v>
      </c>
      <c r="H6" s="3">
        <v>-2.7754364756443519E-2</v>
      </c>
      <c r="I6" s="3">
        <v>-2.7418121530026832E-2</v>
      </c>
      <c r="J6" s="3">
        <v>-2.7092175676369731E-2</v>
      </c>
      <c r="K6" s="3">
        <v>-2.6772348857041779E-2</v>
      </c>
      <c r="L6" s="3">
        <v>-2.645878805848716E-2</v>
      </c>
      <c r="M6" s="3">
        <v>-2.616353912789417E-2</v>
      </c>
      <c r="N6" s="3">
        <v>-2.5881457842726802E-2</v>
      </c>
      <c r="O6" s="3">
        <v>-2.5606254036357811E-2</v>
      </c>
      <c r="P6" s="3">
        <v>-2.5344331459880132E-2</v>
      </c>
      <c r="Q6" s="3">
        <v>-2.509438688630633E-2</v>
      </c>
      <c r="R6" s="3">
        <v>-2.485717583427904E-2</v>
      </c>
      <c r="S6" s="3">
        <v>-2.4625786135684051E-2</v>
      </c>
      <c r="T6" s="3">
        <v>-2.440218485215867E-2</v>
      </c>
      <c r="U6" s="3">
        <v>-2.4183585071471041E-2</v>
      </c>
      <c r="V6" s="3">
        <v>-2.3970148099795311E-2</v>
      </c>
    </row>
    <row r="7" spans="1:22" x14ac:dyDescent="0.25">
      <c r="A7" s="1" t="s">
        <v>16</v>
      </c>
      <c r="B7">
        <v>0</v>
      </c>
      <c r="C7">
        <v>3.2334191203541932E-3</v>
      </c>
      <c r="D7">
        <v>6.3962044288586456E-3</v>
      </c>
      <c r="E7">
        <v>9.4911640811677529E-3</v>
      </c>
      <c r="F7">
        <v>1.2520954769779E-2</v>
      </c>
      <c r="G7">
        <v>1.548809210891431E-2</v>
      </c>
      <c r="H7">
        <v>1.839496015485954E-2</v>
      </c>
      <c r="I7">
        <v>2.1243820146392121E-2</v>
      </c>
      <c r="J7">
        <v>2.4036818540418919E-2</v>
      </c>
      <c r="K7">
        <v>2.6775994409642311E-2</v>
      </c>
      <c r="L7">
        <v>2.9463286261801561E-2</v>
      </c>
      <c r="M7">
        <v>3.2100538333654623E-2</v>
      </c>
      <c r="N7">
        <v>3.4689506407259638E-2</v>
      </c>
      <c r="O7">
        <v>3.7231863191167752E-2</v>
      </c>
      <c r="P7">
        <v>3.9729203304778749E-2</v>
      </c>
      <c r="Q7">
        <v>4.2183047900248211E-2</v>
      </c>
      <c r="R7">
        <v>4.4594848952914323E-2</v>
      </c>
      <c r="S7">
        <v>4.6965993248174957E-2</v>
      </c>
      <c r="T7">
        <v>4.9297806090044048E-2</v>
      </c>
      <c r="U7">
        <v>5.1591554754208117E-2</v>
      </c>
      <c r="V7">
        <v>5.3848451706257322E-2</v>
      </c>
    </row>
    <row r="8" spans="1:22" x14ac:dyDescent="0.25">
      <c r="A8" s="1" t="s">
        <v>17</v>
      </c>
      <c r="B8">
        <v>0</v>
      </c>
      <c r="C8">
        <v>0.53290017874564866</v>
      </c>
      <c r="D8">
        <v>0.53705770637372452</v>
      </c>
      <c r="E8">
        <v>0.54113266912102487</v>
      </c>
      <c r="F8">
        <v>0.54512769656430371</v>
      </c>
      <c r="G8">
        <v>0.54904529183019357</v>
      </c>
      <c r="H8">
        <v>0.55288783971032429</v>
      </c>
      <c r="I8">
        <v>0.55665761413165482</v>
      </c>
      <c r="J8">
        <v>0.56035678504234254</v>
      </c>
      <c r="K8">
        <v>0.56398742476745811</v>
      </c>
      <c r="L8">
        <v>0.5675515138827365</v>
      </c>
      <c r="M8">
        <v>0.57105094664992062</v>
      </c>
      <c r="N8">
        <v>0.57448753605215552</v>
      </c>
      <c r="O8">
        <v>0.57786301846475607</v>
      </c>
      <c r="P8">
        <v>0.5811790579920918</v>
      </c>
      <c r="Q8">
        <v>0.58443725049961903</v>
      </c>
      <c r="R8">
        <v>0.5876391273658742</v>
      </c>
      <c r="S8">
        <v>0.59078615897794307</v>
      </c>
      <c r="T8">
        <v>0.59387975799108295</v>
      </c>
      <c r="U8">
        <v>0.59692128237121889</v>
      </c>
      <c r="V8">
        <v>0.59991203823815287</v>
      </c>
    </row>
    <row r="9" spans="1:22" x14ac:dyDescent="0.25">
      <c r="A9" s="1" t="s">
        <v>18</v>
      </c>
      <c r="B9">
        <v>1</v>
      </c>
      <c r="C9">
        <v>0.99992199969442019</v>
      </c>
      <c r="D9">
        <v>0.99968782093602093</v>
      </c>
      <c r="E9">
        <v>0.99929728311241584</v>
      </c>
      <c r="F9">
        <v>0.99875032557482013</v>
      </c>
      <c r="G9">
        <v>0.99804701346119862</v>
      </c>
      <c r="H9">
        <v>0.99718754286050526</v>
      </c>
      <c r="I9">
        <v>0.9961722453159233</v>
      </c>
      <c r="J9">
        <v>0.99500159166521529</v>
      </c>
      <c r="K9">
        <v>0.99367619521703032</v>
      </c>
      <c r="L9">
        <v>0.99219681426326911</v>
      </c>
      <c r="M9">
        <v>0.99056435392929165</v>
      </c>
      <c r="N9">
        <v>0.98877986736575907</v>
      </c>
      <c r="O9">
        <v>0.98684455628821288</v>
      </c>
      <c r="P9">
        <v>0.98475977087304434</v>
      </c>
      <c r="Q9">
        <v>0.98252700902117429</v>
      </c>
      <c r="R9">
        <v>0.98014791500357668</v>
      </c>
      <c r="S9">
        <v>0.9776242775056273</v>
      </c>
      <c r="T9">
        <v>0.97495802709008239</v>
      </c>
      <c r="U9">
        <v>0.97215123310130447</v>
      </c>
      <c r="V9">
        <v>0.96920610003602536</v>
      </c>
    </row>
    <row r="10" spans="1:22" x14ac:dyDescent="0.25">
      <c r="A10" s="1" t="s">
        <v>19</v>
      </c>
      <c r="B10" s="2">
        <v>-0.33924959024260531</v>
      </c>
      <c r="C10" s="2">
        <v>-0.33133767159479233</v>
      </c>
      <c r="D10" s="2">
        <v>-0.32347299558729892</v>
      </c>
      <c r="E10" s="2">
        <v>-0.31565514034579611</v>
      </c>
      <c r="F10" s="2">
        <v>-0.30788368900413488</v>
      </c>
      <c r="G10" s="2">
        <v>-0.30015822963025057</v>
      </c>
      <c r="H10" s="2">
        <v>-0.29247835515337672</v>
      </c>
      <c r="I10" s="2">
        <v>-0.28484366329254363</v>
      </c>
      <c r="J10" s="2">
        <v>-0.2772537564863381</v>
      </c>
      <c r="K10" s="2">
        <v>-0.2697082418238903</v>
      </c>
      <c r="L10" s="2">
        <v>-0.26220673097707631</v>
      </c>
      <c r="M10" s="2">
        <v>-0.25474884013389232</v>
      </c>
      <c r="N10" s="2">
        <v>-0.24733418993300069</v>
      </c>
      <c r="O10" s="2">
        <v>-0.23996240539939789</v>
      </c>
      <c r="P10" s="2">
        <v>-0.23263311588120469</v>
      </c>
      <c r="Q10" s="2">
        <v>-0.22534595498754309</v>
      </c>
      <c r="R10" s="2">
        <v>-0.21810056052748139</v>
      </c>
      <c r="S10" s="2">
        <v>-0.21089657445002391</v>
      </c>
      <c r="T10" s="2">
        <v>-0.20373364278513131</v>
      </c>
      <c r="U10" s="2">
        <v>-0.19661141558574469</v>
      </c>
      <c r="V10" s="2">
        <v>-0.19006107189938851</v>
      </c>
    </row>
    <row r="11" spans="1:22" x14ac:dyDescent="0.25">
      <c r="A11" s="1" t="s">
        <v>20</v>
      </c>
      <c r="B11">
        <v>50</v>
      </c>
      <c r="C11">
        <v>100</v>
      </c>
      <c r="D11">
        <v>150</v>
      </c>
      <c r="E11">
        <v>200</v>
      </c>
      <c r="F11">
        <v>250</v>
      </c>
      <c r="G11">
        <v>300</v>
      </c>
      <c r="H11">
        <v>350</v>
      </c>
      <c r="I11">
        <v>400</v>
      </c>
      <c r="J11">
        <v>450</v>
      </c>
      <c r="K11">
        <v>500</v>
      </c>
      <c r="L11">
        <v>550</v>
      </c>
      <c r="M11">
        <v>600</v>
      </c>
      <c r="N11">
        <v>650</v>
      </c>
      <c r="O11">
        <v>700</v>
      </c>
      <c r="P11">
        <v>750</v>
      </c>
      <c r="Q11">
        <v>800</v>
      </c>
      <c r="R11">
        <v>850</v>
      </c>
      <c r="S11">
        <v>900</v>
      </c>
      <c r="T11">
        <v>950</v>
      </c>
      <c r="U11">
        <v>1000</v>
      </c>
      <c r="V11">
        <v>1050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402FA-EB54-426C-8B65-6FB9093F3816}">
  <dimension ref="A1:U1760"/>
  <sheetViews>
    <sheetView zoomScale="82" zoomScaleNormal="80" workbookViewId="0">
      <selection activeCell="I30" sqref="I30"/>
    </sheetView>
  </sheetViews>
  <sheetFormatPr defaultRowHeight="15" x14ac:dyDescent="0.25"/>
  <cols>
    <col min="1" max="1" width="12.28515625" style="13" bestFit="1" customWidth="1"/>
    <col min="2" max="2" width="12.7109375" bestFit="1" customWidth="1"/>
    <col min="3" max="3" width="28.42578125" bestFit="1" customWidth="1"/>
    <col min="4" max="4" width="29" bestFit="1" customWidth="1"/>
    <col min="5" max="9" width="30.28515625" customWidth="1"/>
    <col min="10" max="10" width="19.140625" bestFit="1" customWidth="1"/>
    <col min="11" max="11" width="39.5703125" bestFit="1" customWidth="1"/>
    <col min="12" max="13" width="52.85546875" bestFit="1" customWidth="1"/>
    <col min="14" max="14" width="34.42578125" bestFit="1" customWidth="1"/>
    <col min="15" max="15" width="36.140625" bestFit="1" customWidth="1"/>
    <col min="16" max="16" width="29.85546875" bestFit="1" customWidth="1"/>
    <col min="17" max="17" width="41.140625" bestFit="1" customWidth="1"/>
    <col min="18" max="18" width="27.5703125" customWidth="1"/>
    <col min="19" max="19" width="13.42578125" bestFit="1" customWidth="1"/>
    <col min="20" max="20" width="15.140625" bestFit="1" customWidth="1"/>
    <col min="21" max="21" width="16.28515625" bestFit="1" customWidth="1"/>
    <col min="23" max="23" width="9.28515625" bestFit="1" customWidth="1"/>
    <col min="24" max="24" width="14" bestFit="1" customWidth="1"/>
    <col min="25" max="25" width="17" bestFit="1" customWidth="1"/>
  </cols>
  <sheetData>
    <row r="1" spans="11:13" ht="15.75" thickBot="1" x14ac:dyDescent="0.3"/>
    <row r="2" spans="11:13" x14ac:dyDescent="0.25">
      <c r="K2" s="4"/>
      <c r="L2" s="5" t="str">
        <f>C30</f>
        <v>C&amp;C + NomRates + MacqCom (2_1_1)</v>
      </c>
    </row>
    <row r="3" spans="11:13" x14ac:dyDescent="0.25">
      <c r="K3" s="6" t="s">
        <v>21</v>
      </c>
      <c r="L3" s="7">
        <f>PERCENTILE(F32:F1432,0.05)*SQRT(252)</f>
        <v>-4.908813609060278E-2</v>
      </c>
      <c r="M3" s="8"/>
    </row>
    <row r="4" spans="11:13" ht="17.25" customHeight="1" x14ac:dyDescent="0.25">
      <c r="K4" s="6" t="s">
        <v>22</v>
      </c>
      <c r="L4" s="7">
        <f>PERCENTILE(F32:F1432,0.1587)*SQRT(252)</f>
        <v>-2.0170853764526524E-2</v>
      </c>
      <c r="M4" s="3">
        <f>_xlfn.STDEV.P(F32:F1432)*SQRT(252)</f>
        <v>5.1859056063018986E-2</v>
      </c>
    </row>
    <row r="5" spans="11:13" ht="15.75" thickBot="1" x14ac:dyDescent="0.3">
      <c r="K5" s="9" t="s">
        <v>23</v>
      </c>
      <c r="L5" s="10" t="e">
        <f>#REF!</f>
        <v>#REF!</v>
      </c>
    </row>
    <row r="10" spans="11:13" x14ac:dyDescent="0.25">
      <c r="L10" t="str">
        <f>C30</f>
        <v>C&amp;C + NomRates + MacqCom (2_1_1)</v>
      </c>
    </row>
    <row r="11" spans="11:13" x14ac:dyDescent="0.25">
      <c r="K11" s="12">
        <v>0.2</v>
      </c>
      <c r="L11" s="3">
        <f>1.5838*K11^2 - 0.1648*K11 + 0.0033</f>
        <v>3.3692000000000014E-2</v>
      </c>
      <c r="M11" s="2"/>
    </row>
    <row r="12" spans="11:13" x14ac:dyDescent="0.25">
      <c r="K12" s="12">
        <v>0.15</v>
      </c>
      <c r="L12" s="3">
        <f t="shared" ref="L12:L20" si="0">1.5838*K12^2 - 0.1648*K12 + 0.0033</f>
        <v>1.4215500000000002E-2</v>
      </c>
    </row>
    <row r="13" spans="11:13" x14ac:dyDescent="0.25">
      <c r="K13" s="12">
        <v>0.1</v>
      </c>
      <c r="L13" s="3">
        <f t="shared" si="0"/>
        <v>2.6580000000000032E-3</v>
      </c>
    </row>
    <row r="14" spans="11:13" x14ac:dyDescent="0.25">
      <c r="K14" s="12">
        <v>0.05</v>
      </c>
      <c r="L14" s="3">
        <f t="shared" si="0"/>
        <v>-9.804999999999996E-4</v>
      </c>
    </row>
    <row r="15" spans="11:13" x14ac:dyDescent="0.25">
      <c r="K15" s="11">
        <v>-0.05</v>
      </c>
      <c r="L15" s="3">
        <f t="shared" si="0"/>
        <v>1.5499500000000003E-2</v>
      </c>
    </row>
    <row r="16" spans="11:13" x14ac:dyDescent="0.25">
      <c r="K16" s="11">
        <v>-0.1</v>
      </c>
      <c r="L16" s="3">
        <f t="shared" si="0"/>
        <v>3.5618000000000004E-2</v>
      </c>
    </row>
    <row r="17" spans="1:14" x14ac:dyDescent="0.25">
      <c r="K17" s="12">
        <v>-0.15</v>
      </c>
      <c r="L17" s="3">
        <f t="shared" si="0"/>
        <v>6.3655500000000004E-2</v>
      </c>
    </row>
    <row r="18" spans="1:14" x14ac:dyDescent="0.25">
      <c r="K18" s="12">
        <v>-0.2</v>
      </c>
      <c r="L18" s="3">
        <f t="shared" si="0"/>
        <v>9.961200000000002E-2</v>
      </c>
    </row>
    <row r="19" spans="1:14" x14ac:dyDescent="0.25">
      <c r="K19" s="12">
        <v>-0.25</v>
      </c>
      <c r="L19" s="3">
        <f t="shared" si="0"/>
        <v>0.14348750000000002</v>
      </c>
    </row>
    <row r="20" spans="1:14" x14ac:dyDescent="0.25">
      <c r="K20" s="12">
        <v>-0.3</v>
      </c>
      <c r="L20" s="3">
        <f t="shared" si="0"/>
        <v>0.19528199999999998</v>
      </c>
    </row>
    <row r="21" spans="1:14" x14ac:dyDescent="0.25">
      <c r="M21" t="e">
        <f ca="1">_xlfn.FORMULATEXT(#REF!)</f>
        <v>#REF!</v>
      </c>
    </row>
    <row r="23" spans="1:14" x14ac:dyDescent="0.25">
      <c r="M23" s="15"/>
    </row>
    <row r="24" spans="1:14" x14ac:dyDescent="0.25">
      <c r="M24" s="15"/>
    </row>
    <row r="25" spans="1:14" x14ac:dyDescent="0.25">
      <c r="M25" s="15"/>
    </row>
    <row r="26" spans="1:14" x14ac:dyDescent="0.25">
      <c r="M26" s="15"/>
    </row>
    <row r="27" spans="1:14" x14ac:dyDescent="0.25">
      <c r="M27" s="15"/>
    </row>
    <row r="28" spans="1:14" x14ac:dyDescent="0.25">
      <c r="B28">
        <v>1</v>
      </c>
      <c r="C28">
        <v>0.5</v>
      </c>
    </row>
    <row r="29" spans="1:14" x14ac:dyDescent="0.25">
      <c r="C29" s="2">
        <f>C28/B28</f>
        <v>0.5</v>
      </c>
    </row>
    <row r="30" spans="1:14" x14ac:dyDescent="0.25">
      <c r="B30" t="s">
        <v>0</v>
      </c>
      <c r="C30" t="s">
        <v>42</v>
      </c>
      <c r="D30" t="s">
        <v>30</v>
      </c>
    </row>
    <row r="31" spans="1:14" x14ac:dyDescent="0.25">
      <c r="A31" s="13">
        <v>42787</v>
      </c>
      <c r="B31">
        <v>100</v>
      </c>
      <c r="C31">
        <v>100</v>
      </c>
      <c r="D31">
        <v>100</v>
      </c>
      <c r="N31" s="14"/>
    </row>
    <row r="32" spans="1:14" x14ac:dyDescent="0.25">
      <c r="A32" s="13">
        <v>42788</v>
      </c>
      <c r="B32">
        <v>99.891772146547282</v>
      </c>
      <c r="C32">
        <v>99.993786618784597</v>
      </c>
      <c r="D32">
        <f t="shared" ref="D32:D95" si="1">D31+D$31/$C$31*C$29*($C32-$C31)+D$31/$B$31*($B32-$B31)</f>
        <v>99.888665455939588</v>
      </c>
      <c r="E32">
        <f>(B32/B31)-1</f>
        <v>-1.0822785345271368E-3</v>
      </c>
      <c r="F32">
        <f>(C32/C31)-1</f>
        <v>-6.2133812154030466E-5</v>
      </c>
      <c r="G32">
        <f>(D32/D31)-1</f>
        <v>-1.1133454406041521E-3</v>
      </c>
      <c r="L32" s="16"/>
      <c r="M32" s="16"/>
      <c r="N32" s="16"/>
    </row>
    <row r="33" spans="1:14" x14ac:dyDescent="0.25">
      <c r="A33" s="13">
        <v>42789</v>
      </c>
      <c r="B33">
        <v>99.933625886749695</v>
      </c>
      <c r="C33">
        <v>99.971910582146805</v>
      </c>
      <c r="D33">
        <f t="shared" si="1"/>
        <v>99.919581177823105</v>
      </c>
      <c r="E33">
        <f t="shared" ref="E33:G96" si="2">(B33/B32)-1</f>
        <v>4.1899086684549225E-4</v>
      </c>
      <c r="F33">
        <f t="shared" si="2"/>
        <v>-2.1877395963798563E-4</v>
      </c>
      <c r="G33">
        <f t="shared" si="2"/>
        <v>3.0950180125444149E-4</v>
      </c>
      <c r="L33" s="16"/>
      <c r="M33" s="16"/>
      <c r="N33" s="16"/>
    </row>
    <row r="34" spans="1:14" x14ac:dyDescent="0.25">
      <c r="A34" s="13">
        <v>42790</v>
      </c>
      <c r="B34">
        <v>100.08286195029974</v>
      </c>
      <c r="C34">
        <v>99.870361161852998</v>
      </c>
      <c r="D34">
        <f t="shared" si="1"/>
        <v>100.01804253122624</v>
      </c>
      <c r="E34">
        <f t="shared" si="2"/>
        <v>1.493351834538359E-3</v>
      </c>
      <c r="F34">
        <f t="shared" si="2"/>
        <v>-1.0157795294946093E-3</v>
      </c>
      <c r="G34">
        <f t="shared" si="2"/>
        <v>9.8540598591889683E-4</v>
      </c>
    </row>
    <row r="35" spans="1:14" x14ac:dyDescent="0.25">
      <c r="A35" s="13">
        <v>42793</v>
      </c>
      <c r="B35">
        <v>100.18474832796421</v>
      </c>
      <c r="C35">
        <v>99.847985059696697</v>
      </c>
      <c r="D35">
        <f t="shared" si="1"/>
        <v>100.10874085781256</v>
      </c>
      <c r="E35">
        <f t="shared" si="2"/>
        <v>1.018020225231675E-3</v>
      </c>
      <c r="F35">
        <f t="shared" si="2"/>
        <v>-2.2405147929760449E-4</v>
      </c>
      <c r="G35">
        <f t="shared" si="2"/>
        <v>9.0681965264427511E-4</v>
      </c>
    </row>
    <row r="36" spans="1:14" x14ac:dyDescent="0.25">
      <c r="A36" s="13">
        <v>42794</v>
      </c>
      <c r="B36">
        <v>99.926438880856352</v>
      </c>
      <c r="C36">
        <v>99.910648073462994</v>
      </c>
      <c r="D36">
        <f t="shared" si="1"/>
        <v>99.881762917587849</v>
      </c>
      <c r="E36">
        <f t="shared" si="2"/>
        <v>-2.5783310475788745E-3</v>
      </c>
      <c r="F36">
        <f t="shared" si="2"/>
        <v>6.2758415934816014E-4</v>
      </c>
      <c r="G36">
        <f t="shared" si="2"/>
        <v>-2.2673139056568203E-3</v>
      </c>
    </row>
    <row r="37" spans="1:14" x14ac:dyDescent="0.25">
      <c r="A37" s="13">
        <v>42795</v>
      </c>
      <c r="B37">
        <v>101.29281553069697</v>
      </c>
      <c r="C37">
        <v>99.930050225894902</v>
      </c>
      <c r="D37">
        <f t="shared" si="1"/>
        <v>101.25784064364441</v>
      </c>
      <c r="E37">
        <f t="shared" si="2"/>
        <v>1.3673825117192173E-2</v>
      </c>
      <c r="F37">
        <f t="shared" si="2"/>
        <v>1.9419504132978105E-4</v>
      </c>
      <c r="G37">
        <f t="shared" si="2"/>
        <v>1.3777066862465714E-2</v>
      </c>
    </row>
    <row r="38" spans="1:14" x14ac:dyDescent="0.25">
      <c r="A38" s="13">
        <v>42796</v>
      </c>
      <c r="B38">
        <v>100.6992533969172</v>
      </c>
      <c r="C38">
        <v>99.983296881118406</v>
      </c>
      <c r="D38">
        <f t="shared" si="1"/>
        <v>100.6909018374764</v>
      </c>
      <c r="E38">
        <f t="shared" si="2"/>
        <v>-5.8598641045759514E-3</v>
      </c>
      <c r="F38">
        <f t="shared" si="2"/>
        <v>5.3283927210223681E-4</v>
      </c>
      <c r="G38">
        <f t="shared" si="2"/>
        <v>-5.5989620414998997E-3</v>
      </c>
    </row>
    <row r="39" spans="1:14" x14ac:dyDescent="0.25">
      <c r="A39" s="13">
        <v>42797</v>
      </c>
      <c r="B39">
        <v>100.74998520322316</v>
      </c>
      <c r="C39">
        <v>100.005165997894</v>
      </c>
      <c r="D39">
        <f t="shared" si="1"/>
        <v>100.75256820217017</v>
      </c>
      <c r="E39">
        <f t="shared" si="2"/>
        <v>5.0379525760724242E-4</v>
      </c>
      <c r="F39">
        <f t="shared" si="2"/>
        <v>2.187277021039602E-4</v>
      </c>
      <c r="G39">
        <f t="shared" si="2"/>
        <v>6.1243234064289886E-4</v>
      </c>
    </row>
    <row r="40" spans="1:14" x14ac:dyDescent="0.25">
      <c r="A40" s="13">
        <v>42800</v>
      </c>
      <c r="B40">
        <v>100.41980569718184</v>
      </c>
      <c r="C40">
        <v>100.014755825387</v>
      </c>
      <c r="D40">
        <f t="shared" si="1"/>
        <v>100.42718360987534</v>
      </c>
      <c r="E40">
        <f t="shared" si="2"/>
        <v>-3.2772164221692712E-3</v>
      </c>
      <c r="F40">
        <f t="shared" si="2"/>
        <v>9.5893321083062588E-5</v>
      </c>
      <c r="G40">
        <f t="shared" si="2"/>
        <v>-3.2295414211368501E-3</v>
      </c>
    </row>
    <row r="41" spans="1:14" x14ac:dyDescent="0.25">
      <c r="A41" s="13">
        <v>42801</v>
      </c>
      <c r="B41">
        <v>100.12725228081744</v>
      </c>
      <c r="C41">
        <v>100.105941093052</v>
      </c>
      <c r="D41">
        <f t="shared" si="1"/>
        <v>100.18022282734344</v>
      </c>
      <c r="E41">
        <f t="shared" si="2"/>
        <v>-2.9133039476952893E-3</v>
      </c>
      <c r="F41">
        <f t="shared" si="2"/>
        <v>9.1171814511237237E-4</v>
      </c>
      <c r="G41">
        <f t="shared" si="2"/>
        <v>-2.4591029406068055E-3</v>
      </c>
    </row>
    <row r="42" spans="1:14" x14ac:dyDescent="0.25">
      <c r="A42" s="13">
        <v>42802</v>
      </c>
      <c r="B42">
        <v>99.898536387388063</v>
      </c>
      <c r="C42">
        <v>100.09944564327201</v>
      </c>
      <c r="D42">
        <f t="shared" si="1"/>
        <v>99.948259209024059</v>
      </c>
      <c r="E42">
        <f t="shared" si="2"/>
        <v>-2.2842521713062336E-3</v>
      </c>
      <c r="F42">
        <f t="shared" si="2"/>
        <v>-6.488575711960376E-5</v>
      </c>
      <c r="G42">
        <f t="shared" si="2"/>
        <v>-2.3154631899667821E-3</v>
      </c>
    </row>
    <row r="43" spans="1:14" x14ac:dyDescent="0.25">
      <c r="A43" s="13">
        <v>42803</v>
      </c>
      <c r="B43">
        <v>99.978438982319958</v>
      </c>
      <c r="C43">
        <v>100.09491632317599</v>
      </c>
      <c r="D43">
        <f t="shared" si="1"/>
        <v>100.02589714390794</v>
      </c>
      <c r="E43">
        <f t="shared" si="2"/>
        <v>7.9983749333467635E-4</v>
      </c>
      <c r="F43">
        <f t="shared" si="2"/>
        <v>-4.5248203592973546E-5</v>
      </c>
      <c r="G43">
        <f t="shared" si="2"/>
        <v>7.7678126160773964E-4</v>
      </c>
    </row>
    <row r="44" spans="1:14" x14ac:dyDescent="0.25">
      <c r="A44" s="13">
        <v>42804</v>
      </c>
      <c r="B44">
        <v>100.30523636794088</v>
      </c>
      <c r="C44">
        <v>100.105086316165</v>
      </c>
      <c r="D44">
        <f t="shared" si="1"/>
        <v>100.35777952602336</v>
      </c>
      <c r="E44">
        <f t="shared" si="2"/>
        <v>3.2686786165836423E-3</v>
      </c>
      <c r="F44">
        <f t="shared" si="2"/>
        <v>1.0160349159171744E-4</v>
      </c>
      <c r="G44">
        <f t="shared" si="2"/>
        <v>3.3179645630965204E-3</v>
      </c>
    </row>
    <row r="45" spans="1:14" x14ac:dyDescent="0.25">
      <c r="A45" s="13">
        <v>42807</v>
      </c>
      <c r="B45">
        <v>100.3420169275127</v>
      </c>
      <c r="C45">
        <v>100.08558289333099</v>
      </c>
      <c r="D45">
        <f t="shared" si="1"/>
        <v>100.38480837417818</v>
      </c>
      <c r="E45">
        <f t="shared" si="2"/>
        <v>3.6668633566550035E-4</v>
      </c>
      <c r="F45">
        <f t="shared" si="2"/>
        <v>-1.948294892070157E-4</v>
      </c>
      <c r="G45">
        <f t="shared" si="2"/>
        <v>2.6932489222519784E-4</v>
      </c>
    </row>
    <row r="46" spans="1:14" x14ac:dyDescent="0.25">
      <c r="A46" s="13">
        <v>42808</v>
      </c>
      <c r="B46">
        <v>100.00295935536784</v>
      </c>
      <c r="C46">
        <v>100.167668807971</v>
      </c>
      <c r="D46">
        <f t="shared" si="1"/>
        <v>100.08679375935331</v>
      </c>
      <c r="E46">
        <f t="shared" si="2"/>
        <v>-3.3790189048104047E-3</v>
      </c>
      <c r="F46">
        <f t="shared" si="2"/>
        <v>8.2015723211092961E-4</v>
      </c>
      <c r="G46">
        <f t="shared" si="2"/>
        <v>-2.9687222563998805E-3</v>
      </c>
    </row>
    <row r="47" spans="1:14" x14ac:dyDescent="0.25">
      <c r="A47" s="13">
        <v>42809</v>
      </c>
      <c r="B47">
        <v>100.84045692446881</v>
      </c>
      <c r="C47">
        <v>100.002792824303</v>
      </c>
      <c r="D47">
        <f t="shared" si="1"/>
        <v>100.84185333662029</v>
      </c>
      <c r="E47">
        <f t="shared" si="2"/>
        <v>8.374727853051489E-3</v>
      </c>
      <c r="F47">
        <f t="shared" si="2"/>
        <v>-1.6460000080872339E-3</v>
      </c>
      <c r="G47">
        <f t="shared" si="2"/>
        <v>7.5440480097945795E-3</v>
      </c>
    </row>
    <row r="48" spans="1:14" x14ac:dyDescent="0.25">
      <c r="A48" s="13">
        <v>42810</v>
      </c>
      <c r="B48">
        <v>100.67642408407953</v>
      </c>
      <c r="C48">
        <v>99.944000568502105</v>
      </c>
      <c r="D48">
        <f t="shared" si="1"/>
        <v>100.64842436833057</v>
      </c>
      <c r="E48">
        <f t="shared" si="2"/>
        <v>-1.6266570520614421E-3</v>
      </c>
      <c r="F48">
        <f t="shared" si="2"/>
        <v>-5.8790613882342413E-4</v>
      </c>
      <c r="G48">
        <f t="shared" si="2"/>
        <v>-1.918141742635715E-3</v>
      </c>
      <c r="J48" s="17" t="s">
        <v>25</v>
      </c>
    </row>
    <row r="49" spans="1:21" x14ac:dyDescent="0.25">
      <c r="A49" s="13">
        <v>42811</v>
      </c>
      <c r="B49">
        <v>100.54409862263147</v>
      </c>
      <c r="C49">
        <v>99.945888467593903</v>
      </c>
      <c r="D49">
        <f t="shared" si="1"/>
        <v>100.5170428564284</v>
      </c>
      <c r="E49">
        <f t="shared" si="2"/>
        <v>-1.3143639402364293E-3</v>
      </c>
      <c r="F49">
        <f t="shared" si="2"/>
        <v>1.8889568969227E-5</v>
      </c>
      <c r="G49">
        <f t="shared" si="2"/>
        <v>-1.3053509056570878E-3</v>
      </c>
      <c r="J49" t="str">
        <f>B30</f>
        <v>SPX</v>
      </c>
      <c r="K49" t="str">
        <f>D30</f>
        <v>SPX w C&amp;C,Rates,Commod</v>
      </c>
      <c r="S49" t="s">
        <v>26</v>
      </c>
    </row>
    <row r="50" spans="1:21" x14ac:dyDescent="0.25">
      <c r="A50" s="13">
        <v>42814</v>
      </c>
      <c r="B50">
        <v>100.3420169275127</v>
      </c>
      <c r="C50">
        <v>99.961408596317995</v>
      </c>
      <c r="D50">
        <f t="shared" si="1"/>
        <v>100.32272122567169</v>
      </c>
      <c r="E50">
        <f t="shared" si="2"/>
        <v>-2.00988121517931E-3</v>
      </c>
      <c r="F50">
        <f t="shared" si="2"/>
        <v>1.5528531450414995E-4</v>
      </c>
      <c r="G50">
        <f t="shared" si="2"/>
        <v>-1.9332207278945912E-3</v>
      </c>
      <c r="K50" s="2"/>
      <c r="L50" s="2"/>
      <c r="O50" t="s">
        <v>27</v>
      </c>
      <c r="S50" t="s">
        <v>24</v>
      </c>
      <c r="T50" t="s">
        <v>28</v>
      </c>
      <c r="U50" t="s">
        <v>29</v>
      </c>
    </row>
    <row r="51" spans="1:21" x14ac:dyDescent="0.25">
      <c r="A51" s="13">
        <v>42815</v>
      </c>
      <c r="B51">
        <v>99.096973847753858</v>
      </c>
      <c r="C51">
        <v>100.045206663062</v>
      </c>
      <c r="D51">
        <f t="shared" si="1"/>
        <v>99.119577179284846</v>
      </c>
      <c r="E51">
        <f t="shared" si="2"/>
        <v>-1.2407993359932812E-2</v>
      </c>
      <c r="F51">
        <f t="shared" si="2"/>
        <v>8.3830418079067215E-4</v>
      </c>
      <c r="G51">
        <f t="shared" si="2"/>
        <v>-1.1992737354885152E-2</v>
      </c>
      <c r="J51" s="2">
        <f t="shared" ref="J51:K66" si="3">(B51/B31)-1</f>
        <v>-9.0302615224614469E-3</v>
      </c>
      <c r="K51" s="2">
        <f t="shared" si="3"/>
        <v>4.5206663062002939E-4</v>
      </c>
      <c r="L51" s="2"/>
      <c r="O51" t="s">
        <v>24</v>
      </c>
      <c r="P51" t="s">
        <v>28</v>
      </c>
      <c r="Q51" t="s">
        <v>29</v>
      </c>
      <c r="S51" s="2">
        <v>8.7181684394852521E-3</v>
      </c>
      <c r="T51" s="2">
        <v>-3.3757625871406738E-3</v>
      </c>
      <c r="U51" s="2">
        <v>-1.5818646199255992E-3</v>
      </c>
    </row>
    <row r="52" spans="1:21" x14ac:dyDescent="0.25">
      <c r="A52" s="13">
        <v>42816</v>
      </c>
      <c r="B52">
        <v>99.284258766033375</v>
      </c>
      <c r="C52">
        <v>99.698741284969202</v>
      </c>
      <c r="D52">
        <f t="shared" si="1"/>
        <v>99.133629408517962</v>
      </c>
      <c r="E52">
        <f t="shared" si="2"/>
        <v>1.8899156150544716E-3</v>
      </c>
      <c r="F52">
        <f t="shared" si="2"/>
        <v>-3.4630882342984171E-3</v>
      </c>
      <c r="G52">
        <f t="shared" si="2"/>
        <v>1.4177047191887837E-4</v>
      </c>
      <c r="J52" s="2">
        <f t="shared" si="3"/>
        <v>-6.0817159157278144E-3</v>
      </c>
      <c r="K52" s="2">
        <f t="shared" si="3"/>
        <v>-2.9506366724586508E-3</v>
      </c>
      <c r="L52" s="2"/>
      <c r="O52" s="2">
        <v>-1.2082965987657124E-2</v>
      </c>
      <c r="P52" s="2">
        <v>-5.4931283828296706E-4</v>
      </c>
      <c r="Q52" s="2">
        <v>1.1911808929234713E-3</v>
      </c>
      <c r="S52" s="2">
        <v>4.3378888940714955E-3</v>
      </c>
      <c r="T52" s="2">
        <v>-3.2821825920630321E-3</v>
      </c>
      <c r="U52" s="2">
        <v>-1.4230478442790462E-3</v>
      </c>
    </row>
    <row r="53" spans="1:21" x14ac:dyDescent="0.25">
      <c r="A53" s="13">
        <v>42817</v>
      </c>
      <c r="B53">
        <v>99.178990267948507</v>
      </c>
      <c r="C53">
        <v>99.701221833023695</v>
      </c>
      <c r="D53">
        <f t="shared" si="1"/>
        <v>99.029601184460333</v>
      </c>
      <c r="E53">
        <f t="shared" si="2"/>
        <v>-1.0602737976110888E-3</v>
      </c>
      <c r="F53">
        <f t="shared" si="2"/>
        <v>2.4880435023799663E-5</v>
      </c>
      <c r="G53">
        <f t="shared" si="2"/>
        <v>-1.0493737057577501E-3</v>
      </c>
      <c r="J53" s="2">
        <f t="shared" si="3"/>
        <v>-7.5513683417870459E-3</v>
      </c>
      <c r="K53" s="2">
        <f t="shared" si="3"/>
        <v>-2.7076480538069658E-3</v>
      </c>
      <c r="L53" s="2"/>
      <c r="O53" s="2">
        <v>-2.6043980453132054E-2</v>
      </c>
      <c r="P53" s="2">
        <v>-1.9990439397610249E-4</v>
      </c>
      <c r="Q53" s="2">
        <v>1.5517684997610193E-3</v>
      </c>
      <c r="S53" s="2">
        <v>3.8978155407869419E-3</v>
      </c>
      <c r="T53" s="2">
        <v>-2.7202018881280488E-3</v>
      </c>
      <c r="U53" s="2">
        <v>-1.2933762378435354E-3</v>
      </c>
    </row>
    <row r="54" spans="1:21" x14ac:dyDescent="0.25">
      <c r="A54" s="13">
        <v>42818</v>
      </c>
      <c r="B54">
        <v>99.095282787543667</v>
      </c>
      <c r="C54">
        <v>99.722953229051498</v>
      </c>
      <c r="D54">
        <f t="shared" si="1"/>
        <v>98.956759402069395</v>
      </c>
      <c r="E54">
        <f t="shared" si="2"/>
        <v>-8.4400416034369208E-4</v>
      </c>
      <c r="F54">
        <f t="shared" si="2"/>
        <v>2.1796519268546533E-4</v>
      </c>
      <c r="G54">
        <f t="shared" si="2"/>
        <v>-7.3555564719740563E-4</v>
      </c>
      <c r="J54" s="2">
        <f t="shared" si="3"/>
        <v>-9.8676151292166336E-3</v>
      </c>
      <c r="K54" s="2">
        <f t="shared" si="3"/>
        <v>-1.4759927879164358E-3</v>
      </c>
      <c r="L54" s="2"/>
      <c r="O54" s="2">
        <v>-2.2890614104411622E-2</v>
      </c>
      <c r="P54" s="2">
        <v>1.347443554429173E-4</v>
      </c>
      <c r="Q54" s="2">
        <v>1.8748615225938625E-3</v>
      </c>
      <c r="S54" s="2">
        <v>3.5433403012776754E-3</v>
      </c>
      <c r="T54" s="2">
        <v>-2.5645184167988333E-3</v>
      </c>
      <c r="U54" s="2">
        <v>-9.9836061478120186E-4</v>
      </c>
    </row>
    <row r="55" spans="1:21" x14ac:dyDescent="0.25">
      <c r="A55" s="13">
        <v>42821</v>
      </c>
      <c r="B55">
        <v>98.994241939984292</v>
      </c>
      <c r="C55">
        <v>99.6245171053625</v>
      </c>
      <c r="D55">
        <f t="shared" si="1"/>
        <v>98.806500492665521</v>
      </c>
      <c r="E55">
        <f t="shared" si="2"/>
        <v>-1.0196332733214408E-3</v>
      </c>
      <c r="F55">
        <f t="shared" si="2"/>
        <v>-9.8709595435764186E-4</v>
      </c>
      <c r="G55">
        <f t="shared" si="2"/>
        <v>-1.5184299719573913E-3</v>
      </c>
      <c r="J55" s="2">
        <f t="shared" si="3"/>
        <v>-1.1883110032703703E-2</v>
      </c>
      <c r="K55" s="2">
        <f t="shared" si="3"/>
        <v>-2.2380817619963578E-3</v>
      </c>
      <c r="L55" s="2"/>
      <c r="O55" s="2">
        <v>-1.5232583025487023E-2</v>
      </c>
      <c r="P55" s="2">
        <v>-5.9382708331567891E-4</v>
      </c>
      <c r="Q55" s="2">
        <v>1.0723699931929342E-3</v>
      </c>
      <c r="S55" s="2">
        <v>3.5364119452137022E-3</v>
      </c>
      <c r="T55" s="2">
        <v>-2.9390876784467501E-3</v>
      </c>
      <c r="U55" s="2">
        <v>-1.5143822880289148E-3</v>
      </c>
    </row>
    <row r="56" spans="1:21" x14ac:dyDescent="0.25">
      <c r="A56" s="13">
        <v>42822</v>
      </c>
      <c r="B56">
        <v>99.712096999213671</v>
      </c>
      <c r="C56">
        <v>99.780395099948706</v>
      </c>
      <c r="D56">
        <f t="shared" si="1"/>
        <v>99.602294549188002</v>
      </c>
      <c r="E56">
        <f t="shared" si="2"/>
        <v>7.251482966702083E-3</v>
      </c>
      <c r="F56">
        <f t="shared" si="2"/>
        <v>1.564654957587841E-3</v>
      </c>
      <c r="G56">
        <f t="shared" si="2"/>
        <v>8.0540658008787513E-3</v>
      </c>
      <c r="J56" s="2">
        <f t="shared" si="3"/>
        <v>-2.1449967000048975E-3</v>
      </c>
      <c r="K56" s="2">
        <f t="shared" si="3"/>
        <v>-1.3036946113943459E-3</v>
      </c>
      <c r="L56" s="2"/>
      <c r="O56" s="2">
        <v>-2.3559942536725553E-2</v>
      </c>
      <c r="P56" s="2">
        <v>-9.9414811670872627E-4</v>
      </c>
      <c r="Q56" s="2">
        <v>7.5667997369621709E-4</v>
      </c>
      <c r="S56" s="2">
        <v>2.7846505545783273E-3</v>
      </c>
      <c r="T56" s="2">
        <v>-1.0041087403528381E-3</v>
      </c>
      <c r="U56" s="2">
        <v>-1.758293872113903E-3</v>
      </c>
    </row>
    <row r="57" spans="1:21" x14ac:dyDescent="0.25">
      <c r="A57" s="13">
        <v>42823</v>
      </c>
      <c r="B57">
        <v>99.820324852666403</v>
      </c>
      <c r="C57">
        <v>99.784721028272799</v>
      </c>
      <c r="D57">
        <f t="shared" si="1"/>
        <v>99.712685366802774</v>
      </c>
      <c r="E57">
        <f t="shared" si="2"/>
        <v>1.0854034436120763E-3</v>
      </c>
      <c r="F57">
        <f t="shared" si="2"/>
        <v>4.3354491829461494E-5</v>
      </c>
      <c r="G57">
        <f t="shared" si="2"/>
        <v>1.1083160093290356E-3</v>
      </c>
      <c r="J57" s="2">
        <f t="shared" si="3"/>
        <v>-1.453697056712111E-2</v>
      </c>
      <c r="K57" s="2">
        <f t="shared" si="3"/>
        <v>-1.4543092622647524E-3</v>
      </c>
      <c r="L57" s="2"/>
      <c r="O57" s="2">
        <v>-1.5267317526731827E-2</v>
      </c>
      <c r="P57" s="2">
        <v>-1.5003043818332396E-3</v>
      </c>
      <c r="Q57" s="2">
        <v>2.2437883065151709E-4</v>
      </c>
      <c r="S57" s="2">
        <v>5.5141705729289114E-3</v>
      </c>
      <c r="T57" s="2">
        <v>-7.2746369420828572E-4</v>
      </c>
      <c r="U57" s="2">
        <v>-1.4134839345101291E-3</v>
      </c>
    </row>
    <row r="58" spans="1:21" x14ac:dyDescent="0.25">
      <c r="A58" s="13">
        <v>42824</v>
      </c>
      <c r="B58">
        <v>100.11330103408335</v>
      </c>
      <c r="C58">
        <v>99.807010521344694</v>
      </c>
      <c r="D58">
        <f t="shared" si="1"/>
        <v>100.01680629475567</v>
      </c>
      <c r="E58">
        <f t="shared" si="2"/>
        <v>2.9350353432466836E-3</v>
      </c>
      <c r="F58">
        <f t="shared" si="2"/>
        <v>2.2337581186993027E-4</v>
      </c>
      <c r="G58">
        <f t="shared" si="2"/>
        <v>3.0499722962444853E-3</v>
      </c>
      <c r="J58" s="2">
        <f t="shared" si="3"/>
        <v>-5.8188352253640829E-3</v>
      </c>
      <c r="K58" s="2">
        <f t="shared" si="3"/>
        <v>-1.7631581001306129E-3</v>
      </c>
      <c r="L58" s="2"/>
      <c r="O58" s="2">
        <v>-1.5214358783595228E-2</v>
      </c>
      <c r="P58" s="2">
        <v>-2.1279460190982702E-3</v>
      </c>
      <c r="Q58" s="2">
        <v>-3.5195776419760794E-4</v>
      </c>
      <c r="S58" s="2">
        <v>5.4165003706025949E-3</v>
      </c>
      <c r="T58" s="2">
        <v>-9.9046036191885456E-4</v>
      </c>
      <c r="U58" s="2">
        <v>-1.6233079307530485E-3</v>
      </c>
    </row>
    <row r="59" spans="1:21" x14ac:dyDescent="0.25">
      <c r="A59" s="13">
        <v>42825</v>
      </c>
      <c r="B59">
        <v>99.887544496021803</v>
      </c>
      <c r="C59">
        <v>99.825398744194004</v>
      </c>
      <c r="D59">
        <f t="shared" si="1"/>
        <v>99.80024386811877</v>
      </c>
      <c r="E59">
        <f t="shared" si="2"/>
        <v>-2.255010430479043E-3</v>
      </c>
      <c r="F59">
        <f t="shared" si="2"/>
        <v>1.8423778803966506E-4</v>
      </c>
      <c r="G59">
        <f t="shared" si="2"/>
        <v>-2.16526036632958E-3</v>
      </c>
      <c r="J59" s="2">
        <f t="shared" si="3"/>
        <v>-8.5602067877402765E-3</v>
      </c>
      <c r="K59" s="2">
        <f t="shared" si="3"/>
        <v>-1.797579674071792E-3</v>
      </c>
      <c r="L59" s="2"/>
      <c r="O59" s="2">
        <v>-8.2100893287372356E-3</v>
      </c>
      <c r="P59" s="2">
        <v>-2.2246766624079983E-3</v>
      </c>
      <c r="Q59" s="2">
        <v>-4.4615884299659125E-4</v>
      </c>
      <c r="S59" s="2">
        <v>3.8917910802811484E-3</v>
      </c>
      <c r="T59" s="2">
        <v>-1.299947139183244E-3</v>
      </c>
      <c r="U59" s="2">
        <v>-2.0083247224733647E-3</v>
      </c>
    </row>
    <row r="60" spans="1:21" x14ac:dyDescent="0.25">
      <c r="A60" s="13">
        <v>42828</v>
      </c>
      <c r="B60">
        <v>99.723511655632535</v>
      </c>
      <c r="C60">
        <v>99.820247051614899</v>
      </c>
      <c r="D60">
        <f t="shared" si="1"/>
        <v>99.633635181439956</v>
      </c>
      <c r="E60">
        <f t="shared" si="2"/>
        <v>-1.6421751202002621E-3</v>
      </c>
      <c r="F60">
        <f t="shared" si="2"/>
        <v>-5.1607032317546597E-5</v>
      </c>
      <c r="G60">
        <f t="shared" si="2"/>
        <v>-1.669421638878732E-3</v>
      </c>
      <c r="J60" s="2">
        <f t="shared" si="3"/>
        <v>-6.9338317945863981E-3</v>
      </c>
      <c r="K60" s="2">
        <f t="shared" si="3"/>
        <v>-1.9448007663157574E-3</v>
      </c>
      <c r="L60" s="2"/>
      <c r="O60" s="2">
        <v>-4.2177949890356281E-3</v>
      </c>
      <c r="P60" s="2">
        <v>-2.5650106791766936E-3</v>
      </c>
      <c r="Q60" s="2">
        <v>-1.0674243940365091E-3</v>
      </c>
      <c r="S60" s="2">
        <v>3.6374023995429106E-3</v>
      </c>
      <c r="T60" s="2">
        <v>1.7836029300499767E-3</v>
      </c>
      <c r="U60" s="2">
        <v>1.4133463220278308E-3</v>
      </c>
    </row>
    <row r="61" spans="1:21" x14ac:dyDescent="0.25">
      <c r="A61" s="13">
        <v>42829</v>
      </c>
      <c r="B61">
        <v>99.779316642569071</v>
      </c>
      <c r="C61">
        <v>99.705805171187095</v>
      </c>
      <c r="D61">
        <f t="shared" si="1"/>
        <v>99.632219228162583</v>
      </c>
      <c r="E61">
        <f t="shared" si="2"/>
        <v>5.5959709009489877E-4</v>
      </c>
      <c r="F61">
        <f t="shared" si="2"/>
        <v>-1.1464796352249618E-3</v>
      </c>
      <c r="G61">
        <f t="shared" si="2"/>
        <v>-1.4211599072888603E-5</v>
      </c>
      <c r="J61" s="2">
        <f t="shared" si="3"/>
        <v>-3.4749344491402656E-3</v>
      </c>
      <c r="K61" s="2">
        <f t="shared" si="3"/>
        <v>-3.9971246211347733E-3</v>
      </c>
      <c r="L61" s="2"/>
      <c r="O61" s="2">
        <v>-2.1483681742606731E-4</v>
      </c>
      <c r="P61" s="2">
        <v>-2.1863367323824434E-3</v>
      </c>
      <c r="Q61" s="2">
        <v>-7.9726177113659258E-4</v>
      </c>
      <c r="S61" s="2">
        <v>1.6804342695302399E-3</v>
      </c>
      <c r="T61" s="2">
        <v>1.9035964996980681E-3</v>
      </c>
      <c r="U61" s="2">
        <v>1.6891845273643291E-3</v>
      </c>
    </row>
    <row r="62" spans="1:21" x14ac:dyDescent="0.25">
      <c r="A62" s="13">
        <v>42830</v>
      </c>
      <c r="B62">
        <v>99.474503039680741</v>
      </c>
      <c r="C62">
        <v>99.726542871809201</v>
      </c>
      <c r="D62">
        <f t="shared" si="1"/>
        <v>99.337774475585306</v>
      </c>
      <c r="E62">
        <f t="shared" si="2"/>
        <v>-3.0548776354145657E-3</v>
      </c>
      <c r="F62">
        <f t="shared" si="2"/>
        <v>2.0798889880579985E-4</v>
      </c>
      <c r="G62">
        <f t="shared" si="2"/>
        <v>-2.9553166120186436E-3</v>
      </c>
      <c r="J62" s="2">
        <f t="shared" si="3"/>
        <v>-4.2446402424055618E-3</v>
      </c>
      <c r="K62" s="2">
        <f t="shared" si="3"/>
        <v>-3.725323043163864E-3</v>
      </c>
      <c r="L62" s="2"/>
      <c r="O62" s="2">
        <v>-3.717023036250322E-3</v>
      </c>
      <c r="P62" s="2">
        <v>-2.4765570730785891E-3</v>
      </c>
      <c r="Q62" s="2">
        <v>-1.1392046483859053E-3</v>
      </c>
      <c r="S62" s="2">
        <v>1.9391394004748541E-3</v>
      </c>
      <c r="T62" s="2">
        <v>2.0099035701692802E-3</v>
      </c>
      <c r="U62" s="2">
        <v>1.8555890568683342E-3</v>
      </c>
    </row>
    <row r="63" spans="1:21" x14ac:dyDescent="0.25">
      <c r="A63" s="13">
        <v>42831</v>
      </c>
      <c r="B63">
        <v>99.666438373538298</v>
      </c>
      <c r="C63">
        <v>99.618228348879796</v>
      </c>
      <c r="D63">
        <f t="shared" si="1"/>
        <v>99.475552547978154</v>
      </c>
      <c r="E63">
        <f t="shared" si="2"/>
        <v>1.9294927644020188E-3</v>
      </c>
      <c r="F63">
        <f t="shared" si="2"/>
        <v>-1.0861152889720671E-3</v>
      </c>
      <c r="G63">
        <f t="shared" si="2"/>
        <v>1.3869655639076051E-3</v>
      </c>
      <c r="J63" s="2">
        <f t="shared" si="3"/>
        <v>-3.1206789379540911E-3</v>
      </c>
      <c r="K63" s="2">
        <f t="shared" si="3"/>
        <v>-4.7623594864409924E-3</v>
      </c>
      <c r="L63" s="2"/>
      <c r="O63" s="2">
        <v>-1.485677443124267E-2</v>
      </c>
      <c r="P63" s="2">
        <v>-2.5799740308964925E-3</v>
      </c>
      <c r="Q63" s="2">
        <v>-1.3193477402830833E-3</v>
      </c>
      <c r="S63" s="2">
        <v>1.1731068809605061E-2</v>
      </c>
      <c r="T63" s="2">
        <v>1.7009647582451048E-3</v>
      </c>
      <c r="U63" s="2">
        <v>1.6543348719506579E-3</v>
      </c>
    </row>
    <row r="64" spans="1:21" x14ac:dyDescent="0.25">
      <c r="A64" s="13">
        <v>42832</v>
      </c>
      <c r="B64">
        <v>99.583999188291116</v>
      </c>
      <c r="C64">
        <v>99.534812681563494</v>
      </c>
      <c r="D64">
        <f t="shared" si="1"/>
        <v>99.351405529072821</v>
      </c>
      <c r="E64">
        <f t="shared" si="2"/>
        <v>-8.2715091050222789E-4</v>
      </c>
      <c r="F64">
        <f t="shared" si="2"/>
        <v>-8.3735345125957039E-4</v>
      </c>
      <c r="G64">
        <f t="shared" si="2"/>
        <v>-1.2480153738825273E-3</v>
      </c>
      <c r="J64" s="2">
        <f t="shared" si="3"/>
        <v>-7.1904240074178727E-3</v>
      </c>
      <c r="K64" s="2">
        <f t="shared" si="3"/>
        <v>-5.6967498414655093E-3</v>
      </c>
      <c r="L64" s="2"/>
      <c r="O64" s="2">
        <v>-1.4686543006648956E-2</v>
      </c>
      <c r="P64" s="2">
        <v>-2.9725248698955209E-3</v>
      </c>
      <c r="Q64" s="2">
        <v>-1.7068451818696984E-3</v>
      </c>
      <c r="S64" s="2">
        <v>1.0221951498077475E-2</v>
      </c>
      <c r="T64" s="2">
        <v>1.0841064771158759E-3</v>
      </c>
      <c r="U64" s="2">
        <v>8.5543475933191893E-4</v>
      </c>
    </row>
    <row r="65" spans="1:21" x14ac:dyDescent="0.25">
      <c r="A65" s="13">
        <v>42835</v>
      </c>
      <c r="B65">
        <v>99.652487126804161</v>
      </c>
      <c r="C65">
        <v>99.504800177495397</v>
      </c>
      <c r="D65">
        <f t="shared" si="1"/>
        <v>99.40488721555181</v>
      </c>
      <c r="E65">
        <f t="shared" si="2"/>
        <v>6.8774039073837834E-4</v>
      </c>
      <c r="F65">
        <f t="shared" si="2"/>
        <v>-3.0152770934643858E-4</v>
      </c>
      <c r="G65">
        <f t="shared" si="2"/>
        <v>5.3830830267753704E-4</v>
      </c>
      <c r="J65" s="2">
        <f t="shared" si="3"/>
        <v>-6.8717953039220125E-3</v>
      </c>
      <c r="K65" s="2">
        <f t="shared" si="3"/>
        <v>-5.8028609021000266E-3</v>
      </c>
      <c r="L65" s="2"/>
      <c r="O65" s="2">
        <v>-1.4733914709051277E-2</v>
      </c>
      <c r="P65" s="2">
        <v>-3.2840264313580558E-3</v>
      </c>
      <c r="Q65" s="2">
        <v>-2.0070623788365216E-3</v>
      </c>
      <c r="S65" s="2">
        <v>1.0389017324542671E-2</v>
      </c>
      <c r="T65" s="2">
        <v>6.4463508848211504E-4</v>
      </c>
      <c r="U65" s="2">
        <v>5.2755474314869488E-4</v>
      </c>
    </row>
    <row r="66" spans="1:21" x14ac:dyDescent="0.25">
      <c r="A66" s="13">
        <v>42836</v>
      </c>
      <c r="B66">
        <v>99.509592539042373</v>
      </c>
      <c r="C66">
        <v>99.319500857945897</v>
      </c>
      <c r="D66">
        <f t="shared" si="1"/>
        <v>99.169342968015272</v>
      </c>
      <c r="E66">
        <f t="shared" si="2"/>
        <v>-1.4339289653649834E-3</v>
      </c>
      <c r="F66">
        <f t="shared" si="2"/>
        <v>-1.8622148802768246E-3</v>
      </c>
      <c r="G66">
        <f t="shared" si="2"/>
        <v>-2.3695439342512614E-3</v>
      </c>
      <c r="J66" s="2">
        <f t="shared" si="3"/>
        <v>-4.933522162801629E-3</v>
      </c>
      <c r="K66" s="2">
        <f t="shared" si="3"/>
        <v>-8.4674821738249806E-3</v>
      </c>
      <c r="L66" s="2"/>
      <c r="O66" s="2">
        <v>-7.6537843711612652E-3</v>
      </c>
      <c r="P66" s="2">
        <v>-8.167471898558043E-4</v>
      </c>
      <c r="Q66" s="2">
        <v>-1.4155637710664415E-3</v>
      </c>
      <c r="S66" s="2">
        <v>1.3363773570487014E-2</v>
      </c>
      <c r="T66" s="2">
        <v>4.3974903757626471E-4</v>
      </c>
      <c r="U66" s="2">
        <v>3.241395703463823E-4</v>
      </c>
    </row>
    <row r="67" spans="1:21" x14ac:dyDescent="0.25">
      <c r="A67" s="13">
        <v>42837</v>
      </c>
      <c r="B67">
        <v>99.135445467535874</v>
      </c>
      <c r="C67">
        <v>99.331908187438003</v>
      </c>
      <c r="D67">
        <f t="shared" si="1"/>
        <v>98.801399561254826</v>
      </c>
      <c r="E67">
        <f t="shared" si="2"/>
        <v>-3.7599095922306036E-3</v>
      </c>
      <c r="F67">
        <f t="shared" si="2"/>
        <v>1.249233975697539E-4</v>
      </c>
      <c r="G67">
        <f t="shared" si="2"/>
        <v>-3.7102535496188471E-3</v>
      </c>
      <c r="J67" s="2">
        <f t="shared" ref="J67:K82" si="4">(B67/B47)-1</f>
        <v>-1.6908010028257037E-2</v>
      </c>
      <c r="K67" s="2">
        <f t="shared" si="4"/>
        <v>-6.7086590075907671E-3</v>
      </c>
      <c r="L67" s="2"/>
      <c r="O67" s="2">
        <v>-5.6951391986925781E-4</v>
      </c>
      <c r="P67" s="2">
        <v>-8.8510054666057769E-4</v>
      </c>
      <c r="Q67" s="2">
        <v>-1.5214961630930501E-3</v>
      </c>
      <c r="S67" s="2">
        <v>1.8782190132370591E-2</v>
      </c>
      <c r="T67" s="2">
        <v>1.0035253867717309E-3</v>
      </c>
      <c r="U67" s="2">
        <v>9.1875285747278213E-4</v>
      </c>
    </row>
    <row r="68" spans="1:21" x14ac:dyDescent="0.25">
      <c r="A68" s="13">
        <v>42838</v>
      </c>
      <c r="B68">
        <v>98.45986691356147</v>
      </c>
      <c r="C68">
        <v>99.405574069216101</v>
      </c>
      <c r="D68">
        <f t="shared" si="1"/>
        <v>98.162653948169478</v>
      </c>
      <c r="E68">
        <f t="shared" si="2"/>
        <v>-6.8147023578527532E-3</v>
      </c>
      <c r="F68">
        <f t="shared" si="2"/>
        <v>7.4161347669976507E-4</v>
      </c>
      <c r="G68">
        <f t="shared" si="2"/>
        <v>-6.4649449898666056E-3</v>
      </c>
      <c r="J68" s="2">
        <f t="shared" si="4"/>
        <v>-2.2016645810412516E-2</v>
      </c>
      <c r="K68" s="2">
        <f t="shared" si="4"/>
        <v>-5.3872818400636513E-3</v>
      </c>
      <c r="L68" s="2"/>
      <c r="O68" s="2">
        <v>-9.0739132076895768E-3</v>
      </c>
      <c r="P68" s="2">
        <v>-8.2758142821548475E-5</v>
      </c>
      <c r="Q68" s="2">
        <v>-8.1996767854219943E-4</v>
      </c>
      <c r="S68" s="2">
        <v>2.1783651152456507E-2</v>
      </c>
      <c r="T68" s="2">
        <v>7.8906413099932848E-5</v>
      </c>
      <c r="U68" s="2">
        <v>-4.5472493915843515E-5</v>
      </c>
    </row>
    <row r="69" spans="1:21" x14ac:dyDescent="0.25">
      <c r="A69" s="13">
        <v>42842</v>
      </c>
      <c r="B69">
        <v>99.307933608976171</v>
      </c>
      <c r="C69">
        <v>99.386974606330696</v>
      </c>
      <c r="D69">
        <f t="shared" si="1"/>
        <v>99.001420912141469</v>
      </c>
      <c r="E69">
        <f t="shared" si="2"/>
        <v>8.6133236007643887E-3</v>
      </c>
      <c r="F69">
        <f t="shared" si="2"/>
        <v>-1.8710684043188319E-4</v>
      </c>
      <c r="G69">
        <f t="shared" si="2"/>
        <v>8.5446646992131114E-3</v>
      </c>
      <c r="J69" s="2">
        <f t="shared" si="4"/>
        <v>-1.2294754546410047E-2</v>
      </c>
      <c r="K69" s="2">
        <f t="shared" si="4"/>
        <v>-5.5921646186019025E-3</v>
      </c>
      <c r="L69" s="2"/>
      <c r="O69" s="2">
        <v>-3.3996260411361945E-4</v>
      </c>
      <c r="P69" s="2">
        <v>-3.6971871350310881E-4</v>
      </c>
      <c r="Q69" s="2">
        <v>-1.1362490190918173E-3</v>
      </c>
      <c r="S69" s="2">
        <v>3.1395484171322208E-2</v>
      </c>
      <c r="T69" s="2">
        <v>5.9946189954307449E-4</v>
      </c>
      <c r="U69" s="2">
        <v>5.1381253017090955E-4</v>
      </c>
    </row>
    <row r="70" spans="1:21" x14ac:dyDescent="0.25">
      <c r="A70" s="13">
        <v>42843</v>
      </c>
      <c r="B70">
        <v>99.019607843137265</v>
      </c>
      <c r="C70">
        <v>99.423365594355005</v>
      </c>
      <c r="D70">
        <f t="shared" si="1"/>
        <v>98.731290640314725</v>
      </c>
      <c r="E70">
        <f t="shared" si="2"/>
        <v>-2.9033507733046138E-3</v>
      </c>
      <c r="F70">
        <f t="shared" si="2"/>
        <v>3.6615450030996755E-4</v>
      </c>
      <c r="G70">
        <f t="shared" si="2"/>
        <v>-2.7285494424011958E-3</v>
      </c>
      <c r="J70" s="2">
        <f t="shared" si="4"/>
        <v>-1.3179016376865804E-2</v>
      </c>
      <c r="K70" s="2">
        <f t="shared" si="4"/>
        <v>-5.3825072047134492E-3</v>
      </c>
      <c r="L70" s="2"/>
      <c r="O70" s="2">
        <v>-7.2316173035598119E-3</v>
      </c>
      <c r="P70" s="2">
        <v>-2.8957203551660537E-4</v>
      </c>
      <c r="Q70" s="2">
        <v>-9.9444256301206568E-4</v>
      </c>
      <c r="S70" s="2">
        <v>2.2355975924333471E-2</v>
      </c>
      <c r="T70" s="2">
        <v>1.7086317840488974E-3</v>
      </c>
      <c r="U70" s="2">
        <v>1.7388267473670282E-3</v>
      </c>
    </row>
    <row r="71" spans="1:21" x14ac:dyDescent="0.25">
      <c r="A71" s="13">
        <v>42844</v>
      </c>
      <c r="B71">
        <v>98.849656292012298</v>
      </c>
      <c r="C71">
        <v>99.450144269537702</v>
      </c>
      <c r="D71">
        <f t="shared" si="1"/>
        <v>98.574728426781107</v>
      </c>
      <c r="E71">
        <f t="shared" si="2"/>
        <v>-1.7163423974996261E-3</v>
      </c>
      <c r="F71">
        <f t="shared" si="2"/>
        <v>2.6933985811705696E-4</v>
      </c>
      <c r="G71">
        <f t="shared" si="2"/>
        <v>-1.585740574424177E-3</v>
      </c>
      <c r="J71" s="2">
        <f t="shared" si="4"/>
        <v>-2.4957124939205544E-3</v>
      </c>
      <c r="K71" s="2">
        <f t="shared" si="4"/>
        <v>-5.9479350722757562E-3</v>
      </c>
      <c r="L71" s="2"/>
      <c r="O71" s="2">
        <v>-2.0443590832702419E-2</v>
      </c>
      <c r="P71" s="2">
        <v>2.6134751790318766E-4</v>
      </c>
      <c r="Q71" s="2">
        <v>-4.4660799232165704E-4</v>
      </c>
      <c r="S71" s="2">
        <v>3.0093363661454209E-2</v>
      </c>
      <c r="T71" s="2">
        <v>1.6802913221831695E-3</v>
      </c>
      <c r="U71" s="2">
        <v>1.6714490806430948E-3</v>
      </c>
    </row>
    <row r="72" spans="1:21" x14ac:dyDescent="0.25">
      <c r="A72" s="13">
        <v>42845</v>
      </c>
      <c r="B72">
        <v>99.59668213986761</v>
      </c>
      <c r="C72">
        <v>99.430215539091193</v>
      </c>
      <c r="D72">
        <f t="shared" si="1"/>
        <v>99.311789909413164</v>
      </c>
      <c r="E72">
        <f t="shared" si="2"/>
        <v>7.5571921631019112E-3</v>
      </c>
      <c r="F72">
        <f t="shared" si="2"/>
        <v>-2.0038915572107019E-4</v>
      </c>
      <c r="G72">
        <f t="shared" si="2"/>
        <v>7.4771850188715128E-3</v>
      </c>
      <c r="J72" s="2">
        <f t="shared" si="4"/>
        <v>3.1467563712237467E-3</v>
      </c>
      <c r="K72" s="2">
        <f t="shared" si="4"/>
        <v>-2.6933714750768667E-3</v>
      </c>
      <c r="L72" s="2"/>
      <c r="O72" s="2">
        <v>-1.6449934980493963E-2</v>
      </c>
      <c r="P72" s="2">
        <v>3.7931607639785092E-4</v>
      </c>
      <c r="Q72" s="2">
        <v>-3.3515438734610381E-4</v>
      </c>
      <c r="S72" s="2">
        <v>3.3774141375701561E-2</v>
      </c>
      <c r="T72" s="2">
        <v>1.8748347552866029E-3</v>
      </c>
      <c r="U72" s="2">
        <v>1.9153596334664513E-3</v>
      </c>
    </row>
    <row r="73" spans="1:21" x14ac:dyDescent="0.25">
      <c r="A73" s="13">
        <v>42846</v>
      </c>
      <c r="B73">
        <v>99.294405127294567</v>
      </c>
      <c r="C73">
        <v>99.487497685598697</v>
      </c>
      <c r="D73">
        <f t="shared" si="1"/>
        <v>99.038153970093873</v>
      </c>
      <c r="E73">
        <f t="shared" si="2"/>
        <v>-3.0350108666123976E-3</v>
      </c>
      <c r="F73">
        <f t="shared" si="2"/>
        <v>5.7610401623819918E-4</v>
      </c>
      <c r="G73">
        <f t="shared" si="2"/>
        <v>-2.7553217958198317E-3</v>
      </c>
      <c r="J73" s="2">
        <f t="shared" si="4"/>
        <v>1.16370270592836E-3</v>
      </c>
      <c r="K73" s="2">
        <f t="shared" si="4"/>
        <v>-2.1436462211359419E-3</v>
      </c>
      <c r="L73" s="2"/>
      <c r="O73" s="2">
        <v>-4.3293694301539398E-3</v>
      </c>
      <c r="P73" s="2">
        <v>-1.0873270480072916E-3</v>
      </c>
      <c r="Q73" s="2">
        <v>-1.2862878507978737E-3</v>
      </c>
      <c r="S73" s="2">
        <v>3.3965199901330179E-2</v>
      </c>
      <c r="T73" s="2">
        <v>2.5200558130005213E-3</v>
      </c>
      <c r="U73" s="2">
        <v>2.5083319833625328E-3</v>
      </c>
    </row>
    <row r="74" spans="1:21" x14ac:dyDescent="0.25">
      <c r="A74" s="13">
        <v>42849</v>
      </c>
      <c r="B74">
        <v>100.3707649510861</v>
      </c>
      <c r="C74">
        <v>99.310893093971998</v>
      </c>
      <c r="D74">
        <f t="shared" si="1"/>
        <v>100.02621149807206</v>
      </c>
      <c r="E74">
        <f t="shared" si="2"/>
        <v>1.0840085324159476E-2</v>
      </c>
      <c r="F74">
        <f t="shared" si="2"/>
        <v>-1.7751435681376826E-3</v>
      </c>
      <c r="G74">
        <f t="shared" si="2"/>
        <v>9.9765341776922867E-3</v>
      </c>
      <c r="J74" s="2">
        <f t="shared" si="4"/>
        <v>1.2871270232681198E-2</v>
      </c>
      <c r="K74" s="2">
        <f t="shared" si="4"/>
        <v>-4.1320490592877679E-3</v>
      </c>
      <c r="L74" s="2"/>
      <c r="O74" s="2">
        <v>-1.0370439575839607E-2</v>
      </c>
      <c r="P74" s="2">
        <v>-7.4510295575813679E-4</v>
      </c>
      <c r="Q74" s="2">
        <v>-9.4259546028874208E-4</v>
      </c>
      <c r="S74" s="2">
        <v>3.7406602622750862E-2</v>
      </c>
      <c r="T74" s="2">
        <v>2.14220857048808E-3</v>
      </c>
      <c r="U74" s="2">
        <v>2.0258788599303301E-3</v>
      </c>
    </row>
    <row r="75" spans="1:21" x14ac:dyDescent="0.25">
      <c r="A75" s="13">
        <v>42850</v>
      </c>
      <c r="B75">
        <v>100.98208321707297</v>
      </c>
      <c r="C75">
        <v>99.372294418768604</v>
      </c>
      <c r="D75">
        <f t="shared" si="1"/>
        <v>100.66823042645723</v>
      </c>
      <c r="E75">
        <f t="shared" si="2"/>
        <v>6.0906008466188322E-3</v>
      </c>
      <c r="F75">
        <f t="shared" si="2"/>
        <v>6.1827381552692628E-4</v>
      </c>
      <c r="G75">
        <f t="shared" si="2"/>
        <v>6.4185068970401549E-3</v>
      </c>
      <c r="J75" s="2">
        <f t="shared" si="4"/>
        <v>2.0080372738182195E-2</v>
      </c>
      <c r="K75" s="2">
        <f t="shared" si="4"/>
        <v>-2.5317330906321489E-3</v>
      </c>
      <c r="L75" s="2"/>
      <c r="O75" s="2">
        <v>-1.5670391061452404E-2</v>
      </c>
      <c r="P75" s="2">
        <v>-7.6742158508669167E-4</v>
      </c>
      <c r="Q75" s="2">
        <v>-1.043518986441061E-3</v>
      </c>
      <c r="S75" s="2">
        <v>4.7481629415867976E-2</v>
      </c>
      <c r="T75" s="2">
        <v>2.8673473386127135E-3</v>
      </c>
      <c r="U75" s="2">
        <v>2.81302991840926E-3</v>
      </c>
    </row>
    <row r="76" spans="1:21" x14ac:dyDescent="0.25">
      <c r="A76" s="13">
        <v>42851</v>
      </c>
      <c r="B76">
        <v>100.93304247097718</v>
      </c>
      <c r="C76">
        <v>99.403027193584506</v>
      </c>
      <c r="D76">
        <f t="shared" si="1"/>
        <v>100.6345560677694</v>
      </c>
      <c r="E76">
        <f t="shared" si="2"/>
        <v>-4.856380907726221E-4</v>
      </c>
      <c r="F76">
        <f t="shared" si="2"/>
        <v>3.0926904722949899E-4</v>
      </c>
      <c r="G76">
        <f t="shared" si="2"/>
        <v>-3.3450830063441739E-4</v>
      </c>
      <c r="J76" s="2">
        <f t="shared" si="4"/>
        <v>1.2244707598247917E-2</v>
      </c>
      <c r="K76" s="2">
        <f t="shared" si="4"/>
        <v>-3.7819844868943742E-3</v>
      </c>
      <c r="L76" s="2"/>
      <c r="O76" s="2">
        <v>-1.6635997646113676E-2</v>
      </c>
      <c r="P76" s="2">
        <v>-7.6890161259790535E-4</v>
      </c>
      <c r="Q76" s="2">
        <v>-1.152650044073944E-3</v>
      </c>
      <c r="S76" s="2">
        <v>3.5869792557944979E-2</v>
      </c>
      <c r="T76" s="2">
        <v>3.9864188740716955E-3</v>
      </c>
      <c r="U76" s="2">
        <v>4.0156077805466595E-3</v>
      </c>
    </row>
    <row r="77" spans="1:21" x14ac:dyDescent="0.25">
      <c r="A77" s="13">
        <v>42852</v>
      </c>
      <c r="B77">
        <v>100.98884745791375</v>
      </c>
      <c r="C77">
        <v>99.359844543630402</v>
      </c>
      <c r="D77">
        <f t="shared" si="1"/>
        <v>100.66876972972891</v>
      </c>
      <c r="E77">
        <f t="shared" si="2"/>
        <v>5.5289116002432692E-4</v>
      </c>
      <c r="F77">
        <f t="shared" si="2"/>
        <v>-4.3441986801873167E-4</v>
      </c>
      <c r="G77">
        <f t="shared" si="2"/>
        <v>3.3997926056805738E-4</v>
      </c>
      <c r="J77" s="2">
        <f t="shared" si="4"/>
        <v>1.1706259291101917E-2</v>
      </c>
      <c r="K77" s="2">
        <f t="shared" si="4"/>
        <v>-4.2579312770941735E-3</v>
      </c>
      <c r="L77" s="2"/>
      <c r="O77" s="2">
        <v>-2.04911155445342E-2</v>
      </c>
      <c r="P77" s="2">
        <v>-1.8210067528123819E-4</v>
      </c>
      <c r="Q77" s="2">
        <v>-4.006816748139963E-4</v>
      </c>
      <c r="S77" s="2">
        <v>3.0269581021800551E-2</v>
      </c>
      <c r="T77" s="2">
        <v>3.6575048617992767E-3</v>
      </c>
      <c r="U77" s="2">
        <v>3.6506538645619813E-3</v>
      </c>
    </row>
    <row r="78" spans="1:21" x14ac:dyDescent="0.25">
      <c r="A78" s="13">
        <v>42853</v>
      </c>
      <c r="B78">
        <v>100.79564382889853</v>
      </c>
      <c r="C78">
        <v>99.328231797214798</v>
      </c>
      <c r="D78">
        <f t="shared" si="1"/>
        <v>100.45975972750588</v>
      </c>
      <c r="E78">
        <f t="shared" si="2"/>
        <v>-1.9131184668260692E-3</v>
      </c>
      <c r="F78">
        <f t="shared" si="2"/>
        <v>-3.181642097046522E-4</v>
      </c>
      <c r="G78">
        <f t="shared" si="2"/>
        <v>-2.0762149252858686E-3</v>
      </c>
      <c r="J78" s="2">
        <f t="shared" si="4"/>
        <v>6.8157056831328333E-3</v>
      </c>
      <c r="K78" s="2">
        <f t="shared" si="4"/>
        <v>-4.7970450334999803E-3</v>
      </c>
      <c r="L78" s="2"/>
      <c r="O78" s="2">
        <v>-1.9605831382388472E-2</v>
      </c>
      <c r="P78" s="2">
        <v>2.0615297342185812E-4</v>
      </c>
      <c r="Q78" s="2">
        <v>-6.5795069187246646E-5</v>
      </c>
      <c r="S78" s="2">
        <v>2.5683536388957373E-2</v>
      </c>
      <c r="T78" s="2">
        <v>2.6554684552395624E-3</v>
      </c>
      <c r="U78" s="2">
        <v>2.5992006313588778E-3</v>
      </c>
    </row>
    <row r="79" spans="1:21" x14ac:dyDescent="0.25">
      <c r="A79" s="13">
        <v>42856</v>
      </c>
      <c r="B79">
        <v>100.97024579560157</v>
      </c>
      <c r="C79">
        <v>99.332368832553996</v>
      </c>
      <c r="D79">
        <f t="shared" si="1"/>
        <v>100.63643021187852</v>
      </c>
      <c r="E79">
        <f t="shared" si="2"/>
        <v>1.7322372284205301E-3</v>
      </c>
      <c r="F79">
        <f t="shared" si="2"/>
        <v>4.1650145828020513E-5</v>
      </c>
      <c r="G79">
        <f t="shared" si="2"/>
        <v>1.7586194198737637E-3</v>
      </c>
      <c r="J79" s="2">
        <f t="shared" si="4"/>
        <v>1.0839202275343629E-2</v>
      </c>
      <c r="K79" s="2">
        <f t="shared" si="4"/>
        <v>-4.9389225371733181E-3</v>
      </c>
      <c r="L79" s="2"/>
      <c r="O79" s="2">
        <v>-2.1232831885711123E-2</v>
      </c>
      <c r="P79" s="2">
        <v>1.1025629209389098E-3</v>
      </c>
      <c r="Q79" s="2">
        <v>8.8060170056003528E-4</v>
      </c>
      <c r="S79" s="2">
        <v>3.2453067286089654E-2</v>
      </c>
      <c r="T79" s="2">
        <v>2.0456765489593742E-3</v>
      </c>
      <c r="U79" s="2">
        <v>1.9735690146649443E-3</v>
      </c>
    </row>
    <row r="80" spans="1:21" x14ac:dyDescent="0.25">
      <c r="A80" s="13">
        <v>42857</v>
      </c>
      <c r="B80">
        <v>101.09031107052569</v>
      </c>
      <c r="C80">
        <v>99.337898054175497</v>
      </c>
      <c r="D80">
        <f t="shared" si="1"/>
        <v>100.75926009761338</v>
      </c>
      <c r="E80">
        <f t="shared" si="2"/>
        <v>1.1891154069998411E-3</v>
      </c>
      <c r="F80">
        <f t="shared" si="2"/>
        <v>5.5663845395903522E-5</v>
      </c>
      <c r="G80">
        <f t="shared" si="2"/>
        <v>1.2205310291337756E-3</v>
      </c>
      <c r="J80" s="2">
        <f t="shared" si="4"/>
        <v>1.3705889335435817E-2</v>
      </c>
      <c r="K80" s="2">
        <f t="shared" si="4"/>
        <v>-4.8321759531408937E-3</v>
      </c>
      <c r="L80" s="2"/>
      <c r="O80" s="2">
        <v>-3.049224393795158E-2</v>
      </c>
      <c r="P80" s="2">
        <v>1.9515269951300152E-3</v>
      </c>
      <c r="Q80" s="2">
        <v>1.7328245345267224E-3</v>
      </c>
      <c r="S80" s="2">
        <v>2.6840244294439097E-2</v>
      </c>
      <c r="T80" s="2">
        <v>2.7952330731872976E-3</v>
      </c>
      <c r="U80" s="2">
        <v>2.599020953743203E-3</v>
      </c>
    </row>
    <row r="81" spans="1:21" x14ac:dyDescent="0.25">
      <c r="A81" s="13">
        <v>42858</v>
      </c>
      <c r="B81">
        <v>100.96179049455058</v>
      </c>
      <c r="C81">
        <v>99.217350260851305</v>
      </c>
      <c r="D81">
        <f t="shared" si="1"/>
        <v>100.57046562497618</v>
      </c>
      <c r="E81">
        <f t="shared" si="2"/>
        <v>-1.2713441536987835E-3</v>
      </c>
      <c r="F81">
        <f t="shared" si="2"/>
        <v>-1.2135126239378735E-3</v>
      </c>
      <c r="G81">
        <f t="shared" si="2"/>
        <v>-1.8737183307450112E-3</v>
      </c>
      <c r="J81" s="2">
        <f t="shared" si="4"/>
        <v>1.1850891464985525E-2</v>
      </c>
      <c r="K81" s="2">
        <f t="shared" si="4"/>
        <v>-4.8989615950359999E-3</v>
      </c>
      <c r="L81" s="2"/>
      <c r="O81" s="2">
        <v>-3.2478760292729447E-2</v>
      </c>
      <c r="P81" s="2">
        <v>3.2670515181376647E-3</v>
      </c>
      <c r="Q81" s="2">
        <v>3.1188360245719693E-3</v>
      </c>
      <c r="S81" s="2">
        <v>2.285515018425488E-2</v>
      </c>
      <c r="T81" s="2">
        <v>2.2650545026765556E-3</v>
      </c>
      <c r="U81" s="2">
        <v>2.0570246404050252E-3</v>
      </c>
    </row>
    <row r="82" spans="1:21" x14ac:dyDescent="0.25">
      <c r="A82" s="13">
        <v>42859</v>
      </c>
      <c r="B82">
        <v>101.02055483685498</v>
      </c>
      <c r="C82">
        <v>99.204132214209295</v>
      </c>
      <c r="D82">
        <f t="shared" si="1"/>
        <v>100.62262094395957</v>
      </c>
      <c r="E82">
        <f t="shared" si="2"/>
        <v>5.8204536603945201E-4</v>
      </c>
      <c r="F82">
        <f t="shared" si="2"/>
        <v>-1.3322313695396382E-4</v>
      </c>
      <c r="G82">
        <f t="shared" si="2"/>
        <v>5.1859478485338784E-4</v>
      </c>
      <c r="J82" s="2">
        <f t="shared" si="4"/>
        <v>1.5542191716781062E-2</v>
      </c>
      <c r="K82" s="2">
        <f t="shared" si="4"/>
        <v>-5.2384314401776599E-3</v>
      </c>
      <c r="L82" s="2"/>
      <c r="O82" s="2">
        <v>-3.2731980524049464E-2</v>
      </c>
      <c r="P82" s="2">
        <v>2.6769676172704315E-3</v>
      </c>
      <c r="Q82" s="2">
        <v>2.5039667888357986E-3</v>
      </c>
      <c r="S82" s="2">
        <v>2.1959555144351439E-2</v>
      </c>
      <c r="T82" s="2">
        <v>2.4116729223200295E-3</v>
      </c>
      <c r="U82" s="2">
        <v>2.1982680151708678E-3</v>
      </c>
    </row>
    <row r="83" spans="1:21" x14ac:dyDescent="0.25">
      <c r="A83" s="13">
        <v>42860</v>
      </c>
      <c r="B83">
        <v>101.43359629319603</v>
      </c>
      <c r="C83">
        <v>99.2093338698933</v>
      </c>
      <c r="D83">
        <f t="shared" si="1"/>
        <v>101.03826322814263</v>
      </c>
      <c r="E83">
        <f t="shared" si="2"/>
        <v>4.0886872677357022E-3</v>
      </c>
      <c r="F83">
        <f t="shared" si="2"/>
        <v>5.2433861049028252E-5</v>
      </c>
      <c r="G83">
        <f t="shared" si="2"/>
        <v>4.1307042122717963E-3</v>
      </c>
      <c r="J83" s="2">
        <f t="shared" ref="J83:K98" si="5">(B83/B63)-1</f>
        <v>1.7730722081535921E-2</v>
      </c>
      <c r="K83" s="2">
        <f t="shared" si="5"/>
        <v>-4.1046150465001707E-3</v>
      </c>
      <c r="L83" s="2"/>
      <c r="O83" s="2">
        <v>-2.214125560538116E-2</v>
      </c>
      <c r="P83" s="2">
        <v>2.0825390467225091E-3</v>
      </c>
      <c r="Q83" s="2">
        <v>1.6943038292152046E-3</v>
      </c>
      <c r="S83" s="2">
        <v>1.7200101397977896E-2</v>
      </c>
      <c r="T83" s="2">
        <v>2.173923846167547E-3</v>
      </c>
      <c r="U83" s="2">
        <v>1.8483576931023205E-3</v>
      </c>
    </row>
    <row r="84" spans="1:21" x14ac:dyDescent="0.25">
      <c r="A84" s="13">
        <v>42863</v>
      </c>
      <c r="B84">
        <v>101.43740117866899</v>
      </c>
      <c r="C84">
        <v>99.340211763082905</v>
      </c>
      <c r="D84">
        <f t="shared" si="1"/>
        <v>101.10750706021039</v>
      </c>
      <c r="E84">
        <f t="shared" si="2"/>
        <v>3.7511097032982832E-5</v>
      </c>
      <c r="F84">
        <f t="shared" si="2"/>
        <v>1.3192094743952332E-3</v>
      </c>
      <c r="G84">
        <f t="shared" si="2"/>
        <v>6.853228653724841E-4</v>
      </c>
      <c r="J84" s="2">
        <f t="shared" si="5"/>
        <v>1.8611443660477178E-2</v>
      </c>
      <c r="K84" s="2">
        <f t="shared" si="5"/>
        <v>-1.9551040810531495E-3</v>
      </c>
      <c r="L84" s="2"/>
      <c r="O84" s="2">
        <v>-6.9090015500358204E-3</v>
      </c>
      <c r="P84" s="2">
        <v>1.7463393507595182E-3</v>
      </c>
      <c r="Q84" s="2">
        <v>1.2975566033601726E-3</v>
      </c>
      <c r="S84" s="2">
        <v>2.2045938459799075E-2</v>
      </c>
      <c r="T84" s="2">
        <v>1.9619636911212268E-3</v>
      </c>
      <c r="U84" s="2">
        <v>1.8459779859809622E-3</v>
      </c>
    </row>
    <row r="85" spans="1:21" x14ac:dyDescent="0.25">
      <c r="A85" s="13">
        <v>42864</v>
      </c>
      <c r="B85">
        <v>101.33340097574177</v>
      </c>
      <c r="C85">
        <v>99.316293386322599</v>
      </c>
      <c r="D85">
        <f t="shared" si="1"/>
        <v>100.99154766890301</v>
      </c>
      <c r="E85">
        <f t="shared" si="2"/>
        <v>-1.0252648600888037E-3</v>
      </c>
      <c r="F85">
        <f t="shared" si="2"/>
        <v>-2.4077235528097152E-4</v>
      </c>
      <c r="G85">
        <f t="shared" si="2"/>
        <v>-1.1468920031657559E-3</v>
      </c>
      <c r="J85" s="2">
        <f t="shared" si="5"/>
        <v>1.6867756113289056E-2</v>
      </c>
      <c r="K85" s="2">
        <f t="shared" si="5"/>
        <v>-1.8944492209073127E-3</v>
      </c>
      <c r="L85" s="2"/>
      <c r="O85" s="2">
        <v>-3.7155693730924755E-3</v>
      </c>
      <c r="P85" s="2">
        <v>2.1353045006697879E-3</v>
      </c>
      <c r="Q85" s="2">
        <v>1.7205374554507546E-3</v>
      </c>
      <c r="S85" s="2">
        <v>1.7005169345498672E-2</v>
      </c>
      <c r="T85" s="2">
        <v>1.6457579157242996E-3</v>
      </c>
      <c r="U85" s="2">
        <v>1.5124869355418458E-3</v>
      </c>
    </row>
    <row r="86" spans="1:21" x14ac:dyDescent="0.25">
      <c r="A86" s="13">
        <v>42865</v>
      </c>
      <c r="B86">
        <v>101.44797030498273</v>
      </c>
      <c r="C86">
        <v>99.199442875886206</v>
      </c>
      <c r="D86">
        <f t="shared" si="1"/>
        <v>101.04769174292578</v>
      </c>
      <c r="E86">
        <f t="shared" si="2"/>
        <v>1.1306176259533451E-3</v>
      </c>
      <c r="F86">
        <f t="shared" si="2"/>
        <v>-1.1765492493952534E-3</v>
      </c>
      <c r="G86">
        <f t="shared" si="2"/>
        <v>5.559284446936541E-4</v>
      </c>
      <c r="J86" s="2">
        <f t="shared" si="5"/>
        <v>1.9479305627543742E-2</v>
      </c>
      <c r="K86" s="2">
        <f t="shared" si="5"/>
        <v>-1.2088057332406699E-3</v>
      </c>
      <c r="L86" s="2"/>
      <c r="O86" s="2">
        <v>-3.4665172423619106E-3</v>
      </c>
      <c r="P86" s="2">
        <v>2.6633666124358246E-3</v>
      </c>
      <c r="Q86" s="2">
        <v>2.3678112498017878E-3</v>
      </c>
      <c r="S86" s="2">
        <v>2.0540132912287401E-2</v>
      </c>
      <c r="T86" s="2">
        <v>1.0213398517073813E-3</v>
      </c>
      <c r="U86" s="2">
        <v>8.6443141495307074E-4</v>
      </c>
    </row>
    <row r="87" spans="1:21" x14ac:dyDescent="0.25">
      <c r="A87" s="13">
        <v>42866</v>
      </c>
      <c r="B87">
        <v>101.22855524270943</v>
      </c>
      <c r="C87">
        <v>99.181898823828902</v>
      </c>
      <c r="D87">
        <f t="shared" si="1"/>
        <v>100.81950465462383</v>
      </c>
      <c r="E87">
        <f t="shared" si="2"/>
        <v>-2.162833436821554E-3</v>
      </c>
      <c r="F87">
        <f t="shared" si="2"/>
        <v>-1.7685635673636568E-4</v>
      </c>
      <c r="G87">
        <f t="shared" si="2"/>
        <v>-2.2582117846142724E-3</v>
      </c>
      <c r="J87" s="2">
        <f t="shared" si="5"/>
        <v>2.1113636654399137E-2</v>
      </c>
      <c r="K87" s="2">
        <f t="shared" si="5"/>
        <v>-1.5101830453718712E-3</v>
      </c>
      <c r="L87" s="2"/>
      <c r="O87" s="2">
        <v>-2.8204712855059988E-3</v>
      </c>
      <c r="P87" s="2">
        <v>1.6662511256286816E-3</v>
      </c>
      <c r="Q87" s="2">
        <v>1.4356463272386932E-3</v>
      </c>
      <c r="S87" s="2">
        <v>2.2754332583674985E-2</v>
      </c>
      <c r="T87" s="2">
        <v>1.4752191313638363E-4</v>
      </c>
      <c r="U87" s="2">
        <v>-4.6586383485647254E-5</v>
      </c>
    </row>
    <row r="88" spans="1:21" x14ac:dyDescent="0.25">
      <c r="A88" s="13">
        <v>42867</v>
      </c>
      <c r="B88">
        <v>101.07889641410684</v>
      </c>
      <c r="C88">
        <v>99.083965416727693</v>
      </c>
      <c r="D88">
        <f t="shared" si="1"/>
        <v>100.62087912247063</v>
      </c>
      <c r="E88">
        <f t="shared" si="2"/>
        <v>-1.4784250179583625E-3</v>
      </c>
      <c r="F88">
        <f t="shared" si="2"/>
        <v>-9.8741210102426535E-4</v>
      </c>
      <c r="G88">
        <f t="shared" si="2"/>
        <v>-1.9701101769308282E-3</v>
      </c>
      <c r="J88" s="2">
        <f t="shared" si="5"/>
        <v>2.6599969943536861E-2</v>
      </c>
      <c r="K88" s="2">
        <f t="shared" si="5"/>
        <v>-3.2353180945816629E-3</v>
      </c>
      <c r="L88" s="2"/>
      <c r="O88" s="2">
        <v>-6.3481267358159732E-3</v>
      </c>
      <c r="P88" s="2">
        <v>1.2018033894536373E-3</v>
      </c>
      <c r="Q88" s="2">
        <v>8.9365012475939309E-4</v>
      </c>
      <c r="S88" s="2">
        <v>2.7407750560161759E-2</v>
      </c>
      <c r="T88" s="2">
        <v>-1.1292162671754369E-3</v>
      </c>
      <c r="U88" s="2">
        <v>-1.2718320312019582E-3</v>
      </c>
    </row>
    <row r="89" spans="1:21" x14ac:dyDescent="0.25">
      <c r="A89" s="13">
        <v>42870</v>
      </c>
      <c r="B89">
        <v>101.56169410411859</v>
      </c>
      <c r="C89">
        <v>99.151227675257502</v>
      </c>
      <c r="D89">
        <f t="shared" si="1"/>
        <v>101.13730794174728</v>
      </c>
      <c r="E89">
        <f t="shared" si="2"/>
        <v>4.7764440168973632E-3</v>
      </c>
      <c r="F89">
        <f t="shared" si="2"/>
        <v>6.7884100365711575E-4</v>
      </c>
      <c r="G89">
        <f t="shared" si="2"/>
        <v>5.1324220557453781E-3</v>
      </c>
      <c r="J89" s="2">
        <f t="shared" si="5"/>
        <v>2.2694667115082279E-2</v>
      </c>
      <c r="K89" s="2">
        <f t="shared" si="5"/>
        <v>-2.3720103364347489E-3</v>
      </c>
      <c r="L89" s="2"/>
      <c r="O89" s="2">
        <v>-1.0982909200421442E-2</v>
      </c>
      <c r="P89" s="2">
        <v>1.9129580119048306E-3</v>
      </c>
      <c r="Q89" s="2">
        <v>1.6212067720680068E-3</v>
      </c>
      <c r="S89" s="2">
        <v>3.136137519865323E-2</v>
      </c>
      <c r="T89" s="2">
        <v>-1.9552757008666211E-3</v>
      </c>
      <c r="U89" s="2">
        <v>-2.1056793768753357E-3</v>
      </c>
    </row>
    <row r="90" spans="1:21" x14ac:dyDescent="0.25">
      <c r="A90" s="13">
        <v>42871</v>
      </c>
      <c r="B90">
        <v>101.49193787044788</v>
      </c>
      <c r="C90">
        <v>99.1103144075323</v>
      </c>
      <c r="D90">
        <f t="shared" si="1"/>
        <v>101.04709507421397</v>
      </c>
      <c r="E90">
        <f t="shared" si="2"/>
        <v>-6.8683605847685847E-4</v>
      </c>
      <c r="F90">
        <f t="shared" si="2"/>
        <v>-4.1263500901067562E-4</v>
      </c>
      <c r="G90">
        <f t="shared" si="2"/>
        <v>-8.9198406966961574E-4</v>
      </c>
      <c r="J90" s="2">
        <f t="shared" si="5"/>
        <v>2.4968085424325048E-2</v>
      </c>
      <c r="K90" s="2">
        <f t="shared" si="5"/>
        <v>-3.1486681722276977E-3</v>
      </c>
      <c r="L90" s="2"/>
      <c r="O90" s="2">
        <v>-4.9960408732702133E-3</v>
      </c>
      <c r="P90" s="2">
        <v>2.6289234325744815E-3</v>
      </c>
      <c r="Q90" s="2">
        <v>2.4051054719340659E-3</v>
      </c>
      <c r="S90" s="2">
        <v>3.0137370339220704E-2</v>
      </c>
      <c r="T90" s="2">
        <v>-2.925238014139131E-3</v>
      </c>
      <c r="U90" s="2">
        <v>-3.1421884199724914E-3</v>
      </c>
    </row>
    <row r="91" spans="1:21" x14ac:dyDescent="0.25">
      <c r="A91" s="13">
        <v>42872</v>
      </c>
      <c r="B91">
        <v>99.64699118112101</v>
      </c>
      <c r="C91">
        <v>99.130827172254399</v>
      </c>
      <c r="D91">
        <f t="shared" si="1"/>
        <v>99.212404767248145</v>
      </c>
      <c r="E91">
        <f t="shared" si="2"/>
        <v>-1.8178258569482741E-2</v>
      </c>
      <c r="F91">
        <f t="shared" si="2"/>
        <v>2.0696902077976809E-4</v>
      </c>
      <c r="G91">
        <f t="shared" si="2"/>
        <v>-1.8156784275869975E-2</v>
      </c>
      <c r="J91" s="2">
        <f t="shared" si="5"/>
        <v>8.0661371927617243E-3</v>
      </c>
      <c r="K91" s="2">
        <f t="shared" si="5"/>
        <v>-3.2108258829455227E-3</v>
      </c>
      <c r="L91" s="2"/>
      <c r="O91" s="2">
        <v>-7.9800545854621374E-3</v>
      </c>
      <c r="P91" s="2">
        <v>2.4422602212499367E-3</v>
      </c>
      <c r="Q91" s="2">
        <v>2.2285148163967428E-3</v>
      </c>
      <c r="S91" s="2">
        <v>1.821037557167271E-2</v>
      </c>
      <c r="T91" s="2">
        <v>-2.0489276879042118E-3</v>
      </c>
      <c r="U91" s="2">
        <v>-2.1666275093970011E-3</v>
      </c>
    </row>
    <row r="92" spans="1:21" x14ac:dyDescent="0.25">
      <c r="A92" s="13">
        <v>42873</v>
      </c>
      <c r="B92">
        <v>100.01437401178669</v>
      </c>
      <c r="C92">
        <v>99.126861095347607</v>
      </c>
      <c r="D92">
        <f t="shared" si="1"/>
        <v>99.577804559460432</v>
      </c>
      <c r="E92">
        <f t="shared" si="2"/>
        <v>3.6868431882495223E-3</v>
      </c>
      <c r="F92">
        <f t="shared" si="2"/>
        <v>-4.0008512184663836E-5</v>
      </c>
      <c r="G92">
        <f t="shared" si="2"/>
        <v>3.6830050946705661E-3</v>
      </c>
      <c r="J92" s="2">
        <f t="shared" si="5"/>
        <v>4.1938331975004406E-3</v>
      </c>
      <c r="K92" s="2">
        <f t="shared" si="5"/>
        <v>-3.0509281519591758E-3</v>
      </c>
      <c r="L92" s="2"/>
      <c r="O92" s="2">
        <v>-4.4893695118163324E-3</v>
      </c>
      <c r="P92" s="2">
        <v>2.1271210859152845E-3</v>
      </c>
      <c r="Q92" s="2">
        <v>1.9103345758719747E-3</v>
      </c>
      <c r="S92" s="2">
        <v>1.0445426099760846E-2</v>
      </c>
      <c r="T92" s="2">
        <v>-3.5500867641425904E-3</v>
      </c>
      <c r="U92" s="2">
        <v>-3.7868645391077038E-3</v>
      </c>
    </row>
    <row r="93" spans="1:21" x14ac:dyDescent="0.25">
      <c r="A93" s="13">
        <v>42874</v>
      </c>
      <c r="B93">
        <v>100.69122086091875</v>
      </c>
      <c r="C93">
        <v>99.103036493141602</v>
      </c>
      <c r="D93">
        <f t="shared" si="1"/>
        <v>100.24273910748948</v>
      </c>
      <c r="E93">
        <f t="shared" si="2"/>
        <v>6.7674957306866901E-3</v>
      </c>
      <c r="F93">
        <f t="shared" si="2"/>
        <v>-2.4034456395316539E-4</v>
      </c>
      <c r="G93">
        <f t="shared" si="2"/>
        <v>6.67753774016977E-3</v>
      </c>
      <c r="J93" s="2">
        <f t="shared" si="5"/>
        <v>1.4067416304407887E-2</v>
      </c>
      <c r="K93" s="2">
        <f t="shared" si="5"/>
        <v>-3.864417151912658E-3</v>
      </c>
      <c r="L93" s="2"/>
      <c r="O93" s="2">
        <v>-1.0488135296959911E-4</v>
      </c>
      <c r="P93" s="2">
        <v>-1.7956696166503416E-3</v>
      </c>
      <c r="Q93" s="2">
        <v>-2.4371332557540093E-3</v>
      </c>
      <c r="S93" s="2">
        <v>1.0231047328916887E-2</v>
      </c>
      <c r="T93" s="2">
        <v>-3.7070608654653503E-3</v>
      </c>
      <c r="U93" s="2">
        <v>-3.9544321587499098E-3</v>
      </c>
    </row>
    <row r="94" spans="1:21" x14ac:dyDescent="0.25">
      <c r="A94" s="13">
        <v>42877</v>
      </c>
      <c r="B94">
        <v>101.21079911050232</v>
      </c>
      <c r="C94">
        <v>99.269592831658898</v>
      </c>
      <c r="D94">
        <f t="shared" si="1"/>
        <v>100.84559552633171</v>
      </c>
      <c r="E94">
        <f t="shared" si="2"/>
        <v>5.160114706536767E-3</v>
      </c>
      <c r="F94">
        <f t="shared" si="2"/>
        <v>1.6806380955725064E-3</v>
      </c>
      <c r="G94">
        <f t="shared" si="2"/>
        <v>6.0139659411719837E-3</v>
      </c>
      <c r="J94" s="2">
        <f t="shared" si="5"/>
        <v>8.3693111218750005E-3</v>
      </c>
      <c r="K94" s="2">
        <f t="shared" si="5"/>
        <v>-4.1586840100227285E-4</v>
      </c>
      <c r="L94" s="2"/>
      <c r="O94" s="2">
        <v>-2.9184489532786406E-3</v>
      </c>
      <c r="P94" s="2">
        <v>-2.9509188659693208E-4</v>
      </c>
      <c r="Q94" s="2">
        <v>-1.0865138387888829E-3</v>
      </c>
      <c r="S94" s="2">
        <v>1.0702507050793342E-2</v>
      </c>
      <c r="T94" s="2">
        <v>-3.4741775480673365E-3</v>
      </c>
      <c r="U94" s="2">
        <v>-3.6071654256254471E-3</v>
      </c>
    </row>
    <row r="95" spans="1:21" x14ac:dyDescent="0.25">
      <c r="A95" s="13">
        <v>42878</v>
      </c>
      <c r="B95">
        <v>101.39681573362419</v>
      </c>
      <c r="C95">
        <v>99.337523627535404</v>
      </c>
      <c r="D95">
        <f t="shared" si="1"/>
        <v>101.06557754739183</v>
      </c>
      <c r="E95">
        <f t="shared" si="2"/>
        <v>1.8379127993919386E-3</v>
      </c>
      <c r="F95">
        <f t="shared" si="2"/>
        <v>6.8430618015824507E-4</v>
      </c>
      <c r="G95">
        <f t="shared" si="2"/>
        <v>2.1813746045327154E-3</v>
      </c>
      <c r="J95" s="2">
        <f t="shared" si="5"/>
        <v>4.1069910952391542E-3</v>
      </c>
      <c r="K95" s="2">
        <f t="shared" si="5"/>
        <v>-3.4990428103298665E-4</v>
      </c>
      <c r="L95" s="2"/>
      <c r="O95" s="2">
        <v>-1.4288679767506252E-2</v>
      </c>
      <c r="P95" s="2">
        <v>-1.8889735653926376E-4</v>
      </c>
      <c r="Q95" s="2">
        <v>-1.0197865578287502E-3</v>
      </c>
      <c r="S95" s="2">
        <v>7.2249589490966937E-3</v>
      </c>
      <c r="T95" s="2">
        <v>-3.1720653823947842E-3</v>
      </c>
      <c r="U95" s="2">
        <v>-3.2794765849485374E-3</v>
      </c>
    </row>
    <row r="96" spans="1:21" x14ac:dyDescent="0.25">
      <c r="A96" s="13">
        <v>42879</v>
      </c>
      <c r="B96">
        <v>101.64920646999636</v>
      </c>
      <c r="C96">
        <v>99.385885349474805</v>
      </c>
      <c r="D96">
        <f t="shared" ref="D96:D159" si="6">D95+D$31/$C$31*C$29*($C96-$C95)+D$31/$B$31*($B96-$B95)</f>
        <v>101.34214914473368</v>
      </c>
      <c r="E96">
        <f t="shared" si="2"/>
        <v>2.4891386829661855E-3</v>
      </c>
      <c r="F96">
        <f t="shared" si="2"/>
        <v>4.8684243550023432E-4</v>
      </c>
      <c r="G96">
        <f t="shared" si="2"/>
        <v>2.7365558487226771E-3</v>
      </c>
      <c r="J96" s="2">
        <f t="shared" si="5"/>
        <v>7.0954365536450847E-3</v>
      </c>
      <c r="K96" s="2">
        <f t="shared" si="5"/>
        <v>-1.7244790821424605E-4</v>
      </c>
      <c r="L96" s="2"/>
      <c r="O96" s="2">
        <v>-8.0947850903744234E-3</v>
      </c>
      <c r="P96" s="2">
        <v>1.7072841234577751E-4</v>
      </c>
      <c r="Q96" s="2">
        <v>-4.5643972454267878E-4</v>
      </c>
      <c r="S96" s="2">
        <v>1.5905065208014157E-2</v>
      </c>
      <c r="T96" s="2">
        <v>-3.3583958209222331E-3</v>
      </c>
      <c r="U96" s="2">
        <v>-3.468673485672702E-3</v>
      </c>
    </row>
    <row r="97" spans="1:21" x14ac:dyDescent="0.25">
      <c r="A97" s="13">
        <v>42880</v>
      </c>
      <c r="B97">
        <v>102.10071954611945</v>
      </c>
      <c r="C97">
        <v>99.361758928067403</v>
      </c>
      <c r="D97">
        <f t="shared" si="6"/>
        <v>101.78159901015307</v>
      </c>
      <c r="E97">
        <f t="shared" ref="E97:G160" si="7">(B97/B96)-1</f>
        <v>4.4418750701842313E-3</v>
      </c>
      <c r="F97">
        <f t="shared" si="7"/>
        <v>-2.4275500814396889E-4</v>
      </c>
      <c r="G97">
        <f t="shared" si="7"/>
        <v>4.3362990535338319E-3</v>
      </c>
      <c r="J97" s="2">
        <f t="shared" si="5"/>
        <v>1.1009850257663878E-2</v>
      </c>
      <c r="K97" s="2">
        <f t="shared" si="5"/>
        <v>1.9267184301563489E-5</v>
      </c>
      <c r="L97" s="2"/>
      <c r="O97" s="2">
        <v>-1.1863658783520692E-2</v>
      </c>
      <c r="P97" s="2">
        <v>4.5825686588862879E-4</v>
      </c>
      <c r="Q97" s="2">
        <v>-9.9258931605561429E-5</v>
      </c>
      <c r="S97" s="2">
        <v>1.9081924817585527E-2</v>
      </c>
      <c r="T97" s="2">
        <v>-3.7207479400492849E-3</v>
      </c>
      <c r="U97" s="2">
        <v>-3.9803587330327073E-3</v>
      </c>
    </row>
    <row r="98" spans="1:21" x14ac:dyDescent="0.25">
      <c r="A98" s="13">
        <v>42881</v>
      </c>
      <c r="B98">
        <v>102.13242692506067</v>
      </c>
      <c r="C98">
        <v>99.371423532161501</v>
      </c>
      <c r="D98">
        <f t="shared" si="6"/>
        <v>101.81813869114134</v>
      </c>
      <c r="E98">
        <f t="shared" si="7"/>
        <v>3.1055000476176708E-4</v>
      </c>
      <c r="F98">
        <f t="shared" si="7"/>
        <v>9.7266837849607768E-5</v>
      </c>
      <c r="G98">
        <f t="shared" si="7"/>
        <v>3.5900085421758376E-4</v>
      </c>
      <c r="J98" s="2">
        <f t="shared" si="5"/>
        <v>1.3262310208875139E-2</v>
      </c>
      <c r="K98" s="2">
        <f t="shared" si="5"/>
        <v>4.3483845594760595E-4</v>
      </c>
      <c r="L98" s="2"/>
      <c r="O98" s="2">
        <v>-5.692467287927383E-3</v>
      </c>
      <c r="P98" s="2">
        <v>1.1988778483706941E-3</v>
      </c>
      <c r="Q98" s="2">
        <v>5.8560295905452087E-4</v>
      </c>
      <c r="S98" s="2">
        <v>2.1114857063686321E-2</v>
      </c>
      <c r="T98" s="2">
        <v>-3.5826225691040214E-3</v>
      </c>
      <c r="U98" s="2">
        <v>-3.8528536885532594E-3</v>
      </c>
    </row>
    <row r="99" spans="1:21" x14ac:dyDescent="0.25">
      <c r="A99" s="13">
        <v>42885</v>
      </c>
      <c r="B99">
        <v>102.00940229476871</v>
      </c>
      <c r="C99">
        <v>99.383484336877302</v>
      </c>
      <c r="D99">
        <f t="shared" si="6"/>
        <v>101.70114446320729</v>
      </c>
      <c r="E99">
        <f t="shared" si="7"/>
        <v>-1.2045599423798903E-3</v>
      </c>
      <c r="F99">
        <f t="shared" si="7"/>
        <v>1.2137095642894558E-4</v>
      </c>
      <c r="G99">
        <f t="shared" si="7"/>
        <v>-1.1490509396262505E-3</v>
      </c>
      <c r="J99" s="2">
        <f t="shared" ref="J99:K114" si="8">(B99/B79)-1</f>
        <v>1.0291710107062091E-2</v>
      </c>
      <c r="K99" s="2">
        <f t="shared" si="8"/>
        <v>5.1459061053371613E-4</v>
      </c>
      <c r="L99" s="2"/>
      <c r="O99" s="2">
        <v>-2.0070858858234342E-4</v>
      </c>
      <c r="P99" s="2">
        <v>-3.4661176232597679E-4</v>
      </c>
      <c r="Q99" s="2">
        <v>-8.7528650406309971E-4</v>
      </c>
      <c r="S99" s="2">
        <v>1.3655684951084712E-2</v>
      </c>
      <c r="T99" s="2">
        <v>-3.0914894967343232E-3</v>
      </c>
      <c r="U99" s="2">
        <v>-3.3929714476639283E-3</v>
      </c>
    </row>
    <row r="100" spans="1:21" x14ac:dyDescent="0.25">
      <c r="A100" s="13">
        <v>42886</v>
      </c>
      <c r="B100">
        <v>101.9624753739357</v>
      </c>
      <c r="C100">
        <v>99.339577247930805</v>
      </c>
      <c r="D100">
        <f t="shared" si="6"/>
        <v>101.63226399790103</v>
      </c>
      <c r="E100">
        <f t="shared" si="7"/>
        <v>-4.6002544645251664E-4</v>
      </c>
      <c r="F100">
        <f t="shared" si="7"/>
        <v>-4.4179462251159318E-4</v>
      </c>
      <c r="G100">
        <f t="shared" si="7"/>
        <v>-6.7728308928882708E-4</v>
      </c>
      <c r="J100" s="2">
        <f t="shared" si="8"/>
        <v>8.6275756219758026E-3</v>
      </c>
      <c r="K100" s="2">
        <f t="shared" si="8"/>
        <v>1.6903858327976806E-5</v>
      </c>
      <c r="L100" s="2"/>
      <c r="O100" s="2">
        <v>-5.2735993571240147E-4</v>
      </c>
      <c r="P100" s="2">
        <v>1.0871794954008251E-3</v>
      </c>
      <c r="Q100" s="2">
        <v>6.4563824183694329E-4</v>
      </c>
      <c r="S100" s="2">
        <v>1.5513796691003723E-2</v>
      </c>
      <c r="T100" s="2">
        <v>-3.0758357219617949E-3</v>
      </c>
      <c r="U100" s="2">
        <v>-3.4260761141740037E-3</v>
      </c>
    </row>
    <row r="101" spans="1:21" x14ac:dyDescent="0.25">
      <c r="A101" s="13">
        <v>42887</v>
      </c>
      <c r="B101">
        <v>102.73444435989144</v>
      </c>
      <c r="C101">
        <v>99.405415265970205</v>
      </c>
      <c r="D101">
        <f t="shared" si="6"/>
        <v>102.43715199287647</v>
      </c>
      <c r="E101">
        <f t="shared" si="7"/>
        <v>7.5711087154821666E-3</v>
      </c>
      <c r="F101">
        <f t="shared" si="7"/>
        <v>6.6275717959896063E-4</v>
      </c>
      <c r="G101">
        <f t="shared" si="7"/>
        <v>7.919610990777981E-3</v>
      </c>
      <c r="J101" s="2">
        <f t="shared" si="8"/>
        <v>1.7557670646070056E-2</v>
      </c>
      <c r="K101" s="2">
        <f t="shared" si="8"/>
        <v>1.8954850600672035E-3</v>
      </c>
      <c r="L101" s="2"/>
      <c r="O101" s="2">
        <v>-8.3848374190007569E-3</v>
      </c>
      <c r="P101" s="2">
        <v>6.6408130291573109E-4</v>
      </c>
      <c r="Q101" s="2">
        <v>1.0807721435512896E-4</v>
      </c>
      <c r="S101" s="2">
        <v>1.6908079021082267E-2</v>
      </c>
      <c r="T101" s="2">
        <v>-2.926594271884575E-3</v>
      </c>
      <c r="U101" s="2">
        <v>-3.2817324418552563E-3</v>
      </c>
    </row>
    <row r="102" spans="1:21" x14ac:dyDescent="0.25">
      <c r="A102" s="13">
        <v>42888</v>
      </c>
      <c r="B102">
        <v>103.11535567223872</v>
      </c>
      <c r="C102">
        <v>99.378565265003303</v>
      </c>
      <c r="D102">
        <f t="shared" si="6"/>
        <v>102.80463830474029</v>
      </c>
      <c r="E102">
        <f t="shared" si="7"/>
        <v>3.7077273812169409E-3</v>
      </c>
      <c r="F102">
        <f t="shared" si="7"/>
        <v>-2.7010601882260232E-4</v>
      </c>
      <c r="G102">
        <f t="shared" si="7"/>
        <v>3.587431949390707E-3</v>
      </c>
      <c r="J102" s="2">
        <f t="shared" si="8"/>
        <v>2.0736382202283243E-2</v>
      </c>
      <c r="K102" s="2">
        <f t="shared" si="8"/>
        <v>1.758324445773729E-3</v>
      </c>
      <c r="L102" s="2"/>
      <c r="O102" s="2">
        <v>-4.6319437502082561E-3</v>
      </c>
      <c r="P102" s="2">
        <v>6.0307705258888511E-4</v>
      </c>
      <c r="Q102" s="2">
        <v>1.2913932722691257E-4</v>
      </c>
      <c r="S102" s="2">
        <v>2.5570911240854421E-2</v>
      </c>
      <c r="T102" s="2">
        <v>-3.1747242269446474E-3</v>
      </c>
      <c r="U102" s="2">
        <v>-3.5888055296410259E-3</v>
      </c>
    </row>
    <row r="103" spans="1:21" x14ac:dyDescent="0.25">
      <c r="A103" s="13">
        <v>42891</v>
      </c>
      <c r="B103">
        <v>102.98979445163145</v>
      </c>
      <c r="C103">
        <v>99.379184463370095</v>
      </c>
      <c r="D103">
        <f t="shared" si="6"/>
        <v>102.67938668331642</v>
      </c>
      <c r="E103">
        <f t="shared" si="7"/>
        <v>-1.2176772294358873E-3</v>
      </c>
      <c r="F103">
        <f t="shared" si="7"/>
        <v>6.2307034232045311E-6</v>
      </c>
      <c r="G103">
        <f t="shared" si="7"/>
        <v>-1.2183460152117576E-3</v>
      </c>
      <c r="J103" s="2">
        <f t="shared" si="8"/>
        <v>1.5342038686444681E-2</v>
      </c>
      <c r="K103" s="2">
        <f t="shared" si="8"/>
        <v>1.712042474748765E-3</v>
      </c>
      <c r="L103" s="2"/>
      <c r="O103" s="2">
        <v>-2.8652816413133886E-3</v>
      </c>
      <c r="P103" s="2">
        <v>5.998251443559699E-4</v>
      </c>
      <c r="Q103" s="2">
        <v>1.4765161646024261E-4</v>
      </c>
      <c r="S103" s="2">
        <v>3.2757077060816098E-2</v>
      </c>
      <c r="T103" s="2">
        <v>-2.8959053296719883E-3</v>
      </c>
      <c r="U103" s="2">
        <v>-3.4719131330179787E-3</v>
      </c>
    </row>
    <row r="104" spans="1:21" x14ac:dyDescent="0.25">
      <c r="A104" s="13">
        <v>42892</v>
      </c>
      <c r="B104">
        <v>102.7035825110553</v>
      </c>
      <c r="C104">
        <v>99.355141609532097</v>
      </c>
      <c r="D104">
        <f t="shared" si="6"/>
        <v>102.38115331582128</v>
      </c>
      <c r="E104">
        <f t="shared" si="7"/>
        <v>-2.7790320594393014E-3</v>
      </c>
      <c r="F104">
        <f t="shared" si="7"/>
        <v>-2.4193048039011789E-4</v>
      </c>
      <c r="G104">
        <f t="shared" si="7"/>
        <v>-2.9045106045963998E-3</v>
      </c>
      <c r="J104" s="2">
        <f t="shared" si="8"/>
        <v>1.2482391284414751E-2</v>
      </c>
      <c r="K104" s="2">
        <f t="shared" si="8"/>
        <v>1.5029006063316253E-4</v>
      </c>
      <c r="L104" s="2"/>
      <c r="O104" s="2">
        <v>-9.0930345184615513E-3</v>
      </c>
      <c r="P104" s="2">
        <v>8.2405837407839577E-4</v>
      </c>
      <c r="Q104" s="2">
        <v>4.3960938743925482E-4</v>
      </c>
      <c r="S104" s="2">
        <v>3.0631809885510952E-2</v>
      </c>
      <c r="T104" s="2">
        <v>-2.3207175107520239E-3</v>
      </c>
      <c r="U104" s="2">
        <v>-2.932526633198651E-3</v>
      </c>
    </row>
    <row r="105" spans="1:21" x14ac:dyDescent="0.25">
      <c r="A105" s="13">
        <v>42893</v>
      </c>
      <c r="B105">
        <v>102.86465599607673</v>
      </c>
      <c r="C105">
        <v>99.323210273572599</v>
      </c>
      <c r="D105">
        <f t="shared" si="6"/>
        <v>102.52626113286297</v>
      </c>
      <c r="E105">
        <f t="shared" si="7"/>
        <v>1.568333655781684E-3</v>
      </c>
      <c r="F105">
        <f t="shared" si="7"/>
        <v>-3.2138584317042973E-4</v>
      </c>
      <c r="G105">
        <f t="shared" si="7"/>
        <v>1.4173293847752344E-3</v>
      </c>
      <c r="J105" s="2">
        <f t="shared" si="8"/>
        <v>1.5111059192630227E-2</v>
      </c>
      <c r="K105" s="2">
        <f t="shared" si="8"/>
        <v>6.9645040246202328E-5</v>
      </c>
      <c r="L105" s="2"/>
      <c r="O105" s="2">
        <v>-6.9834268912054576E-3</v>
      </c>
      <c r="P105" s="2">
        <v>2.7850188634004347E-4</v>
      </c>
      <c r="Q105" s="2">
        <v>-1.9941744548535034E-4</v>
      </c>
      <c r="S105" s="2">
        <v>3.4654519530779915E-2</v>
      </c>
      <c r="T105" s="2">
        <v>-2.2491993051387826E-3</v>
      </c>
      <c r="U105" s="2">
        <v>-2.8567568824008349E-3</v>
      </c>
    </row>
    <row r="106" spans="1:21" x14ac:dyDescent="0.25">
      <c r="A106" s="13">
        <v>42894</v>
      </c>
      <c r="B106">
        <v>102.89213572449246</v>
      </c>
      <c r="C106">
        <v>99.328195401501304</v>
      </c>
      <c r="D106">
        <f t="shared" si="6"/>
        <v>102.55623342524305</v>
      </c>
      <c r="E106">
        <f t="shared" si="7"/>
        <v>2.6714451285170249E-4</v>
      </c>
      <c r="F106">
        <f t="shared" si="7"/>
        <v>5.019096659264477E-5</v>
      </c>
      <c r="G106">
        <f t="shared" si="7"/>
        <v>2.9233770985981344E-4</v>
      </c>
      <c r="J106" s="2">
        <f t="shared" si="8"/>
        <v>1.423552797722949E-2</v>
      </c>
      <c r="K106" s="2">
        <f t="shared" si="8"/>
        <v>1.2979158136623425E-3</v>
      </c>
      <c r="L106" s="2"/>
      <c r="O106" s="2">
        <v>-4.2210316034070328E-3</v>
      </c>
      <c r="P106" s="2">
        <v>-1.1391369991549105E-3</v>
      </c>
      <c r="Q106" s="2">
        <v>-1.6761606724232658E-3</v>
      </c>
      <c r="S106" s="2">
        <v>2.5862705977979683E-2</v>
      </c>
      <c r="T106" s="2">
        <v>-1.9602653721054741E-3</v>
      </c>
      <c r="U106" s="2">
        <v>-2.6789753769104196E-3</v>
      </c>
    </row>
    <row r="107" spans="1:21" x14ac:dyDescent="0.25">
      <c r="A107" s="13">
        <v>42895</v>
      </c>
      <c r="B107">
        <v>102.80673718387742</v>
      </c>
      <c r="C107">
        <v>99.316931349215594</v>
      </c>
      <c r="D107">
        <f t="shared" si="6"/>
        <v>102.46520285848516</v>
      </c>
      <c r="E107">
        <f t="shared" si="7"/>
        <v>-8.2998122270205865E-4</v>
      </c>
      <c r="F107">
        <f t="shared" si="7"/>
        <v>-1.1340236516110824E-4</v>
      </c>
      <c r="G107">
        <f t="shared" si="7"/>
        <v>-8.8761612744148177E-4</v>
      </c>
      <c r="J107" s="2">
        <f t="shared" si="8"/>
        <v>1.5590284158299772E-2</v>
      </c>
      <c r="K107" s="2">
        <f t="shared" si="8"/>
        <v>1.3614634019716298E-3</v>
      </c>
      <c r="L107" s="2"/>
      <c r="O107" s="2">
        <v>-8.2155491843116657E-4</v>
      </c>
      <c r="P107" s="2">
        <v>-1.7384645830414991E-3</v>
      </c>
      <c r="Q107" s="2">
        <v>-2.2107378209391682E-3</v>
      </c>
      <c r="S107" s="2">
        <v>2.6525860635290277E-2</v>
      </c>
      <c r="T107" s="2">
        <v>-1.9479532747017636E-3</v>
      </c>
      <c r="U107" s="2">
        <v>-2.682463129845436E-3</v>
      </c>
    </row>
    <row r="108" spans="1:21" x14ac:dyDescent="0.25">
      <c r="A108" s="13">
        <v>42898</v>
      </c>
      <c r="B108">
        <v>102.70611910137059</v>
      </c>
      <c r="C108">
        <v>99.3186016400239</v>
      </c>
      <c r="D108">
        <f t="shared" si="6"/>
        <v>102.36541992138248</v>
      </c>
      <c r="E108">
        <f t="shared" si="7"/>
        <v>-9.7871098006796498E-4</v>
      </c>
      <c r="F108">
        <f t="shared" si="7"/>
        <v>1.6817785100764482E-5</v>
      </c>
      <c r="G108">
        <f t="shared" si="7"/>
        <v>-9.7382266680801077E-4</v>
      </c>
      <c r="J108" s="2">
        <f t="shared" si="8"/>
        <v>1.6098540298632003E-2</v>
      </c>
      <c r="K108" s="2">
        <f t="shared" si="8"/>
        <v>2.368054430496036E-3</v>
      </c>
      <c r="L108" s="2"/>
      <c r="O108" s="2">
        <v>-5.9254497655368832E-3</v>
      </c>
      <c r="P108" s="2">
        <v>2.0562441855307423E-3</v>
      </c>
      <c r="Q108" s="2">
        <v>1.7114060359748606E-3</v>
      </c>
      <c r="S108" s="2">
        <v>2.3373085983509956E-2</v>
      </c>
      <c r="T108" s="2">
        <v>-3.2616585239175766E-4</v>
      </c>
      <c r="U108" s="2">
        <v>-1.0883412524711478E-3</v>
      </c>
    </row>
    <row r="109" spans="1:21" x14ac:dyDescent="0.25">
      <c r="A109" s="13">
        <v>42899</v>
      </c>
      <c r="B109">
        <v>103.16946959896505</v>
      </c>
      <c r="C109">
        <v>99.327096275563505</v>
      </c>
      <c r="D109">
        <f t="shared" si="6"/>
        <v>102.83301773674674</v>
      </c>
      <c r="E109">
        <f t="shared" si="7"/>
        <v>4.5114205623633108E-3</v>
      </c>
      <c r="F109">
        <f t="shared" si="7"/>
        <v>8.5529149618901457E-5</v>
      </c>
      <c r="G109">
        <f t="shared" si="7"/>
        <v>4.5679274868737352E-3</v>
      </c>
      <c r="J109" s="2">
        <f t="shared" si="8"/>
        <v>1.5830530487195515E-2</v>
      </c>
      <c r="K109" s="2">
        <f t="shared" si="8"/>
        <v>1.7737410260012521E-3</v>
      </c>
      <c r="L109" s="2"/>
      <c r="O109" s="2">
        <v>-1.7607082325452605E-3</v>
      </c>
      <c r="P109" s="2">
        <v>4.5110388718638816E-4</v>
      </c>
      <c r="Q109" s="2">
        <v>5.3393022028780379E-5</v>
      </c>
      <c r="S109" s="2">
        <v>1.5108136693533725E-2</v>
      </c>
      <c r="T109" s="2">
        <v>6.411846919671671E-4</v>
      </c>
      <c r="U109" s="2">
        <v>-1.6335522993160545E-4</v>
      </c>
    </row>
    <row r="110" spans="1:21" x14ac:dyDescent="0.25">
      <c r="A110" s="13">
        <v>42900</v>
      </c>
      <c r="B110">
        <v>103.06673769119548</v>
      </c>
      <c r="C110">
        <v>99.260785693360205</v>
      </c>
      <c r="D110">
        <f t="shared" si="6"/>
        <v>102.69713053787552</v>
      </c>
      <c r="E110">
        <f t="shared" si="7"/>
        <v>-9.9575880508928627E-4</v>
      </c>
      <c r="F110">
        <f t="shared" si="7"/>
        <v>-6.6759811461047924E-4</v>
      </c>
      <c r="G110">
        <f t="shared" si="7"/>
        <v>-1.3214354869861555E-3</v>
      </c>
      <c r="J110" s="2">
        <f t="shared" si="8"/>
        <v>1.5516501643290992E-2</v>
      </c>
      <c r="K110" s="2">
        <f t="shared" si="8"/>
        <v>1.5182202450612081E-3</v>
      </c>
      <c r="L110" s="2"/>
      <c r="O110" s="2">
        <v>-3.8144194879183857E-3</v>
      </c>
      <c r="P110" s="2">
        <v>6.4010754821719473E-4</v>
      </c>
      <c r="Q110" s="2">
        <v>2.2511445276229836E-4</v>
      </c>
      <c r="S110" s="2">
        <v>1.6047534811992614E-2</v>
      </c>
      <c r="T110" s="2">
        <v>1.1040487440892033E-3</v>
      </c>
      <c r="U110" s="2">
        <v>3.3958189991944998E-4</v>
      </c>
    </row>
    <row r="111" spans="1:21" x14ac:dyDescent="0.25">
      <c r="A111" s="13">
        <v>42901</v>
      </c>
      <c r="B111">
        <v>102.83590797250335</v>
      </c>
      <c r="C111">
        <v>99.297675047692707</v>
      </c>
      <c r="D111">
        <f t="shared" si="6"/>
        <v>102.48474549634965</v>
      </c>
      <c r="E111">
        <f t="shared" si="7"/>
        <v>-2.2396140972632539E-3</v>
      </c>
      <c r="F111">
        <f t="shared" si="7"/>
        <v>3.7164076502937959E-4</v>
      </c>
      <c r="G111">
        <f t="shared" si="7"/>
        <v>-2.0680718186916192E-3</v>
      </c>
      <c r="J111" s="2">
        <f t="shared" si="8"/>
        <v>3.2002138284196402E-2</v>
      </c>
      <c r="K111" s="2">
        <f t="shared" si="8"/>
        <v>1.6831078706565084E-3</v>
      </c>
      <c r="L111" s="2"/>
      <c r="O111" s="2">
        <v>-1.3225935577684922E-2</v>
      </c>
      <c r="P111" s="2">
        <v>1.3035838978314729E-3</v>
      </c>
      <c r="Q111" s="2">
        <v>1.2952529568546201E-3</v>
      </c>
      <c r="S111" s="2">
        <v>1.2894034807542365E-2</v>
      </c>
      <c r="T111" s="2">
        <v>3.9091369753596616E-4</v>
      </c>
      <c r="U111" s="2">
        <v>-4.9443600037546442E-4</v>
      </c>
    </row>
    <row r="112" spans="1:21" x14ac:dyDescent="0.25">
      <c r="A112" s="13">
        <v>42902</v>
      </c>
      <c r="B112">
        <v>102.86507876112928</v>
      </c>
      <c r="C112">
        <v>99.309135440003899</v>
      </c>
      <c r="D112">
        <f t="shared" si="6"/>
        <v>102.51964648113118</v>
      </c>
      <c r="E112">
        <f t="shared" si="7"/>
        <v>2.8366345181418673E-4</v>
      </c>
      <c r="F112">
        <f t="shared" si="7"/>
        <v>1.1541450800023334E-4</v>
      </c>
      <c r="G112">
        <f t="shared" si="7"/>
        <v>3.4054809437744638E-4</v>
      </c>
      <c r="J112" s="2">
        <f t="shared" si="8"/>
        <v>2.8502950475965072E-2</v>
      </c>
      <c r="K112" s="2">
        <f t="shared" si="8"/>
        <v>1.8387987135088935E-3</v>
      </c>
      <c r="L112" s="2"/>
      <c r="O112" s="2">
        <v>-1.4169477096362404E-2</v>
      </c>
      <c r="P112" s="2">
        <v>1.6014842046851996E-3</v>
      </c>
      <c r="Q112" s="2">
        <v>1.4326230628820547E-3</v>
      </c>
      <c r="S112" s="2">
        <v>1.5711097955280362E-2</v>
      </c>
      <c r="T112" s="2">
        <v>8.2439766038899798E-4</v>
      </c>
      <c r="U112" s="2">
        <v>2.2074550651174363E-5</v>
      </c>
    </row>
    <row r="113" spans="1:21" x14ac:dyDescent="0.25">
      <c r="A113" s="13">
        <v>42905</v>
      </c>
      <c r="B113">
        <v>103.72371458285771</v>
      </c>
      <c r="C113">
        <v>99.380190090814196</v>
      </c>
      <c r="D113">
        <f t="shared" si="6"/>
        <v>103.41380962826474</v>
      </c>
      <c r="E113">
        <f t="shared" si="7"/>
        <v>8.3472042414154402E-3</v>
      </c>
      <c r="F113">
        <f t="shared" si="7"/>
        <v>7.1548957198630525E-4</v>
      </c>
      <c r="G113">
        <f t="shared" si="7"/>
        <v>8.7218711517713654E-3</v>
      </c>
      <c r="J113" s="2">
        <f t="shared" si="8"/>
        <v>3.011676386492157E-2</v>
      </c>
      <c r="K113" s="2">
        <f t="shared" si="8"/>
        <v>2.7966206433218677E-3</v>
      </c>
      <c r="L113" s="2"/>
      <c r="O113" s="2">
        <v>-1.1890031548326241E-2</v>
      </c>
      <c r="P113" s="2">
        <v>1.2178706542627094E-3</v>
      </c>
      <c r="Q113" s="2">
        <v>1.0644295601531795E-3</v>
      </c>
      <c r="S113" s="2">
        <v>1.5658918953286749E-2</v>
      </c>
      <c r="T113" s="2">
        <v>3.2052943957916469E-4</v>
      </c>
      <c r="U113" s="2">
        <v>-4.9111909085175487E-4</v>
      </c>
    </row>
    <row r="114" spans="1:21" x14ac:dyDescent="0.25">
      <c r="A114" s="13">
        <v>42906</v>
      </c>
      <c r="B114">
        <v>103.02911160151857</v>
      </c>
      <c r="C114">
        <v>99.380506431011</v>
      </c>
      <c r="D114">
        <f t="shared" si="6"/>
        <v>102.719364817024</v>
      </c>
      <c r="E114">
        <f t="shared" si="7"/>
        <v>-6.6966651178335113E-3</v>
      </c>
      <c r="F114">
        <f t="shared" si="7"/>
        <v>3.1831313314079068E-6</v>
      </c>
      <c r="G114">
        <f t="shared" si="7"/>
        <v>-6.7152038372536582E-3</v>
      </c>
      <c r="J114" s="2">
        <f t="shared" si="8"/>
        <v>1.796559761405514E-2</v>
      </c>
      <c r="K114" s="2">
        <f t="shared" si="8"/>
        <v>1.1172968095092273E-3</v>
      </c>
      <c r="L114" s="2"/>
      <c r="O114" s="2">
        <v>-7.7814650733190049E-3</v>
      </c>
      <c r="P114" s="2">
        <v>2.9387309359130143E-4</v>
      </c>
      <c r="Q114" s="2">
        <v>6.2649489689370341E-5</v>
      </c>
      <c r="S114" s="2">
        <v>1.9851297060480944E-2</v>
      </c>
      <c r="T114" s="2">
        <v>7.7751023168870503E-5</v>
      </c>
      <c r="U114" s="2">
        <v>-8.4079493634148239E-4</v>
      </c>
    </row>
    <row r="115" spans="1:21" x14ac:dyDescent="0.25">
      <c r="A115" s="13">
        <v>42907</v>
      </c>
      <c r="B115">
        <v>102.96907896405651</v>
      </c>
      <c r="C115">
        <v>99.427444435366297</v>
      </c>
      <c r="D115">
        <f t="shared" si="6"/>
        <v>102.68280118173959</v>
      </c>
      <c r="E115">
        <f t="shared" si="7"/>
        <v>-5.826764545369123E-4</v>
      </c>
      <c r="F115">
        <f t="shared" si="7"/>
        <v>4.72305948530094E-4</v>
      </c>
      <c r="G115">
        <f t="shared" si="7"/>
        <v>-3.55956594450757E-4</v>
      </c>
      <c r="J115" s="2">
        <f t="shared" ref="J115:K130" si="9">(B115/B95)-1</f>
        <v>1.5506041477305832E-2</v>
      </c>
      <c r="K115" s="2">
        <f t="shared" si="9"/>
        <v>9.0520484653966449E-4</v>
      </c>
      <c r="L115" s="2"/>
      <c r="O115" s="2">
        <v>-8.8826057822740667E-3</v>
      </c>
      <c r="P115" s="2">
        <v>5.5071928889605104E-4</v>
      </c>
      <c r="Q115" s="2">
        <v>3.2675797120762518E-4</v>
      </c>
      <c r="S115" s="2">
        <v>2.0604644422707707E-2</v>
      </c>
      <c r="T115" s="2">
        <v>-5.5120474792358376E-4</v>
      </c>
      <c r="U115" s="2">
        <v>-1.4894289051343712E-3</v>
      </c>
    </row>
    <row r="116" spans="1:21" x14ac:dyDescent="0.25">
      <c r="A116" s="13">
        <v>42908</v>
      </c>
      <c r="B116">
        <v>102.92215204322349</v>
      </c>
      <c r="C116">
        <v>99.441175484040798</v>
      </c>
      <c r="D116">
        <f t="shared" si="6"/>
        <v>102.64273978524383</v>
      </c>
      <c r="E116">
        <f t="shared" si="7"/>
        <v>-4.5573798760889517E-4</v>
      </c>
      <c r="F116">
        <f t="shared" si="7"/>
        <v>1.3810119280921462E-4</v>
      </c>
      <c r="G116">
        <f t="shared" si="7"/>
        <v>-3.9014709410634119E-4</v>
      </c>
      <c r="J116" s="2">
        <f t="shared" si="9"/>
        <v>1.2522926813037794E-2</v>
      </c>
      <c r="K116" s="2">
        <f t="shared" si="9"/>
        <v>5.563177746172876E-4</v>
      </c>
      <c r="L116" s="2"/>
      <c r="O116" s="2">
        <v>-1.042176737505307E-2</v>
      </c>
      <c r="P116" s="2">
        <v>5.3211246206674723E-4</v>
      </c>
      <c r="Q116" s="2">
        <v>2.3893210866066106E-4</v>
      </c>
      <c r="S116" s="2">
        <v>2.2738770642864781E-2</v>
      </c>
      <c r="T116" s="2">
        <v>-5.3045065725565443E-4</v>
      </c>
      <c r="U116" s="2">
        <v>-1.4395743429399532E-3</v>
      </c>
    </row>
    <row r="117" spans="1:21" x14ac:dyDescent="0.25">
      <c r="A117" s="13">
        <v>42909</v>
      </c>
      <c r="B117">
        <v>103.08280276319239</v>
      </c>
      <c r="C117">
        <v>99.451293763535702</v>
      </c>
      <c r="D117">
        <f t="shared" si="6"/>
        <v>102.80844964496019</v>
      </c>
      <c r="E117">
        <f t="shared" si="7"/>
        <v>1.5608954610804027E-3</v>
      </c>
      <c r="F117">
        <f t="shared" si="7"/>
        <v>1.0175140675539041E-4</v>
      </c>
      <c r="G117">
        <f t="shared" si="7"/>
        <v>1.6144333253678145E-3</v>
      </c>
      <c r="J117" s="2">
        <f t="shared" si="9"/>
        <v>9.6187688141544658E-3</v>
      </c>
      <c r="K117" s="2">
        <f t="shared" si="9"/>
        <v>9.0109954205952469E-4</v>
      </c>
      <c r="L117" s="2"/>
      <c r="O117" s="2">
        <v>-5.6432023946807464E-3</v>
      </c>
      <c r="P117" s="2">
        <v>1.3556741863096633E-5</v>
      </c>
      <c r="Q117" s="2">
        <v>-2.3165933159097207E-4</v>
      </c>
      <c r="S117" s="2">
        <v>2.6219910092807552E-2</v>
      </c>
      <c r="T117" s="2">
        <v>-3.5510114109538193E-4</v>
      </c>
      <c r="U117" s="2">
        <v>-1.1557984600268911E-3</v>
      </c>
    </row>
    <row r="118" spans="1:21" x14ac:dyDescent="0.25">
      <c r="A118" s="13">
        <v>42912</v>
      </c>
      <c r="B118">
        <v>103.11535567223872</v>
      </c>
      <c r="C118">
        <v>99.506292810951393</v>
      </c>
      <c r="D118">
        <f t="shared" si="6"/>
        <v>102.86850207771437</v>
      </c>
      <c r="E118">
        <f t="shared" si="7"/>
        <v>3.1579379075585834E-4</v>
      </c>
      <c r="F118">
        <f t="shared" si="7"/>
        <v>5.5302495658282602E-4</v>
      </c>
      <c r="G118">
        <f t="shared" si="7"/>
        <v>5.84119622089041E-4</v>
      </c>
      <c r="J118" s="2">
        <f t="shared" si="9"/>
        <v>9.6240613953026966E-3</v>
      </c>
      <c r="K118" s="2">
        <f t="shared" si="9"/>
        <v>1.3572239784431783E-3</v>
      </c>
      <c r="L118" s="2"/>
      <c r="O118" s="2">
        <v>-5.3697528442525622E-3</v>
      </c>
      <c r="P118" s="2">
        <v>3.403199988527561E-4</v>
      </c>
      <c r="Q118" s="2">
        <v>1.753949182308201E-4</v>
      </c>
      <c r="S118" s="2">
        <v>2.9904749843963296E-2</v>
      </c>
      <c r="T118" s="2">
        <v>-4.1646288986818547E-4</v>
      </c>
      <c r="U118" s="2">
        <v>-1.1950387273521601E-3</v>
      </c>
    </row>
    <row r="119" spans="1:21" x14ac:dyDescent="0.25">
      <c r="A119" s="13">
        <v>42913</v>
      </c>
      <c r="B119">
        <v>102.28293128376836</v>
      </c>
      <c r="C119">
        <v>99.499060890931901</v>
      </c>
      <c r="D119">
        <f t="shared" si="6"/>
        <v>102.03246172923427</v>
      </c>
      <c r="E119">
        <f t="shared" si="7"/>
        <v>-8.0727490395929857E-3</v>
      </c>
      <c r="F119">
        <f t="shared" si="7"/>
        <v>-7.2678016788674249E-5</v>
      </c>
      <c r="G119">
        <f t="shared" si="7"/>
        <v>-8.1272725041576788E-3</v>
      </c>
      <c r="J119" s="2">
        <f t="shared" si="9"/>
        <v>2.6814095842779828E-3</v>
      </c>
      <c r="K119" s="2">
        <f t="shared" si="9"/>
        <v>1.1629352183188946E-3</v>
      </c>
      <c r="L119" s="2"/>
      <c r="O119" s="2">
        <v>-1.0644358001985599E-2</v>
      </c>
      <c r="P119" s="2">
        <v>6.9444546619101821E-4</v>
      </c>
      <c r="Q119" s="2">
        <v>5.7917611387980905E-4</v>
      </c>
      <c r="S119" s="2">
        <v>3.7567995342660421E-2</v>
      </c>
      <c r="T119" s="2">
        <v>-2.1729499390610307E-5</v>
      </c>
      <c r="U119" s="2">
        <v>-7.9132455779362676E-4</v>
      </c>
    </row>
    <row r="120" spans="1:21" x14ac:dyDescent="0.25">
      <c r="A120" s="13">
        <v>42914</v>
      </c>
      <c r="B120">
        <v>103.18384361075177</v>
      </c>
      <c r="C120">
        <v>99.353119336445701</v>
      </c>
      <c r="D120">
        <f t="shared" si="6"/>
        <v>102.86040327897457</v>
      </c>
      <c r="E120">
        <f t="shared" si="7"/>
        <v>8.8080417296994007E-3</v>
      </c>
      <c r="F120">
        <f t="shared" si="7"/>
        <v>-1.4667631350427923E-3</v>
      </c>
      <c r="G120">
        <f t="shared" si="7"/>
        <v>8.1144915618858171E-3</v>
      </c>
      <c r="J120" s="2">
        <f t="shared" si="9"/>
        <v>1.1978605191143465E-2</v>
      </c>
      <c r="K120" s="2">
        <f t="shared" si="9"/>
        <v>1.3632118124573545E-4</v>
      </c>
      <c r="L120" s="2"/>
      <c r="O120" s="2">
        <v>-8.1742981827656047E-3</v>
      </c>
      <c r="P120" s="2">
        <v>5.0796861076007893E-4</v>
      </c>
      <c r="Q120" s="2">
        <v>3.9167993323596662E-4</v>
      </c>
      <c r="S120" s="2">
        <v>3.3228163701971125E-2</v>
      </c>
      <c r="T120" s="2">
        <v>2.6970526131409045E-4</v>
      </c>
      <c r="U120" s="2">
        <v>-4.5058623216542859E-4</v>
      </c>
    </row>
    <row r="121" spans="1:21" x14ac:dyDescent="0.25">
      <c r="A121" s="13">
        <v>42915</v>
      </c>
      <c r="B121">
        <v>102.29645976544995</v>
      </c>
      <c r="C121">
        <v>99.254344395030103</v>
      </c>
      <c r="D121">
        <f t="shared" si="6"/>
        <v>101.92363196296496</v>
      </c>
      <c r="E121">
        <f t="shared" si="7"/>
        <v>-8.6000270415332869E-3</v>
      </c>
      <c r="F121">
        <f t="shared" si="7"/>
        <v>-9.9418057606337484E-4</v>
      </c>
      <c r="G121">
        <f t="shared" si="7"/>
        <v>-9.1072102203306748E-3</v>
      </c>
      <c r="J121" s="2">
        <f t="shared" si="9"/>
        <v>-4.2632692196901134E-3</v>
      </c>
      <c r="K121" s="2">
        <f t="shared" si="9"/>
        <v>-1.519744880456475E-3</v>
      </c>
      <c r="L121" s="2"/>
      <c r="O121" s="2">
        <v>-7.9909978962477979E-4</v>
      </c>
      <c r="P121" s="2">
        <v>8.0189228872717955E-4</v>
      </c>
      <c r="Q121" s="2">
        <v>7.0562594500822584E-4</v>
      </c>
      <c r="S121" s="2">
        <v>3.6823935558112586E-2</v>
      </c>
      <c r="T121" s="2">
        <v>3.5982613568661392E-3</v>
      </c>
      <c r="U121" s="2">
        <v>3.1435896983431633E-3</v>
      </c>
    </row>
    <row r="122" spans="1:21" x14ac:dyDescent="0.25">
      <c r="A122" s="13">
        <v>42916</v>
      </c>
      <c r="B122">
        <v>102.45330559994589</v>
      </c>
      <c r="C122">
        <v>99.207828153409906</v>
      </c>
      <c r="D122">
        <f t="shared" si="6"/>
        <v>102.0572196766508</v>
      </c>
      <c r="E122">
        <f t="shared" si="7"/>
        <v>1.5332479232963436E-3</v>
      </c>
      <c r="F122">
        <f t="shared" si="7"/>
        <v>-4.6865698326581384E-4</v>
      </c>
      <c r="G122">
        <f t="shared" si="7"/>
        <v>1.3106647704075325E-3</v>
      </c>
      <c r="J122" s="2">
        <f t="shared" si="9"/>
        <v>-6.4204799370252141E-3</v>
      </c>
      <c r="K122" s="2">
        <f t="shared" si="9"/>
        <v>-1.7180476608623652E-3</v>
      </c>
      <c r="L122" s="2"/>
      <c r="O122" s="2">
        <v>-5.7657745574016817E-3</v>
      </c>
      <c r="P122" s="2">
        <v>7.8696632427588398E-4</v>
      </c>
      <c r="Q122" s="2">
        <v>6.264338171737549E-4</v>
      </c>
      <c r="S122" s="2">
        <v>3.0617208330330659E-2</v>
      </c>
      <c r="T122" s="2">
        <v>2.1337990385883465E-3</v>
      </c>
      <c r="U122" s="2">
        <v>1.6375163017834371E-3</v>
      </c>
    </row>
    <row r="123" spans="1:21" x14ac:dyDescent="0.25">
      <c r="A123" s="13">
        <v>42919</v>
      </c>
      <c r="B123">
        <v>102.69005402937374</v>
      </c>
      <c r="C123">
        <v>99.2051952125545</v>
      </c>
      <c r="D123">
        <f t="shared" si="6"/>
        <v>102.29265163565094</v>
      </c>
      <c r="E123">
        <f t="shared" si="7"/>
        <v>2.3107934687074394E-3</v>
      </c>
      <c r="F123">
        <f t="shared" si="7"/>
        <v>-2.6539648175116781E-5</v>
      </c>
      <c r="G123">
        <f t="shared" si="7"/>
        <v>2.3068623635453811E-3</v>
      </c>
      <c r="J123" s="2">
        <f t="shared" si="9"/>
        <v>-2.9103895570787852E-3</v>
      </c>
      <c r="K123" s="2">
        <f t="shared" si="9"/>
        <v>-1.750761507604448E-3</v>
      </c>
      <c r="L123" s="2"/>
      <c r="O123" s="2">
        <v>-2.0126462631596675E-3</v>
      </c>
      <c r="P123" s="2">
        <v>7.1811301676394379E-4</v>
      </c>
      <c r="Q123" s="2">
        <v>5.7073013825381658E-4</v>
      </c>
      <c r="S123" s="2">
        <v>2.3817609838058029E-2</v>
      </c>
      <c r="T123" s="2">
        <v>2.2740991715806125E-3</v>
      </c>
      <c r="U123" s="2">
        <v>1.9416294947105506E-3</v>
      </c>
    </row>
    <row r="124" spans="1:21" x14ac:dyDescent="0.25">
      <c r="A124" s="13">
        <v>42921</v>
      </c>
      <c r="B124">
        <v>102.83929009292376</v>
      </c>
      <c r="C124">
        <v>99.213052796562096</v>
      </c>
      <c r="D124">
        <f t="shared" si="6"/>
        <v>102.44581649120475</v>
      </c>
      <c r="E124">
        <f t="shared" si="7"/>
        <v>1.4532669688471778E-3</v>
      </c>
      <c r="F124">
        <f t="shared" si="7"/>
        <v>7.9205368133772325E-5</v>
      </c>
      <c r="G124">
        <f t="shared" si="7"/>
        <v>1.4973202190451396E-3</v>
      </c>
      <c r="J124" s="2">
        <f t="shared" si="9"/>
        <v>1.3213519777057758E-3</v>
      </c>
      <c r="K124" s="2">
        <f t="shared" si="9"/>
        <v>-1.4301103160661022E-3</v>
      </c>
      <c r="L124" s="2"/>
      <c r="O124" s="2">
        <v>-6.9767807701988094E-3</v>
      </c>
      <c r="P124" s="2">
        <v>7.3243200189976321E-4</v>
      </c>
      <c r="Q124" s="2">
        <v>1.7260361863447038E-4</v>
      </c>
      <c r="S124" s="2">
        <v>2.1340727158892792E-2</v>
      </c>
      <c r="T124" s="2">
        <v>2.1377818722672082E-3</v>
      </c>
      <c r="U124" s="2">
        <v>1.839909716284005E-3</v>
      </c>
    </row>
    <row r="125" spans="1:21" x14ac:dyDescent="0.25">
      <c r="A125" s="13">
        <v>42922</v>
      </c>
      <c r="B125">
        <v>101.875808538163</v>
      </c>
      <c r="C125">
        <v>99.225251347608605</v>
      </c>
      <c r="D125">
        <f t="shared" si="6"/>
        <v>101.48843421196725</v>
      </c>
      <c r="E125">
        <f t="shared" si="7"/>
        <v>-9.36880791271677E-3</v>
      </c>
      <c r="F125">
        <f t="shared" si="7"/>
        <v>1.2295308633958335E-4</v>
      </c>
      <c r="G125">
        <f t="shared" si="7"/>
        <v>-9.3452550043339189E-3</v>
      </c>
      <c r="J125" s="2">
        <f t="shared" si="9"/>
        <v>-9.613092547079094E-3</v>
      </c>
      <c r="K125" s="2">
        <f t="shared" si="9"/>
        <v>-9.8626419438296864E-4</v>
      </c>
      <c r="L125" s="2"/>
      <c r="O125" s="2">
        <v>-2.1450043684935416E-2</v>
      </c>
      <c r="P125" s="2">
        <v>3.6317825906166945E-3</v>
      </c>
      <c r="Q125" s="2">
        <v>3.9859318300270452E-3</v>
      </c>
      <c r="S125" s="2">
        <v>2.2397809435177773E-2</v>
      </c>
      <c r="T125" s="2">
        <v>2.3504299156971165E-3</v>
      </c>
      <c r="U125" s="2">
        <v>2.1070250638637322E-3</v>
      </c>
    </row>
    <row r="126" spans="1:21" x14ac:dyDescent="0.25">
      <c r="A126" s="13">
        <v>42923</v>
      </c>
      <c r="B126">
        <v>102.52813501424718</v>
      </c>
      <c r="C126">
        <v>99.064678655563</v>
      </c>
      <c r="D126">
        <f t="shared" si="6"/>
        <v>102.06047434202863</v>
      </c>
      <c r="E126">
        <f t="shared" si="7"/>
        <v>6.4031538541342581E-3</v>
      </c>
      <c r="F126">
        <f t="shared" si="7"/>
        <v>-1.618264402103442E-3</v>
      </c>
      <c r="G126">
        <f t="shared" si="7"/>
        <v>5.636505622568011E-3</v>
      </c>
      <c r="J126" s="2">
        <f t="shared" si="9"/>
        <v>-3.537692241318946E-3</v>
      </c>
      <c r="K126" s="2">
        <f t="shared" si="9"/>
        <v>-2.6529903706911107E-3</v>
      </c>
      <c r="L126" s="2"/>
      <c r="O126" s="2">
        <v>-2.8612842869715105E-2</v>
      </c>
      <c r="P126" s="2">
        <v>1.8955649317826007E-2</v>
      </c>
      <c r="Q126" s="2">
        <v>1.9267587501416328E-2</v>
      </c>
      <c r="S126" s="2">
        <v>2.6300151264135874E-2</v>
      </c>
      <c r="T126" s="2">
        <v>2.2191500973398615E-3</v>
      </c>
      <c r="U126" s="2">
        <v>2.1062579890207545E-3</v>
      </c>
    </row>
    <row r="127" spans="1:21" x14ac:dyDescent="0.25">
      <c r="A127" s="13">
        <v>42926</v>
      </c>
      <c r="B127">
        <v>102.62325715107086</v>
      </c>
      <c r="C127">
        <v>99.108869666968104</v>
      </c>
      <c r="D127">
        <f t="shared" si="6"/>
        <v>102.17769198455485</v>
      </c>
      <c r="E127">
        <f t="shared" si="7"/>
        <v>9.2776618642731457E-4</v>
      </c>
      <c r="F127">
        <f t="shared" si="7"/>
        <v>4.460824181216072E-4</v>
      </c>
      <c r="G127">
        <f t="shared" si="7"/>
        <v>1.1485116376532822E-3</v>
      </c>
      <c r="J127" s="2">
        <f t="shared" si="9"/>
        <v>-1.784708257770995E-3</v>
      </c>
      <c r="K127" s="2">
        <f t="shared" si="9"/>
        <v>-2.0949266094006935E-3</v>
      </c>
      <c r="L127" s="2"/>
      <c r="O127" s="2">
        <v>-2.8755669143608387E-2</v>
      </c>
      <c r="P127" s="2">
        <v>9.9815685346527072E-3</v>
      </c>
      <c r="Q127" s="2">
        <v>9.7554332434126589E-3</v>
      </c>
      <c r="S127" s="2">
        <v>3.4957922685747933E-2</v>
      </c>
      <c r="T127" s="2">
        <v>2.5143902936495266E-3</v>
      </c>
      <c r="U127" s="2">
        <v>2.4110067172293803E-3</v>
      </c>
    </row>
    <row r="128" spans="1:21" x14ac:dyDescent="0.25">
      <c r="A128" s="13">
        <v>42927</v>
      </c>
      <c r="B128">
        <v>102.54293179108643</v>
      </c>
      <c r="C128">
        <v>99.130924621161299</v>
      </c>
      <c r="D128">
        <f t="shared" si="6"/>
        <v>102.10839410166703</v>
      </c>
      <c r="E128">
        <f t="shared" si="7"/>
        <v>-7.8272081996166865E-4</v>
      </c>
      <c r="F128">
        <f t="shared" si="7"/>
        <v>2.2253259740834253E-4</v>
      </c>
      <c r="G128">
        <f t="shared" si="7"/>
        <v>-6.7820951463948287E-4</v>
      </c>
      <c r="J128" s="2">
        <f t="shared" si="9"/>
        <v>-1.5888762199561812E-3</v>
      </c>
      <c r="K128" s="2">
        <f t="shared" si="9"/>
        <v>-1.8896462068891395E-3</v>
      </c>
      <c r="L128" s="2"/>
      <c r="O128" s="2">
        <v>-5.1248318576222029E-2</v>
      </c>
      <c r="P128" s="2">
        <v>2.284008123313086E-2</v>
      </c>
      <c r="Q128" s="2">
        <v>2.3186654918501803E-2</v>
      </c>
      <c r="S128" s="2">
        <v>2.9475236485271505E-2</v>
      </c>
      <c r="T128" s="2">
        <v>2.025565004547758E-3</v>
      </c>
      <c r="U128" s="2">
        <v>1.8674813064958329E-3</v>
      </c>
    </row>
    <row r="129" spans="1:21" x14ac:dyDescent="0.25">
      <c r="A129" s="13">
        <v>42928</v>
      </c>
      <c r="B129">
        <v>103.29207146420448</v>
      </c>
      <c r="C129">
        <v>99.051442731411598</v>
      </c>
      <c r="D129">
        <f t="shared" si="6"/>
        <v>102.81779282991023</v>
      </c>
      <c r="E129">
        <f t="shared" si="7"/>
        <v>7.3056198026821839E-3</v>
      </c>
      <c r="F129">
        <f t="shared" si="7"/>
        <v>-8.0178703117572692E-4</v>
      </c>
      <c r="G129">
        <f t="shared" si="7"/>
        <v>6.9475064658921504E-3</v>
      </c>
      <c r="J129" s="2">
        <f t="shared" si="9"/>
        <v>1.1883541295307776E-3</v>
      </c>
      <c r="K129" s="2">
        <f t="shared" si="9"/>
        <v>-2.7752099325158985E-3</v>
      </c>
      <c r="L129" s="2"/>
      <c r="O129" s="2">
        <v>-5.534745781421313E-2</v>
      </c>
      <c r="P129" s="2">
        <v>2.3774411502785364E-2</v>
      </c>
      <c r="Q129" s="2">
        <v>2.417937747807275E-2</v>
      </c>
      <c r="S129" s="2">
        <v>2.7664753487286031E-2</v>
      </c>
      <c r="T129" s="2">
        <v>1.4212196136393906E-3</v>
      </c>
      <c r="U129" s="2">
        <v>1.3000250019306048E-3</v>
      </c>
    </row>
    <row r="130" spans="1:21" x14ac:dyDescent="0.25">
      <c r="A130" s="13">
        <v>42929</v>
      </c>
      <c r="B130">
        <v>103.48569785827225</v>
      </c>
      <c r="C130">
        <v>99.032929429941603</v>
      </c>
      <c r="D130">
        <f t="shared" si="6"/>
        <v>103.002162573243</v>
      </c>
      <c r="E130">
        <f t="shared" si="7"/>
        <v>1.8745523380743201E-3</v>
      </c>
      <c r="F130">
        <f t="shared" si="7"/>
        <v>-1.8690592443160181E-4</v>
      </c>
      <c r="G130">
        <f t="shared" si="7"/>
        <v>1.793169628118374E-3</v>
      </c>
      <c r="J130" s="2">
        <f t="shared" si="9"/>
        <v>4.0649406051060932E-3</v>
      </c>
      <c r="K130" s="2">
        <f t="shared" si="9"/>
        <v>-2.295531531681605E-3</v>
      </c>
      <c r="L130" s="2"/>
      <c r="O130" s="2">
        <v>-5.0458883322973436E-2</v>
      </c>
      <c r="P130" s="2">
        <v>1.6069268436276429E-2</v>
      </c>
      <c r="Q130" s="2">
        <v>1.6343759329831897E-2</v>
      </c>
      <c r="S130" s="2">
        <v>2.0088568265419049E-2</v>
      </c>
      <c r="T130" s="2">
        <v>1.547213589542018E-3</v>
      </c>
      <c r="U130" s="2">
        <v>1.3203725651149689E-3</v>
      </c>
    </row>
    <row r="131" spans="1:21" x14ac:dyDescent="0.25">
      <c r="A131" s="13">
        <v>42930</v>
      </c>
      <c r="B131">
        <v>103.96934107838909</v>
      </c>
      <c r="C131">
        <v>99.070891601445396</v>
      </c>
      <c r="D131">
        <f t="shared" si="6"/>
        <v>103.50478687911175</v>
      </c>
      <c r="E131">
        <f t="shared" si="7"/>
        <v>4.6735271648765675E-3</v>
      </c>
      <c r="F131">
        <f t="shared" si="7"/>
        <v>3.8332877480562466E-4</v>
      </c>
      <c r="G131">
        <f t="shared" si="7"/>
        <v>4.8797451753630483E-3</v>
      </c>
      <c r="J131" s="2">
        <f t="shared" ref="J131:K146" si="10">(B131/B111)-1</f>
        <v>1.102176397556387E-2</v>
      </c>
      <c r="K131" s="2">
        <f t="shared" si="10"/>
        <v>-2.2838746842600566E-3</v>
      </c>
      <c r="L131" s="2"/>
      <c r="O131" s="2">
        <v>-4.9165967076687189E-2</v>
      </c>
      <c r="P131" s="2">
        <v>1.4482099623073674E-2</v>
      </c>
      <c r="Q131" s="2">
        <v>1.4869236714034173E-2</v>
      </c>
      <c r="S131" s="2">
        <v>2.1025379164539171E-2</v>
      </c>
      <c r="T131" s="2">
        <v>1.7708897376216282E-3</v>
      </c>
      <c r="U131" s="2">
        <v>1.5881009914398003E-3</v>
      </c>
    </row>
    <row r="132" spans="1:21" x14ac:dyDescent="0.25">
      <c r="A132" s="13">
        <v>42933</v>
      </c>
      <c r="B132">
        <v>103.96384513270594</v>
      </c>
      <c r="C132">
        <v>99.114959739082906</v>
      </c>
      <c r="D132">
        <f t="shared" si="6"/>
        <v>103.52132500224735</v>
      </c>
      <c r="E132">
        <f t="shared" si="7"/>
        <v>-5.2861214913435539E-5</v>
      </c>
      <c r="F132">
        <f t="shared" si="7"/>
        <v>4.4481418230080116E-4</v>
      </c>
      <c r="G132">
        <f t="shared" si="7"/>
        <v>1.5978123944093703E-4</v>
      </c>
      <c r="J132" s="2">
        <f t="shared" si="10"/>
        <v>1.0681626697901958E-2</v>
      </c>
      <c r="K132" s="2">
        <f t="shared" si="10"/>
        <v>-1.9552652438334928E-3</v>
      </c>
      <c r="L132" s="2"/>
      <c r="O132" s="2">
        <v>-4.1553761995742899E-2</v>
      </c>
      <c r="P132" s="2">
        <v>9.5266010539858392E-3</v>
      </c>
      <c r="Q132" s="2">
        <v>9.6257984546679332E-3</v>
      </c>
      <c r="S132" s="2">
        <v>1.8624461979913853E-2</v>
      </c>
      <c r="T132" s="2">
        <v>2.0442151413180287E-3</v>
      </c>
      <c r="U132" s="2">
        <v>1.8709714252842513E-3</v>
      </c>
    </row>
    <row r="133" spans="1:21" x14ac:dyDescent="0.25">
      <c r="A133" s="13">
        <v>42934</v>
      </c>
      <c r="B133">
        <v>104.02599159543075</v>
      </c>
      <c r="C133">
        <v>99.078592419446693</v>
      </c>
      <c r="D133">
        <f t="shared" si="6"/>
        <v>103.56528780515406</v>
      </c>
      <c r="E133">
        <f t="shared" si="7"/>
        <v>5.9776995209714912E-4</v>
      </c>
      <c r="F133">
        <f t="shared" si="7"/>
        <v>-3.6692059132092947E-4</v>
      </c>
      <c r="G133">
        <f t="shared" si="7"/>
        <v>4.246738814996931E-4</v>
      </c>
      <c r="J133" s="2">
        <f t="shared" si="10"/>
        <v>2.9142517098303955E-3</v>
      </c>
      <c r="K133" s="2">
        <f t="shared" si="10"/>
        <v>-3.034786621880059E-3</v>
      </c>
      <c r="L133" s="2"/>
      <c r="O133" s="2">
        <v>-2.8897487744206529E-2</v>
      </c>
      <c r="P133" s="2">
        <v>8.5737481857370845E-3</v>
      </c>
      <c r="Q133" s="2">
        <v>8.6407260480263481E-3</v>
      </c>
      <c r="S133" s="2">
        <v>1.4684182756369513E-2</v>
      </c>
      <c r="T133" s="2">
        <v>2.395656059493545E-3</v>
      </c>
      <c r="U133" s="2">
        <v>2.2547968733608315E-3</v>
      </c>
    </row>
    <row r="134" spans="1:21" x14ac:dyDescent="0.25">
      <c r="A134" s="13">
        <v>42935</v>
      </c>
      <c r="B134">
        <v>104.58488699490145</v>
      </c>
      <c r="C134">
        <v>99.073893742730704</v>
      </c>
      <c r="D134">
        <f t="shared" si="6"/>
        <v>104.12183386626675</v>
      </c>
      <c r="E134">
        <f t="shared" si="7"/>
        <v>5.3726514969865136E-3</v>
      </c>
      <c r="F134">
        <f t="shared" si="7"/>
        <v>-4.7423733031015658E-5</v>
      </c>
      <c r="G134">
        <f t="shared" si="7"/>
        <v>5.3738667936671369E-3</v>
      </c>
      <c r="J134" s="2">
        <f t="shared" si="10"/>
        <v>1.5100347554195093E-2</v>
      </c>
      <c r="K134" s="2">
        <f t="shared" si="10"/>
        <v>-3.0852397446087254E-3</v>
      </c>
      <c r="L134" s="2"/>
      <c r="O134" s="2">
        <v>-3.116385080134576E-2</v>
      </c>
      <c r="P134" s="2">
        <v>9.1504585436250618E-3</v>
      </c>
      <c r="Q134" s="2">
        <v>9.3103693806166898E-3</v>
      </c>
      <c r="S134" s="2">
        <v>1.6532682126878306E-2</v>
      </c>
      <c r="T134" s="2">
        <v>2.1594980154242549E-3</v>
      </c>
      <c r="U134" s="2">
        <v>2.0187477447604074E-3</v>
      </c>
    </row>
    <row r="135" spans="1:21" x14ac:dyDescent="0.25">
      <c r="A135" s="13">
        <v>42936</v>
      </c>
      <c r="B135">
        <v>104.56882192290456</v>
      </c>
      <c r="C135">
        <v>99.138308647227007</v>
      </c>
      <c r="D135">
        <f t="shared" si="6"/>
        <v>104.13797624651802</v>
      </c>
      <c r="E135">
        <f t="shared" si="7"/>
        <v>-1.5360796821128897E-4</v>
      </c>
      <c r="F135">
        <f t="shared" si="7"/>
        <v>6.5017031291381144E-4</v>
      </c>
      <c r="G135">
        <f t="shared" si="7"/>
        <v>1.5503357607005164E-4</v>
      </c>
      <c r="J135" s="2">
        <f t="shared" si="10"/>
        <v>1.5536149055062287E-2</v>
      </c>
      <c r="K135" s="2">
        <f t="shared" si="10"/>
        <v>-2.9080078421128697E-3</v>
      </c>
      <c r="L135" s="2"/>
      <c r="O135" s="2">
        <v>-4.1720915846035433E-2</v>
      </c>
      <c r="P135" s="2">
        <v>1.0232593125540257E-2</v>
      </c>
      <c r="Q135" s="2">
        <v>1.0265107876568313E-2</v>
      </c>
      <c r="S135" s="2">
        <v>1.5742720988223935E-2</v>
      </c>
      <c r="T135" s="2">
        <v>2.49432005596395E-3</v>
      </c>
      <c r="U135" s="2">
        <v>2.3440520950730459E-3</v>
      </c>
    </row>
    <row r="136" spans="1:21" x14ac:dyDescent="0.25">
      <c r="A136" s="13">
        <v>42937</v>
      </c>
      <c r="B136">
        <v>104.53035030312255</v>
      </c>
      <c r="C136">
        <v>99.144306273962997</v>
      </c>
      <c r="D136">
        <f t="shared" si="6"/>
        <v>104.102503440104</v>
      </c>
      <c r="E136">
        <f t="shared" si="7"/>
        <v>-3.6790717418988539E-4</v>
      </c>
      <c r="F136">
        <f t="shared" si="7"/>
        <v>6.0497569686512875E-5</v>
      </c>
      <c r="G136">
        <f t="shared" si="7"/>
        <v>-3.406327613861837E-4</v>
      </c>
      <c r="J136" s="2">
        <f t="shared" si="10"/>
        <v>1.562538508934086E-2</v>
      </c>
      <c r="K136" s="2">
        <f t="shared" si="10"/>
        <v>-2.9853751087791647E-3</v>
      </c>
      <c r="L136" s="2"/>
      <c r="O136" s="2">
        <v>-4.784843105817671E-2</v>
      </c>
      <c r="P136" s="2">
        <v>9.5210333239148515E-3</v>
      </c>
      <c r="Q136" s="2">
        <v>9.5192525611196288E-3</v>
      </c>
      <c r="S136" s="2">
        <v>7.6672349371516013E-3</v>
      </c>
      <c r="T136" s="2">
        <v>1.8948076074618569E-3</v>
      </c>
      <c r="U136" s="2">
        <v>1.6591997345498655E-3</v>
      </c>
    </row>
    <row r="137" spans="1:21" x14ac:dyDescent="0.25">
      <c r="A137" s="13">
        <v>42940</v>
      </c>
      <c r="B137">
        <v>104.41916309430196</v>
      </c>
      <c r="C137">
        <v>99.217389687114604</v>
      </c>
      <c r="D137">
        <f t="shared" si="6"/>
        <v>104.02785793785922</v>
      </c>
      <c r="E137">
        <f t="shared" si="7"/>
        <v>-1.0636834995593203E-3</v>
      </c>
      <c r="F137">
        <f t="shared" si="7"/>
        <v>7.3714180771666804E-4</v>
      </c>
      <c r="G137">
        <f t="shared" si="7"/>
        <v>-7.1703849358173422E-4</v>
      </c>
      <c r="J137" s="2">
        <f t="shared" si="10"/>
        <v>1.2963950293237048E-2</v>
      </c>
      <c r="K137" s="2">
        <f t="shared" si="10"/>
        <v>-2.3519460388041757E-3</v>
      </c>
      <c r="L137" s="2"/>
      <c r="O137" s="2">
        <v>-5.0685381855605338E-2</v>
      </c>
      <c r="P137" s="2">
        <v>8.9070218994420358E-3</v>
      </c>
      <c r="Q137" s="2">
        <v>8.7880352246147986E-3</v>
      </c>
      <c r="S137" s="2">
        <v>1.3759725865281736E-2</v>
      </c>
      <c r="T137" s="2">
        <v>1.3458101172012515E-3</v>
      </c>
      <c r="U137" s="2">
        <v>1.1037996901743785E-3</v>
      </c>
    </row>
    <row r="138" spans="1:21" x14ac:dyDescent="0.25">
      <c r="A138" s="13">
        <v>42941</v>
      </c>
      <c r="B138">
        <v>104.72439946224286</v>
      </c>
      <c r="C138">
        <v>99.200356716783205</v>
      </c>
      <c r="D138">
        <f t="shared" si="6"/>
        <v>104.32457782063442</v>
      </c>
      <c r="E138">
        <f t="shared" si="7"/>
        <v>2.9231834358338649E-3</v>
      </c>
      <c r="F138">
        <f t="shared" si="7"/>
        <v>-1.7167323576150473E-4</v>
      </c>
      <c r="G138">
        <f t="shared" si="7"/>
        <v>2.8523117620324889E-3</v>
      </c>
      <c r="J138" s="2">
        <f t="shared" si="10"/>
        <v>1.560430819943659E-2</v>
      </c>
      <c r="K138" s="2">
        <f t="shared" si="10"/>
        <v>-3.0745401675190687E-3</v>
      </c>
      <c r="L138" s="2"/>
      <c r="O138" s="2">
        <v>-4.1354698262017764E-2</v>
      </c>
      <c r="P138" s="2">
        <v>7.5829401166924715E-3</v>
      </c>
      <c r="Q138" s="2">
        <v>7.3291777606248054E-3</v>
      </c>
      <c r="S138" s="2">
        <v>1.5449203825851798E-2</v>
      </c>
      <c r="T138" s="2">
        <v>1.2123139095474578E-3</v>
      </c>
      <c r="U138" s="2">
        <v>9.3701945483282145E-4</v>
      </c>
    </row>
    <row r="139" spans="1:21" x14ac:dyDescent="0.25">
      <c r="A139" s="13">
        <v>42942</v>
      </c>
      <c r="B139">
        <v>104.75399301592132</v>
      </c>
      <c r="C139">
        <v>99.232503056659894</v>
      </c>
      <c r="D139">
        <f t="shared" si="6"/>
        <v>104.37024454425122</v>
      </c>
      <c r="E139">
        <f t="shared" si="7"/>
        <v>2.8258508838852059E-4</v>
      </c>
      <c r="F139">
        <f t="shared" si="7"/>
        <v>3.2405468025142881E-4</v>
      </c>
      <c r="G139">
        <f t="shared" si="7"/>
        <v>4.3773696065474432E-4</v>
      </c>
      <c r="J139" s="2">
        <f t="shared" si="10"/>
        <v>2.4159082078879512E-2</v>
      </c>
      <c r="K139" s="2">
        <f t="shared" si="10"/>
        <v>-2.678998493907403E-3</v>
      </c>
      <c r="L139" s="2"/>
      <c r="O139" s="2">
        <v>-3.9829161700436932E-2</v>
      </c>
      <c r="P139" s="2">
        <v>6.0723369654693826E-3</v>
      </c>
      <c r="Q139" s="2">
        <v>5.8197350037909601E-3</v>
      </c>
      <c r="S139" s="2">
        <v>1.3729134520970465E-2</v>
      </c>
      <c r="T139" s="2">
        <v>4.1997845510088894E-4</v>
      </c>
      <c r="U139" s="2">
        <v>9.0118623288892863E-5</v>
      </c>
    </row>
    <row r="140" spans="1:21" x14ac:dyDescent="0.25">
      <c r="A140" s="13">
        <v>42943</v>
      </c>
      <c r="B140">
        <v>104.65210663825685</v>
      </c>
      <c r="C140">
        <v>99.145462199075098</v>
      </c>
      <c r="D140">
        <f t="shared" si="6"/>
        <v>104.22483773779436</v>
      </c>
      <c r="E140">
        <f t="shared" si="7"/>
        <v>-9.7262524063390643E-4</v>
      </c>
      <c r="F140">
        <f t="shared" si="7"/>
        <v>-8.7714060316601561E-4</v>
      </c>
      <c r="G140">
        <f t="shared" si="7"/>
        <v>-1.3931825789218477E-3</v>
      </c>
      <c r="J140" s="2">
        <f t="shared" si="10"/>
        <v>1.422958261803009E-2</v>
      </c>
      <c r="K140" s="2">
        <f t="shared" si="10"/>
        <v>-2.0900917732376012E-3</v>
      </c>
      <c r="L140" s="2"/>
      <c r="O140" s="2">
        <v>-4.2206865040836261E-2</v>
      </c>
      <c r="P140" s="2">
        <v>4.8600287344560122E-3</v>
      </c>
      <c r="Q140" s="2">
        <v>4.6261675265422131E-3</v>
      </c>
      <c r="S140" s="2">
        <v>1.4039644446004473E-2</v>
      </c>
      <c r="T140" s="2">
        <v>2.0201089213633949E-5</v>
      </c>
      <c r="U140" s="2">
        <v>-4.0152339434973428E-4</v>
      </c>
    </row>
    <row r="141" spans="1:21" x14ac:dyDescent="0.25">
      <c r="A141" s="13">
        <v>42944</v>
      </c>
      <c r="B141">
        <v>104.51174864081034</v>
      </c>
      <c r="C141">
        <v>99.167774426503698</v>
      </c>
      <c r="D141">
        <f t="shared" si="6"/>
        <v>104.09563585406214</v>
      </c>
      <c r="E141">
        <f t="shared" si="7"/>
        <v>-1.3411865461215866E-3</v>
      </c>
      <c r="F141">
        <f t="shared" si="7"/>
        <v>2.2504537205958464E-4</v>
      </c>
      <c r="G141">
        <f t="shared" si="7"/>
        <v>-1.23964581319147E-3</v>
      </c>
      <c r="J141" s="2">
        <f t="shared" si="10"/>
        <v>2.1655577137661419E-2</v>
      </c>
      <c r="K141" s="2">
        <f t="shared" si="10"/>
        <v>-8.7220331819293229E-4</v>
      </c>
      <c r="L141" s="2"/>
      <c r="O141" s="2">
        <v>-4.3081692984353603E-2</v>
      </c>
      <c r="P141" s="2">
        <v>4.1932403678752728E-3</v>
      </c>
      <c r="Q141" s="2">
        <v>3.9609173400101394E-3</v>
      </c>
      <c r="S141" s="2">
        <v>2.4994101042588035E-3</v>
      </c>
      <c r="T141" s="2">
        <v>-3.6960636618833531E-3</v>
      </c>
      <c r="U141" s="2">
        <v>-4.2916237504131427E-3</v>
      </c>
    </row>
    <row r="142" spans="1:21" x14ac:dyDescent="0.25">
      <c r="A142" s="13">
        <v>42947</v>
      </c>
      <c r="B142">
        <v>104.4356509313514</v>
      </c>
      <c r="C142">
        <v>99.142763558478194</v>
      </c>
      <c r="D142">
        <f t="shared" si="6"/>
        <v>104.00703271059045</v>
      </c>
      <c r="E142">
        <f t="shared" si="7"/>
        <v>-7.2812588487514152E-4</v>
      </c>
      <c r="F142">
        <f t="shared" si="7"/>
        <v>-2.5220761653821366E-4</v>
      </c>
      <c r="G142">
        <f t="shared" si="7"/>
        <v>-8.511705869773678E-4</v>
      </c>
      <c r="J142" s="2">
        <f t="shared" si="10"/>
        <v>1.9348768883515222E-2</v>
      </c>
      <c r="K142" s="2">
        <f t="shared" si="10"/>
        <v>-6.5584133976903658E-4</v>
      </c>
      <c r="L142" s="2"/>
      <c r="O142" s="2">
        <v>-5.4056392251292329E-2</v>
      </c>
      <c r="P142" s="2">
        <v>4.6229943423974351E-3</v>
      </c>
      <c r="Q142" s="2">
        <v>4.6388541106439085E-3</v>
      </c>
      <c r="S142" s="2">
        <v>3.2298331834823557E-4</v>
      </c>
      <c r="T142" s="2">
        <v>-1.8577554132581664E-3</v>
      </c>
      <c r="U142" s="2">
        <v>-2.5208395346900669E-3</v>
      </c>
    </row>
    <row r="143" spans="1:21" x14ac:dyDescent="0.25">
      <c r="A143" s="13">
        <v>42948</v>
      </c>
      <c r="B143">
        <v>104.69142378814396</v>
      </c>
      <c r="C143">
        <v>99.120359732696599</v>
      </c>
      <c r="D143">
        <f t="shared" si="6"/>
        <v>104.25160365449221</v>
      </c>
      <c r="E143">
        <f t="shared" si="7"/>
        <v>2.4490952515887621E-3</v>
      </c>
      <c r="F143">
        <f t="shared" si="7"/>
        <v>-2.2597540130475657E-4</v>
      </c>
      <c r="G143">
        <f t="shared" si="7"/>
        <v>2.3514846787553445E-3</v>
      </c>
      <c r="J143" s="2">
        <f t="shared" si="10"/>
        <v>1.9489421616213587E-2</v>
      </c>
      <c r="K143" s="2">
        <f t="shared" si="10"/>
        <v>-8.5515158431104243E-4</v>
      </c>
      <c r="L143" s="2"/>
      <c r="O143" s="2">
        <v>-5.3987969013718828E-2</v>
      </c>
      <c r="P143" s="2">
        <v>4.9473268334199183E-3</v>
      </c>
      <c r="Q143" s="2">
        <v>4.8916842745387878E-3</v>
      </c>
      <c r="S143" s="2">
        <v>4.1684546067553008E-3</v>
      </c>
      <c r="T143" s="2">
        <v>-1.3454317592519471E-3</v>
      </c>
      <c r="U143" s="2">
        <v>-2.0165093416026902E-3</v>
      </c>
    </row>
    <row r="144" spans="1:21" x14ac:dyDescent="0.25">
      <c r="A144" s="13">
        <v>42949</v>
      </c>
      <c r="B144">
        <v>104.74300112455505</v>
      </c>
      <c r="C144">
        <v>99.109446483338303</v>
      </c>
      <c r="D144">
        <f t="shared" si="6"/>
        <v>104.29772436622416</v>
      </c>
      <c r="E144">
        <f t="shared" si="7"/>
        <v>4.9266056898278343E-4</v>
      </c>
      <c r="F144">
        <f t="shared" si="7"/>
        <v>-1.1010098619224085E-4</v>
      </c>
      <c r="G144">
        <f t="shared" si="7"/>
        <v>4.4239810338830843E-4</v>
      </c>
      <c r="J144" s="2">
        <f t="shared" si="10"/>
        <v>1.8511514713016153E-2</v>
      </c>
      <c r="K144" s="2">
        <f t="shared" si="10"/>
        <v>-1.0442810729374141E-3</v>
      </c>
      <c r="L144" s="2"/>
      <c r="O144" s="2">
        <v>-3.0854994014087089E-2</v>
      </c>
      <c r="P144" s="2">
        <v>2.3413661144806586E-3</v>
      </c>
      <c r="Q144" s="2">
        <v>2.2221219448670393E-3</v>
      </c>
      <c r="S144" s="2">
        <v>2.9057809286245906E-3</v>
      </c>
      <c r="T144" s="2">
        <v>-1.2561136143947049E-3</v>
      </c>
      <c r="U144" s="2">
        <v>-2.047257347013498E-3</v>
      </c>
    </row>
    <row r="145" spans="1:21" x14ac:dyDescent="0.25">
      <c r="A145" s="13">
        <v>42950</v>
      </c>
      <c r="B145">
        <v>104.51428523112565</v>
      </c>
      <c r="C145">
        <v>99.138367020042907</v>
      </c>
      <c r="D145">
        <f t="shared" si="6"/>
        <v>104.08346874114706</v>
      </c>
      <c r="E145">
        <f t="shared" si="7"/>
        <v>-2.1835911800676122E-3</v>
      </c>
      <c r="F145">
        <f t="shared" si="7"/>
        <v>2.9180403816964073E-4</v>
      </c>
      <c r="G145">
        <f t="shared" si="7"/>
        <v>-2.0542694136334028E-3</v>
      </c>
      <c r="J145" s="2">
        <f t="shared" si="10"/>
        <v>2.5898952173462053E-2</v>
      </c>
      <c r="K145" s="2">
        <f t="shared" si="10"/>
        <v>-8.7562718547640195E-4</v>
      </c>
      <c r="L145" s="2"/>
      <c r="O145" s="2">
        <v>-9.0068559649881808E-3</v>
      </c>
      <c r="P145" s="2">
        <v>-4.9509217102938763E-4</v>
      </c>
      <c r="Q145" s="2">
        <v>-1.1456494455910349E-3</v>
      </c>
      <c r="S145" s="2">
        <v>1.2510418037461113E-2</v>
      </c>
      <c r="T145" s="2">
        <v>-1.8465156883922251E-3</v>
      </c>
      <c r="U145" s="2">
        <v>-2.6315919968541435E-3</v>
      </c>
    </row>
    <row r="146" spans="1:21" x14ac:dyDescent="0.25">
      <c r="A146" s="13">
        <v>42951</v>
      </c>
      <c r="B146">
        <v>104.71171651066635</v>
      </c>
      <c r="C146">
        <v>99.181564774975399</v>
      </c>
      <c r="D146">
        <f t="shared" si="6"/>
        <v>104.302498898154</v>
      </c>
      <c r="E146">
        <f t="shared" si="7"/>
        <v>1.8890363083294837E-3</v>
      </c>
      <c r="F146">
        <f t="shared" si="7"/>
        <v>4.357319595928999E-4</v>
      </c>
      <c r="G146">
        <f t="shared" si="7"/>
        <v>2.1043702679786058E-3</v>
      </c>
      <c r="J146" s="2">
        <f t="shared" si="10"/>
        <v>2.1297388235099968E-2</v>
      </c>
      <c r="K146" s="2">
        <f t="shared" si="10"/>
        <v>1.1798970228207306E-3</v>
      </c>
      <c r="L146" s="2"/>
      <c r="O146" s="2">
        <v>-3.2803128682846738E-3</v>
      </c>
      <c r="P146" s="2">
        <v>-9.8920201909047378E-4</v>
      </c>
      <c r="Q146" s="2">
        <v>-1.6747312464948649E-3</v>
      </c>
      <c r="S146" s="2">
        <v>2.8785362078111998E-3</v>
      </c>
      <c r="T146" s="2">
        <v>-2.5015921455271428E-3</v>
      </c>
      <c r="U146" s="2">
        <v>-3.2392958603496558E-3</v>
      </c>
    </row>
    <row r="147" spans="1:21" x14ac:dyDescent="0.25">
      <c r="A147" s="13">
        <v>42954</v>
      </c>
      <c r="B147">
        <v>104.88420465210662</v>
      </c>
      <c r="C147">
        <v>99.190223138049006</v>
      </c>
      <c r="D147">
        <f t="shared" si="6"/>
        <v>104.47931622113107</v>
      </c>
      <c r="E147">
        <f t="shared" si="7"/>
        <v>1.647266869345021E-3</v>
      </c>
      <c r="F147">
        <f t="shared" si="7"/>
        <v>8.7298109212596842E-5</v>
      </c>
      <c r="G147">
        <f t="shared" si="7"/>
        <v>1.6952357311181832E-3</v>
      </c>
      <c r="J147" s="2">
        <f t="shared" ref="J147:K162" si="11">(B147/B127)-1</f>
        <v>2.2031531290294559E-2</v>
      </c>
      <c r="K147" s="2">
        <f t="shared" si="11"/>
        <v>8.2084955013894678E-4</v>
      </c>
      <c r="L147" s="2"/>
      <c r="O147" s="2">
        <v>-2.1273876731791042E-3</v>
      </c>
      <c r="P147" s="2">
        <v>-7.3158739642642523E-5</v>
      </c>
      <c r="Q147" s="2">
        <v>-7.1719597528541179E-4</v>
      </c>
      <c r="S147" s="2">
        <v>8.7518560572976689E-3</v>
      </c>
      <c r="T147" s="2">
        <v>-2.2888196537648176E-3</v>
      </c>
      <c r="U147" s="2">
        <v>-2.9939645998795505E-3</v>
      </c>
    </row>
    <row r="148" spans="1:21" x14ac:dyDescent="0.25">
      <c r="A148" s="13">
        <v>42955</v>
      </c>
      <c r="B148">
        <v>104.63096838562936</v>
      </c>
      <c r="C148">
        <v>99.165265220751493</v>
      </c>
      <c r="D148">
        <f t="shared" si="6"/>
        <v>104.21360099600506</v>
      </c>
      <c r="E148">
        <f t="shared" si="7"/>
        <v>-2.4144366381689819E-3</v>
      </c>
      <c r="F148">
        <f t="shared" si="7"/>
        <v>-2.5161670684803461E-4</v>
      </c>
      <c r="G148">
        <f t="shared" si="7"/>
        <v>-2.5432328113981217E-3</v>
      </c>
      <c r="J148" s="2">
        <f t="shared" si="11"/>
        <v>2.0362559935354074E-2</v>
      </c>
      <c r="K148" s="2">
        <f t="shared" si="11"/>
        <v>3.4641661743228802E-4</v>
      </c>
      <c r="L148" s="2"/>
      <c r="O148" s="2">
        <v>-1.6585108785665881E-2</v>
      </c>
      <c r="P148" s="2">
        <v>-2.2308030966844417E-4</v>
      </c>
      <c r="Q148" s="2">
        <v>-7.2100429003474353E-4</v>
      </c>
      <c r="S148" s="2">
        <v>5.6549517974353591E-3</v>
      </c>
      <c r="T148" s="2">
        <v>-2.1642986148160404E-3</v>
      </c>
      <c r="U148" s="2">
        <v>-2.8904677897561015E-3</v>
      </c>
    </row>
    <row r="149" spans="1:21" x14ac:dyDescent="0.25">
      <c r="A149" s="13">
        <v>42956</v>
      </c>
      <c r="B149">
        <v>104.59291953089988</v>
      </c>
      <c r="C149">
        <v>99.103025079708104</v>
      </c>
      <c r="D149">
        <f t="shared" si="6"/>
        <v>104.14443207075388</v>
      </c>
      <c r="E149">
        <f t="shared" si="7"/>
        <v>-3.6364811791900209E-4</v>
      </c>
      <c r="F149">
        <f t="shared" si="7"/>
        <v>-6.2764054434616412E-4</v>
      </c>
      <c r="G149">
        <f t="shared" si="7"/>
        <v>-6.6372262919722758E-4</v>
      </c>
      <c r="J149" s="2">
        <f t="shared" si="11"/>
        <v>1.2593881100992244E-2</v>
      </c>
      <c r="K149" s="2">
        <f t="shared" si="11"/>
        <v>5.207632203436674E-4</v>
      </c>
      <c r="L149" s="2"/>
      <c r="O149" s="2">
        <v>-4.464265771232423E-2</v>
      </c>
      <c r="P149" s="2">
        <v>8.0485507048755345E-4</v>
      </c>
      <c r="Q149" s="2">
        <v>9.6867839872749606E-4</v>
      </c>
      <c r="S149" s="2">
        <v>5.1464281338071682E-3</v>
      </c>
      <c r="T149" s="2">
        <v>-1.9092127523364644E-3</v>
      </c>
      <c r="U149" s="2">
        <v>-2.58866181834283E-3</v>
      </c>
    </row>
    <row r="150" spans="1:21" x14ac:dyDescent="0.25">
      <c r="A150" s="13">
        <v>42957</v>
      </c>
      <c r="B150">
        <v>103.07899787771942</v>
      </c>
      <c r="C150">
        <v>98.954330400958796</v>
      </c>
      <c r="D150">
        <f t="shared" si="6"/>
        <v>102.55616307819876</v>
      </c>
      <c r="E150">
        <f t="shared" si="7"/>
        <v>-1.447441815345063E-2</v>
      </c>
      <c r="F150">
        <f t="shared" si="7"/>
        <v>-1.5004050444445971E-3</v>
      </c>
      <c r="G150">
        <f t="shared" si="7"/>
        <v>-1.5250637609469875E-2</v>
      </c>
      <c r="J150" s="2">
        <f t="shared" si="11"/>
        <v>-3.9300114795556285E-3</v>
      </c>
      <c r="K150" s="2">
        <f t="shared" si="11"/>
        <v>-7.9366559623395005E-4</v>
      </c>
      <c r="L150" s="2"/>
      <c r="O150" s="2">
        <v>-3.8052875024013999E-2</v>
      </c>
      <c r="P150" s="2">
        <v>2.3519600139607633E-3</v>
      </c>
      <c r="Q150" s="2">
        <v>2.5943377021597769E-3</v>
      </c>
      <c r="S150" s="2">
        <v>7.9842771158333825E-3</v>
      </c>
      <c r="T150" s="2">
        <v>-1.6401428522592187E-3</v>
      </c>
      <c r="U150" s="2">
        <v>-2.3020766439871831E-3</v>
      </c>
    </row>
    <row r="151" spans="1:21" x14ac:dyDescent="0.25">
      <c r="A151" s="13">
        <v>42958</v>
      </c>
      <c r="B151">
        <v>103.21047780906238</v>
      </c>
      <c r="C151">
        <v>98.792468940700999</v>
      </c>
      <c r="D151">
        <f t="shared" si="6"/>
        <v>102.60671227941283</v>
      </c>
      <c r="E151">
        <f t="shared" si="7"/>
        <v>1.2755258980974293E-3</v>
      </c>
      <c r="F151">
        <f t="shared" si="7"/>
        <v>-1.6357188169728865E-3</v>
      </c>
      <c r="G151">
        <f t="shared" si="7"/>
        <v>4.9289286666787113E-4</v>
      </c>
      <c r="J151" s="2">
        <f t="shared" si="11"/>
        <v>-7.2989139053459828E-3</v>
      </c>
      <c r="K151" s="2">
        <f t="shared" si="11"/>
        <v>-2.8103376909583977E-3</v>
      </c>
      <c r="L151" s="2"/>
      <c r="O151" s="2">
        <v>-3.4660107334525958E-2</v>
      </c>
      <c r="P151" s="2">
        <v>2.7900908118934087E-3</v>
      </c>
      <c r="Q151" s="2">
        <v>3.036200845197623E-3</v>
      </c>
      <c r="S151" s="2">
        <v>9.4632780795267379E-3</v>
      </c>
      <c r="T151" s="2">
        <v>-1.7589422809686228E-3</v>
      </c>
      <c r="U151" s="2">
        <v>-2.3855868646810441E-3</v>
      </c>
    </row>
    <row r="152" spans="1:21" x14ac:dyDescent="0.25">
      <c r="A152" s="13">
        <v>42961</v>
      </c>
      <c r="B152">
        <v>104.24709771791424</v>
      </c>
      <c r="C152">
        <v>99.036652934109995</v>
      </c>
      <c r="D152">
        <f t="shared" si="6"/>
        <v>103.76542418496919</v>
      </c>
      <c r="E152">
        <f t="shared" si="7"/>
        <v>1.004374682548792E-2</v>
      </c>
      <c r="F152">
        <f t="shared" si="7"/>
        <v>2.4716863140201717E-3</v>
      </c>
      <c r="G152">
        <f t="shared" si="7"/>
        <v>1.1292749565944726E-2</v>
      </c>
      <c r="J152" s="2">
        <f t="shared" si="11"/>
        <v>2.7245297136397895E-3</v>
      </c>
      <c r="K152" s="2">
        <f t="shared" si="11"/>
        <v>-7.9006040237572517E-4</v>
      </c>
      <c r="L152" s="2"/>
      <c r="O152" s="2">
        <v>-2.9665071770335061E-2</v>
      </c>
      <c r="P152" s="2">
        <v>3.5106552042782901E-3</v>
      </c>
      <c r="Q152" s="2">
        <v>3.7294073660969485E-3</v>
      </c>
      <c r="S152" s="2">
        <v>1.0708336638375338E-2</v>
      </c>
      <c r="T152" s="2">
        <v>-1.5537414602856403E-3</v>
      </c>
      <c r="U152" s="2">
        <v>-2.4177278877766106E-3</v>
      </c>
    </row>
    <row r="153" spans="1:21" x14ac:dyDescent="0.25">
      <c r="A153" s="13">
        <v>42962</v>
      </c>
      <c r="B153">
        <v>104.19509761645062</v>
      </c>
      <c r="C153">
        <v>99.111131313317699</v>
      </c>
      <c r="D153">
        <f t="shared" si="6"/>
        <v>103.75066327310942</v>
      </c>
      <c r="E153">
        <f t="shared" si="7"/>
        <v>-4.9881581935573571E-4</v>
      </c>
      <c r="F153">
        <f t="shared" si="7"/>
        <v>7.520284359494589E-4</v>
      </c>
      <c r="G153">
        <f t="shared" si="7"/>
        <v>-1.4225270099077481E-4</v>
      </c>
      <c r="J153" s="2">
        <f t="shared" si="11"/>
        <v>1.6256131609639901E-3</v>
      </c>
      <c r="K153" s="2">
        <f t="shared" si="11"/>
        <v>3.2841497922420082E-4</v>
      </c>
      <c r="L153" s="2"/>
      <c r="O153" s="2">
        <v>-1.0517571203194853E-2</v>
      </c>
      <c r="P153" s="2">
        <v>1.0014146592409734E-3</v>
      </c>
      <c r="Q153" s="2">
        <v>9.9628048208155739E-4</v>
      </c>
      <c r="S153" s="2">
        <v>4.8309178743961567E-3</v>
      </c>
      <c r="T153" s="2">
        <v>-1.0372720826655746E-3</v>
      </c>
      <c r="U153" s="2">
        <v>-1.8439305399478023E-3</v>
      </c>
    </row>
    <row r="154" spans="1:21" x14ac:dyDescent="0.25">
      <c r="A154" s="13">
        <v>42963</v>
      </c>
      <c r="B154">
        <v>104.343065384843</v>
      </c>
      <c r="C154">
        <v>99.168929932323095</v>
      </c>
      <c r="D154">
        <f t="shared" si="6"/>
        <v>103.92753035100451</v>
      </c>
      <c r="E154">
        <f t="shared" si="7"/>
        <v>1.4201029777529683E-3</v>
      </c>
      <c r="F154">
        <f t="shared" si="7"/>
        <v>5.8316980383033012E-4</v>
      </c>
      <c r="G154">
        <f t="shared" si="7"/>
        <v>1.7047320211294181E-3</v>
      </c>
      <c r="J154" s="2">
        <f t="shared" si="11"/>
        <v>-2.3122041530746484E-3</v>
      </c>
      <c r="K154" s="2">
        <f t="shared" si="11"/>
        <v>9.5924552878856595E-4</v>
      </c>
      <c r="L154" s="2"/>
      <c r="O154" s="2">
        <v>-2.1287464641612575E-2</v>
      </c>
      <c r="P154" s="2">
        <v>7.1682543951800959E-4</v>
      </c>
      <c r="Q154" s="2">
        <v>7.1777893781876934E-4</v>
      </c>
      <c r="S154" s="2">
        <v>1.6949004464403838E-3</v>
      </c>
      <c r="T154" s="2">
        <v>-1.1972307192182896E-3</v>
      </c>
      <c r="U154" s="2">
        <v>-1.9986540690712928E-3</v>
      </c>
    </row>
    <row r="155" spans="1:21" x14ac:dyDescent="0.25">
      <c r="A155" s="13">
        <v>42964</v>
      </c>
      <c r="B155">
        <v>102.73233053462867</v>
      </c>
      <c r="C155">
        <v>98.957931567164295</v>
      </c>
      <c r="D155">
        <f t="shared" si="6"/>
        <v>102.21129631821077</v>
      </c>
      <c r="E155">
        <f t="shared" si="7"/>
        <v>-1.5436913265616026E-2</v>
      </c>
      <c r="F155">
        <f t="shared" si="7"/>
        <v>-2.1276660472467901E-3</v>
      </c>
      <c r="G155">
        <f t="shared" si="7"/>
        <v>-1.6513757490410175E-2</v>
      </c>
      <c r="J155" s="2">
        <f t="shared" si="11"/>
        <v>-1.7562513897592558E-2</v>
      </c>
      <c r="K155" s="2">
        <f t="shared" si="11"/>
        <v>-1.8194488338969528E-3</v>
      </c>
      <c r="L155" s="2"/>
      <c r="O155" s="2">
        <v>-2.2841639384018286E-2</v>
      </c>
      <c r="P155" s="2">
        <v>1.9737191665287757E-3</v>
      </c>
      <c r="Q155" s="2">
        <v>1.9210044210682398E-3</v>
      </c>
      <c r="S155" s="2">
        <v>5.7154378183157384E-3</v>
      </c>
      <c r="T155" s="2">
        <v>-8.1819598429833107E-4</v>
      </c>
      <c r="U155" s="2">
        <v>-1.5914575276446685E-3</v>
      </c>
    </row>
    <row r="156" spans="1:21" x14ac:dyDescent="0.25">
      <c r="A156" s="13">
        <v>42965</v>
      </c>
      <c r="B156">
        <v>102.54377732119151</v>
      </c>
      <c r="C156">
        <v>98.913350706368703</v>
      </c>
      <c r="D156">
        <f t="shared" si="6"/>
        <v>102.00045267437582</v>
      </c>
      <c r="E156">
        <f t="shared" si="7"/>
        <v>-1.8353833934838804E-3</v>
      </c>
      <c r="F156">
        <f t="shared" si="7"/>
        <v>-4.505031591665043E-4</v>
      </c>
      <c r="G156">
        <f t="shared" si="7"/>
        <v>-2.0628213458768752E-3</v>
      </c>
      <c r="J156" s="2">
        <f t="shared" si="11"/>
        <v>-1.9004748153720552E-2</v>
      </c>
      <c r="K156" s="2">
        <f t="shared" si="11"/>
        <v>-2.3294889668812324E-3</v>
      </c>
      <c r="L156" s="2"/>
      <c r="O156" s="2">
        <v>-2.610429678681625E-2</v>
      </c>
      <c r="P156" s="2">
        <v>6.229059020734784E-4</v>
      </c>
      <c r="Q156" s="2">
        <v>6.163111357766482E-4</v>
      </c>
      <c r="S156" s="2">
        <v>3.2866270989397872E-3</v>
      </c>
      <c r="T156" s="2">
        <v>4.4012921099745306E-4</v>
      </c>
      <c r="U156" s="2">
        <v>-1.2861304672162621E-4</v>
      </c>
    </row>
    <row r="157" spans="1:21" x14ac:dyDescent="0.25">
      <c r="A157" s="13">
        <v>42968</v>
      </c>
      <c r="B157">
        <v>102.66299706601052</v>
      </c>
      <c r="C157">
        <v>99.051400985701505</v>
      </c>
      <c r="D157">
        <f t="shared" si="6"/>
        <v>102.18869755886122</v>
      </c>
      <c r="E157">
        <f t="shared" si="7"/>
        <v>1.1626229102676966E-3</v>
      </c>
      <c r="F157">
        <f t="shared" si="7"/>
        <v>1.3956688186878008E-3</v>
      </c>
      <c r="G157">
        <f t="shared" si="7"/>
        <v>1.8455298927579911E-3</v>
      </c>
      <c r="J157" s="2">
        <f t="shared" si="11"/>
        <v>-1.6818426582345225E-2</v>
      </c>
      <c r="K157" s="2">
        <f t="shared" si="11"/>
        <v>-1.6729799275767565E-3</v>
      </c>
      <c r="L157" s="2"/>
      <c r="O157" s="2">
        <v>-1.6343438147241596E-2</v>
      </c>
      <c r="P157" s="2">
        <v>-3.833285065607539E-4</v>
      </c>
      <c r="Q157" s="2">
        <v>-4.892419541366877E-4</v>
      </c>
      <c r="S157" s="2">
        <v>1.4023215048793336E-2</v>
      </c>
      <c r="T157" s="2">
        <v>-5.9764882686152987E-4</v>
      </c>
      <c r="U157" s="2">
        <v>-1.2400044200980842E-3</v>
      </c>
    </row>
    <row r="158" spans="1:21" x14ac:dyDescent="0.25">
      <c r="A158" s="13">
        <v>42969</v>
      </c>
      <c r="B158">
        <v>103.6835519028655</v>
      </c>
      <c r="C158">
        <v>99.146310585987393</v>
      </c>
      <c r="D158">
        <f t="shared" si="6"/>
        <v>103.25670719585915</v>
      </c>
      <c r="E158">
        <f t="shared" si="7"/>
        <v>9.9408245036796128E-3</v>
      </c>
      <c r="F158">
        <f t="shared" si="7"/>
        <v>9.5818533954505902E-4</v>
      </c>
      <c r="G158">
        <f t="shared" si="7"/>
        <v>1.0451347972046943E-2</v>
      </c>
      <c r="J158" s="2">
        <f t="shared" si="11"/>
        <v>-9.938921251609778E-3</v>
      </c>
      <c r="K158" s="2">
        <f t="shared" si="11"/>
        <v>-5.448179077632842E-4</v>
      </c>
      <c r="L158" s="2"/>
      <c r="O158" s="2">
        <v>-3.188521024287061E-2</v>
      </c>
      <c r="P158" s="2">
        <v>9.9629859826455558E-4</v>
      </c>
      <c r="Q158" s="2">
        <v>8.7313801873034613E-4</v>
      </c>
      <c r="S158" s="2">
        <v>2.1136778168553194E-2</v>
      </c>
      <c r="T158" s="2">
        <v>-1.3502638963873714E-3</v>
      </c>
      <c r="U158" s="2">
        <v>-1.9233901706878775E-3</v>
      </c>
    </row>
    <row r="159" spans="1:21" x14ac:dyDescent="0.25">
      <c r="A159" s="13">
        <v>42970</v>
      </c>
      <c r="B159">
        <v>103.32546990335589</v>
      </c>
      <c r="C159">
        <v>99.114001314936203</v>
      </c>
      <c r="D159">
        <f t="shared" si="6"/>
        <v>102.88247056082395</v>
      </c>
      <c r="E159">
        <f t="shared" si="7"/>
        <v>-3.4536046743949278E-3</v>
      </c>
      <c r="F159">
        <f t="shared" si="7"/>
        <v>-3.2587466805600318E-4</v>
      </c>
      <c r="G159">
        <f t="shared" si="7"/>
        <v>-3.6243324545043309E-3</v>
      </c>
      <c r="J159" s="2">
        <f t="shared" si="11"/>
        <v>-1.363693231577634E-2</v>
      </c>
      <c r="K159" s="2">
        <f t="shared" si="11"/>
        <v>-1.1941827332122568E-3</v>
      </c>
      <c r="L159" s="2"/>
      <c r="O159" s="2">
        <v>-3.899833055091817E-2</v>
      </c>
      <c r="P159" s="2">
        <v>-2.3561877837896539E-4</v>
      </c>
      <c r="Q159" s="2">
        <v>-1.6082192483268809E-4</v>
      </c>
      <c r="S159" s="2">
        <v>1.4348718926272319E-2</v>
      </c>
      <c r="T159" s="2">
        <v>-7.4683183651980123E-4</v>
      </c>
      <c r="U159" s="2">
        <v>-1.2890904910148882E-3</v>
      </c>
    </row>
    <row r="160" spans="1:21" x14ac:dyDescent="0.25">
      <c r="A160" s="13">
        <v>42971</v>
      </c>
      <c r="B160">
        <v>103.1111280217132</v>
      </c>
      <c r="C160">
        <v>99.099376852221596</v>
      </c>
      <c r="D160">
        <f t="shared" ref="D160:D223" si="12">D159+D$31/$C$31*C$29*($C160-$C159)+D$31/$B$31*($B160-$B159)</f>
        <v>102.66081644782395</v>
      </c>
      <c r="E160">
        <f t="shared" si="7"/>
        <v>-2.0744341336476069E-3</v>
      </c>
      <c r="F160">
        <f t="shared" si="7"/>
        <v>-1.475519353530963E-4</v>
      </c>
      <c r="G160">
        <f t="shared" si="7"/>
        <v>-2.1544400303739053E-3</v>
      </c>
      <c r="J160" s="2">
        <f t="shared" si="11"/>
        <v>-1.4724773977749295E-2</v>
      </c>
      <c r="K160" s="2">
        <f t="shared" si="11"/>
        <v>-4.6482557881433184E-4</v>
      </c>
      <c r="L160" s="2"/>
      <c r="O160" s="2">
        <v>-2.9665057622507818E-2</v>
      </c>
      <c r="P160" s="2">
        <v>1.5176533407945669E-4</v>
      </c>
      <c r="Q160" s="2">
        <v>2.0544342145201178E-4</v>
      </c>
      <c r="S160" s="2">
        <v>1.4290669441553883E-2</v>
      </c>
      <c r="T160" s="2">
        <v>-6.5974163031778943E-4</v>
      </c>
      <c r="U160" s="2">
        <v>-1.2843803483073568E-3</v>
      </c>
    </row>
    <row r="161" spans="1:21" x14ac:dyDescent="0.25">
      <c r="A161" s="13">
        <v>42972</v>
      </c>
      <c r="B161">
        <v>103.2836161631535</v>
      </c>
      <c r="C161">
        <v>99.164821505438994</v>
      </c>
      <c r="D161">
        <f t="shared" si="12"/>
        <v>102.86602691587295</v>
      </c>
      <c r="E161">
        <f t="shared" ref="E161:G224" si="13">(B161/B160)-1</f>
        <v>1.6728373042720346E-3</v>
      </c>
      <c r="F161">
        <f t="shared" si="13"/>
        <v>6.6039419516217279E-4</v>
      </c>
      <c r="G161">
        <f t="shared" si="13"/>
        <v>1.9989171638168379E-3</v>
      </c>
      <c r="J161" s="2">
        <f t="shared" si="11"/>
        <v>-1.175114275312461E-2</v>
      </c>
      <c r="K161" s="2">
        <f t="shared" si="11"/>
        <v>-2.977702264450599E-5</v>
      </c>
      <c r="L161" s="2"/>
      <c r="O161" s="2">
        <v>-2.8769186257854407E-2</v>
      </c>
      <c r="P161" s="2">
        <v>6.0481663739575531E-4</v>
      </c>
      <c r="Q161" s="2">
        <v>7.7135147205975585E-4</v>
      </c>
      <c r="S161" s="2">
        <v>1.0788626052020911E-2</v>
      </c>
      <c r="T161" s="2">
        <v>-1.4030923184726873E-3</v>
      </c>
      <c r="U161" s="2">
        <v>-2.0928718609912744E-3</v>
      </c>
    </row>
    <row r="162" spans="1:21" x14ac:dyDescent="0.25">
      <c r="A162" s="13">
        <v>42975</v>
      </c>
      <c r="B162">
        <v>103.33392520440688</v>
      </c>
      <c r="C162">
        <v>99.165982571901594</v>
      </c>
      <c r="D162">
        <f t="shared" si="12"/>
        <v>102.91691649035764</v>
      </c>
      <c r="E162">
        <f t="shared" si="13"/>
        <v>4.8709604797259054E-4</v>
      </c>
      <c r="F162">
        <f t="shared" si="13"/>
        <v>1.1708451091552163E-5</v>
      </c>
      <c r="G162">
        <f t="shared" si="13"/>
        <v>4.9471702184344934E-4</v>
      </c>
      <c r="J162" s="2">
        <f t="shared" si="11"/>
        <v>-1.0549325992794567E-2</v>
      </c>
      <c r="K162" s="2">
        <f t="shared" si="11"/>
        <v>2.3419776280197979E-4</v>
      </c>
      <c r="L162" s="2"/>
      <c r="O162" s="2">
        <v>-2.0970734869994789E-2</v>
      </c>
      <c r="P162" s="2">
        <v>4.7869581734905076E-4</v>
      </c>
      <c r="Q162" s="2">
        <v>6.6775857251033521E-4</v>
      </c>
      <c r="S162" s="2">
        <v>1.6904223883191349E-2</v>
      </c>
      <c r="T162" s="2">
        <v>-1.2719477105594956E-3</v>
      </c>
      <c r="U162" s="2">
        <v>-1.9002572129431794E-3</v>
      </c>
    </row>
    <row r="163" spans="1:21" x14ac:dyDescent="0.25">
      <c r="A163" s="13">
        <v>42976</v>
      </c>
      <c r="B163">
        <v>103.42101480523213</v>
      </c>
      <c r="C163">
        <v>99.172780575745094</v>
      </c>
      <c r="D163">
        <f t="shared" si="12"/>
        <v>103.00740509310464</v>
      </c>
      <c r="E163">
        <f t="shared" si="13"/>
        <v>8.4279776126749972E-4</v>
      </c>
      <c r="F163">
        <f t="shared" si="13"/>
        <v>6.8551772162139812E-5</v>
      </c>
      <c r="G163">
        <f t="shared" si="13"/>
        <v>8.7923934988354269E-4</v>
      </c>
      <c r="J163" s="2">
        <f t="shared" ref="J163:K178" si="14">(B163/B143)-1</f>
        <v>-1.2134795162234702E-2</v>
      </c>
      <c r="K163" s="2">
        <f t="shared" si="14"/>
        <v>5.2886050040434895E-4</v>
      </c>
      <c r="L163" s="2"/>
      <c r="O163" s="2">
        <v>-2.1422124758516237E-2</v>
      </c>
      <c r="P163" s="2">
        <v>1.6593620890859029E-4</v>
      </c>
      <c r="Q163" s="2">
        <v>5.2630899346883808E-4</v>
      </c>
      <c r="S163" s="2">
        <v>2.1324950801971498E-2</v>
      </c>
      <c r="T163" s="2">
        <v>-1.3837522083445242E-3</v>
      </c>
      <c r="U163" s="2">
        <v>-1.9535224738134183E-3</v>
      </c>
    </row>
    <row r="164" spans="1:21" x14ac:dyDescent="0.25">
      <c r="A164" s="13">
        <v>42977</v>
      </c>
      <c r="B164">
        <v>103.89831654956073</v>
      </c>
      <c r="C164">
        <v>99.150088163806004</v>
      </c>
      <c r="D164">
        <f t="shared" si="12"/>
        <v>103.47336063146369</v>
      </c>
      <c r="E164">
        <f t="shared" si="13"/>
        <v>4.6151330580876948E-3</v>
      </c>
      <c r="F164">
        <f t="shared" si="13"/>
        <v>-2.28816937544285E-4</v>
      </c>
      <c r="G164">
        <f t="shared" si="13"/>
        <v>4.523514964170694E-3</v>
      </c>
      <c r="J164" s="2">
        <f t="shared" si="14"/>
        <v>-8.0643533785123012E-3</v>
      </c>
      <c r="K164" s="2">
        <f t="shared" si="14"/>
        <v>4.100686857788638E-4</v>
      </c>
      <c r="L164" s="2"/>
      <c r="O164" s="2">
        <v>-1.7439561996971609E-2</v>
      </c>
      <c r="P164" s="2">
        <v>-7.652955133180539E-4</v>
      </c>
      <c r="Q164" s="2">
        <v>-2.5878853855465511E-4</v>
      </c>
      <c r="S164" s="2">
        <v>1.8784164896765487E-2</v>
      </c>
      <c r="T164" s="2">
        <v>-1.7486949637354199E-3</v>
      </c>
      <c r="U164" s="2">
        <v>-2.3136284225081516E-3</v>
      </c>
    </row>
    <row r="165" spans="1:21" x14ac:dyDescent="0.25">
      <c r="A165" s="13">
        <v>42978</v>
      </c>
      <c r="B165">
        <v>104.4927242134456</v>
      </c>
      <c r="C165">
        <v>99.186858230238599</v>
      </c>
      <c r="D165">
        <f t="shared" si="12"/>
        <v>104.08615332856486</v>
      </c>
      <c r="E165">
        <f t="shared" si="13"/>
        <v>5.721051924853171E-3</v>
      </c>
      <c r="F165">
        <f t="shared" si="13"/>
        <v>3.7085258433511292E-4</v>
      </c>
      <c r="G165">
        <f t="shared" si="13"/>
        <v>5.9222266809688673E-3</v>
      </c>
      <c r="J165" s="2">
        <f t="shared" si="14"/>
        <v>-2.0629732703403292E-4</v>
      </c>
      <c r="K165" s="2">
        <f t="shared" si="14"/>
        <v>4.8912657786548408E-4</v>
      </c>
      <c r="L165" s="2"/>
      <c r="O165" s="2">
        <v>-4.8985620836228261E-4</v>
      </c>
      <c r="P165" s="2">
        <v>-1.7677990885711647E-3</v>
      </c>
      <c r="Q165" s="2">
        <v>-1.3011556695851079E-3</v>
      </c>
      <c r="S165" s="2">
        <v>2.129552113855171E-2</v>
      </c>
      <c r="T165" s="2">
        <v>-1.8492808349703793E-3</v>
      </c>
      <c r="U165" s="2">
        <v>-2.4496277954076939E-3</v>
      </c>
    </row>
    <row r="166" spans="1:21" x14ac:dyDescent="0.25">
      <c r="A166" s="13">
        <v>42979</v>
      </c>
      <c r="B166">
        <v>104.69987908919497</v>
      </c>
      <c r="C166">
        <v>99.290562318302705</v>
      </c>
      <c r="D166">
        <f t="shared" si="12"/>
        <v>104.34516024834629</v>
      </c>
      <c r="E166">
        <f t="shared" si="13"/>
        <v>1.9824813383773066E-3</v>
      </c>
      <c r="F166">
        <f t="shared" si="13"/>
        <v>1.0455426244411203E-3</v>
      </c>
      <c r="G166">
        <f t="shared" si="13"/>
        <v>2.4883897761485141E-3</v>
      </c>
      <c r="J166" s="2">
        <f t="shared" si="14"/>
        <v>-1.1304772632758642E-4</v>
      </c>
      <c r="K166" s="2">
        <f t="shared" si="14"/>
        <v>1.0989697891397032E-3</v>
      </c>
      <c r="L166" s="2"/>
      <c r="O166" s="2">
        <v>-5.8037594272807302E-3</v>
      </c>
      <c r="P166" s="2">
        <v>5.139107775078422E-4</v>
      </c>
      <c r="Q166" s="2">
        <v>1.6816492866489341E-4</v>
      </c>
      <c r="S166" s="2">
        <v>2.6055564275623944E-2</v>
      </c>
      <c r="T166" s="2">
        <v>-2.0041641994781312E-3</v>
      </c>
      <c r="U166" s="2">
        <v>-2.3391732766592233E-3</v>
      </c>
    </row>
    <row r="167" spans="1:21" x14ac:dyDescent="0.25">
      <c r="A167" s="13">
        <v>42983</v>
      </c>
      <c r="B167">
        <v>103.90930844092702</v>
      </c>
      <c r="C167">
        <v>99.181979286271101</v>
      </c>
      <c r="D167">
        <f t="shared" si="12"/>
        <v>103.50029808406255</v>
      </c>
      <c r="E167">
        <f t="shared" si="13"/>
        <v>-7.5508267549616592E-3</v>
      </c>
      <c r="F167">
        <f t="shared" si="13"/>
        <v>-1.093588650283861E-3</v>
      </c>
      <c r="G167">
        <f t="shared" si="13"/>
        <v>-8.0968025950884925E-3</v>
      </c>
      <c r="J167" s="2">
        <f t="shared" si="14"/>
        <v>-9.2949764400965806E-3</v>
      </c>
      <c r="K167" s="2">
        <f t="shared" si="14"/>
        <v>-8.3111535765345579E-5</v>
      </c>
      <c r="L167" s="2"/>
      <c r="O167" s="2">
        <v>-3.8091175036725211E-5</v>
      </c>
      <c r="P167" s="2">
        <v>-4.1331718537429563E-4</v>
      </c>
      <c r="Q167" s="2">
        <v>-6.7496165483282855E-4</v>
      </c>
      <c r="S167" s="2">
        <v>2.7607147843082602E-2</v>
      </c>
      <c r="T167" s="2">
        <v>-1.635803751681264E-3</v>
      </c>
      <c r="U167" s="2">
        <v>-2.0338822629131226E-3</v>
      </c>
    </row>
    <row r="168" spans="1:21" x14ac:dyDescent="0.25">
      <c r="A168" s="13">
        <v>42984</v>
      </c>
      <c r="B168">
        <v>104.23441476633774</v>
      </c>
      <c r="C168">
        <v>99.270044114544604</v>
      </c>
      <c r="D168">
        <f t="shared" si="12"/>
        <v>103.86943682361002</v>
      </c>
      <c r="E168">
        <f t="shared" si="13"/>
        <v>3.128750737433128E-3</v>
      </c>
      <c r="F168">
        <f t="shared" si="13"/>
        <v>8.8791158340684184E-4</v>
      </c>
      <c r="G168">
        <f t="shared" si="13"/>
        <v>3.5665475982267214E-3</v>
      </c>
      <c r="J168" s="2">
        <f t="shared" si="14"/>
        <v>-3.7900214956443357E-3</v>
      </c>
      <c r="K168" s="2">
        <f t="shared" si="14"/>
        <v>1.0566088192258682E-3</v>
      </c>
      <c r="L168" s="2"/>
      <c r="O168" s="2">
        <v>-2.1545414280029762E-3</v>
      </c>
      <c r="P168" s="2">
        <v>6.057640899010952E-4</v>
      </c>
      <c r="Q168" s="2">
        <v>8.5825528194138911E-5</v>
      </c>
      <c r="S168" s="2">
        <v>2.5982294710217513E-2</v>
      </c>
      <c r="T168" s="2">
        <v>-1.4168450501799157E-3</v>
      </c>
      <c r="U168" s="2">
        <v>-1.8006499200386994E-3</v>
      </c>
    </row>
    <row r="169" spans="1:21" x14ac:dyDescent="0.25">
      <c r="A169" s="13">
        <v>42985</v>
      </c>
      <c r="B169">
        <v>104.21581310402554</v>
      </c>
      <c r="C169">
        <v>99.274602022743693</v>
      </c>
      <c r="D169">
        <f t="shared" si="12"/>
        <v>103.85311411539737</v>
      </c>
      <c r="E169">
        <f t="shared" si="13"/>
        <v>-1.7845989113951521E-4</v>
      </c>
      <c r="F169">
        <f t="shared" si="13"/>
        <v>4.5914235656363545E-5</v>
      </c>
      <c r="G169">
        <f t="shared" si="13"/>
        <v>-1.5714640140351843E-4</v>
      </c>
      <c r="J169" s="2">
        <f t="shared" si="14"/>
        <v>-3.6054680237023184E-3</v>
      </c>
      <c r="K169" s="2">
        <f t="shared" si="14"/>
        <v>1.7312987459019435E-3</v>
      </c>
      <c r="L169" s="2"/>
      <c r="O169" s="2">
        <v>-2.8416903474195454E-3</v>
      </c>
      <c r="P169" s="2">
        <v>-1.6002457534159964E-3</v>
      </c>
      <c r="Q169" s="2">
        <v>-2.0461560259653622E-3</v>
      </c>
      <c r="S169" s="2">
        <v>2.7368843099826679E-2</v>
      </c>
      <c r="T169" s="2">
        <v>-1.5867741554702608E-3</v>
      </c>
      <c r="U169" s="2">
        <v>-1.9462219611603437E-3</v>
      </c>
    </row>
    <row r="170" spans="1:21" x14ac:dyDescent="0.25">
      <c r="A170" s="13">
        <v>42986</v>
      </c>
      <c r="B170">
        <v>104.06065832973981</v>
      </c>
      <c r="C170">
        <v>99.298424389716203</v>
      </c>
      <c r="D170">
        <f t="shared" si="12"/>
        <v>103.7098705245979</v>
      </c>
      <c r="E170">
        <f t="shared" si="13"/>
        <v>-1.488783416494166E-3</v>
      </c>
      <c r="F170">
        <f t="shared" si="13"/>
        <v>2.3996436638507035E-4</v>
      </c>
      <c r="G170">
        <f t="shared" si="13"/>
        <v>-1.379290279541423E-3</v>
      </c>
      <c r="J170" s="2">
        <f t="shared" si="14"/>
        <v>9.5233798565341754E-3</v>
      </c>
      <c r="K170" s="2">
        <f t="shared" si="14"/>
        <v>3.4773009666495547E-3</v>
      </c>
      <c r="L170" s="2"/>
      <c r="O170" s="2">
        <v>-7.5380672395208848E-6</v>
      </c>
      <c r="P170" s="2">
        <v>6.5221290218575589E-4</v>
      </c>
      <c r="Q170" s="2">
        <v>2.3197015826470491E-4</v>
      </c>
      <c r="S170" s="2">
        <v>2.790689546709535E-2</v>
      </c>
      <c r="T170" s="2">
        <v>-1.8504014311353512E-3</v>
      </c>
      <c r="U170" s="2">
        <v>-2.2202543257014984E-3</v>
      </c>
    </row>
    <row r="171" spans="1:21" x14ac:dyDescent="0.25">
      <c r="A171" s="13">
        <v>42989</v>
      </c>
      <c r="B171">
        <v>105.1885954899424</v>
      </c>
      <c r="C171">
        <v>99.3041397996341</v>
      </c>
      <c r="D171">
        <f t="shared" si="12"/>
        <v>104.84066538975945</v>
      </c>
      <c r="E171">
        <f t="shared" si="13"/>
        <v>1.0839227603466339E-2</v>
      </c>
      <c r="F171">
        <f t="shared" si="13"/>
        <v>5.755791144745892E-5</v>
      </c>
      <c r="G171">
        <f t="shared" si="13"/>
        <v>1.0903444960847164E-2</v>
      </c>
      <c r="J171" s="2">
        <f t="shared" si="14"/>
        <v>1.9165861091540615E-2</v>
      </c>
      <c r="K171" s="2">
        <f t="shared" si="14"/>
        <v>5.1792496373406216E-3</v>
      </c>
      <c r="L171" s="2"/>
      <c r="O171" s="2">
        <v>-1.1893856342639064E-2</v>
      </c>
      <c r="P171" s="2">
        <v>8.7207367656838564E-4</v>
      </c>
      <c r="Q171" s="2">
        <v>2.8826063263909241E-4</v>
      </c>
      <c r="S171" s="2">
        <v>3.2931452037485487E-2</v>
      </c>
      <c r="T171" s="2">
        <v>-1.3532676121531528E-3</v>
      </c>
      <c r="U171" s="2">
        <v>-1.6842705540769387E-3</v>
      </c>
    </row>
    <row r="172" spans="1:21" x14ac:dyDescent="0.25">
      <c r="A172" s="13">
        <v>42990</v>
      </c>
      <c r="B172">
        <v>105.54244983892649</v>
      </c>
      <c r="C172">
        <v>99.159946967115303</v>
      </c>
      <c r="D172">
        <f t="shared" si="12"/>
        <v>105.12242332248414</v>
      </c>
      <c r="E172">
        <f t="shared" si="13"/>
        <v>3.363999180100441E-3</v>
      </c>
      <c r="F172">
        <f t="shared" si="13"/>
        <v>-1.4520324410415286E-3</v>
      </c>
      <c r="G172">
        <f t="shared" si="13"/>
        <v>2.6874870707584986E-3</v>
      </c>
      <c r="J172" s="2">
        <f t="shared" si="14"/>
        <v>1.2425785939071288E-2</v>
      </c>
      <c r="K172" s="2">
        <f t="shared" si="14"/>
        <v>1.244933359039635E-3</v>
      </c>
      <c r="L172" s="2"/>
      <c r="O172" s="2">
        <v>-7.6697140195761682E-3</v>
      </c>
      <c r="P172" s="2">
        <v>9.2404068602469636E-4</v>
      </c>
      <c r="Q172" s="2">
        <v>3.47230947245869E-4</v>
      </c>
      <c r="S172" s="2">
        <v>3.1509930772315897E-2</v>
      </c>
      <c r="T172" s="2">
        <v>-1.5844319007178864E-3</v>
      </c>
      <c r="U172" s="2">
        <v>-2.0369187564807101E-3</v>
      </c>
    </row>
    <row r="173" spans="1:21" x14ac:dyDescent="0.25">
      <c r="A173" s="13">
        <v>42991</v>
      </c>
      <c r="B173">
        <v>105.62235243385837</v>
      </c>
      <c r="C173">
        <v>99.190669374756993</v>
      </c>
      <c r="D173">
        <f t="shared" si="12"/>
        <v>105.21768712123686</v>
      </c>
      <c r="E173">
        <f t="shared" si="13"/>
        <v>7.5706594885582845E-4</v>
      </c>
      <c r="F173">
        <f t="shared" si="13"/>
        <v>3.0982678572710753E-4</v>
      </c>
      <c r="G173">
        <f t="shared" si="13"/>
        <v>9.0621768164989014E-4</v>
      </c>
      <c r="J173" s="2">
        <f t="shared" si="14"/>
        <v>1.369790757969791E-2</v>
      </c>
      <c r="K173" s="2">
        <f t="shared" si="14"/>
        <v>8.0251390923846699E-4</v>
      </c>
      <c r="L173" s="2"/>
      <c r="O173" s="2">
        <v>-1.084548017063347E-2</v>
      </c>
      <c r="P173" s="2">
        <v>1.5877489600513162E-3</v>
      </c>
      <c r="Q173" s="2">
        <v>1.0059541156133278E-3</v>
      </c>
      <c r="S173" s="2">
        <v>3.8820582877959753E-2</v>
      </c>
      <c r="T173" s="2">
        <v>-1.350695188133022E-3</v>
      </c>
      <c r="U173" s="2">
        <v>-1.7875293679142645E-3</v>
      </c>
    </row>
    <row r="174" spans="1:21" x14ac:dyDescent="0.25">
      <c r="A174" s="13">
        <v>42992</v>
      </c>
      <c r="B174">
        <v>105.5060920444072</v>
      </c>
      <c r="C174">
        <v>99.163038261021299</v>
      </c>
      <c r="D174">
        <f t="shared" si="12"/>
        <v>105.08761117491785</v>
      </c>
      <c r="E174">
        <f t="shared" si="13"/>
        <v>-1.1007176679195263E-3</v>
      </c>
      <c r="F174">
        <f t="shared" si="13"/>
        <v>-2.7856565451034321E-4</v>
      </c>
      <c r="G174">
        <f t="shared" si="13"/>
        <v>-1.2362555182298118E-3</v>
      </c>
      <c r="J174" s="2">
        <f t="shared" si="14"/>
        <v>1.1146180680763562E-2</v>
      </c>
      <c r="K174" s="2">
        <f t="shared" si="14"/>
        <v>-5.9410455530928274E-5</v>
      </c>
      <c r="L174" s="2"/>
      <c r="O174" s="2">
        <v>-4.9295668322437702E-3</v>
      </c>
      <c r="P174" s="2">
        <v>2.0105549369506814E-3</v>
      </c>
      <c r="Q174" s="2">
        <v>1.3962567554579586E-3</v>
      </c>
      <c r="S174" s="2">
        <v>2.7625810976678933E-2</v>
      </c>
      <c r="T174" s="2">
        <v>-7.7656279489557445E-4</v>
      </c>
      <c r="U174" s="2">
        <v>-1.0264508756524515E-3</v>
      </c>
    </row>
    <row r="175" spans="1:21" x14ac:dyDescent="0.25">
      <c r="A175" s="13">
        <v>42993</v>
      </c>
      <c r="B175">
        <v>105.70098673363262</v>
      </c>
      <c r="C175">
        <v>99.110624183636304</v>
      </c>
      <c r="D175">
        <f t="shared" si="12"/>
        <v>105.25629882545077</v>
      </c>
      <c r="E175">
        <f t="shared" si="13"/>
        <v>1.8472363580994688E-3</v>
      </c>
      <c r="F175">
        <f t="shared" si="13"/>
        <v>-5.2856465780148909E-4</v>
      </c>
      <c r="G175">
        <f t="shared" si="13"/>
        <v>1.6052096783525371E-3</v>
      </c>
      <c r="J175" s="2">
        <f t="shared" si="14"/>
        <v>2.8897000423866448E-2</v>
      </c>
      <c r="K175" s="2">
        <f t="shared" si="14"/>
        <v>1.5430053362461837E-3</v>
      </c>
      <c r="L175" s="2"/>
      <c r="O175" s="2">
        <v>-1.6227794639680937E-2</v>
      </c>
      <c r="P175" s="2">
        <v>3.3669912894733756E-3</v>
      </c>
      <c r="Q175" s="2">
        <v>2.776771448302684E-3</v>
      </c>
      <c r="S175" s="2">
        <v>1.8052082698054583E-2</v>
      </c>
      <c r="T175" s="2">
        <v>4.6780077578323365E-4</v>
      </c>
      <c r="U175" s="2">
        <v>1.0596377610760932E-4</v>
      </c>
    </row>
    <row r="176" spans="1:21" x14ac:dyDescent="0.25">
      <c r="A176" s="13">
        <v>42996</v>
      </c>
      <c r="B176">
        <v>105.85487321276069</v>
      </c>
      <c r="C176">
        <v>99.157412302692606</v>
      </c>
      <c r="D176">
        <f t="shared" si="12"/>
        <v>105.43357936410699</v>
      </c>
      <c r="E176">
        <f t="shared" si="13"/>
        <v>1.4558660603223306E-3</v>
      </c>
      <c r="F176">
        <f t="shared" si="13"/>
        <v>4.7207975372653976E-4</v>
      </c>
      <c r="G176">
        <f t="shared" si="13"/>
        <v>1.6842748665351071E-3</v>
      </c>
      <c r="J176" s="2">
        <f t="shared" si="14"/>
        <v>3.2289583805734434E-2</v>
      </c>
      <c r="K176" s="2">
        <f t="shared" si="14"/>
        <v>2.4674282549421722E-3</v>
      </c>
      <c r="L176" s="2"/>
      <c r="O176" s="2">
        <v>-3.3170926028068815E-3</v>
      </c>
      <c r="P176" s="2">
        <v>1.5578341714419519E-3</v>
      </c>
      <c r="Q176" s="2">
        <v>1.2154555682717394E-3</v>
      </c>
      <c r="S176" s="2">
        <v>2.7415314521126444E-2</v>
      </c>
      <c r="T176" s="2">
        <v>5.0040008170726402E-4</v>
      </c>
      <c r="U176" s="2">
        <v>9.5387016253667412E-5</v>
      </c>
    </row>
    <row r="177" spans="1:21" x14ac:dyDescent="0.25">
      <c r="A177" s="13">
        <v>42997</v>
      </c>
      <c r="B177">
        <v>105.97240189736952</v>
      </c>
      <c r="C177">
        <v>99.170737985703298</v>
      </c>
      <c r="D177">
        <f t="shared" si="12"/>
        <v>105.55777089022116</v>
      </c>
      <c r="E177">
        <f t="shared" si="13"/>
        <v>1.1102812845715793E-3</v>
      </c>
      <c r="F177">
        <f t="shared" si="13"/>
        <v>1.3438917677688345E-4</v>
      </c>
      <c r="G177">
        <f t="shared" si="13"/>
        <v>1.1779124531596796E-3</v>
      </c>
      <c r="J177" s="2">
        <f t="shared" si="14"/>
        <v>3.2235614836289228E-2</v>
      </c>
      <c r="K177" s="2">
        <f t="shared" si="14"/>
        <v>1.2047987086929446E-3</v>
      </c>
      <c r="L177" s="2"/>
      <c r="O177" s="2">
        <v>-1.6561207940242628E-2</v>
      </c>
      <c r="P177" s="2">
        <v>3.0299825790298662E-3</v>
      </c>
      <c r="Q177" s="2">
        <v>2.7133985158394047E-3</v>
      </c>
      <c r="S177" s="2">
        <v>1.8095033326166465E-2</v>
      </c>
      <c r="T177" s="2">
        <v>-2.4643652798828075E-4</v>
      </c>
      <c r="U177" s="2">
        <v>-5.6552807747956013E-4</v>
      </c>
    </row>
    <row r="178" spans="1:21" x14ac:dyDescent="0.25">
      <c r="A178" s="13">
        <v>42998</v>
      </c>
      <c r="B178">
        <v>106.03962154072491</v>
      </c>
      <c r="C178">
        <v>99.187578093672897</v>
      </c>
      <c r="D178">
        <f t="shared" si="12"/>
        <v>105.63341058756136</v>
      </c>
      <c r="E178">
        <f t="shared" si="13"/>
        <v>6.3431272814296058E-4</v>
      </c>
      <c r="F178">
        <f t="shared" si="13"/>
        <v>1.6980924324694335E-4</v>
      </c>
      <c r="G178">
        <f t="shared" si="13"/>
        <v>7.165715674202211E-4</v>
      </c>
      <c r="J178" s="2">
        <f t="shared" si="14"/>
        <v>2.2723658619128395E-2</v>
      </c>
      <c r="K178" s="2">
        <f t="shared" si="14"/>
        <v>4.162283744255646E-4</v>
      </c>
      <c r="L178" s="2"/>
      <c r="O178" s="2">
        <v>-1.3972832722832895E-2</v>
      </c>
      <c r="P178" s="2">
        <v>2.0739860018696987E-3</v>
      </c>
      <c r="Q178" s="2">
        <v>1.6719038657966312E-3</v>
      </c>
      <c r="S178" s="2">
        <v>1.2665692382637372E-2</v>
      </c>
      <c r="T178" s="2">
        <v>2.7113818323720729E-4</v>
      </c>
      <c r="U178" s="2">
        <v>-3.5883385051782568E-5</v>
      </c>
    </row>
    <row r="179" spans="1:21" x14ac:dyDescent="0.25">
      <c r="A179" s="13">
        <v>42999</v>
      </c>
      <c r="B179">
        <v>105.71662904057695</v>
      </c>
      <c r="C179">
        <v>99.124802786722796</v>
      </c>
      <c r="D179">
        <f t="shared" si="12"/>
        <v>105.27903043393835</v>
      </c>
      <c r="E179">
        <f t="shared" si="13"/>
        <v>-3.0459605141452961E-3</v>
      </c>
      <c r="F179">
        <f t="shared" si="13"/>
        <v>-6.3289484587292222E-4</v>
      </c>
      <c r="G179">
        <f t="shared" si="13"/>
        <v>-3.3548112443956279E-3</v>
      </c>
      <c r="J179" s="2">
        <f t="shared" ref="J179:K194" si="15">(B179/B159)-1</f>
        <v>2.3142010769054311E-2</v>
      </c>
      <c r="K179" s="2">
        <f t="shared" si="15"/>
        <v>1.0898028172912078E-4</v>
      </c>
      <c r="L179" s="2"/>
      <c r="O179" s="2">
        <v>-1.4855497897806824E-2</v>
      </c>
      <c r="P179" s="2">
        <v>1.6500139588919716E-3</v>
      </c>
      <c r="Q179" s="2">
        <v>1.2975488869946261E-3</v>
      </c>
      <c r="S179" s="2">
        <v>1.2736296308951234E-2</v>
      </c>
      <c r="T179" s="2">
        <v>-6.4987821681405933E-5</v>
      </c>
      <c r="U179" s="2">
        <v>-3.9820124647604871E-4</v>
      </c>
    </row>
    <row r="180" spans="1:21" x14ac:dyDescent="0.25">
      <c r="A180" s="13">
        <v>43000</v>
      </c>
      <c r="B180">
        <v>105.78511697908998</v>
      </c>
      <c r="C180">
        <v>99.084745991336504</v>
      </c>
      <c r="D180">
        <f t="shared" si="12"/>
        <v>105.32748997475822</v>
      </c>
      <c r="E180">
        <f t="shared" si="13"/>
        <v>6.4784451731569881E-4</v>
      </c>
      <c r="F180">
        <f t="shared" si="13"/>
        <v>-4.0410466664408951E-4</v>
      </c>
      <c r="G180">
        <f t="shared" si="13"/>
        <v>4.6029623012433518E-4</v>
      </c>
      <c r="J180" s="2">
        <f t="shared" si="15"/>
        <v>2.5933078307645685E-2</v>
      </c>
      <c r="K180" s="2">
        <f t="shared" si="15"/>
        <v>-1.4763827331532031E-4</v>
      </c>
      <c r="L180" s="2"/>
      <c r="O180" s="2">
        <v>-2.5908177926894482E-2</v>
      </c>
      <c r="P180" s="2">
        <v>2.0440746550707267E-3</v>
      </c>
      <c r="Q180" s="2">
        <v>1.6428991686183725E-3</v>
      </c>
      <c r="S180" s="2">
        <v>1.7543259694959179E-2</v>
      </c>
      <c r="T180" s="2">
        <v>-3.6367156201144724E-5</v>
      </c>
      <c r="U180" s="2">
        <v>-3.5493866594593637E-4</v>
      </c>
    </row>
    <row r="181" spans="1:21" x14ac:dyDescent="0.25">
      <c r="A181" s="13">
        <v>43003</v>
      </c>
      <c r="B181">
        <v>105.55005960987235</v>
      </c>
      <c r="C181">
        <v>99.0643973881471</v>
      </c>
      <c r="D181">
        <f t="shared" si="12"/>
        <v>105.08225830394589</v>
      </c>
      <c r="E181">
        <f t="shared" si="13"/>
        <v>-2.2220268401659249E-3</v>
      </c>
      <c r="F181">
        <f t="shared" si="13"/>
        <v>-2.0536564923101519E-4</v>
      </c>
      <c r="G181">
        <f t="shared" si="13"/>
        <v>-2.3282779345743521E-3</v>
      </c>
      <c r="J181" s="2">
        <f t="shared" si="15"/>
        <v>2.1943881623379902E-2</v>
      </c>
      <c r="K181" s="2">
        <f t="shared" si="15"/>
        <v>-1.0126990173262573E-3</v>
      </c>
      <c r="L181" s="2"/>
      <c r="O181" s="2">
        <v>-2.4788036685089443E-2</v>
      </c>
      <c r="P181" s="2">
        <v>1.7574708834169339E-3</v>
      </c>
      <c r="Q181" s="2">
        <v>1.3427597594777296E-3</v>
      </c>
      <c r="S181" s="2">
        <v>1.8657163905497764E-2</v>
      </c>
      <c r="T181" s="2">
        <v>4.9272870061334295E-4</v>
      </c>
      <c r="U181" s="2">
        <v>2.5587369260327009E-4</v>
      </c>
    </row>
    <row r="182" spans="1:21" x14ac:dyDescent="0.25">
      <c r="A182" s="13">
        <v>43004</v>
      </c>
      <c r="B182">
        <v>105.55766938081827</v>
      </c>
      <c r="C182">
        <v>99.094736475681898</v>
      </c>
      <c r="D182">
        <f t="shared" si="12"/>
        <v>105.10503761865921</v>
      </c>
      <c r="E182">
        <f t="shared" si="13"/>
        <v>7.209632068461147E-5</v>
      </c>
      <c r="F182">
        <f t="shared" si="13"/>
        <v>3.0625621650859358E-4</v>
      </c>
      <c r="G182">
        <f t="shared" si="13"/>
        <v>2.1677602937919538E-4</v>
      </c>
      <c r="J182" s="2">
        <f t="shared" si="15"/>
        <v>2.1519981671194177E-2</v>
      </c>
      <c r="K182" s="2">
        <f t="shared" si="15"/>
        <v>-7.1845298530714974E-4</v>
      </c>
      <c r="L182" s="2"/>
      <c r="O182" s="2">
        <v>-2.6990876007861209E-2</v>
      </c>
      <c r="P182" s="2">
        <v>1.1194508489011934E-3</v>
      </c>
      <c r="Q182" s="2">
        <v>6.0733563883008657E-4</v>
      </c>
      <c r="S182" s="2">
        <v>1.4366907397119766E-2</v>
      </c>
      <c r="T182" s="2">
        <v>7.1646945183823085E-4</v>
      </c>
      <c r="U182" s="2">
        <v>4.1702394084386363E-4</v>
      </c>
    </row>
    <row r="183" spans="1:21" x14ac:dyDescent="0.25">
      <c r="A183" s="13">
        <v>43005</v>
      </c>
      <c r="B183">
        <v>105.98888973441895</v>
      </c>
      <c r="C183">
        <v>98.971006602404898</v>
      </c>
      <c r="D183">
        <f t="shared" si="12"/>
        <v>105.47439303562139</v>
      </c>
      <c r="E183">
        <f t="shared" si="13"/>
        <v>4.0851636468495212E-3</v>
      </c>
      <c r="F183">
        <f t="shared" si="13"/>
        <v>-1.2486018700635926E-3</v>
      </c>
      <c r="G183">
        <f t="shared" si="13"/>
        <v>3.5141552234847495E-3</v>
      </c>
      <c r="J183" s="2">
        <f t="shared" si="15"/>
        <v>2.4829334096390099E-2</v>
      </c>
      <c r="K183" s="2">
        <f t="shared" si="15"/>
        <v>-2.0345700924063737E-3</v>
      </c>
      <c r="L183" s="2"/>
      <c r="O183" s="2">
        <v>-1.9283211427973734E-2</v>
      </c>
      <c r="P183" s="2">
        <v>1.1932701382999511E-5</v>
      </c>
      <c r="Q183" s="2">
        <v>-5.5849421378717512E-4</v>
      </c>
      <c r="S183" s="2">
        <v>1.2166321371631206E-2</v>
      </c>
      <c r="T183" s="2">
        <v>1.0801666917694686E-3</v>
      </c>
      <c r="U183" s="2">
        <v>8.0122555939965423E-4</v>
      </c>
    </row>
    <row r="184" spans="1:21" x14ac:dyDescent="0.25">
      <c r="A184" s="13">
        <v>43006</v>
      </c>
      <c r="B184">
        <v>106.11656478028895</v>
      </c>
      <c r="C184">
        <v>98.988285611713394</v>
      </c>
      <c r="D184">
        <f t="shared" si="12"/>
        <v>105.61070758614565</v>
      </c>
      <c r="E184">
        <f t="shared" si="13"/>
        <v>1.2046078243665992E-3</v>
      </c>
      <c r="F184">
        <f t="shared" si="13"/>
        <v>1.7458657743985029E-4</v>
      </c>
      <c r="G184">
        <f t="shared" si="13"/>
        <v>1.2923947377276868E-3</v>
      </c>
      <c r="J184" s="2">
        <f t="shared" si="15"/>
        <v>2.1350184530372962E-2</v>
      </c>
      <c r="K184" s="2">
        <f t="shared" si="15"/>
        <v>-1.63189519131135E-3</v>
      </c>
      <c r="L184" s="2"/>
      <c r="O184" s="2">
        <v>-9.3581687612208642E-3</v>
      </c>
      <c r="P184" s="2">
        <v>-3.421698959248376E-4</v>
      </c>
      <c r="Q184" s="2">
        <v>-8.6774765286046218E-4</v>
      </c>
      <c r="S184" s="2">
        <v>2.0684882349925715E-2</v>
      </c>
      <c r="T184" s="2">
        <v>1.199489657104813E-3</v>
      </c>
      <c r="U184" s="2">
        <v>8.2852927945231691E-4</v>
      </c>
    </row>
    <row r="185" spans="1:21" x14ac:dyDescent="0.25">
      <c r="A185" s="13">
        <v>43007</v>
      </c>
      <c r="B185">
        <v>106.50973627916019</v>
      </c>
      <c r="C185">
        <v>99.039470043183499</v>
      </c>
      <c r="D185">
        <f t="shared" si="12"/>
        <v>106.02947130075195</v>
      </c>
      <c r="E185">
        <f t="shared" si="13"/>
        <v>3.7050907149631662E-3</v>
      </c>
      <c r="F185">
        <f t="shared" si="13"/>
        <v>5.1707564338343559E-4</v>
      </c>
      <c r="G185">
        <f t="shared" si="13"/>
        <v>3.9651634211874676E-3</v>
      </c>
      <c r="J185" s="2">
        <f t="shared" si="15"/>
        <v>1.9302894827341932E-2</v>
      </c>
      <c r="K185" s="2">
        <f t="shared" si="15"/>
        <v>-1.4859648716060159E-3</v>
      </c>
      <c r="L185" s="2"/>
      <c r="O185" s="2">
        <v>-1.0746914270798213E-2</v>
      </c>
      <c r="P185" s="2">
        <v>-5.3194303422454681E-4</v>
      </c>
      <c r="Q185" s="2">
        <v>-1.0641806629917427E-3</v>
      </c>
      <c r="S185" s="2">
        <v>2.6495551343135748E-2</v>
      </c>
      <c r="T185" s="2">
        <v>1.710340264460708E-3</v>
      </c>
      <c r="U185" s="2">
        <v>1.3500808485611415E-3</v>
      </c>
    </row>
    <row r="186" spans="1:21" x14ac:dyDescent="0.25">
      <c r="A186" s="13">
        <v>43010</v>
      </c>
      <c r="B186">
        <v>106.92235497044869</v>
      </c>
      <c r="C186">
        <v>99.029694752719607</v>
      </c>
      <c r="D186">
        <f t="shared" si="12"/>
        <v>106.4372023468085</v>
      </c>
      <c r="E186">
        <f t="shared" si="13"/>
        <v>3.8739997459671383E-3</v>
      </c>
      <c r="F186">
        <f t="shared" si="13"/>
        <v>-9.8700956897568304E-5</v>
      </c>
      <c r="G186">
        <f t="shared" si="13"/>
        <v>3.8454501475351233E-3</v>
      </c>
      <c r="J186" s="2">
        <f t="shared" si="15"/>
        <v>2.1227110294562701E-2</v>
      </c>
      <c r="K186" s="2">
        <f t="shared" si="15"/>
        <v>-2.6273148171607197E-3</v>
      </c>
      <c r="L186" s="2"/>
      <c r="O186" s="2">
        <v>-2.035782680943965E-2</v>
      </c>
      <c r="P186" s="2">
        <v>-4.416015657386918E-4</v>
      </c>
      <c r="Q186" s="2">
        <v>-9.7664547339104679E-4</v>
      </c>
      <c r="S186" s="2">
        <v>2.0141757177094322E-2</v>
      </c>
      <c r="T186" s="2">
        <v>1.5410320072448691E-3</v>
      </c>
      <c r="U186" s="2">
        <v>1.0761358247255437E-3</v>
      </c>
    </row>
    <row r="187" spans="1:21" x14ac:dyDescent="0.25">
      <c r="A187" s="13">
        <v>43011</v>
      </c>
      <c r="B187">
        <v>107.15318468914082</v>
      </c>
      <c r="C187">
        <v>99.063997340837602</v>
      </c>
      <c r="D187">
        <f t="shared" si="12"/>
        <v>106.68518335955963</v>
      </c>
      <c r="E187">
        <f t="shared" si="13"/>
        <v>2.1588536724235219E-3</v>
      </c>
      <c r="F187">
        <f t="shared" si="13"/>
        <v>3.4638689136268219E-4</v>
      </c>
      <c r="G187">
        <f t="shared" si="13"/>
        <v>2.3298339986719263E-3</v>
      </c>
      <c r="J187" s="2">
        <f t="shared" si="15"/>
        <v>3.1218341233191449E-2</v>
      </c>
      <c r="K187" s="2">
        <f t="shared" si="15"/>
        <v>-1.1895502215474307E-3</v>
      </c>
      <c r="L187" s="2"/>
      <c r="O187" s="2">
        <v>-1.2007143017252253E-2</v>
      </c>
      <c r="P187" s="2">
        <v>-5.0628850568734673E-4</v>
      </c>
      <c r="Q187" s="2">
        <v>-1.1132198497105783E-3</v>
      </c>
      <c r="S187" s="2">
        <v>1.6447033250687637E-2</v>
      </c>
      <c r="T187" s="2">
        <v>8.2648059675305419E-4</v>
      </c>
      <c r="U187" s="2">
        <v>3.7188148767119955E-4</v>
      </c>
    </row>
    <row r="188" spans="1:21" x14ac:dyDescent="0.25">
      <c r="A188" s="13">
        <v>43012</v>
      </c>
      <c r="B188">
        <v>107.28677844574651</v>
      </c>
      <c r="C188">
        <v>99.079838551707496</v>
      </c>
      <c r="D188">
        <f t="shared" si="12"/>
        <v>106.82669772160027</v>
      </c>
      <c r="E188">
        <f t="shared" si="13"/>
        <v>1.2467548864110167E-3</v>
      </c>
      <c r="F188">
        <f t="shared" si="13"/>
        <v>1.5990885987959835E-4</v>
      </c>
      <c r="G188">
        <f t="shared" si="13"/>
        <v>1.3264668774453092E-3</v>
      </c>
      <c r="J188" s="2">
        <f t="shared" si="15"/>
        <v>2.9283645773339417E-2</v>
      </c>
      <c r="K188" s="2">
        <f t="shared" si="15"/>
        <v>-1.9160418889069275E-3</v>
      </c>
      <c r="L188" s="2"/>
      <c r="O188" s="2">
        <v>-9.8352814564586222E-3</v>
      </c>
      <c r="P188" s="2">
        <v>-1.1074346961035264E-3</v>
      </c>
      <c r="Q188" s="2">
        <v>-1.6174523617005221E-3</v>
      </c>
      <c r="S188" s="2">
        <v>1.8090007990887003E-2</v>
      </c>
      <c r="T188" s="2">
        <v>6.647492609666017E-4</v>
      </c>
      <c r="U188" s="2">
        <v>1.9463703141164856E-4</v>
      </c>
    </row>
    <row r="189" spans="1:21" x14ac:dyDescent="0.25">
      <c r="A189" s="13">
        <v>43013</v>
      </c>
      <c r="B189">
        <v>107.89260076605022</v>
      </c>
      <c r="C189">
        <v>99.102809511993598</v>
      </c>
      <c r="D189">
        <f t="shared" si="12"/>
        <v>107.44400552204704</v>
      </c>
      <c r="E189">
        <f t="shared" si="13"/>
        <v>5.6467565629261252E-3</v>
      </c>
      <c r="F189">
        <f t="shared" si="13"/>
        <v>2.318429321432891E-4</v>
      </c>
      <c r="G189">
        <f t="shared" si="13"/>
        <v>5.7785910602190516E-3</v>
      </c>
      <c r="J189" s="2">
        <f t="shared" si="15"/>
        <v>3.5280516003407314E-2</v>
      </c>
      <c r="K189" s="2">
        <f t="shared" si="15"/>
        <v>-1.730477959616894E-3</v>
      </c>
      <c r="L189" s="2"/>
      <c r="O189" s="2">
        <v>-6.5558751304791718E-3</v>
      </c>
      <c r="P189" s="2">
        <v>-1.1304137661479752E-3</v>
      </c>
      <c r="Q189" s="2">
        <v>-1.7026290154216195E-3</v>
      </c>
      <c r="S189" s="2">
        <v>1.563600268094234E-2</v>
      </c>
      <c r="T189" s="2">
        <v>7.0044891671550147E-4</v>
      </c>
      <c r="U189" s="2">
        <v>1.6979290680430026E-4</v>
      </c>
    </row>
    <row r="190" spans="1:21" x14ac:dyDescent="0.25">
      <c r="A190" s="13">
        <v>43014</v>
      </c>
      <c r="B190">
        <v>107.7767631416516</v>
      </c>
      <c r="C190">
        <v>99.151574537278293</v>
      </c>
      <c r="D190">
        <f t="shared" si="12"/>
        <v>107.35255041029076</v>
      </c>
      <c r="E190">
        <f t="shared" si="13"/>
        <v>-1.0736382622734686E-3</v>
      </c>
      <c r="F190">
        <f t="shared" si="13"/>
        <v>4.9206501334153607E-4</v>
      </c>
      <c r="G190">
        <f t="shared" si="13"/>
        <v>-8.5118859178712203E-4</v>
      </c>
      <c r="J190" s="2">
        <f t="shared" si="15"/>
        <v>3.5710948513668628E-2</v>
      </c>
      <c r="K190" s="2">
        <f t="shared" si="15"/>
        <v>-1.4788739432719522E-3</v>
      </c>
      <c r="L190" s="2"/>
      <c r="O190" s="2">
        <v>-3.4675370687231588E-4</v>
      </c>
      <c r="P190" s="2">
        <v>-1.1778902587680218E-3</v>
      </c>
      <c r="Q190" s="2">
        <v>-1.716579103643312E-3</v>
      </c>
      <c r="S190" s="2">
        <v>1.6940652465872175E-2</v>
      </c>
      <c r="T190" s="2">
        <v>2.0732568595716039E-3</v>
      </c>
      <c r="U190" s="2">
        <v>1.6590320063518682E-3</v>
      </c>
    </row>
    <row r="191" spans="1:21" x14ac:dyDescent="0.25">
      <c r="A191" s="13">
        <v>43017</v>
      </c>
      <c r="B191">
        <v>107.58229121747874</v>
      </c>
      <c r="C191">
        <v>99.142567343530601</v>
      </c>
      <c r="D191">
        <f t="shared" si="12"/>
        <v>107.15357488924406</v>
      </c>
      <c r="E191">
        <f t="shared" si="13"/>
        <v>-1.8043956647433301E-3</v>
      </c>
      <c r="F191">
        <f t="shared" si="13"/>
        <v>-9.0842669818624877E-5</v>
      </c>
      <c r="G191">
        <f t="shared" si="13"/>
        <v>-1.8534773536934557E-3</v>
      </c>
      <c r="J191" s="2">
        <f t="shared" si="15"/>
        <v>2.2756228623332264E-2</v>
      </c>
      <c r="K191" s="2">
        <f t="shared" si="15"/>
        <v>-1.6270465302806736E-3</v>
      </c>
      <c r="L191" s="2"/>
      <c r="O191" s="2">
        <v>-6.0473202812003635E-3</v>
      </c>
      <c r="P191" s="2">
        <v>1.8064200674785535E-3</v>
      </c>
      <c r="Q191" s="2">
        <v>9.560912353718809E-4</v>
      </c>
      <c r="S191" s="2">
        <v>1.3328576161471872E-2</v>
      </c>
      <c r="T191" s="2">
        <v>2.1588964112997377E-3</v>
      </c>
      <c r="U191" s="2">
        <v>1.6755523544846884E-3</v>
      </c>
    </row>
    <row r="192" spans="1:21" x14ac:dyDescent="0.25">
      <c r="A192" s="13">
        <v>43018</v>
      </c>
      <c r="B192">
        <v>107.83214536353559</v>
      </c>
      <c r="C192">
        <v>99.043567774280106</v>
      </c>
      <c r="D192">
        <f t="shared" si="12"/>
        <v>107.35392925067565</v>
      </c>
      <c r="E192">
        <f t="shared" si="13"/>
        <v>2.3224467821731931E-3</v>
      </c>
      <c r="F192">
        <f t="shared" si="13"/>
        <v>-9.9855765190604018E-4</v>
      </c>
      <c r="G192">
        <f t="shared" si="13"/>
        <v>1.8697870009347639E-3</v>
      </c>
      <c r="J192" s="2">
        <f t="shared" si="15"/>
        <v>2.1694545920655894E-2</v>
      </c>
      <c r="K192" s="2">
        <f t="shared" si="15"/>
        <v>-1.1736512210297478E-3</v>
      </c>
      <c r="L192" s="2"/>
      <c r="O192" s="2">
        <v>-4.1323248851922179E-3</v>
      </c>
      <c r="P192" s="2">
        <v>1.5786857338684346E-3</v>
      </c>
      <c r="Q192" s="2">
        <v>6.5626589381850842E-4</v>
      </c>
      <c r="S192" s="2">
        <v>1.3329614227271191E-2</v>
      </c>
      <c r="T192" s="2">
        <v>2.0716113784411405E-3</v>
      </c>
      <c r="U192" s="2">
        <v>1.5445005142640245E-3</v>
      </c>
    </row>
    <row r="193" spans="1:21" x14ac:dyDescent="0.25">
      <c r="A193" s="13">
        <v>43019</v>
      </c>
      <c r="B193">
        <v>108.02661728770845</v>
      </c>
      <c r="C193">
        <v>99.034755663958407</v>
      </c>
      <c r="D193">
        <f t="shared" si="12"/>
        <v>107.54399511968765</v>
      </c>
      <c r="E193">
        <f t="shared" si="13"/>
        <v>1.8034689332873111E-3</v>
      </c>
      <c r="F193">
        <f t="shared" si="13"/>
        <v>-8.8972060677150466E-5</v>
      </c>
      <c r="G193">
        <f t="shared" si="13"/>
        <v>1.7704602927779423E-3</v>
      </c>
      <c r="J193" s="2">
        <f t="shared" si="15"/>
        <v>2.2762841372574449E-2</v>
      </c>
      <c r="K193" s="2">
        <f t="shared" si="15"/>
        <v>-1.5718586413558944E-3</v>
      </c>
      <c r="L193" s="2"/>
      <c r="O193" s="2">
        <v>-1.6611070533045114E-2</v>
      </c>
      <c r="P193" s="2">
        <v>1.5560016446047875E-3</v>
      </c>
      <c r="Q193" s="2">
        <v>6.0056655910400991E-4</v>
      </c>
      <c r="S193" s="2">
        <v>1.1734457323498537E-2</v>
      </c>
      <c r="T193" s="2">
        <v>1.8335585261073373E-3</v>
      </c>
      <c r="U193" s="2">
        <v>1.3325399541692651E-3</v>
      </c>
    </row>
    <row r="194" spans="1:21" x14ac:dyDescent="0.25">
      <c r="A194" s="13">
        <v>43020</v>
      </c>
      <c r="B194">
        <v>107.84440555005953</v>
      </c>
      <c r="C194">
        <v>99.035982434640005</v>
      </c>
      <c r="D194">
        <f t="shared" si="12"/>
        <v>107.36239676737954</v>
      </c>
      <c r="E194">
        <f t="shared" si="13"/>
        <v>-1.6867300136190755E-3</v>
      </c>
      <c r="F194">
        <f t="shared" si="13"/>
        <v>1.238727427943509E-5</v>
      </c>
      <c r="G194">
        <f t="shared" si="13"/>
        <v>-1.6885959286337959E-3</v>
      </c>
      <c r="J194" s="2">
        <f t="shared" si="15"/>
        <v>2.2162829276892726E-2</v>
      </c>
      <c r="K194" s="2">
        <f t="shared" si="15"/>
        <v>-1.2812821047984979E-3</v>
      </c>
      <c r="L194" s="2"/>
      <c r="O194" s="2">
        <v>-7.2010941431605024E-3</v>
      </c>
      <c r="P194" s="2">
        <v>1.1228010819366308E-3</v>
      </c>
      <c r="Q194" s="2">
        <v>8.9985276668924641E-5</v>
      </c>
      <c r="S194" s="2">
        <v>1.5826159660782935E-2</v>
      </c>
      <c r="T194" s="2">
        <v>1.2375397882236072E-3</v>
      </c>
      <c r="U194" s="2">
        <v>5.0823563089452684E-4</v>
      </c>
    </row>
    <row r="195" spans="1:21" x14ac:dyDescent="0.25">
      <c r="A195" s="13">
        <v>43021</v>
      </c>
      <c r="B195">
        <v>107.93910492183068</v>
      </c>
      <c r="C195">
        <v>99.026961849236002</v>
      </c>
      <c r="D195">
        <f t="shared" si="12"/>
        <v>107.45258584644868</v>
      </c>
      <c r="E195">
        <f t="shared" si="13"/>
        <v>8.7811112025826255E-4</v>
      </c>
      <c r="F195">
        <f t="shared" si="13"/>
        <v>-9.1083919018575266E-5</v>
      </c>
      <c r="G195">
        <f t="shared" si="13"/>
        <v>8.4004345827493054E-4</v>
      </c>
      <c r="J195" s="2">
        <f t="shared" ref="J195:K210" si="16">(B195/B175)-1</f>
        <v>2.117405198721678E-2</v>
      </c>
      <c r="K195" s="2">
        <f t="shared" si="16"/>
        <v>-8.4413083954837376E-4</v>
      </c>
      <c r="L195" s="2"/>
      <c r="O195" s="2">
        <v>-6.4671741916033643E-3</v>
      </c>
      <c r="P195" s="2">
        <v>9.7744089516083044E-4</v>
      </c>
      <c r="Q195" s="2">
        <v>-2.4197582439988707E-6</v>
      </c>
      <c r="S195" s="2">
        <v>2.1993821191089502E-2</v>
      </c>
      <c r="T195" s="2">
        <v>5.7363984068503626E-4</v>
      </c>
      <c r="U195" s="2">
        <v>-2.1071375904346823E-5</v>
      </c>
    </row>
    <row r="196" spans="1:21" x14ac:dyDescent="0.25">
      <c r="A196" s="13">
        <v>43024</v>
      </c>
      <c r="B196">
        <v>108.1280809003204</v>
      </c>
      <c r="C196">
        <v>99.057661934232897</v>
      </c>
      <c r="D196">
        <f t="shared" si="12"/>
        <v>107.65691186743685</v>
      </c>
      <c r="E196">
        <f t="shared" si="13"/>
        <v>1.7507647356032052E-3</v>
      </c>
      <c r="F196">
        <f t="shared" si="13"/>
        <v>3.1001743791381209E-4</v>
      </c>
      <c r="G196">
        <f t="shared" si="13"/>
        <v>1.9015458714055633E-3</v>
      </c>
      <c r="J196" s="2">
        <f t="shared" si="16"/>
        <v>2.1474757076046291E-2</v>
      </c>
      <c r="K196" s="2">
        <f t="shared" si="16"/>
        <v>-1.0059799478752129E-3</v>
      </c>
      <c r="L196" s="2"/>
      <c r="O196" s="2">
        <v>-2.3520542781755305E-3</v>
      </c>
      <c r="P196" s="2">
        <v>8.0877759437969488E-4</v>
      </c>
      <c r="Q196" s="2">
        <v>-1.9634865594830853E-4</v>
      </c>
      <c r="S196" s="2">
        <v>2.1629060758461272E-2</v>
      </c>
      <c r="T196" s="2">
        <v>4.4213955728999998E-4</v>
      </c>
      <c r="U196" s="2">
        <v>-1.2032709456755164E-4</v>
      </c>
    </row>
    <row r="197" spans="1:21" x14ac:dyDescent="0.25">
      <c r="A197" s="13">
        <v>43025</v>
      </c>
      <c r="B197">
        <v>108.20079648935896</v>
      </c>
      <c r="C197">
        <v>99.046782480191098</v>
      </c>
      <c r="D197">
        <f t="shared" si="12"/>
        <v>107.72418772945451</v>
      </c>
      <c r="E197">
        <f t="shared" si="13"/>
        <v>6.7249495628796119E-4</v>
      </c>
      <c r="F197">
        <f t="shared" si="13"/>
        <v>-1.0982950565718852E-4</v>
      </c>
      <c r="G197">
        <f t="shared" si="13"/>
        <v>6.2490982558105479E-4</v>
      </c>
      <c r="J197" s="2">
        <f t="shared" si="16"/>
        <v>2.1028065346179181E-2</v>
      </c>
      <c r="K197" s="2">
        <f t="shared" si="16"/>
        <v>-1.2499201682866223E-3</v>
      </c>
      <c r="L197" s="2"/>
      <c r="O197" s="2">
        <v>-2.8129289716681827E-3</v>
      </c>
      <c r="P197" s="2">
        <v>1.2779013435380016E-3</v>
      </c>
      <c r="Q197" s="2">
        <v>2.8372379048424712E-4</v>
      </c>
      <c r="S197" s="2">
        <v>8.7093149967476524E-3</v>
      </c>
      <c r="T197" s="2">
        <v>1.1311649285110636E-3</v>
      </c>
      <c r="U197" s="2">
        <v>5.91720894913772E-4</v>
      </c>
    </row>
    <row r="198" spans="1:21" x14ac:dyDescent="0.25">
      <c r="A198" s="13">
        <v>43026</v>
      </c>
      <c r="B198">
        <v>108.28112184934342</v>
      </c>
      <c r="C198">
        <v>99.0358324823722</v>
      </c>
      <c r="D198">
        <f t="shared" si="12"/>
        <v>107.79903809052952</v>
      </c>
      <c r="E198">
        <f t="shared" si="13"/>
        <v>7.4237309327340739E-4</v>
      </c>
      <c r="F198">
        <f t="shared" si="13"/>
        <v>-1.1055379634450357E-4</v>
      </c>
      <c r="G198">
        <f t="shared" si="13"/>
        <v>6.9483337635367626E-4</v>
      </c>
      <c r="J198" s="2">
        <f t="shared" si="16"/>
        <v>2.1138328070679169E-2</v>
      </c>
      <c r="K198" s="2">
        <f t="shared" si="16"/>
        <v>-1.5298852358043291E-3</v>
      </c>
      <c r="L198" s="2"/>
      <c r="O198" s="2">
        <v>-5.1577556671866809E-3</v>
      </c>
      <c r="P198" s="2">
        <v>1.6405967304335967E-3</v>
      </c>
      <c r="Q198" s="2">
        <v>7.1584691915793641E-4</v>
      </c>
      <c r="S198" s="2">
        <v>6.1608054620181374E-3</v>
      </c>
      <c r="T198" s="2">
        <v>1.5783592291109816E-3</v>
      </c>
      <c r="U198" s="2">
        <v>1.0509654267363278E-3</v>
      </c>
    </row>
    <row r="199" spans="1:21" x14ac:dyDescent="0.25">
      <c r="A199" s="13">
        <v>43027</v>
      </c>
      <c r="B199">
        <v>108.31663411375759</v>
      </c>
      <c r="C199">
        <v>98.955290246459001</v>
      </c>
      <c r="D199">
        <f t="shared" si="12"/>
        <v>107.79427923698708</v>
      </c>
      <c r="E199">
        <f t="shared" si="13"/>
        <v>3.2796358042519458E-4</v>
      </c>
      <c r="F199">
        <f t="shared" si="13"/>
        <v>-8.1326358242639341E-4</v>
      </c>
      <c r="G199">
        <f t="shared" si="13"/>
        <v>-4.4145603028900027E-5</v>
      </c>
      <c r="J199" s="2">
        <f t="shared" si="16"/>
        <v>2.4594097416620109E-2</v>
      </c>
      <c r="K199" s="2">
        <f t="shared" si="16"/>
        <v>-1.7100920808742481E-3</v>
      </c>
      <c r="L199" s="2"/>
      <c r="O199" s="2">
        <v>-8.9051312649165437E-3</v>
      </c>
      <c r="P199" s="2">
        <v>5.1278477990956972E-4</v>
      </c>
      <c r="Q199" s="2">
        <v>-4.1532722354187257E-4</v>
      </c>
      <c r="S199" s="2">
        <v>6.7477521550634023E-3</v>
      </c>
      <c r="T199" s="2">
        <v>1.7983527799330101E-3</v>
      </c>
      <c r="U199" s="2">
        <v>1.2229933901835022E-3</v>
      </c>
    </row>
    <row r="200" spans="1:21" x14ac:dyDescent="0.25">
      <c r="A200" s="13">
        <v>43028</v>
      </c>
      <c r="B200">
        <v>108.87087909765025</v>
      </c>
      <c r="C200">
        <v>98.903674580004903</v>
      </c>
      <c r="D200">
        <f t="shared" si="12"/>
        <v>108.32271638765269</v>
      </c>
      <c r="E200">
        <f t="shared" si="13"/>
        <v>5.1168962960073117E-3</v>
      </c>
      <c r="F200">
        <f t="shared" si="13"/>
        <v>-5.2160593259387156E-4</v>
      </c>
      <c r="G200">
        <f t="shared" si="13"/>
        <v>4.9022745400415513E-3</v>
      </c>
      <c r="J200" s="2">
        <f t="shared" si="16"/>
        <v>2.9170096953905267E-2</v>
      </c>
      <c r="K200" s="2">
        <f t="shared" si="16"/>
        <v>-1.8274398296124206E-3</v>
      </c>
      <c r="L200" s="2"/>
      <c r="O200" s="2">
        <v>-1.0917683656377353E-3</v>
      </c>
      <c r="P200" s="2">
        <v>2.8639831129551041E-5</v>
      </c>
      <c r="Q200" s="2">
        <v>-8.6856983497007878E-4</v>
      </c>
      <c r="S200" s="2">
        <v>5.1756007393715109E-3</v>
      </c>
      <c r="T200" s="2">
        <v>1.9455261324814455E-3</v>
      </c>
      <c r="U200" s="2">
        <v>1.4273864841933825E-3</v>
      </c>
    </row>
    <row r="201" spans="1:21" x14ac:dyDescent="0.25">
      <c r="A201" s="13">
        <v>43031</v>
      </c>
      <c r="B201">
        <v>108.43839044889191</v>
      </c>
      <c r="C201">
        <v>98.862284891776795</v>
      </c>
      <c r="D201">
        <f t="shared" si="12"/>
        <v>107.86953289478031</v>
      </c>
      <c r="E201">
        <f t="shared" si="13"/>
        <v>-3.9724915637947555E-3</v>
      </c>
      <c r="F201">
        <f t="shared" si="13"/>
        <v>-4.1848483793827107E-4</v>
      </c>
      <c r="G201">
        <f t="shared" si="13"/>
        <v>-4.1836422496144277E-3</v>
      </c>
      <c r="J201" s="2">
        <f t="shared" si="16"/>
        <v>2.7364559050892412E-2</v>
      </c>
      <c r="K201" s="2">
        <f t="shared" si="16"/>
        <v>-2.0402132521777361E-3</v>
      </c>
      <c r="L201" s="2"/>
      <c r="O201" s="2">
        <v>-1.0325957294524568E-2</v>
      </c>
      <c r="P201" s="2">
        <v>2.6080184857140143E-3</v>
      </c>
      <c r="Q201" s="2">
        <v>2.0730618259023892E-3</v>
      </c>
      <c r="S201" s="2">
        <v>8.0729254263514072E-3</v>
      </c>
      <c r="T201" s="2">
        <v>2.3944104438009539E-3</v>
      </c>
      <c r="U201" s="2">
        <v>1.8634530975463193E-3</v>
      </c>
    </row>
    <row r="202" spans="1:21" x14ac:dyDescent="0.25">
      <c r="A202" s="13">
        <v>43032</v>
      </c>
      <c r="B202">
        <v>108.61383794570003</v>
      </c>
      <c r="C202">
        <v>98.808620996122102</v>
      </c>
      <c r="D202">
        <f t="shared" si="12"/>
        <v>108.01814844376108</v>
      </c>
      <c r="E202">
        <f t="shared" si="13"/>
        <v>1.6179463387628878E-3</v>
      </c>
      <c r="F202">
        <f t="shared" si="13"/>
        <v>-5.4281464072414298E-4</v>
      </c>
      <c r="G202">
        <f t="shared" si="13"/>
        <v>1.3777342405454363E-3</v>
      </c>
      <c r="J202" s="2">
        <f t="shared" si="16"/>
        <v>2.8952596081446957E-2</v>
      </c>
      <c r="K202" s="2">
        <f t="shared" si="16"/>
        <v>-2.8872924005404199E-3</v>
      </c>
      <c r="L202" s="2"/>
      <c r="O202" s="2">
        <v>-1.406675368264021E-2</v>
      </c>
      <c r="P202" s="2">
        <v>3.2212988046271818E-3</v>
      </c>
      <c r="Q202" s="2">
        <v>2.6678545541078957E-3</v>
      </c>
      <c r="S202" s="2">
        <v>4.9879514011763604E-3</v>
      </c>
      <c r="T202" s="2">
        <v>2.0340937276366322E-3</v>
      </c>
      <c r="U202" s="2">
        <v>1.5347255960420636E-3</v>
      </c>
    </row>
    <row r="203" spans="1:21" x14ac:dyDescent="0.25">
      <c r="A203" s="13">
        <v>43033</v>
      </c>
      <c r="B203">
        <v>108.10736541274549</v>
      </c>
      <c r="C203">
        <v>98.884390370463294</v>
      </c>
      <c r="D203">
        <f t="shared" si="12"/>
        <v>107.54956059797713</v>
      </c>
      <c r="E203">
        <f t="shared" si="13"/>
        <v>-4.6630571438580626E-3</v>
      </c>
      <c r="F203">
        <f t="shared" si="13"/>
        <v>7.6682959014440222E-4</v>
      </c>
      <c r="G203">
        <f t="shared" si="13"/>
        <v>-4.3380473793985797E-3</v>
      </c>
      <c r="J203" s="2">
        <f t="shared" si="16"/>
        <v>1.9987714595698813E-2</v>
      </c>
      <c r="K203" s="2">
        <f t="shared" si="16"/>
        <v>-8.7516773765439204E-4</v>
      </c>
      <c r="L203" s="2"/>
      <c r="O203" s="2">
        <v>-1.554090871768854E-2</v>
      </c>
      <c r="P203" s="2">
        <v>3.6365390259636143E-3</v>
      </c>
      <c r="Q203" s="2">
        <v>3.0988992571119311E-3</v>
      </c>
      <c r="S203" s="2">
        <v>1.0933472598931848E-2</v>
      </c>
      <c r="T203" s="2">
        <v>1.5107012594020031E-3</v>
      </c>
      <c r="U203" s="2">
        <v>9.5269330175629108E-4</v>
      </c>
    </row>
    <row r="204" spans="1:21" x14ac:dyDescent="0.25">
      <c r="A204" s="13">
        <v>43034</v>
      </c>
      <c r="B204">
        <v>108.24476405482413</v>
      </c>
      <c r="C204">
        <v>98.859456189828506</v>
      </c>
      <c r="D204">
        <f t="shared" si="12"/>
        <v>107.67449214973837</v>
      </c>
      <c r="E204">
        <f t="shared" si="13"/>
        <v>1.2709461705413538E-3</v>
      </c>
      <c r="F204">
        <f t="shared" si="13"/>
        <v>-2.5215487036300832E-4</v>
      </c>
      <c r="G204">
        <f t="shared" si="13"/>
        <v>1.1616184302996047E-3</v>
      </c>
      <c r="J204" s="2">
        <f t="shared" si="16"/>
        <v>2.0055297482928669E-2</v>
      </c>
      <c r="K204" s="2">
        <f t="shared" si="16"/>
        <v>-1.3014612899775457E-3</v>
      </c>
      <c r="L204" s="2"/>
      <c r="O204" s="2">
        <v>-3.6758046011715617E-3</v>
      </c>
      <c r="P204" s="2">
        <v>3.5516538118725016E-3</v>
      </c>
      <c r="Q204" s="2">
        <v>2.9961866171581697E-3</v>
      </c>
      <c r="S204" s="2">
        <v>3.2614588981108028E-3</v>
      </c>
      <c r="T204" s="2">
        <v>-1.8077184733261698E-3</v>
      </c>
      <c r="U204" s="2">
        <v>-2.1957513891422975E-3</v>
      </c>
    </row>
    <row r="205" spans="1:21" x14ac:dyDescent="0.25">
      <c r="A205" s="13">
        <v>43035</v>
      </c>
      <c r="B205">
        <v>109.11861941844437</v>
      </c>
      <c r="C205">
        <v>98.858958484722095</v>
      </c>
      <c r="D205">
        <f t="shared" si="12"/>
        <v>108.54809866080541</v>
      </c>
      <c r="E205">
        <f t="shared" si="13"/>
        <v>8.0729573504141339E-3</v>
      </c>
      <c r="F205">
        <f t="shared" si="13"/>
        <v>-5.034471416198727E-6</v>
      </c>
      <c r="G205">
        <f t="shared" si="13"/>
        <v>8.1134026604197107E-3</v>
      </c>
      <c r="J205" s="2">
        <f t="shared" si="16"/>
        <v>2.4494316016766104E-2</v>
      </c>
      <c r="K205" s="2">
        <f t="shared" si="16"/>
        <v>-1.8226224189477058E-3</v>
      </c>
      <c r="L205" s="2"/>
      <c r="O205" s="2">
        <v>-1.6744709857151596E-3</v>
      </c>
      <c r="P205" s="2">
        <v>1.682100390149488E-3</v>
      </c>
      <c r="Q205" s="2">
        <v>1.115613191495779E-3</v>
      </c>
      <c r="S205" s="2">
        <v>5.2325920494595834E-3</v>
      </c>
      <c r="T205" s="2">
        <v>-1.9140645322398564E-3</v>
      </c>
      <c r="U205" s="2">
        <v>-2.3463183048115788E-3</v>
      </c>
    </row>
    <row r="206" spans="1:21" x14ac:dyDescent="0.25">
      <c r="A206" s="13">
        <v>43038</v>
      </c>
      <c r="B206">
        <v>108.7702610151434</v>
      </c>
      <c r="C206">
        <v>98.818304989847903</v>
      </c>
      <c r="D206">
        <f t="shared" si="12"/>
        <v>108.17941351006735</v>
      </c>
      <c r="E206">
        <f t="shared" si="13"/>
        <v>-3.1924744388955872E-3</v>
      </c>
      <c r="F206">
        <f t="shared" si="13"/>
        <v>-4.112272220678781E-4</v>
      </c>
      <c r="G206">
        <f t="shared" si="13"/>
        <v>-3.3965141286365075E-3</v>
      </c>
      <c r="J206" s="2">
        <f t="shared" si="16"/>
        <v>1.728269121275372E-2</v>
      </c>
      <c r="K206" s="2">
        <f t="shared" si="16"/>
        <v>-2.1346098601995322E-3</v>
      </c>
      <c r="L206" s="2"/>
      <c r="O206" s="2">
        <v>-5.0372996528548208E-3</v>
      </c>
      <c r="P206" s="2">
        <v>1.5286006638268734E-3</v>
      </c>
      <c r="Q206" s="2">
        <v>8.1434682028058702E-4</v>
      </c>
      <c r="S206" s="2">
        <v>1.9107049871499804E-2</v>
      </c>
      <c r="T206" s="2">
        <v>-2.352719220197752E-3</v>
      </c>
      <c r="U206" s="2">
        <v>-2.7526302828391191E-3</v>
      </c>
    </row>
    <row r="207" spans="1:21" x14ac:dyDescent="0.25">
      <c r="A207" s="13">
        <v>43039</v>
      </c>
      <c r="B207">
        <v>108.87299292291299</v>
      </c>
      <c r="C207">
        <v>98.735360835453903</v>
      </c>
      <c r="D207">
        <f t="shared" si="12"/>
        <v>108.24067334063993</v>
      </c>
      <c r="E207">
        <f t="shared" si="13"/>
        <v>9.4448525553580964E-4</v>
      </c>
      <c r="F207">
        <f t="shared" si="13"/>
        <v>-8.3936022179820213E-4</v>
      </c>
      <c r="G207">
        <f t="shared" si="13"/>
        <v>5.6627992873048427E-4</v>
      </c>
      <c r="J207" s="2">
        <f t="shared" si="16"/>
        <v>1.6049996449115866E-2</v>
      </c>
      <c r="K207" s="2">
        <f t="shared" si="16"/>
        <v>-3.3174161572846472E-3</v>
      </c>
      <c r="L207" s="2"/>
      <c r="O207" s="2">
        <v>-2.2633836472386593E-3</v>
      </c>
      <c r="P207" s="2">
        <v>1.3405501696712729E-3</v>
      </c>
      <c r="Q207" s="2">
        <v>6.0243109118163218E-4</v>
      </c>
      <c r="S207" s="2">
        <v>1.7065675216251686E-2</v>
      </c>
      <c r="T207" s="2">
        <v>-2.8719780766287561E-3</v>
      </c>
      <c r="U207" s="2">
        <v>-3.2431798446990179E-3</v>
      </c>
    </row>
    <row r="208" spans="1:21" x14ac:dyDescent="0.25">
      <c r="A208" s="13">
        <v>43040</v>
      </c>
      <c r="B208">
        <v>109.04632659445835</v>
      </c>
      <c r="C208">
        <v>98.7904949027849</v>
      </c>
      <c r="D208">
        <f t="shared" si="12"/>
        <v>108.4415740458508</v>
      </c>
      <c r="E208">
        <f t="shared" si="13"/>
        <v>1.5920722567817069E-3</v>
      </c>
      <c r="F208">
        <f t="shared" si="13"/>
        <v>5.5840244938054617E-4</v>
      </c>
      <c r="G208">
        <f t="shared" si="13"/>
        <v>1.8560555751405694E-3</v>
      </c>
      <c r="J208" s="2">
        <f t="shared" si="16"/>
        <v>1.6400419270689692E-2</v>
      </c>
      <c r="K208" s="2">
        <f t="shared" si="16"/>
        <v>-2.9203080379627266E-3</v>
      </c>
      <c r="L208" s="2"/>
      <c r="O208" s="2">
        <v>-9.0986981279417289E-4</v>
      </c>
      <c r="P208" s="2">
        <v>3.4403532698279449E-4</v>
      </c>
      <c r="Q208" s="2">
        <v>-2.0663436239987121E-4</v>
      </c>
      <c r="S208" s="2">
        <v>1.0677044354637566E-2</v>
      </c>
      <c r="T208" s="2">
        <v>-2.3046733681043596E-3</v>
      </c>
      <c r="U208" s="2">
        <v>-2.7107647991814199E-3</v>
      </c>
    </row>
    <row r="209" spans="1:21" x14ac:dyDescent="0.25">
      <c r="A209" s="13">
        <v>43041</v>
      </c>
      <c r="B209">
        <v>109.06704208203327</v>
      </c>
      <c r="C209">
        <v>98.842536136965407</v>
      </c>
      <c r="D209">
        <f t="shared" si="12"/>
        <v>108.48831015051597</v>
      </c>
      <c r="E209">
        <f t="shared" si="13"/>
        <v>1.8996960486306058E-4</v>
      </c>
      <c r="F209">
        <f t="shared" si="13"/>
        <v>5.2678381894644133E-4</v>
      </c>
      <c r="G209">
        <f t="shared" si="13"/>
        <v>4.3097958579441098E-4</v>
      </c>
      <c r="J209" s="2">
        <f t="shared" si="16"/>
        <v>1.088528135983724E-2</v>
      </c>
      <c r="K209" s="2">
        <f t="shared" si="16"/>
        <v>-2.6262966338678195E-3</v>
      </c>
      <c r="L209" s="2"/>
      <c r="O209" s="2">
        <v>-5.8408648419330245E-3</v>
      </c>
      <c r="P209" s="2">
        <v>7.4083673812541662E-4</v>
      </c>
      <c r="Q209" s="2">
        <v>1.9242811061737086E-4</v>
      </c>
      <c r="S209" s="2">
        <v>2.3096893057533041E-2</v>
      </c>
      <c r="T209" s="2">
        <v>-2.6235552976620058E-3</v>
      </c>
      <c r="U209" s="2">
        <v>-3.0019793382458637E-3</v>
      </c>
    </row>
    <row r="210" spans="1:21" x14ac:dyDescent="0.25">
      <c r="A210" s="13">
        <v>43042</v>
      </c>
      <c r="B210">
        <v>109.40483135902048</v>
      </c>
      <c r="C210">
        <v>98.863595443921895</v>
      </c>
      <c r="D210">
        <f t="shared" si="12"/>
        <v>108.83662908098142</v>
      </c>
      <c r="E210">
        <f t="shared" si="13"/>
        <v>3.0970792875555375E-3</v>
      </c>
      <c r="F210">
        <f t="shared" si="13"/>
        <v>2.1305915225910965E-4</v>
      </c>
      <c r="G210">
        <f t="shared" si="13"/>
        <v>3.2106586413060967E-3</v>
      </c>
      <c r="J210" s="2">
        <f t="shared" si="16"/>
        <v>1.5105929793318262E-2</v>
      </c>
      <c r="K210" s="2">
        <f t="shared" si="16"/>
        <v>-2.9044328816798526E-3</v>
      </c>
      <c r="L210" s="2"/>
      <c r="O210" s="2">
        <v>-9.7313658721149832E-3</v>
      </c>
      <c r="P210" s="2">
        <v>1.194548962337727E-3</v>
      </c>
      <c r="Q210" s="2">
        <v>6.4526418152932585E-4</v>
      </c>
      <c r="S210" s="2">
        <v>2.6757031059964076E-2</v>
      </c>
      <c r="T210" s="2">
        <v>-2.7752708439899854E-3</v>
      </c>
      <c r="U210" s="2">
        <v>-3.1614925147676054E-3</v>
      </c>
    </row>
    <row r="211" spans="1:21" x14ac:dyDescent="0.25">
      <c r="A211" s="13">
        <v>43045</v>
      </c>
      <c r="B211">
        <v>109.54392106130932</v>
      </c>
      <c r="C211">
        <v>98.880470716607107</v>
      </c>
      <c r="D211">
        <f t="shared" si="12"/>
        <v>108.98415641961287</v>
      </c>
      <c r="E211">
        <f t="shared" si="13"/>
        <v>1.2713305304810074E-3</v>
      </c>
      <c r="F211">
        <f t="shared" si="13"/>
        <v>1.7069248401746506E-4</v>
      </c>
      <c r="G211">
        <f t="shared" si="13"/>
        <v>1.3554934572779231E-3</v>
      </c>
      <c r="J211" s="2">
        <f t="shared" ref="J211:K226" si="17">(B211/B191)-1</f>
        <v>1.8233761538552162E-2</v>
      </c>
      <c r="K211" s="2">
        <f t="shared" si="17"/>
        <v>-2.6436336474455757E-3</v>
      </c>
      <c r="L211" s="2"/>
      <c r="O211" s="2">
        <v>-3.2635863204234727E-2</v>
      </c>
      <c r="P211" s="2">
        <v>4.3134221303082754E-3</v>
      </c>
      <c r="Q211" s="2">
        <v>4.0115648969629714E-3</v>
      </c>
      <c r="S211" s="2">
        <v>2.3509107056083556E-2</v>
      </c>
      <c r="T211" s="2">
        <v>-3.0265282920672876E-3</v>
      </c>
      <c r="U211" s="2">
        <v>-3.4056924635809116E-3</v>
      </c>
    </row>
    <row r="212" spans="1:21" x14ac:dyDescent="0.25">
      <c r="A212" s="13">
        <v>43046</v>
      </c>
      <c r="B212">
        <v>109.52320557373437</v>
      </c>
      <c r="C212">
        <v>98.874824998979307</v>
      </c>
      <c r="D212">
        <f t="shared" si="12"/>
        <v>108.96061807322403</v>
      </c>
      <c r="E212">
        <f t="shared" si="13"/>
        <v>-1.8910668318461443E-4</v>
      </c>
      <c r="F212">
        <f t="shared" si="13"/>
        <v>-5.7096387050759034E-5</v>
      </c>
      <c r="G212">
        <f t="shared" si="13"/>
        <v>-2.1597952548457755E-4</v>
      </c>
      <c r="J212" s="2">
        <f t="shared" si="17"/>
        <v>1.5682338550324637E-2</v>
      </c>
      <c r="K212" s="2">
        <f t="shared" si="17"/>
        <v>-1.7037227060051618E-3</v>
      </c>
      <c r="L212" s="2"/>
      <c r="O212" s="2">
        <v>-5.8593251031280102E-2</v>
      </c>
      <c r="P212" s="2">
        <v>5.6151228918448481E-3</v>
      </c>
      <c r="Q212" s="2">
        <v>5.550646139591997E-3</v>
      </c>
      <c r="S212" s="2">
        <v>2.0052492560767687E-2</v>
      </c>
      <c r="T212" s="2">
        <v>-2.8114971765628161E-3</v>
      </c>
      <c r="U212" s="2">
        <v>-3.2434772145143453E-3</v>
      </c>
    </row>
    <row r="213" spans="1:21" x14ac:dyDescent="0.25">
      <c r="A213" s="13">
        <v>43047</v>
      </c>
      <c r="B213">
        <v>109.68131970338797</v>
      </c>
      <c r="C213">
        <v>98.878817183041093</v>
      </c>
      <c r="D213">
        <f t="shared" si="12"/>
        <v>109.12072829490852</v>
      </c>
      <c r="E213">
        <f t="shared" si="13"/>
        <v>1.4436587098169973E-3</v>
      </c>
      <c r="F213">
        <f t="shared" si="13"/>
        <v>4.0376142883991051E-5</v>
      </c>
      <c r="G213">
        <f t="shared" si="13"/>
        <v>1.4694320252193194E-3</v>
      </c>
      <c r="J213" s="2">
        <f t="shared" si="17"/>
        <v>1.5317543557552549E-2</v>
      </c>
      <c r="K213" s="2">
        <f t="shared" si="17"/>
        <v>-1.5745833861239289E-3</v>
      </c>
      <c r="L213" s="2"/>
      <c r="O213" s="2">
        <v>-5.1875379233368046E-2</v>
      </c>
      <c r="P213" s="2">
        <v>5.9988087155360414E-3</v>
      </c>
      <c r="Q213" s="2">
        <v>5.812771418421292E-3</v>
      </c>
      <c r="S213" s="2">
        <v>2.0571256965531193E-2</v>
      </c>
      <c r="T213" s="2">
        <v>-3.3891271045354276E-3</v>
      </c>
      <c r="U213" s="2">
        <v>-3.8356811874163954E-3</v>
      </c>
    </row>
    <row r="214" spans="1:21" x14ac:dyDescent="0.25">
      <c r="A214" s="13">
        <v>43048</v>
      </c>
      <c r="B214">
        <v>109.26870101209946</v>
      </c>
      <c r="C214">
        <v>98.849243111981707</v>
      </c>
      <c r="D214">
        <f t="shared" si="12"/>
        <v>108.69332256809031</v>
      </c>
      <c r="E214">
        <f t="shared" si="13"/>
        <v>-3.761977813581785E-3</v>
      </c>
      <c r="F214">
        <f t="shared" si="13"/>
        <v>-2.9909410227513256E-4</v>
      </c>
      <c r="G214">
        <f t="shared" si="13"/>
        <v>-3.9168151963127062E-3</v>
      </c>
      <c r="J214" s="2">
        <f t="shared" si="17"/>
        <v>1.3206948054238943E-2</v>
      </c>
      <c r="K214" s="2">
        <f t="shared" si="17"/>
        <v>-1.8855704569956666E-3</v>
      </c>
      <c r="L214" s="2"/>
      <c r="O214" s="2">
        <v>-5.1937698827528744E-2</v>
      </c>
      <c r="P214" s="2">
        <v>5.1134246651038939E-3</v>
      </c>
      <c r="Q214" s="2">
        <v>4.9756686768713809E-3</v>
      </c>
      <c r="S214" s="2">
        <v>2.5956169620550362E-2</v>
      </c>
      <c r="T214" s="2">
        <v>-2.9815840226113943E-3</v>
      </c>
      <c r="U214" s="2">
        <v>-3.3764039543257018E-3</v>
      </c>
    </row>
    <row r="215" spans="1:21" x14ac:dyDescent="0.25">
      <c r="A215" s="13">
        <v>43049</v>
      </c>
      <c r="B215">
        <v>109.17061951990794</v>
      </c>
      <c r="C215">
        <v>98.801585791879006</v>
      </c>
      <c r="D215">
        <f t="shared" si="12"/>
        <v>108.57141241584745</v>
      </c>
      <c r="E215">
        <f t="shared" si="13"/>
        <v>-8.976174447306029E-4</v>
      </c>
      <c r="F215">
        <f t="shared" si="13"/>
        <v>-4.8212124445623505E-4</v>
      </c>
      <c r="G215">
        <f t="shared" si="13"/>
        <v>-1.1215974391296513E-3</v>
      </c>
      <c r="J215" s="2">
        <f t="shared" si="17"/>
        <v>1.1409346028662393E-2</v>
      </c>
      <c r="K215" s="2">
        <f t="shared" si="17"/>
        <v>-2.2759060072964354E-3</v>
      </c>
      <c r="L215" s="2"/>
      <c r="O215" s="2">
        <v>-4.030918423848795E-2</v>
      </c>
      <c r="P215" s="2">
        <v>4.3569601010982062E-3</v>
      </c>
      <c r="Q215" s="2">
        <v>3.9664400938341782E-3</v>
      </c>
      <c r="S215" s="2">
        <v>2.0963871483802077E-2</v>
      </c>
      <c r="T215" s="2">
        <v>-2.3842369508939587E-3</v>
      </c>
      <c r="U215" s="2">
        <v>-2.7327494248530204E-3</v>
      </c>
    </row>
    <row r="216" spans="1:21" x14ac:dyDescent="0.25">
      <c r="A216" s="13">
        <v>43052</v>
      </c>
      <c r="B216">
        <v>109.27800184325557</v>
      </c>
      <c r="C216">
        <v>98.825350173166299</v>
      </c>
      <c r="D216">
        <f t="shared" si="12"/>
        <v>108.69067692983872</v>
      </c>
      <c r="E216">
        <f t="shared" si="13"/>
        <v>9.8361925415324514E-4</v>
      </c>
      <c r="F216">
        <f t="shared" si="13"/>
        <v>2.4052631439896999E-4</v>
      </c>
      <c r="G216">
        <f t="shared" si="13"/>
        <v>1.0984891081131654E-3</v>
      </c>
      <c r="J216" s="2">
        <f t="shared" si="17"/>
        <v>1.0634803959900463E-2</v>
      </c>
      <c r="K216" s="2">
        <f t="shared" si="17"/>
        <v>-2.3452174877783838E-3</v>
      </c>
      <c r="L216" s="2"/>
      <c r="O216" s="2">
        <v>-4.3865277860681617E-2</v>
      </c>
      <c r="P216" s="2">
        <v>4.6627158434262572E-3</v>
      </c>
      <c r="Q216" s="2">
        <v>4.4161291848763273E-3</v>
      </c>
      <c r="S216" s="2">
        <v>2.4045226130653408E-2</v>
      </c>
      <c r="T216" s="2">
        <v>-1.4430142966566084E-3</v>
      </c>
      <c r="U216" s="2">
        <v>-1.8652044966765979E-3</v>
      </c>
    </row>
    <row r="217" spans="1:21" x14ac:dyDescent="0.25">
      <c r="A217" s="13">
        <v>43053</v>
      </c>
      <c r="B217">
        <v>109.02561110688339</v>
      </c>
      <c r="C217">
        <v>98.747150986042001</v>
      </c>
      <c r="D217">
        <f t="shared" si="12"/>
        <v>108.3991865999044</v>
      </c>
      <c r="E217">
        <f t="shared" si="13"/>
        <v>-2.309620711533511E-3</v>
      </c>
      <c r="F217">
        <f t="shared" si="13"/>
        <v>-7.9128671932127137E-4</v>
      </c>
      <c r="G217">
        <f t="shared" si="13"/>
        <v>-2.6818337889502608E-3</v>
      </c>
      <c r="J217" s="2">
        <f t="shared" si="17"/>
        <v>7.6229994998746609E-3</v>
      </c>
      <c r="K217" s="2">
        <f t="shared" si="17"/>
        <v>-3.0251512128526281E-3</v>
      </c>
      <c r="L217" s="2"/>
      <c r="O217" s="2">
        <v>-6.2718879337790523E-2</v>
      </c>
      <c r="P217" s="2">
        <v>6.4828761566408932E-3</v>
      </c>
      <c r="Q217" s="2">
        <v>6.4572976028320905E-3</v>
      </c>
      <c r="S217" s="2">
        <v>2.6365458983801604E-2</v>
      </c>
      <c r="T217" s="2">
        <v>-1.7370528445685984E-3</v>
      </c>
      <c r="U217" s="2">
        <v>-2.1093927320868788E-3</v>
      </c>
    </row>
    <row r="218" spans="1:21" x14ac:dyDescent="0.25">
      <c r="A218" s="13">
        <v>43054</v>
      </c>
      <c r="B218">
        <v>108.42317090700007</v>
      </c>
      <c r="C218">
        <v>98.701298436474204</v>
      </c>
      <c r="D218">
        <f t="shared" si="12"/>
        <v>107.77382012523718</v>
      </c>
      <c r="E218">
        <f t="shared" si="13"/>
        <v>-5.5256759743609329E-3</v>
      </c>
      <c r="F218">
        <f t="shared" si="13"/>
        <v>-4.6434301253184262E-4</v>
      </c>
      <c r="G218">
        <f t="shared" si="13"/>
        <v>-5.7691067090328563E-3</v>
      </c>
      <c r="J218" s="2">
        <f t="shared" si="17"/>
        <v>1.3118543217005563E-3</v>
      </c>
      <c r="K218" s="2">
        <f t="shared" si="17"/>
        <v>-3.377909161893955E-3</v>
      </c>
      <c r="L218" s="2"/>
      <c r="O218" s="2">
        <v>-6.7069794227745061E-2</v>
      </c>
      <c r="P218" s="2">
        <v>6.5092064324103749E-3</v>
      </c>
      <c r="Q218" s="2">
        <v>6.3288759371959991E-3</v>
      </c>
      <c r="S218" s="2">
        <v>2.8473384666889867E-2</v>
      </c>
      <c r="T218" s="2">
        <v>-1.7222961590194208E-3</v>
      </c>
      <c r="U218" s="2">
        <v>-2.1464416515137863E-3</v>
      </c>
    </row>
    <row r="219" spans="1:21" x14ac:dyDescent="0.25">
      <c r="A219" s="13">
        <v>43055</v>
      </c>
      <c r="B219">
        <v>109.31182304745953</v>
      </c>
      <c r="C219">
        <v>98.687586545310694</v>
      </c>
      <c r="D219">
        <f t="shared" si="12"/>
        <v>108.65561632011487</v>
      </c>
      <c r="E219">
        <f t="shared" si="13"/>
        <v>8.1961460177335521E-3</v>
      </c>
      <c r="F219">
        <f t="shared" si="13"/>
        <v>-1.3892310821361775E-4</v>
      </c>
      <c r="G219">
        <f t="shared" si="13"/>
        <v>8.1819146231711937E-3</v>
      </c>
      <c r="J219" s="2">
        <f t="shared" si="17"/>
        <v>9.1877756527845023E-3</v>
      </c>
      <c r="K219" s="2">
        <f t="shared" si="17"/>
        <v>-2.7052995396361634E-3</v>
      </c>
      <c r="L219" s="2"/>
      <c r="O219" s="2">
        <v>-6.6062905759938229E-2</v>
      </c>
      <c r="P219" s="2">
        <v>6.8566952828594818E-3</v>
      </c>
      <c r="Q219" s="2">
        <v>6.6717394285982223E-3</v>
      </c>
      <c r="S219" s="2">
        <v>2.8969723371814249E-2</v>
      </c>
      <c r="T219" s="2">
        <v>-1.4618288230316967E-3</v>
      </c>
      <c r="U219" s="2">
        <v>-1.8380452146807835E-3</v>
      </c>
    </row>
    <row r="220" spans="1:21" x14ac:dyDescent="0.25">
      <c r="A220" s="13">
        <v>43056</v>
      </c>
      <c r="B220">
        <v>109.02476557677828</v>
      </c>
      <c r="C220">
        <v>98.672476851749494</v>
      </c>
      <c r="D220">
        <f t="shared" si="12"/>
        <v>108.36100400265303</v>
      </c>
      <c r="E220">
        <f t="shared" si="13"/>
        <v>-2.6260422951378537E-3</v>
      </c>
      <c r="F220">
        <f t="shared" si="13"/>
        <v>-1.531063236029917E-4</v>
      </c>
      <c r="G220">
        <f t="shared" si="13"/>
        <v>-2.7114320220122945E-3</v>
      </c>
      <c r="J220" s="2">
        <f t="shared" si="17"/>
        <v>1.4134769591600538E-3</v>
      </c>
      <c r="K220" s="2">
        <f t="shared" si="17"/>
        <v>-2.3376050408359106E-3</v>
      </c>
      <c r="L220" s="2"/>
      <c r="O220" s="2">
        <v>-7.7304239623144588E-2</v>
      </c>
      <c r="P220" s="2">
        <v>5.5583377841577075E-3</v>
      </c>
      <c r="Q220" s="2">
        <v>5.5214569845360995E-3</v>
      </c>
      <c r="S220" s="2">
        <v>3.341113816959207E-2</v>
      </c>
      <c r="T220" s="2">
        <v>-1.7811604533811698E-3</v>
      </c>
      <c r="U220" s="2">
        <v>-2.2277333638744956E-3</v>
      </c>
    </row>
    <row r="221" spans="1:21" x14ac:dyDescent="0.25">
      <c r="A221" s="13">
        <v>43059</v>
      </c>
      <c r="B221">
        <v>109.16385527906714</v>
      </c>
      <c r="C221">
        <v>98.707320239949894</v>
      </c>
      <c r="D221">
        <f t="shared" si="12"/>
        <v>108.51751539904208</v>
      </c>
      <c r="E221">
        <f t="shared" si="13"/>
        <v>1.275762452255913E-3</v>
      </c>
      <c r="F221">
        <f t="shared" si="13"/>
        <v>3.5312165369827397E-4</v>
      </c>
      <c r="G221">
        <f t="shared" si="13"/>
        <v>1.4443516634934372E-3</v>
      </c>
      <c r="J221" s="2">
        <f t="shared" si="17"/>
        <v>6.6901106441370484E-3</v>
      </c>
      <c r="K221" s="2">
        <f t="shared" si="17"/>
        <v>-1.5674799747602552E-3</v>
      </c>
      <c r="L221" s="2"/>
      <c r="O221" s="2">
        <v>-9.4573332739606109E-2</v>
      </c>
      <c r="P221" s="2">
        <v>6.6458305906589299E-3</v>
      </c>
      <c r="Q221" s="2">
        <v>6.6422486997825825E-3</v>
      </c>
      <c r="S221" s="2">
        <v>3.1680069988896165E-2</v>
      </c>
      <c r="T221" s="2">
        <v>-9.959451068221048E-4</v>
      </c>
      <c r="U221" s="2">
        <v>-1.3327161858727177E-3</v>
      </c>
    </row>
    <row r="222" spans="1:21" x14ac:dyDescent="0.25">
      <c r="A222" s="13">
        <v>43060</v>
      </c>
      <c r="B222">
        <v>109.8779054528236</v>
      </c>
      <c r="C222">
        <v>98.766457676092202</v>
      </c>
      <c r="D222">
        <f t="shared" si="12"/>
        <v>109.26113429086969</v>
      </c>
      <c r="E222">
        <f t="shared" si="13"/>
        <v>6.5410860758907674E-3</v>
      </c>
      <c r="F222">
        <f t="shared" si="13"/>
        <v>5.9911905214882211E-4</v>
      </c>
      <c r="G222">
        <f t="shared" si="13"/>
        <v>6.8525241210430909E-3</v>
      </c>
      <c r="J222" s="2">
        <f t="shared" si="17"/>
        <v>1.1638181018476912E-2</v>
      </c>
      <c r="K222" s="2">
        <f t="shared" si="17"/>
        <v>-4.2671701724850131E-4</v>
      </c>
      <c r="L222" s="2"/>
      <c r="O222" s="2">
        <v>-8.8079401371856103E-2</v>
      </c>
      <c r="P222" s="2">
        <v>8.0595325997732115E-3</v>
      </c>
      <c r="Q222" s="2">
        <v>8.1640005837155805E-3</v>
      </c>
      <c r="S222" s="2">
        <v>3.2173854651065259E-2</v>
      </c>
      <c r="T222" s="2">
        <v>-7.0649843770664855E-4</v>
      </c>
      <c r="U222" s="2">
        <v>-1.0604815275043755E-3</v>
      </c>
    </row>
    <row r="223" spans="1:21" x14ac:dyDescent="0.25">
      <c r="A223" s="13">
        <v>43061</v>
      </c>
      <c r="B223">
        <v>109.79546626757639</v>
      </c>
      <c r="C223">
        <v>98.807275888104797</v>
      </c>
      <c r="D223">
        <f t="shared" si="12"/>
        <v>109.19910421162878</v>
      </c>
      <c r="E223">
        <f t="shared" si="13"/>
        <v>-7.5027991212128775E-4</v>
      </c>
      <c r="F223">
        <f t="shared" si="13"/>
        <v>4.1328010513907998E-4</v>
      </c>
      <c r="G223">
        <f t="shared" si="13"/>
        <v>-5.6772318577413827E-4</v>
      </c>
      <c r="J223" s="2">
        <f t="shared" si="17"/>
        <v>1.5615040181451656E-2</v>
      </c>
      <c r="K223" s="2">
        <f t="shared" si="17"/>
        <v>-7.7984484780246888E-4</v>
      </c>
      <c r="L223" s="2"/>
      <c r="O223" s="2">
        <v>-9.6854569390623979E-2</v>
      </c>
      <c r="P223" s="2">
        <v>6.6653030648029521E-3</v>
      </c>
      <c r="Q223" s="2">
        <v>7.0242611297346436E-3</v>
      </c>
      <c r="S223" s="2">
        <v>2.9667416182837192E-2</v>
      </c>
      <c r="T223" s="2">
        <v>-4.6537815002833938E-4</v>
      </c>
      <c r="U223" s="2">
        <v>-7.8027190361085186E-4</v>
      </c>
    </row>
    <row r="224" spans="1:21" x14ac:dyDescent="0.25">
      <c r="A224" s="13">
        <v>43063</v>
      </c>
      <c r="B224">
        <v>110.02122280563793</v>
      </c>
      <c r="C224">
        <v>98.832275049971997</v>
      </c>
      <c r="D224">
        <f t="shared" ref="D224:D287" si="18">D223+D$31/$C$31*C$29*($C224-$C223)+D$31/$B$31*($B224-$B223)</f>
        <v>109.43736033062393</v>
      </c>
      <c r="E224">
        <f t="shared" si="13"/>
        <v>2.056155374497548E-3</v>
      </c>
      <c r="F224">
        <f t="shared" si="13"/>
        <v>2.5300932185912117E-4</v>
      </c>
      <c r="G224">
        <f t="shared" si="13"/>
        <v>2.181850489665349E-3</v>
      </c>
      <c r="J224" s="2">
        <f t="shared" si="17"/>
        <v>1.6411498203405595E-2</v>
      </c>
      <c r="K224" s="2">
        <f t="shared" si="17"/>
        <v>-2.749472928954555E-4</v>
      </c>
      <c r="L224" s="2"/>
      <c r="O224" s="2">
        <v>-0.10043707073410035</v>
      </c>
      <c r="P224" s="2">
        <v>7.1976879438362396E-3</v>
      </c>
      <c r="Q224" s="2">
        <v>7.4484283082603131E-3</v>
      </c>
      <c r="S224" s="2">
        <v>1.6661678140277303E-2</v>
      </c>
      <c r="T224" s="2">
        <v>4.0509988823367316E-4</v>
      </c>
      <c r="U224" s="2">
        <v>4.9348068281274138E-5</v>
      </c>
    </row>
    <row r="225" spans="1:21" x14ac:dyDescent="0.25">
      <c r="A225" s="13">
        <v>43066</v>
      </c>
      <c r="B225">
        <v>109.97894630038296</v>
      </c>
      <c r="C225">
        <v>98.851424772058493</v>
      </c>
      <c r="D225">
        <f t="shared" si="18"/>
        <v>109.4046586864122</v>
      </c>
      <c r="E225">
        <f t="shared" ref="E225:G288" si="19">(B225/B224)-1</f>
        <v>-3.8425772934425062E-4</v>
      </c>
      <c r="F225">
        <f t="shared" si="19"/>
        <v>1.9375980242086754E-4</v>
      </c>
      <c r="G225">
        <f t="shared" si="19"/>
        <v>-2.9881609089377204E-4</v>
      </c>
      <c r="J225" s="2">
        <f t="shared" si="17"/>
        <v>7.8843270426602885E-3</v>
      </c>
      <c r="K225" s="2">
        <f t="shared" si="17"/>
        <v>-7.6206676451695543E-5</v>
      </c>
      <c r="L225" s="2"/>
      <c r="O225" s="2">
        <v>-8.7964068282201158E-2</v>
      </c>
      <c r="P225" s="2">
        <v>8.195361892229025E-3</v>
      </c>
      <c r="Q225" s="2">
        <v>8.4895851961359625E-3</v>
      </c>
      <c r="S225" s="2">
        <v>2.3374362799950532E-3</v>
      </c>
      <c r="T225" s="2">
        <v>1.223421830749416E-4</v>
      </c>
      <c r="U225" s="2">
        <v>-2.9619182724816007E-5</v>
      </c>
    </row>
    <row r="226" spans="1:21" x14ac:dyDescent="0.25">
      <c r="A226" s="13">
        <v>43067</v>
      </c>
      <c r="B226">
        <v>111.06207036501526</v>
      </c>
      <c r="C226">
        <v>98.813936809199703</v>
      </c>
      <c r="D226">
        <f t="shared" si="18"/>
        <v>110.46903876961511</v>
      </c>
      <c r="E226">
        <f t="shared" si="19"/>
        <v>9.8484673755101504E-3</v>
      </c>
      <c r="F226">
        <f t="shared" si="19"/>
        <v>-3.7923543282492034E-4</v>
      </c>
      <c r="G226">
        <f t="shared" si="19"/>
        <v>9.7288369250687623E-3</v>
      </c>
      <c r="J226" s="2">
        <f t="shared" si="17"/>
        <v>2.1070183416704191E-2</v>
      </c>
      <c r="K226" s="2">
        <f t="shared" si="17"/>
        <v>-4.4204164892813758E-5</v>
      </c>
      <c r="L226" s="2"/>
      <c r="O226" s="2">
        <v>-7.6520947991707389E-2</v>
      </c>
      <c r="P226" s="2">
        <v>6.6923501602196289E-3</v>
      </c>
      <c r="Q226" s="2">
        <v>7.0518935920105275E-3</v>
      </c>
      <c r="S226" s="2">
        <v>1.0291538708535608E-3</v>
      </c>
      <c r="T226" s="2">
        <v>4.6885344054015121E-4</v>
      </c>
      <c r="U226" s="2">
        <v>6.5849335563639144E-5</v>
      </c>
    </row>
    <row r="227" spans="1:21" x14ac:dyDescent="0.25">
      <c r="A227" s="13">
        <v>43068</v>
      </c>
      <c r="B227">
        <v>111.02106215491796</v>
      </c>
      <c r="C227">
        <v>98.805638314178694</v>
      </c>
      <c r="D227">
        <f t="shared" si="18"/>
        <v>110.42388131200731</v>
      </c>
      <c r="E227">
        <f t="shared" si="19"/>
        <v>-3.6923685973555553E-4</v>
      </c>
      <c r="F227">
        <f t="shared" si="19"/>
        <v>-8.3981018153655995E-5</v>
      </c>
      <c r="G227">
        <f t="shared" si="19"/>
        <v>-4.0877931147731417E-4</v>
      </c>
      <c r="J227" s="2">
        <f t="shared" ref="J227:K242" si="20">(B227/B207)-1</f>
        <v>1.9730046674898638E-2</v>
      </c>
      <c r="K227" s="2">
        <f t="shared" si="20"/>
        <v>7.117761876811457E-4</v>
      </c>
      <c r="L227" s="2"/>
      <c r="O227" s="2">
        <v>-5.6678270566782762E-2</v>
      </c>
      <c r="P227" s="2">
        <v>6.7307668378024932E-3</v>
      </c>
      <c r="Q227" s="2">
        <v>6.893324067628992E-3</v>
      </c>
      <c r="S227" s="2">
        <v>2.6173741458881405E-3</v>
      </c>
      <c r="T227" s="2">
        <v>3.8896020585732494E-4</v>
      </c>
      <c r="U227" s="2">
        <v>3.1689214471497529E-4</v>
      </c>
    </row>
    <row r="228" spans="1:21" x14ac:dyDescent="0.25">
      <c r="A228" s="13">
        <v>43069</v>
      </c>
      <c r="B228">
        <v>111.93042978295234</v>
      </c>
      <c r="C228">
        <v>98.572131222223803</v>
      </c>
      <c r="D228">
        <f t="shared" si="18"/>
        <v>111.21649539406425</v>
      </c>
      <c r="E228">
        <f t="shared" si="19"/>
        <v>8.1909469282996916E-3</v>
      </c>
      <c r="F228">
        <f t="shared" si="19"/>
        <v>-2.3632972362608307E-3</v>
      </c>
      <c r="G228">
        <f t="shared" si="19"/>
        <v>7.1779226797632489E-3</v>
      </c>
      <c r="J228" s="2">
        <f t="shared" si="20"/>
        <v>2.6448421313814086E-2</v>
      </c>
      <c r="K228" s="2">
        <f t="shared" si="20"/>
        <v>-2.2103713598760066E-3</v>
      </c>
      <c r="L228" s="2"/>
      <c r="O228" s="2">
        <v>-4.8388443236925816E-2</v>
      </c>
      <c r="P228" s="2">
        <v>6.5581262403997531E-3</v>
      </c>
      <c r="Q228" s="2">
        <v>6.8835371537094847E-3</v>
      </c>
      <c r="S228" s="2">
        <v>4.8168138698070351E-3</v>
      </c>
      <c r="T228" s="2">
        <v>9.5183240021712301E-4</v>
      </c>
      <c r="U228" s="2">
        <v>8.1032123154178848E-4</v>
      </c>
    </row>
    <row r="229" spans="1:21" x14ac:dyDescent="0.25">
      <c r="A229" s="13">
        <v>43070</v>
      </c>
      <c r="B229">
        <v>111.7038277147857</v>
      </c>
      <c r="C229">
        <v>98.578295316104501</v>
      </c>
      <c r="D229">
        <f t="shared" si="18"/>
        <v>110.99297537283796</v>
      </c>
      <c r="E229">
        <f t="shared" si="19"/>
        <v>-2.0244902892453398E-3</v>
      </c>
      <c r="F229">
        <f t="shared" si="19"/>
        <v>6.2533839983558437E-5</v>
      </c>
      <c r="G229">
        <f t="shared" si="19"/>
        <v>-2.0097740037061662E-3</v>
      </c>
      <c r="J229" s="2">
        <f t="shared" si="20"/>
        <v>2.417582417582409E-2</v>
      </c>
      <c r="K229" s="2">
        <f t="shared" si="20"/>
        <v>-2.6733512836493167E-3</v>
      </c>
      <c r="L229" s="2"/>
      <c r="O229" s="2">
        <v>-4.3739998475958108E-2</v>
      </c>
      <c r="P229" s="2">
        <v>5.9852910464521791E-3</v>
      </c>
      <c r="Q229" s="2">
        <v>6.4356584592830668E-3</v>
      </c>
      <c r="S229" s="2">
        <v>1.6257742274264686E-2</v>
      </c>
      <c r="T229" s="2">
        <v>1.3805446024510726E-3</v>
      </c>
      <c r="U229" s="2">
        <v>1.0471936502711721E-3</v>
      </c>
    </row>
    <row r="230" spans="1:21" x14ac:dyDescent="0.25">
      <c r="A230" s="13">
        <v>43073</v>
      </c>
      <c r="B230">
        <v>111.5862990301769</v>
      </c>
      <c r="C230">
        <v>98.599964744042794</v>
      </c>
      <c r="D230">
        <f t="shared" si="18"/>
        <v>110.88628140219831</v>
      </c>
      <c r="E230">
        <f t="shared" si="19"/>
        <v>-1.0521455442770167E-3</v>
      </c>
      <c r="F230">
        <f t="shared" si="19"/>
        <v>2.1981946298432753E-4</v>
      </c>
      <c r="G230">
        <f t="shared" si="19"/>
        <v>-9.6126777646299288E-4</v>
      </c>
      <c r="J230" s="2">
        <f t="shared" si="20"/>
        <v>1.9939408927909019E-2</v>
      </c>
      <c r="K230" s="2">
        <f t="shared" si="20"/>
        <v>-2.6666104817990588E-3</v>
      </c>
      <c r="L230" s="2"/>
      <c r="O230" s="2">
        <v>-3.7023169091575991E-2</v>
      </c>
      <c r="P230" s="2">
        <v>5.3019510865679464E-3</v>
      </c>
      <c r="Q230" s="2">
        <v>5.7273056996722804E-3</v>
      </c>
      <c r="S230" s="2">
        <v>2.7424516257399167E-2</v>
      </c>
      <c r="T230" s="2">
        <v>-7.2138832967327815E-4</v>
      </c>
      <c r="U230" s="2">
        <v>-9.6759332230422768E-4</v>
      </c>
    </row>
    <row r="231" spans="1:21" x14ac:dyDescent="0.25">
      <c r="A231" s="13">
        <v>43074</v>
      </c>
      <c r="B231">
        <v>111.16902992331036</v>
      </c>
      <c r="C231">
        <v>98.582615512087202</v>
      </c>
      <c r="D231">
        <f t="shared" si="18"/>
        <v>110.46033767935397</v>
      </c>
      <c r="E231">
        <f t="shared" si="19"/>
        <v>-3.7394295759706209E-3</v>
      </c>
      <c r="F231">
        <f t="shared" si="19"/>
        <v>-1.7595576226248077E-4</v>
      </c>
      <c r="G231">
        <f t="shared" si="19"/>
        <v>-3.8412661824178684E-3</v>
      </c>
      <c r="J231" s="2">
        <f t="shared" si="20"/>
        <v>1.4835226329825257E-2</v>
      </c>
      <c r="K231" s="2">
        <f t="shared" si="20"/>
        <v>-3.0122753498369459E-3</v>
      </c>
      <c r="L231" s="2"/>
      <c r="O231" s="2">
        <v>-1.5221413015477081E-3</v>
      </c>
      <c r="P231" s="2">
        <v>2.6730488469104419E-3</v>
      </c>
      <c r="Q231" s="2">
        <v>2.6776461827706655E-3</v>
      </c>
      <c r="S231" s="2">
        <v>2.2576983813659801E-2</v>
      </c>
      <c r="T231" s="2">
        <v>6.7314934009821137E-4</v>
      </c>
      <c r="U231" s="2">
        <v>4.8507897162397562E-4</v>
      </c>
    </row>
    <row r="232" spans="1:21" x14ac:dyDescent="0.25">
      <c r="A232" s="13">
        <v>43075</v>
      </c>
      <c r="B232">
        <v>111.15634697173387</v>
      </c>
      <c r="C232">
        <v>98.497403458344905</v>
      </c>
      <c r="D232">
        <f t="shared" si="18"/>
        <v>110.40504870090632</v>
      </c>
      <c r="E232">
        <f t="shared" si="19"/>
        <v>-1.1408709408766704E-4</v>
      </c>
      <c r="F232">
        <f t="shared" si="19"/>
        <v>-8.6437201224232041E-4</v>
      </c>
      <c r="G232">
        <f t="shared" si="19"/>
        <v>-5.0053240474556837E-4</v>
      </c>
      <c r="J232" s="2">
        <f t="shared" si="20"/>
        <v>1.4911373251397464E-2</v>
      </c>
      <c r="K232" s="2">
        <f t="shared" si="20"/>
        <v>-3.8171651948643026E-3</v>
      </c>
      <c r="L232" s="2"/>
      <c r="O232" s="2">
        <v>-1.208836356741072E-3</v>
      </c>
      <c r="P232" s="2">
        <v>1.9749711245908852E-3</v>
      </c>
      <c r="Q232" s="2">
        <v>1.8561816940343423E-3</v>
      </c>
      <c r="S232" s="2">
        <v>2.3737307134379604E-2</v>
      </c>
      <c r="T232" s="2">
        <v>1.5494076794864142E-4</v>
      </c>
      <c r="U232" s="2">
        <v>-4.3292362971070197E-5</v>
      </c>
    </row>
    <row r="233" spans="1:21" x14ac:dyDescent="0.25">
      <c r="A233" s="13">
        <v>43076</v>
      </c>
      <c r="B233">
        <v>111.48229882724968</v>
      </c>
      <c r="C233">
        <v>98.539329574166103</v>
      </c>
      <c r="D233">
        <f t="shared" si="18"/>
        <v>110.75196361433272</v>
      </c>
      <c r="E233">
        <f t="shared" si="19"/>
        <v>2.9323728639507607E-3</v>
      </c>
      <c r="F233">
        <f t="shared" si="19"/>
        <v>4.2565706657371472E-4</v>
      </c>
      <c r="G233">
        <f t="shared" si="19"/>
        <v>3.1422015343358645E-3</v>
      </c>
      <c r="J233" s="2">
        <f t="shared" si="20"/>
        <v>1.6420108079772566E-2</v>
      </c>
      <c r="K233" s="2">
        <f t="shared" si="20"/>
        <v>-3.4333704482583105E-3</v>
      </c>
      <c r="L233" s="2"/>
      <c r="O233" s="2">
        <v>-1.3437938775672009E-2</v>
      </c>
      <c r="P233" s="2">
        <v>3.562875365455076E-3</v>
      </c>
      <c r="Q233" s="2">
        <v>3.2188210549444207E-3</v>
      </c>
      <c r="S233" s="2">
        <v>1.9260160063105047E-2</v>
      </c>
      <c r="T233" s="2">
        <v>2.8086295095874902E-4</v>
      </c>
      <c r="U233" s="2">
        <v>3.8643713927033474E-5</v>
      </c>
    </row>
    <row r="234" spans="1:21" x14ac:dyDescent="0.25">
      <c r="A234" s="13">
        <v>43077</v>
      </c>
      <c r="B234">
        <v>112.09615368355185</v>
      </c>
      <c r="C234">
        <v>98.602993396699304</v>
      </c>
      <c r="D234">
        <f t="shared" si="18"/>
        <v>111.39765038190149</v>
      </c>
      <c r="E234">
        <f t="shared" si="19"/>
        <v>5.5062988721947814E-3</v>
      </c>
      <c r="F234">
        <f t="shared" si="19"/>
        <v>6.4607525551796385E-4</v>
      </c>
      <c r="G234">
        <f t="shared" si="19"/>
        <v>5.8300254595684553E-3</v>
      </c>
      <c r="J234" s="2">
        <f t="shared" si="20"/>
        <v>2.5876144268790258E-2</v>
      </c>
      <c r="K234" s="2">
        <f t="shared" si="20"/>
        <v>-2.4911643987343135E-3</v>
      </c>
      <c r="L234" s="2"/>
      <c r="O234" s="2">
        <v>-3.1476355697633518E-2</v>
      </c>
      <c r="P234" s="2">
        <v>4.3597993660895451E-3</v>
      </c>
      <c r="Q234" s="2">
        <v>4.3400676552811657E-3</v>
      </c>
      <c r="S234" s="2">
        <v>2.9381084840055749E-2</v>
      </c>
      <c r="T234" s="2">
        <v>-3.7558949299121291E-4</v>
      </c>
      <c r="U234" s="2">
        <v>-1.0357077702048967E-3</v>
      </c>
    </row>
    <row r="235" spans="1:21" x14ac:dyDescent="0.25">
      <c r="A235" s="13">
        <v>43080</v>
      </c>
      <c r="B235">
        <v>112.45508121316654</v>
      </c>
      <c r="C235">
        <v>98.598154485996602</v>
      </c>
      <c r="D235">
        <f t="shared" si="18"/>
        <v>111.75415845616483</v>
      </c>
      <c r="E235">
        <f t="shared" si="19"/>
        <v>3.2019611540636816E-3</v>
      </c>
      <c r="F235">
        <f t="shared" si="19"/>
        <v>-4.9074683597383206E-5</v>
      </c>
      <c r="G235">
        <f t="shared" si="19"/>
        <v>3.2003195133931683E-3</v>
      </c>
      <c r="J235" s="2">
        <f t="shared" si="20"/>
        <v>3.0085582620144935E-2</v>
      </c>
      <c r="K235" s="2">
        <f t="shared" si="20"/>
        <v>-2.0589882667564341E-3</v>
      </c>
      <c r="L235" s="2"/>
      <c r="O235" s="2">
        <v>-3.5303757462249785E-2</v>
      </c>
      <c r="P235" s="2">
        <v>5.01617890870798E-3</v>
      </c>
      <c r="Q235" s="2">
        <v>4.8790988120792633E-3</v>
      </c>
      <c r="S235" s="2">
        <v>3.504853320933643E-2</v>
      </c>
      <c r="T235" s="2">
        <v>-9.245909357294968E-4</v>
      </c>
      <c r="U235" s="2">
        <v>-1.3983243482920127E-3</v>
      </c>
    </row>
    <row r="236" spans="1:21" x14ac:dyDescent="0.25">
      <c r="A236" s="13">
        <v>43081</v>
      </c>
      <c r="B236">
        <v>112.62926041481703</v>
      </c>
      <c r="C236">
        <v>98.609196953472406</v>
      </c>
      <c r="D236">
        <f t="shared" si="18"/>
        <v>111.93385889155321</v>
      </c>
      <c r="E236">
        <f t="shared" si="19"/>
        <v>1.5488780033008354E-3</v>
      </c>
      <c r="F236">
        <f t="shared" si="19"/>
        <v>1.1199466697298099E-4</v>
      </c>
      <c r="G236">
        <f t="shared" si="19"/>
        <v>1.6079977503375975E-3</v>
      </c>
      <c r="J236" s="2">
        <f t="shared" si="20"/>
        <v>3.0667275343928546E-2</v>
      </c>
      <c r="K236" s="2">
        <f t="shared" si="20"/>
        <v>-2.1872244248579698E-3</v>
      </c>
      <c r="L236" s="2"/>
      <c r="O236" s="2">
        <v>-1.7323369565217406E-2</v>
      </c>
      <c r="P236" s="2">
        <v>3.7989238461013652E-3</v>
      </c>
      <c r="Q236" s="2">
        <v>3.5106015049628514E-3</v>
      </c>
      <c r="S236" s="2">
        <v>3.581735553638965E-2</v>
      </c>
      <c r="T236" s="2">
        <v>-7.7399842077230385E-4</v>
      </c>
      <c r="U236" s="2">
        <v>-1.2348472202056149E-3</v>
      </c>
    </row>
    <row r="237" spans="1:21" x14ac:dyDescent="0.25">
      <c r="A237" s="13">
        <v>43082</v>
      </c>
      <c r="B237">
        <v>112.57599201819576</v>
      </c>
      <c r="C237">
        <v>98.502674417270697</v>
      </c>
      <c r="D237">
        <f t="shared" si="18"/>
        <v>111.8273292268311</v>
      </c>
      <c r="E237">
        <f t="shared" si="19"/>
        <v>-4.7295344411457663E-4</v>
      </c>
      <c r="F237">
        <f t="shared" si="19"/>
        <v>-1.0802495050433736E-3</v>
      </c>
      <c r="G237">
        <f t="shared" si="19"/>
        <v>-9.5171975465735414E-4</v>
      </c>
      <c r="J237" s="2">
        <f t="shared" si="20"/>
        <v>3.2564650408900331E-2</v>
      </c>
      <c r="K237" s="2">
        <f t="shared" si="20"/>
        <v>-2.4757835170946541E-3</v>
      </c>
      <c r="L237" s="2"/>
      <c r="O237" s="2">
        <v>-1.2583394667489589E-2</v>
      </c>
      <c r="P237" s="2">
        <v>3.295801245144947E-3</v>
      </c>
      <c r="Q237" s="2">
        <v>3.210056459628241E-3</v>
      </c>
      <c r="S237" s="2">
        <v>3.0612076777329245E-2</v>
      </c>
      <c r="T237" s="2">
        <v>4.144575646154447E-4</v>
      </c>
      <c r="U237" s="2">
        <v>6.6674135463795636E-5</v>
      </c>
    </row>
    <row r="238" spans="1:21" x14ac:dyDescent="0.25">
      <c r="A238" s="13">
        <v>43083</v>
      </c>
      <c r="B238">
        <v>112.1177147012319</v>
      </c>
      <c r="C238">
        <v>98.469258532765096</v>
      </c>
      <c r="D238">
        <f t="shared" si="18"/>
        <v>111.35234396761444</v>
      </c>
      <c r="E238">
        <f t="shared" si="19"/>
        <v>-4.0708263702422531E-3</v>
      </c>
      <c r="F238">
        <f t="shared" si="19"/>
        <v>-3.392383476213956E-4</v>
      </c>
      <c r="G238">
        <f t="shared" si="19"/>
        <v>-4.2474881811153109E-3</v>
      </c>
      <c r="J238" s="2">
        <f t="shared" si="20"/>
        <v>3.4075223619873807E-2</v>
      </c>
      <c r="K238" s="2">
        <f t="shared" si="20"/>
        <v>-2.3509306096763938E-3</v>
      </c>
      <c r="L238" s="2"/>
      <c r="O238" s="2">
        <v>-1.9465473186370152E-2</v>
      </c>
      <c r="P238" s="2">
        <v>3.5175680637682394E-3</v>
      </c>
      <c r="Q238" s="2">
        <v>3.3027181858986676E-3</v>
      </c>
      <c r="S238" s="2">
        <v>2.7216437046015063E-2</v>
      </c>
      <c r="T238" s="2">
        <v>1.9595519752857449E-4</v>
      </c>
      <c r="U238" s="2">
        <v>-2.698526677779034E-4</v>
      </c>
    </row>
    <row r="239" spans="1:21" x14ac:dyDescent="0.25">
      <c r="A239" s="13">
        <v>43084</v>
      </c>
      <c r="B239">
        <v>113.12389552630016</v>
      </c>
      <c r="C239">
        <v>98.339240726780602</v>
      </c>
      <c r="D239">
        <f t="shared" si="18"/>
        <v>112.29351588969045</v>
      </c>
      <c r="E239">
        <f t="shared" si="19"/>
        <v>8.9743251345204555E-3</v>
      </c>
      <c r="F239">
        <f t="shared" si="19"/>
        <v>-1.3203898142609694E-3</v>
      </c>
      <c r="G239">
        <f t="shared" si="19"/>
        <v>8.4521967705479817E-3</v>
      </c>
      <c r="J239" s="2">
        <f t="shared" si="20"/>
        <v>3.4873377577698594E-2</v>
      </c>
      <c r="K239" s="2">
        <f t="shared" si="20"/>
        <v>-3.5297835393933719E-3</v>
      </c>
      <c r="L239" s="2"/>
      <c r="O239" s="2">
        <v>-2.414609672887813E-2</v>
      </c>
      <c r="P239" s="2">
        <v>3.8786686343057486E-3</v>
      </c>
      <c r="Q239" s="2">
        <v>3.5407399445566146E-3</v>
      </c>
      <c r="S239" s="2">
        <v>2.8914271576429895E-2</v>
      </c>
      <c r="T239" s="2">
        <v>8.7440436390195941E-5</v>
      </c>
      <c r="U239" s="2">
        <v>-3.4329035104307959E-4</v>
      </c>
    </row>
    <row r="240" spans="1:21" x14ac:dyDescent="0.25">
      <c r="A240" s="13">
        <v>43087</v>
      </c>
      <c r="B240">
        <v>113.73056337670896</v>
      </c>
      <c r="C240">
        <v>98.358594300255902</v>
      </c>
      <c r="D240">
        <f t="shared" si="18"/>
        <v>112.90986052683689</v>
      </c>
      <c r="E240">
        <f t="shared" si="19"/>
        <v>5.3628620866204013E-3</v>
      </c>
      <c r="F240">
        <f t="shared" si="19"/>
        <v>1.9680417839573749E-4</v>
      </c>
      <c r="G240">
        <f t="shared" si="19"/>
        <v>5.4886930225952479E-3</v>
      </c>
      <c r="J240" s="2">
        <f t="shared" si="20"/>
        <v>4.3162650018419235E-2</v>
      </c>
      <c r="K240" s="2">
        <f t="shared" si="20"/>
        <v>-3.1810547531424538E-3</v>
      </c>
      <c r="L240" s="2"/>
      <c r="O240" s="2">
        <v>-1.0517489804058866E-2</v>
      </c>
      <c r="P240" s="2">
        <v>9.6535115824059048E-4</v>
      </c>
      <c r="Q240" s="2">
        <v>3.8648737466062677E-4</v>
      </c>
      <c r="S240" s="2">
        <v>2.2289666970990663E-2</v>
      </c>
      <c r="T240" s="2">
        <v>5.4722488542613412E-4</v>
      </c>
      <c r="U240" s="2">
        <v>6.4784098970482873E-5</v>
      </c>
    </row>
    <row r="241" spans="1:21" x14ac:dyDescent="0.25">
      <c r="A241" s="13">
        <v>43088</v>
      </c>
      <c r="B241">
        <v>113.36318054604327</v>
      </c>
      <c r="C241">
        <v>98.274687171888502</v>
      </c>
      <c r="D241">
        <f t="shared" si="18"/>
        <v>112.5005241319875</v>
      </c>
      <c r="E241">
        <f t="shared" si="19"/>
        <v>-3.230291135099761E-3</v>
      </c>
      <c r="F241">
        <f t="shared" si="19"/>
        <v>-8.5307368374198944E-4</v>
      </c>
      <c r="G241">
        <f t="shared" si="19"/>
        <v>-3.6253378840379602E-3</v>
      </c>
      <c r="J241" s="2">
        <f t="shared" si="20"/>
        <v>3.8468092357502037E-2</v>
      </c>
      <c r="K241" s="2">
        <f t="shared" si="20"/>
        <v>-4.3829886882724711E-3</v>
      </c>
      <c r="L241" s="2"/>
      <c r="O241" s="2">
        <v>-1.0032671926049952E-2</v>
      </c>
      <c r="P241" s="2">
        <v>7.8288321025099528E-4</v>
      </c>
      <c r="Q241" s="2">
        <v>-5.230038063597231E-4</v>
      </c>
      <c r="S241" s="2">
        <v>1.7946505608283037E-2</v>
      </c>
      <c r="T241" s="2">
        <v>6.1331764899086316E-4</v>
      </c>
      <c r="U241" s="2">
        <v>9.7105120263840661E-5</v>
      </c>
    </row>
    <row r="242" spans="1:21" x14ac:dyDescent="0.25">
      <c r="A242" s="13">
        <v>43089</v>
      </c>
      <c r="B242">
        <v>113.26932670437725</v>
      </c>
      <c r="C242">
        <v>98.376265711588005</v>
      </c>
      <c r="D242">
        <f t="shared" si="18"/>
        <v>112.45745956017124</v>
      </c>
      <c r="E242">
        <f t="shared" si="19"/>
        <v>-8.2790409737931725E-4</v>
      </c>
      <c r="F242">
        <f t="shared" si="19"/>
        <v>1.0336185504395967E-3</v>
      </c>
      <c r="G242">
        <f t="shared" si="19"/>
        <v>-3.8279441050192986E-4</v>
      </c>
      <c r="J242" s="2">
        <f t="shared" si="20"/>
        <v>3.086536130787243E-2</v>
      </c>
      <c r="K242" s="2">
        <f t="shared" si="20"/>
        <v>-3.9506526171450007E-3</v>
      </c>
      <c r="L242" s="2"/>
      <c r="O242" s="2">
        <v>-2.9265428229076629E-2</v>
      </c>
      <c r="P242" s="2">
        <v>2.3271427151816404E-4</v>
      </c>
      <c r="Q242" s="2">
        <v>-9.1767319491198318E-4</v>
      </c>
      <c r="S242" s="2">
        <v>2.1435504301906549E-2</v>
      </c>
      <c r="T242" s="2">
        <v>-1.7503650478700727E-4</v>
      </c>
      <c r="U242" s="2">
        <v>-7.0633292362254352E-4</v>
      </c>
    </row>
    <row r="243" spans="1:21" x14ac:dyDescent="0.25">
      <c r="A243" s="13">
        <v>43090</v>
      </c>
      <c r="B243">
        <v>113.4942377123337</v>
      </c>
      <c r="C243">
        <v>98.407080923027806</v>
      </c>
      <c r="D243">
        <f t="shared" si="18"/>
        <v>112.6977781738476</v>
      </c>
      <c r="E243">
        <f t="shared" si="19"/>
        <v>1.9856303069889503E-3</v>
      </c>
      <c r="F243">
        <f t="shared" si="19"/>
        <v>3.1323827161866546E-4</v>
      </c>
      <c r="G243">
        <f t="shared" si="19"/>
        <v>2.1369735241776322E-3</v>
      </c>
      <c r="J243" s="2">
        <f t="shared" ref="J243:K258" si="21">(B243/B223)-1</f>
        <v>3.3687834028986563E-2</v>
      </c>
      <c r="K243" s="2">
        <f t="shared" si="21"/>
        <v>-4.0502580551881051E-3</v>
      </c>
      <c r="L243" s="2"/>
      <c r="O243" s="2">
        <v>-5.3973763622434001E-2</v>
      </c>
      <c r="P243" s="2">
        <v>-3.3713177764682634E-4</v>
      </c>
      <c r="Q243" s="2">
        <v>-1.4409623123733395E-3</v>
      </c>
      <c r="S243" s="2">
        <v>2.1113117714661067E-2</v>
      </c>
      <c r="T243" s="2">
        <v>6.6355871852330495E-5</v>
      </c>
      <c r="U243" s="2">
        <v>-5.4262011389527576E-4</v>
      </c>
    </row>
    <row r="244" spans="1:21" x14ac:dyDescent="0.25">
      <c r="A244" s="13">
        <v>43091</v>
      </c>
      <c r="B244">
        <v>113.44223761087009</v>
      </c>
      <c r="C244">
        <v>98.255001124108901</v>
      </c>
      <c r="D244">
        <f t="shared" si="18"/>
        <v>112.56973817292454</v>
      </c>
      <c r="E244">
        <f t="shared" si="19"/>
        <v>-4.5817393474556489E-4</v>
      </c>
      <c r="F244">
        <f t="shared" si="19"/>
        <v>-1.5454152027724044E-3</v>
      </c>
      <c r="G244">
        <f t="shared" si="19"/>
        <v>-1.1361359824284545E-3</v>
      </c>
      <c r="J244" s="2">
        <f t="shared" si="21"/>
        <v>3.109413545853501E-2</v>
      </c>
      <c r="K244" s="2">
        <f t="shared" si="21"/>
        <v>-5.8409454358023805E-3</v>
      </c>
      <c r="L244" s="2"/>
      <c r="O244" s="2">
        <v>-6.0893321226163977E-2</v>
      </c>
      <c r="P244" s="2">
        <v>-2.4327322505657278E-4</v>
      </c>
      <c r="Q244" s="2">
        <v>-1.3097353728204197E-3</v>
      </c>
      <c r="S244" s="2">
        <v>1.9797617104618803E-2</v>
      </c>
      <c r="T244" s="2">
        <v>-9.7735047144520415E-4</v>
      </c>
      <c r="U244" s="2">
        <v>-1.6215459621451433E-3</v>
      </c>
    </row>
    <row r="245" spans="1:21" x14ac:dyDescent="0.25">
      <c r="A245" s="13">
        <v>43095</v>
      </c>
      <c r="B245">
        <v>113.32217233594598</v>
      </c>
      <c r="C245">
        <v>98.246122784239404</v>
      </c>
      <c r="D245">
        <f t="shared" si="18"/>
        <v>112.44523372806569</v>
      </c>
      <c r="E245">
        <f t="shared" si="19"/>
        <v>-1.0583824636460903E-3</v>
      </c>
      <c r="F245">
        <f t="shared" si="19"/>
        <v>-9.0360182870341532E-5</v>
      </c>
      <c r="G245">
        <f t="shared" si="19"/>
        <v>-1.1060205600513795E-3</v>
      </c>
      <c r="J245" s="2">
        <f t="shared" si="21"/>
        <v>3.0398782203566066E-2</v>
      </c>
      <c r="K245" s="2">
        <f t="shared" si="21"/>
        <v>-6.1233511728825407E-3</v>
      </c>
      <c r="L245" s="2"/>
      <c r="O245" s="2">
        <v>-5.026302258434534E-2</v>
      </c>
      <c r="P245" s="2">
        <v>-8.1902983602455404E-4</v>
      </c>
      <c r="Q245" s="2">
        <v>-1.7633405120756063E-3</v>
      </c>
      <c r="S245" s="2">
        <v>1.8656018477102743E-2</v>
      </c>
      <c r="T245" s="2">
        <v>-7.2082548500274068E-4</v>
      </c>
      <c r="U245" s="2">
        <v>-1.2988230615501584E-3</v>
      </c>
    </row>
    <row r="246" spans="1:21" x14ac:dyDescent="0.25">
      <c r="A246" s="13">
        <v>43096</v>
      </c>
      <c r="B246">
        <v>113.41179852708652</v>
      </c>
      <c r="C246">
        <v>98.092161888197197</v>
      </c>
      <c r="D246">
        <f t="shared" si="18"/>
        <v>112.45787947118512</v>
      </c>
      <c r="E246">
        <f t="shared" si="19"/>
        <v>7.9089722066782997E-4</v>
      </c>
      <c r="F246">
        <f t="shared" si="19"/>
        <v>-1.5670938626283215E-3</v>
      </c>
      <c r="G246">
        <f t="shared" si="19"/>
        <v>1.1246135296416604E-4</v>
      </c>
      <c r="J246" s="2">
        <f t="shared" si="21"/>
        <v>2.1156891406298062E-2</v>
      </c>
      <c r="K246" s="2">
        <f t="shared" si="21"/>
        <v>-7.3043838178027398E-3</v>
      </c>
      <c r="L246" s="2"/>
      <c r="O246" s="2">
        <v>-2.3470856416895169E-2</v>
      </c>
      <c r="P246" s="2">
        <v>-1.7143233535287239E-3</v>
      </c>
      <c r="Q246" s="2">
        <v>-2.2256311218841196E-3</v>
      </c>
      <c r="S246" s="2">
        <v>2.8153576862046004E-2</v>
      </c>
      <c r="T246" s="2">
        <v>-1.1240439103950006E-3</v>
      </c>
      <c r="U246" s="2">
        <v>-1.5989629717652054E-3</v>
      </c>
    </row>
    <row r="247" spans="1:21" x14ac:dyDescent="0.25">
      <c r="A247" s="13">
        <v>43097</v>
      </c>
      <c r="B247">
        <v>113.61979893294097</v>
      </c>
      <c r="C247">
        <v>98.036885756487294</v>
      </c>
      <c r="D247">
        <f t="shared" si="18"/>
        <v>112.63824181118463</v>
      </c>
      <c r="E247">
        <f t="shared" si="19"/>
        <v>1.8340279279212002E-3</v>
      </c>
      <c r="F247">
        <f t="shared" si="19"/>
        <v>-5.6351221795791773E-4</v>
      </c>
      <c r="G247">
        <f t="shared" si="19"/>
        <v>1.6038212782210071E-3</v>
      </c>
      <c r="J247" s="2">
        <f t="shared" si="21"/>
        <v>2.3407601472923645E-2</v>
      </c>
      <c r="K247" s="2">
        <f t="shared" si="21"/>
        <v>-7.78045231838842E-3</v>
      </c>
      <c r="L247" s="2"/>
      <c r="O247" s="2">
        <v>-2.3072340562559468E-2</v>
      </c>
      <c r="P247" s="2">
        <v>-1.2844739857925669E-3</v>
      </c>
      <c r="Q247" s="2">
        <v>-1.7531104159131949E-3</v>
      </c>
      <c r="S247" s="2">
        <v>2.7294920678984758E-2</v>
      </c>
      <c r="T247" s="2">
        <v>-1.3012071952799298E-3</v>
      </c>
      <c r="U247" s="2">
        <v>-1.7927978416844015E-3</v>
      </c>
    </row>
    <row r="248" spans="1:21" x14ac:dyDescent="0.25">
      <c r="A248" s="13">
        <v>43098</v>
      </c>
      <c r="B248">
        <v>113.03088721473925</v>
      </c>
      <c r="C248">
        <v>98.046528425564603</v>
      </c>
      <c r="D248">
        <f t="shared" si="18"/>
        <v>112.05415142752157</v>
      </c>
      <c r="E248">
        <f t="shared" si="19"/>
        <v>-5.1831786689685577E-3</v>
      </c>
      <c r="F248">
        <f t="shared" si="19"/>
        <v>9.8357562083872807E-5</v>
      </c>
      <c r="G248">
        <f t="shared" si="19"/>
        <v>-5.185542443410629E-3</v>
      </c>
      <c r="J248" s="2">
        <f t="shared" si="21"/>
        <v>9.8316198188539428E-3</v>
      </c>
      <c r="K248" s="2">
        <f t="shared" si="21"/>
        <v>-5.3321642754610155E-3</v>
      </c>
      <c r="L248" s="2"/>
      <c r="O248" s="2">
        <v>-3.3651240485030987E-2</v>
      </c>
      <c r="P248" s="2">
        <v>-1.759114733743905E-3</v>
      </c>
      <c r="Q248" s="2">
        <v>-2.4224925047978685E-3</v>
      </c>
      <c r="S248" s="2">
        <v>2.6231189315449877E-2</v>
      </c>
      <c r="T248" s="2">
        <v>-1.9669915916338265E-3</v>
      </c>
      <c r="U248" s="2">
        <v>-2.508235568033923E-3</v>
      </c>
    </row>
    <row r="249" spans="1:21" x14ac:dyDescent="0.25">
      <c r="A249" s="13">
        <v>43102</v>
      </c>
      <c r="B249">
        <v>113.96942563139957</v>
      </c>
      <c r="C249">
        <v>97.995454747852904</v>
      </c>
      <c r="D249">
        <f t="shared" si="18"/>
        <v>112.96715300532605</v>
      </c>
      <c r="E249">
        <f t="shared" si="19"/>
        <v>8.3033800741318942E-3</v>
      </c>
      <c r="F249">
        <f t="shared" si="19"/>
        <v>-5.2091265781506468E-4</v>
      </c>
      <c r="G249">
        <f t="shared" si="19"/>
        <v>8.1478603529920868E-3</v>
      </c>
      <c r="J249" s="2">
        <f t="shared" si="21"/>
        <v>2.0282186948854086E-2</v>
      </c>
      <c r="K249" s="2">
        <f t="shared" si="21"/>
        <v>-5.9124634523516351E-3</v>
      </c>
      <c r="L249" s="2"/>
      <c r="O249" s="2">
        <v>-5.2813929372422685E-2</v>
      </c>
      <c r="P249" s="2">
        <v>-2.701872797203575E-3</v>
      </c>
      <c r="Q249" s="2">
        <v>-3.8246356774205292E-3</v>
      </c>
      <c r="S249" s="2">
        <v>2.5046178382820861E-2</v>
      </c>
      <c r="T249" s="2">
        <v>-2.1326598207841441E-3</v>
      </c>
      <c r="U249" s="2">
        <v>-2.6294999682651143E-3</v>
      </c>
    </row>
    <row r="250" spans="1:21" x14ac:dyDescent="0.25">
      <c r="A250" s="13">
        <v>43103</v>
      </c>
      <c r="B250">
        <v>114.6986953470478</v>
      </c>
      <c r="C250">
        <v>97.948497579864707</v>
      </c>
      <c r="D250">
        <f t="shared" si="18"/>
        <v>113.67294413698019</v>
      </c>
      <c r="E250">
        <f t="shared" si="19"/>
        <v>6.3988189078607594E-3</v>
      </c>
      <c r="F250">
        <f t="shared" si="19"/>
        <v>-4.7917699967836569E-4</v>
      </c>
      <c r="G250">
        <f t="shared" si="19"/>
        <v>6.2477553242477057E-3</v>
      </c>
      <c r="J250" s="2">
        <f t="shared" si="21"/>
        <v>2.7892280180644713E-2</v>
      </c>
      <c r="K250" s="2">
        <f t="shared" si="21"/>
        <v>-6.607174412985195E-3</v>
      </c>
      <c r="L250" s="2"/>
      <c r="O250" s="2">
        <v>-5.8837673423261072E-2</v>
      </c>
      <c r="P250" s="2">
        <v>-1.9449247253418012E-3</v>
      </c>
      <c r="Q250" s="2">
        <v>-3.0914280286141738E-3</v>
      </c>
      <c r="S250" s="2">
        <v>1.5670136367304188E-2</v>
      </c>
      <c r="T250" s="2">
        <v>-1.6221013935138195E-3</v>
      </c>
      <c r="U250" s="2">
        <v>-2.0566478487005213E-3</v>
      </c>
    </row>
    <row r="251" spans="1:21" x14ac:dyDescent="0.25">
      <c r="A251" s="13">
        <v>43104</v>
      </c>
      <c r="B251">
        <v>115.16077754948461</v>
      </c>
      <c r="C251">
        <v>97.913391581909906</v>
      </c>
      <c r="D251">
        <f t="shared" si="18"/>
        <v>114.11747334043959</v>
      </c>
      <c r="E251">
        <f t="shared" si="19"/>
        <v>4.0286613639211044E-3</v>
      </c>
      <c r="F251">
        <f t="shared" si="19"/>
        <v>-3.5841282737569813E-4</v>
      </c>
      <c r="G251">
        <f t="shared" si="19"/>
        <v>3.9105981360325615E-3</v>
      </c>
      <c r="J251" s="2">
        <f t="shared" si="21"/>
        <v>3.5907011412512402E-2</v>
      </c>
      <c r="K251" s="2">
        <f t="shared" si="21"/>
        <v>-6.7884578503117909E-3</v>
      </c>
      <c r="L251" s="2"/>
      <c r="O251" s="2">
        <v>-5.6043377979201225E-2</v>
      </c>
      <c r="P251" s="2">
        <v>-4.8613852377408229E-3</v>
      </c>
      <c r="Q251" s="2">
        <v>-5.5105550066680831E-3</v>
      </c>
      <c r="S251" s="2">
        <v>1.7526079997426169E-2</v>
      </c>
      <c r="T251" s="2">
        <v>-8.9487527636444852E-4</v>
      </c>
      <c r="U251" s="2">
        <v>-1.326993356426498E-3</v>
      </c>
    </row>
    <row r="252" spans="1:21" x14ac:dyDescent="0.25">
      <c r="A252" s="13">
        <v>43105</v>
      </c>
      <c r="B252">
        <v>115.97079539016984</v>
      </c>
      <c r="C252">
        <v>97.807976333391693</v>
      </c>
      <c r="D252">
        <f t="shared" si="18"/>
        <v>114.87478355686572</v>
      </c>
      <c r="E252">
        <f t="shared" si="19"/>
        <v>7.0337996835525551E-3</v>
      </c>
      <c r="F252">
        <f t="shared" si="19"/>
        <v>-1.0766172718063016E-3</v>
      </c>
      <c r="G252">
        <f t="shared" si="19"/>
        <v>6.6362336481715634E-3</v>
      </c>
      <c r="J252" s="2">
        <f t="shared" si="21"/>
        <v>4.3312402301779906E-2</v>
      </c>
      <c r="K252" s="2">
        <f t="shared" si="21"/>
        <v>-6.9994446629729756E-3</v>
      </c>
      <c r="L252" s="2"/>
      <c r="O252" s="2">
        <v>-5.5031381871725182E-2</v>
      </c>
      <c r="P252" s="2">
        <v>-5.528501477821135E-3</v>
      </c>
      <c r="Q252" s="2">
        <v>-6.2191828934422544E-3</v>
      </c>
      <c r="S252" s="2">
        <v>2.0199987118382223E-2</v>
      </c>
      <c r="T252" s="2">
        <v>-2.0686629503396947E-4</v>
      </c>
      <c r="U252" s="2">
        <v>-5.7935284866184045E-4</v>
      </c>
    </row>
    <row r="253" spans="1:21" x14ac:dyDescent="0.25">
      <c r="A253" s="13">
        <v>43108</v>
      </c>
      <c r="B253">
        <v>116.16357625413251</v>
      </c>
      <c r="C253">
        <v>97.880300322971294</v>
      </c>
      <c r="D253">
        <f t="shared" si="18"/>
        <v>115.10372641561818</v>
      </c>
      <c r="E253">
        <f t="shared" si="19"/>
        <v>1.6623225124401397E-3</v>
      </c>
      <c r="F253">
        <f t="shared" si="19"/>
        <v>7.3944878823661853E-4</v>
      </c>
      <c r="G253">
        <f t="shared" si="19"/>
        <v>1.9929774983133974E-3</v>
      </c>
      <c r="J253" s="2">
        <f t="shared" si="21"/>
        <v>4.1991217225766375E-2</v>
      </c>
      <c r="K253" s="2">
        <f t="shared" si="21"/>
        <v>-6.6879818854337358E-3</v>
      </c>
      <c r="L253" s="2"/>
      <c r="O253" s="2">
        <v>-7.1908915919236538E-2</v>
      </c>
      <c r="P253" s="2">
        <v>-6.9230714600833076E-3</v>
      </c>
      <c r="Q253" s="2">
        <v>-7.9845574872585701E-3</v>
      </c>
      <c r="S253" s="2">
        <v>2.1782242071489488E-2</v>
      </c>
      <c r="T253" s="2">
        <v>-2.7144957967617511E-4</v>
      </c>
      <c r="U253" s="2">
        <v>-6.503482525503923E-4</v>
      </c>
    </row>
    <row r="254" spans="1:21" x14ac:dyDescent="0.25">
      <c r="A254" s="13">
        <v>43109</v>
      </c>
      <c r="B254">
        <v>116.31492614294531</v>
      </c>
      <c r="C254">
        <v>97.871928927107703</v>
      </c>
      <c r="D254">
        <f t="shared" si="18"/>
        <v>115.25089060649918</v>
      </c>
      <c r="E254">
        <f t="shared" si="19"/>
        <v>1.3029031448006378E-3</v>
      </c>
      <c r="F254">
        <f t="shared" si="19"/>
        <v>-8.5526871453911468E-5</v>
      </c>
      <c r="G254">
        <f t="shared" si="19"/>
        <v>1.2785354172601959E-3</v>
      </c>
      <c r="J254" s="2">
        <f t="shared" si="21"/>
        <v>3.7635300773147806E-2</v>
      </c>
      <c r="K254" s="2">
        <f t="shared" si="21"/>
        <v>-7.4142218649527747E-3</v>
      </c>
      <c r="L254" s="2"/>
      <c r="O254" s="2">
        <v>-8.2179496672178831E-2</v>
      </c>
      <c r="P254" s="2">
        <v>-8.1192184867538986E-3</v>
      </c>
      <c r="Q254" s="2">
        <v>-9.601546018220164E-3</v>
      </c>
      <c r="S254" s="2">
        <v>2.1738605930465393E-2</v>
      </c>
      <c r="T254" s="2">
        <v>-6.1203907986306927E-4</v>
      </c>
      <c r="U254" s="2">
        <v>-9.9047876929325707E-4</v>
      </c>
    </row>
    <row r="255" spans="1:21" x14ac:dyDescent="0.25">
      <c r="A255" s="13">
        <v>43110</v>
      </c>
      <c r="B255">
        <v>116.1855600368651</v>
      </c>
      <c r="C255">
        <v>97.879532579283705</v>
      </c>
      <c r="D255">
        <f t="shared" si="18"/>
        <v>115.12532632650696</v>
      </c>
      <c r="E255">
        <f t="shared" si="19"/>
        <v>-1.1122055472160275E-3</v>
      </c>
      <c r="F255">
        <f t="shared" si="19"/>
        <v>7.7689816266657274E-5</v>
      </c>
      <c r="G255">
        <f t="shared" si="19"/>
        <v>-1.0894864181217878E-3</v>
      </c>
      <c r="J255" s="2">
        <f t="shared" si="21"/>
        <v>3.3173057041568255E-2</v>
      </c>
      <c r="K255" s="2">
        <f t="shared" si="21"/>
        <v>-7.288391050107923E-3</v>
      </c>
      <c r="L255" s="2"/>
      <c r="O255" s="2">
        <v>-7.1988155186580194E-2</v>
      </c>
      <c r="P255" s="2">
        <v>-8.1141599794509744E-3</v>
      </c>
      <c r="Q255" s="2">
        <v>-1.061671968448008E-2</v>
      </c>
      <c r="S255" s="2">
        <v>2.0520801578769898E-2</v>
      </c>
      <c r="T255" s="2">
        <v>-1.0472478534129248E-4</v>
      </c>
      <c r="U255" s="2">
        <v>-5.0169224772478316E-4</v>
      </c>
    </row>
    <row r="256" spans="1:21" x14ac:dyDescent="0.25">
      <c r="A256" s="13">
        <v>43111</v>
      </c>
      <c r="B256">
        <v>117.00276488344366</v>
      </c>
      <c r="C256">
        <v>97.930830361291598</v>
      </c>
      <c r="D256">
        <f t="shared" si="18"/>
        <v>115.96818006408947</v>
      </c>
      <c r="E256">
        <f t="shared" si="19"/>
        <v>7.0336180014045624E-3</v>
      </c>
      <c r="F256">
        <f t="shared" si="19"/>
        <v>5.2409099896699729E-4</v>
      </c>
      <c r="G256">
        <f t="shared" si="19"/>
        <v>7.3211843516698405E-3</v>
      </c>
      <c r="J256" s="2">
        <f t="shared" si="21"/>
        <v>3.8830979201309512E-2</v>
      </c>
      <c r="K256" s="2">
        <f t="shared" si="21"/>
        <v>-6.8793440484145041E-3</v>
      </c>
      <c r="L256" s="2"/>
      <c r="O256" s="2">
        <v>-6.6625991458206246E-2</v>
      </c>
      <c r="P256" s="2">
        <v>-5.9656432035928297E-3</v>
      </c>
      <c r="Q256" s="2">
        <v>-7.6933625959584306E-3</v>
      </c>
      <c r="S256" s="2">
        <v>1.6284636878217462E-2</v>
      </c>
      <c r="T256" s="2">
        <v>2.2299808020154188E-6</v>
      </c>
      <c r="U256" s="2">
        <v>-3.9844381550535601E-4</v>
      </c>
    </row>
    <row r="257" spans="1:21" x14ac:dyDescent="0.25">
      <c r="A257" s="13">
        <v>43112</v>
      </c>
      <c r="B257">
        <v>117.79249000160648</v>
      </c>
      <c r="C257">
        <v>98.012012434665905</v>
      </c>
      <c r="D257">
        <f t="shared" si="18"/>
        <v>116.79849621893943</v>
      </c>
      <c r="E257">
        <f t="shared" si="19"/>
        <v>6.749627831013516E-3</v>
      </c>
      <c r="F257">
        <f t="shared" si="19"/>
        <v>8.2897360386713359E-4</v>
      </c>
      <c r="G257">
        <f t="shared" si="19"/>
        <v>7.1598619068704572E-3</v>
      </c>
      <c r="J257" s="2">
        <f t="shared" si="21"/>
        <v>4.6337570647990045E-2</v>
      </c>
      <c r="K257" s="2">
        <f t="shared" si="21"/>
        <v>-4.9812046780199903E-3</v>
      </c>
      <c r="L257" s="2"/>
      <c r="O257" s="2">
        <v>-7.486107881421844E-2</v>
      </c>
      <c r="P257" s="2">
        <v>-7.7786823780191527E-3</v>
      </c>
      <c r="Q257" s="2">
        <v>-9.2175241543596131E-3</v>
      </c>
      <c r="S257" s="2">
        <v>1.6226240148354165E-2</v>
      </c>
      <c r="T257" s="2">
        <v>-1.0999829380886617E-4</v>
      </c>
      <c r="U257" s="2">
        <v>-5.3904075650601513E-4</v>
      </c>
    </row>
    <row r="258" spans="1:21" x14ac:dyDescent="0.25">
      <c r="A258" s="13">
        <v>43116</v>
      </c>
      <c r="B258">
        <v>117.37733472000269</v>
      </c>
      <c r="C258">
        <v>97.976454274547507</v>
      </c>
      <c r="D258">
        <f t="shared" si="18"/>
        <v>116.36556185727645</v>
      </c>
      <c r="E258">
        <f t="shared" si="19"/>
        <v>-3.5244630756861017E-3</v>
      </c>
      <c r="F258">
        <f t="shared" si="19"/>
        <v>-3.6279389877946766E-4</v>
      </c>
      <c r="G258">
        <f t="shared" si="19"/>
        <v>-3.7066775316306755E-3</v>
      </c>
      <c r="J258" s="2">
        <f t="shared" si="21"/>
        <v>4.6911587814525868E-2</v>
      </c>
      <c r="K258" s="2">
        <f t="shared" si="21"/>
        <v>-5.0046508479965057E-3</v>
      </c>
      <c r="L258" s="2"/>
      <c r="O258" s="2">
        <v>-7.1489096373984817E-2</v>
      </c>
      <c r="P258" s="2">
        <v>-7.6202685542491322E-3</v>
      </c>
      <c r="Q258" s="2">
        <v>-8.8665303596741074E-3</v>
      </c>
      <c r="S258" s="2">
        <v>2.0419302019456076E-2</v>
      </c>
      <c r="T258" s="2">
        <v>-1.4334083339395676E-4</v>
      </c>
      <c r="U258" s="2">
        <v>-5.0845752906281128E-4</v>
      </c>
    </row>
    <row r="259" spans="1:21" x14ac:dyDescent="0.25">
      <c r="A259" s="13">
        <v>43117</v>
      </c>
      <c r="B259">
        <v>118.4824425673676</v>
      </c>
      <c r="C259">
        <v>97.941952079789104</v>
      </c>
      <c r="D259">
        <f t="shared" si="18"/>
        <v>117.45341860726215</v>
      </c>
      <c r="E259">
        <f t="shared" si="19"/>
        <v>9.4150020530034961E-3</v>
      </c>
      <c r="F259">
        <f t="shared" si="19"/>
        <v>-3.5214781973758047E-4</v>
      </c>
      <c r="G259">
        <f t="shared" si="19"/>
        <v>9.348614251697418E-3</v>
      </c>
      <c r="J259" s="2">
        <f t="shared" ref="J259:K274" si="22">(B259/B239)-1</f>
        <v>4.7368834110045555E-2</v>
      </c>
      <c r="K259" s="2">
        <f t="shared" si="22"/>
        <v>-4.0399808261211145E-3</v>
      </c>
      <c r="L259" s="2"/>
      <c r="O259" s="2">
        <v>-7.5788751714677804E-2</v>
      </c>
      <c r="P259" s="2">
        <v>-7.4015505694481343E-3</v>
      </c>
      <c r="Q259" s="2">
        <v>-8.5757908369429314E-3</v>
      </c>
      <c r="S259" s="2">
        <v>2.0302818989908822E-2</v>
      </c>
      <c r="T259" s="2">
        <v>-1.0294590238966173E-3</v>
      </c>
      <c r="U259" s="2">
        <v>-1.4022013513381726E-3</v>
      </c>
    </row>
    <row r="260" spans="1:21" x14ac:dyDescent="0.25">
      <c r="A260" s="13">
        <v>43118</v>
      </c>
      <c r="B260">
        <v>118.29092999856259</v>
      </c>
      <c r="C260">
        <v>97.927232637939795</v>
      </c>
      <c r="D260">
        <f t="shared" si="18"/>
        <v>117.25454631753249</v>
      </c>
      <c r="E260">
        <f t="shared" si="19"/>
        <v>-1.616379310344751E-3</v>
      </c>
      <c r="F260">
        <f t="shared" si="19"/>
        <v>-1.5028740531242146E-4</v>
      </c>
      <c r="G260">
        <f t="shared" si="19"/>
        <v>-1.6932013736836726E-3</v>
      </c>
      <c r="J260" s="2">
        <f t="shared" si="22"/>
        <v>4.0097986736848945E-2</v>
      </c>
      <c r="K260" s="2">
        <f t="shared" si="22"/>
        <v>-4.3856021467661988E-3</v>
      </c>
      <c r="L260" s="2"/>
      <c r="O260" s="2">
        <v>-9.9939397278386854E-2</v>
      </c>
      <c r="P260" s="2">
        <v>-8.8556922581073394E-3</v>
      </c>
      <c r="Q260" s="2">
        <v>-1.032415946015508E-2</v>
      </c>
      <c r="S260" s="2">
        <v>2.1200247805553074E-2</v>
      </c>
      <c r="T260" s="2">
        <v>-1.094586814502807E-3</v>
      </c>
      <c r="U260" s="2">
        <v>-1.4653722359352361E-3</v>
      </c>
    </row>
    <row r="261" spans="1:21" x14ac:dyDescent="0.25">
      <c r="A261" s="13">
        <v>43119</v>
      </c>
      <c r="B261">
        <v>118.80966271804107</v>
      </c>
      <c r="C261">
        <v>97.950001017184803</v>
      </c>
      <c r="D261">
        <f t="shared" si="18"/>
        <v>117.78466322663347</v>
      </c>
      <c r="E261">
        <f t="shared" si="19"/>
        <v>4.3852281783969271E-3</v>
      </c>
      <c r="F261">
        <f t="shared" si="19"/>
        <v>2.3250303957000895E-4</v>
      </c>
      <c r="G261">
        <f t="shared" si="19"/>
        <v>4.5210776532740304E-3</v>
      </c>
      <c r="J261" s="2">
        <f t="shared" si="22"/>
        <v>4.8044542732158746E-2</v>
      </c>
      <c r="K261" s="2">
        <f t="shared" si="22"/>
        <v>-3.3038635283142437E-3</v>
      </c>
      <c r="L261" s="2"/>
      <c r="O261" s="2">
        <v>-5.5686583863930772E-2</v>
      </c>
      <c r="P261" s="2">
        <v>-4.2873475085470902E-3</v>
      </c>
      <c r="Q261" s="2">
        <v>-5.3847373166330259E-3</v>
      </c>
      <c r="S261" s="2">
        <v>2.5024418989497921E-2</v>
      </c>
      <c r="T261" s="2">
        <v>-8.8474581707520539E-4</v>
      </c>
      <c r="U261" s="2">
        <v>-1.2572730854829572E-3</v>
      </c>
    </row>
    <row r="262" spans="1:21" x14ac:dyDescent="0.25">
      <c r="A262" s="13">
        <v>43122</v>
      </c>
      <c r="B262">
        <v>119.76807109217123</v>
      </c>
      <c r="C262">
        <v>98.076239800340005</v>
      </c>
      <c r="D262">
        <f t="shared" si="18"/>
        <v>118.80619099234123</v>
      </c>
      <c r="E262">
        <f t="shared" si="19"/>
        <v>8.0667544390278234E-3</v>
      </c>
      <c r="F262">
        <f t="shared" si="19"/>
        <v>1.2888083904465386E-3</v>
      </c>
      <c r="G262">
        <f t="shared" si="19"/>
        <v>8.6728419280037716E-3</v>
      </c>
      <c r="J262" s="2">
        <f t="shared" si="22"/>
        <v>5.7374265186153295E-2</v>
      </c>
      <c r="K262" s="2">
        <f t="shared" si="22"/>
        <v>-3.0497794267531075E-3</v>
      </c>
      <c r="L262" s="2"/>
      <c r="O262" s="2">
        <v>-3.1594608071543462E-2</v>
      </c>
      <c r="P262" s="2">
        <v>-3.3033516429247234E-3</v>
      </c>
      <c r="Q262" s="2">
        <v>-4.436050581569595E-3</v>
      </c>
      <c r="S262" s="2">
        <v>1.9254308262200093E-2</v>
      </c>
      <c r="T262" s="2">
        <v>-5.1866514531928587E-5</v>
      </c>
      <c r="U262" s="2">
        <v>-4.5159522697313381E-4</v>
      </c>
    </row>
    <row r="263" spans="1:21" x14ac:dyDescent="0.25">
      <c r="A263" s="13">
        <v>43123</v>
      </c>
      <c r="B263">
        <v>120.02849436454187</v>
      </c>
      <c r="C263">
        <v>98.041017309135199</v>
      </c>
      <c r="D263">
        <f t="shared" si="18"/>
        <v>119.04900301910948</v>
      </c>
      <c r="E263">
        <f t="shared" si="19"/>
        <v>2.1743964814313621E-3</v>
      </c>
      <c r="F263">
        <f t="shared" si="19"/>
        <v>-3.5913378486485126E-4</v>
      </c>
      <c r="G263">
        <f t="shared" si="19"/>
        <v>2.043765772979711E-3</v>
      </c>
      <c r="J263" s="2">
        <f t="shared" si="22"/>
        <v>5.7573466141691787E-2</v>
      </c>
      <c r="K263" s="2">
        <f t="shared" si="22"/>
        <v>-3.7198909921831724E-3</v>
      </c>
      <c r="L263" s="2"/>
      <c r="O263" s="2">
        <v>-1.3660028096851518E-2</v>
      </c>
      <c r="P263" s="2">
        <v>-2.7094584385327636E-3</v>
      </c>
      <c r="Q263" s="2">
        <v>-3.664218349928472E-3</v>
      </c>
      <c r="S263" s="2">
        <v>1.7927197890539537E-2</v>
      </c>
      <c r="T263" s="2">
        <v>-1.076620685267482E-4</v>
      </c>
      <c r="U263" s="2">
        <v>-4.9292071710238528E-4</v>
      </c>
    </row>
    <row r="264" spans="1:21" x14ac:dyDescent="0.25">
      <c r="A264" s="13">
        <v>43124</v>
      </c>
      <c r="B264">
        <v>119.96127472118646</v>
      </c>
      <c r="C264">
        <v>98.053830531542204</v>
      </c>
      <c r="D264">
        <f t="shared" si="18"/>
        <v>118.98818998695756</v>
      </c>
      <c r="E264">
        <f t="shared" si="19"/>
        <v>-5.6003071363419643E-4</v>
      </c>
      <c r="F264">
        <f t="shared" si="19"/>
        <v>1.3069246687447134E-4</v>
      </c>
      <c r="G264">
        <f t="shared" si="19"/>
        <v>-5.10823531568394E-4</v>
      </c>
      <c r="J264" s="2">
        <f t="shared" si="22"/>
        <v>5.7465695737402234E-2</v>
      </c>
      <c r="K264" s="2">
        <f t="shared" si="22"/>
        <v>-2.0474336193084808E-3</v>
      </c>
      <c r="L264" s="2"/>
      <c r="O264" s="2">
        <v>-4.2981358276793502E-3</v>
      </c>
      <c r="P264" s="2">
        <v>-3.139056576428545E-3</v>
      </c>
      <c r="Q264" s="2">
        <v>-4.2125950096386644E-3</v>
      </c>
      <c r="S264" s="2">
        <v>1.7196677496279067E-2</v>
      </c>
      <c r="T264" s="2">
        <v>9.7105335070146737E-4</v>
      </c>
      <c r="U264" s="2">
        <v>6.1187236700166459E-4</v>
      </c>
    </row>
    <row r="265" spans="1:21" x14ac:dyDescent="0.25">
      <c r="A265" s="13">
        <v>43125</v>
      </c>
      <c r="B265">
        <v>120.03356754517245</v>
      </c>
      <c r="C265">
        <v>98.078019350646301</v>
      </c>
      <c r="D265">
        <f t="shared" si="18"/>
        <v>119.0725772204956</v>
      </c>
      <c r="E265">
        <f t="shared" si="19"/>
        <v>6.0263467651555658E-4</v>
      </c>
      <c r="F265">
        <f t="shared" si="19"/>
        <v>2.4668918055481548E-4</v>
      </c>
      <c r="G265">
        <f t="shared" si="19"/>
        <v>7.0920680066888231E-4</v>
      </c>
      <c r="J265" s="2">
        <f t="shared" si="22"/>
        <v>5.9224025368401767E-2</v>
      </c>
      <c r="K265" s="2">
        <f t="shared" si="22"/>
        <v>-1.7110439458489779E-3</v>
      </c>
      <c r="L265" s="2"/>
      <c r="O265" s="2">
        <v>-8.6360340167447314E-3</v>
      </c>
      <c r="P265" s="2">
        <v>-3.8346139674824142E-3</v>
      </c>
      <c r="Q265" s="2">
        <v>-5.1027431908533538E-3</v>
      </c>
      <c r="S265" s="2">
        <v>1.5256632363860101E-2</v>
      </c>
      <c r="T265" s="2">
        <v>1.212998894710271E-3</v>
      </c>
      <c r="U265" s="2">
        <v>7.6862074055794594E-4</v>
      </c>
    </row>
    <row r="266" spans="1:21" x14ac:dyDescent="0.25">
      <c r="A266" s="13">
        <v>43126</v>
      </c>
      <c r="B266">
        <v>121.4549036518445</v>
      </c>
      <c r="C266">
        <v>98.186240392420004</v>
      </c>
      <c r="D266">
        <f t="shared" si="18"/>
        <v>120.54802384805451</v>
      </c>
      <c r="E266">
        <f t="shared" si="19"/>
        <v>1.1841155234656897E-2</v>
      </c>
      <c r="F266">
        <f t="shared" si="19"/>
        <v>1.1034178961830676E-3</v>
      </c>
      <c r="G266">
        <f t="shared" si="19"/>
        <v>1.2391153882784556E-2</v>
      </c>
      <c r="J266" s="2">
        <f t="shared" si="22"/>
        <v>7.0919474245327629E-2</v>
      </c>
      <c r="K266" s="2">
        <f t="shared" si="22"/>
        <v>9.59082789204313E-4</v>
      </c>
      <c r="L266" s="2"/>
      <c r="O266" s="2">
        <v>-6.9031091046828363E-3</v>
      </c>
      <c r="P266" s="2">
        <v>5.6391870291672141E-4</v>
      </c>
      <c r="Q266" s="2">
        <v>1.1233139734168063E-4</v>
      </c>
      <c r="S266" s="2">
        <v>1.3540175019888689E-2</v>
      </c>
      <c r="T266" s="2">
        <v>1.1387618459002269E-3</v>
      </c>
      <c r="U266" s="2">
        <v>6.5940437132394614E-4</v>
      </c>
    </row>
    <row r="267" spans="1:21" x14ac:dyDescent="0.25">
      <c r="A267" s="13">
        <v>43129</v>
      </c>
      <c r="B267">
        <v>120.63727604021341</v>
      </c>
      <c r="C267">
        <v>98.455847198659001</v>
      </c>
      <c r="D267">
        <f t="shared" si="18"/>
        <v>119.86519963954292</v>
      </c>
      <c r="E267">
        <f t="shared" si="19"/>
        <v>-6.731944014173874E-3</v>
      </c>
      <c r="F267">
        <f t="shared" si="19"/>
        <v>2.7458715718360338E-3</v>
      </c>
      <c r="G267">
        <f t="shared" si="19"/>
        <v>-5.6643334889692198E-3</v>
      </c>
      <c r="J267" s="2">
        <f t="shared" si="22"/>
        <v>6.1762801669928979E-2</v>
      </c>
      <c r="K267" s="2">
        <f t="shared" si="22"/>
        <v>4.2735082712883621E-3</v>
      </c>
      <c r="L267" s="2"/>
      <c r="O267" s="2">
        <v>-3.2643589247728366E-3</v>
      </c>
      <c r="P267" s="2">
        <v>3.9589936137884862E-4</v>
      </c>
      <c r="Q267" s="2">
        <v>6.2342002195014956E-5</v>
      </c>
      <c r="S267" s="2">
        <v>1.5116833571769073E-2</v>
      </c>
      <c r="T267" s="2">
        <v>1.2549880355572363E-3</v>
      </c>
      <c r="U267" s="2">
        <v>7.8157010284884976E-4</v>
      </c>
    </row>
    <row r="268" spans="1:21" x14ac:dyDescent="0.25">
      <c r="A268" s="13">
        <v>43130</v>
      </c>
      <c r="B268">
        <v>119.32247672678383</v>
      </c>
      <c r="C268">
        <v>98.668402094927302</v>
      </c>
      <c r="D268">
        <f t="shared" si="18"/>
        <v>118.6566777742475</v>
      </c>
      <c r="E268">
        <f t="shared" si="19"/>
        <v>-1.0898781509218525E-2</v>
      </c>
      <c r="F268">
        <f t="shared" si="19"/>
        <v>2.1588854528813428E-3</v>
      </c>
      <c r="G268">
        <f t="shared" si="19"/>
        <v>-1.0082341404591744E-2</v>
      </c>
      <c r="J268" s="2">
        <f t="shared" si="22"/>
        <v>5.566256858704155E-2</v>
      </c>
      <c r="K268" s="2">
        <f t="shared" si="22"/>
        <v>6.3426383304820977E-3</v>
      </c>
      <c r="L268" s="2"/>
      <c r="O268" s="2">
        <v>-1.0294128729360974E-2</v>
      </c>
      <c r="P268" s="2">
        <v>7.5569993617796705E-4</v>
      </c>
      <c r="Q268" s="2">
        <v>7.841879674761465E-4</v>
      </c>
      <c r="S268" s="2">
        <v>1.3664625828760046E-2</v>
      </c>
      <c r="T268" s="2">
        <v>1.5617670931566963E-3</v>
      </c>
      <c r="U268" s="2">
        <v>1.0782859803695199E-3</v>
      </c>
    </row>
    <row r="269" spans="1:21" x14ac:dyDescent="0.25">
      <c r="A269" s="13">
        <v>43131</v>
      </c>
      <c r="B269">
        <v>119.3808183040357</v>
      </c>
      <c r="C269">
        <v>98.627963277989394</v>
      </c>
      <c r="D269">
        <f t="shared" si="18"/>
        <v>118.6947999430304</v>
      </c>
      <c r="E269">
        <f t="shared" si="19"/>
        <v>4.8894038116098493E-4</v>
      </c>
      <c r="F269">
        <f t="shared" si="19"/>
        <v>-4.0984566567725533E-4</v>
      </c>
      <c r="G269">
        <f t="shared" si="19"/>
        <v>3.2128127550845598E-4</v>
      </c>
      <c r="J269" s="2">
        <f t="shared" si="22"/>
        <v>4.7481091026444933E-2</v>
      </c>
      <c r="K269" s="2">
        <f t="shared" si="22"/>
        <v>6.4544680338896043E-3</v>
      </c>
      <c r="L269" s="2"/>
      <c r="O269" s="2">
        <v>-8.926612653095356E-3</v>
      </c>
      <c r="P269" s="2">
        <v>1.1061306703763485E-3</v>
      </c>
      <c r="Q269" s="2">
        <v>8.5840215966270783E-4</v>
      </c>
      <c r="S269" s="2">
        <v>1.5352739916329794E-2</v>
      </c>
      <c r="T269" s="2">
        <v>1.3833013167579011E-3</v>
      </c>
      <c r="U269" s="2">
        <v>8.6594505084525153E-4</v>
      </c>
    </row>
    <row r="270" spans="1:21" x14ac:dyDescent="0.25">
      <c r="A270" s="13">
        <v>43132</v>
      </c>
      <c r="B270">
        <v>119.30345229941911</v>
      </c>
      <c r="C270">
        <v>98.802026811486002</v>
      </c>
      <c r="D270">
        <f t="shared" si="18"/>
        <v>118.70446570516212</v>
      </c>
      <c r="E270">
        <f t="shared" si="19"/>
        <v>-6.4806059897792867E-4</v>
      </c>
      <c r="F270">
        <f t="shared" si="19"/>
        <v>1.7648497212296999E-3</v>
      </c>
      <c r="G270">
        <f t="shared" si="19"/>
        <v>8.1433745508396882E-5</v>
      </c>
      <c r="J270" s="2">
        <f t="shared" si="22"/>
        <v>4.0146550389597024E-2</v>
      </c>
      <c r="K270" s="2">
        <f t="shared" si="22"/>
        <v>8.7140614987519793E-3</v>
      </c>
      <c r="L270" s="2"/>
      <c r="O270" s="2">
        <v>-1.9296776578329955E-2</v>
      </c>
      <c r="P270" s="2">
        <v>3.701348951046235E-5</v>
      </c>
      <c r="Q270" s="2">
        <v>-1.0503693253527402E-4</v>
      </c>
      <c r="S270" s="2">
        <v>1.7390682598194873E-2</v>
      </c>
      <c r="T270" s="2">
        <v>1.0830883370411826E-3</v>
      </c>
      <c r="U270" s="2">
        <v>6.1009535411282734E-4</v>
      </c>
    </row>
    <row r="271" spans="1:21" x14ac:dyDescent="0.25">
      <c r="A271" s="13">
        <v>43133</v>
      </c>
      <c r="B271">
        <v>116.7732034599092</v>
      </c>
      <c r="C271">
        <v>99.778728726616905</v>
      </c>
      <c r="D271">
        <f t="shared" si="18"/>
        <v>116.66256782321767</v>
      </c>
      <c r="E271">
        <f t="shared" si="19"/>
        <v>-2.1208513171602772E-2</v>
      </c>
      <c r="F271">
        <f t="shared" si="19"/>
        <v>9.8854441214495381E-3</v>
      </c>
      <c r="G271">
        <f t="shared" si="19"/>
        <v>-1.720152540019948E-2</v>
      </c>
      <c r="J271" s="2">
        <f t="shared" si="22"/>
        <v>1.400151982936837E-2</v>
      </c>
      <c r="K271" s="2">
        <f t="shared" si="22"/>
        <v>1.9050888898548113E-2</v>
      </c>
      <c r="L271" s="2"/>
      <c r="O271" s="2">
        <v>-1.4883784151148549E-2</v>
      </c>
      <c r="P271" s="2">
        <v>-1.6365893294413292E-3</v>
      </c>
      <c r="Q271" s="2">
        <v>-1.8097527520825052E-3</v>
      </c>
      <c r="S271" s="2">
        <v>1.1896480854965752E-2</v>
      </c>
      <c r="T271" s="2">
        <v>1.0987308243786131E-3</v>
      </c>
      <c r="U271" s="2">
        <v>6.5780784144364723E-4</v>
      </c>
    </row>
    <row r="272" spans="1:21" x14ac:dyDescent="0.25">
      <c r="A272" s="13">
        <v>43136</v>
      </c>
      <c r="B272">
        <v>111.9879258300992</v>
      </c>
      <c r="C272">
        <v>98.728918388975202</v>
      </c>
      <c r="D272">
        <f t="shared" si="18"/>
        <v>111.35238502458682</v>
      </c>
      <c r="E272">
        <f t="shared" si="19"/>
        <v>-4.0979244278871674E-2</v>
      </c>
      <c r="F272">
        <f t="shared" si="19"/>
        <v>-1.0521384177163307E-2</v>
      </c>
      <c r="G272">
        <f t="shared" si="19"/>
        <v>-4.5517451721768465E-2</v>
      </c>
      <c r="J272" s="2">
        <f t="shared" si="22"/>
        <v>-3.4343728924775885E-2</v>
      </c>
      <c r="K272" s="2">
        <f t="shared" si="22"/>
        <v>9.4158175039258385E-3</v>
      </c>
      <c r="L272" s="2"/>
      <c r="O272" s="2">
        <v>-3.8284954275967342E-2</v>
      </c>
      <c r="P272" s="2">
        <v>3.6216306688929834E-4</v>
      </c>
      <c r="Q272" s="2">
        <v>-1.6762118114044267E-4</v>
      </c>
      <c r="S272" s="2">
        <v>1.1916317463323667E-2</v>
      </c>
      <c r="T272" s="2">
        <v>1.3807872150877198E-3</v>
      </c>
      <c r="U272" s="2">
        <v>9.2696134355474413E-4</v>
      </c>
    </row>
    <row r="273" spans="1:21" x14ac:dyDescent="0.25">
      <c r="A273" s="13">
        <v>43137</v>
      </c>
      <c r="B273">
        <v>113.94110037287878</v>
      </c>
      <c r="C273">
        <v>99.3945238612136</v>
      </c>
      <c r="D273">
        <f t="shared" si="18"/>
        <v>113.63836230348559</v>
      </c>
      <c r="E273">
        <f t="shared" si="19"/>
        <v>1.7440938639606607E-2</v>
      </c>
      <c r="F273">
        <f t="shared" si="19"/>
        <v>6.7417478394327102E-3</v>
      </c>
      <c r="G273">
        <f t="shared" si="19"/>
        <v>2.052921702928967E-2</v>
      </c>
      <c r="J273" s="2">
        <f t="shared" si="22"/>
        <v>-1.9132295620716722E-2</v>
      </c>
      <c r="K273" s="2">
        <f t="shared" si="22"/>
        <v>1.5470156234154153E-2</v>
      </c>
      <c r="L273" s="2"/>
      <c r="O273" s="2">
        <v>-3.3803218853499351E-2</v>
      </c>
      <c r="P273" s="2">
        <v>-4.3082028320962085E-4</v>
      </c>
      <c r="Q273" s="2">
        <v>-9.8747542831512103E-4</v>
      </c>
      <c r="S273" s="2">
        <v>7.6687600593303706E-3</v>
      </c>
      <c r="T273" s="2">
        <v>1.1290592917800879E-3</v>
      </c>
      <c r="U273" s="2">
        <v>6.7686195853533526E-4</v>
      </c>
    </row>
    <row r="274" spans="1:21" x14ac:dyDescent="0.25">
      <c r="A274" s="13">
        <v>43138</v>
      </c>
      <c r="B274">
        <v>113.37121308204179</v>
      </c>
      <c r="C274">
        <v>99.473462474040005</v>
      </c>
      <c r="D274">
        <f t="shared" si="18"/>
        <v>113.1079443190618</v>
      </c>
      <c r="E274">
        <f t="shared" si="19"/>
        <v>-5.0015954644285765E-3</v>
      </c>
      <c r="F274">
        <f t="shared" si="19"/>
        <v>7.9419478820219602E-4</v>
      </c>
      <c r="G274">
        <f t="shared" si="19"/>
        <v>-4.6675961679846223E-3</v>
      </c>
      <c r="J274" s="2">
        <f t="shared" si="22"/>
        <v>-2.5308128187141232E-2</v>
      </c>
      <c r="K274" s="2">
        <f t="shared" si="22"/>
        <v>1.6363563735676268E-2</v>
      </c>
      <c r="L274" s="2"/>
      <c r="O274" s="2">
        <v>-3.0506873045512917E-2</v>
      </c>
      <c r="P274" s="2">
        <v>-7.9120983454084026E-5</v>
      </c>
      <c r="Q274" s="2">
        <v>-5.1024896499729522E-4</v>
      </c>
      <c r="S274" s="2">
        <v>4.0615849626899347E-3</v>
      </c>
      <c r="T274" s="2">
        <v>1.4450979536264619E-3</v>
      </c>
      <c r="U274" s="2">
        <v>9.9616654407785887E-4</v>
      </c>
    </row>
    <row r="275" spans="1:21" x14ac:dyDescent="0.25">
      <c r="A275" s="13">
        <v>43139</v>
      </c>
      <c r="B275">
        <v>109.11566006307656</v>
      </c>
      <c r="C275">
        <v>100.013858236546</v>
      </c>
      <c r="D275">
        <f t="shared" si="18"/>
        <v>109.12258918134957</v>
      </c>
      <c r="E275">
        <f t="shared" si="19"/>
        <v>-3.7536451302551344E-2</v>
      </c>
      <c r="F275">
        <f t="shared" si="19"/>
        <v>5.432562103154126E-3</v>
      </c>
      <c r="G275">
        <f t="shared" si="19"/>
        <v>-3.5234970997882309E-2</v>
      </c>
      <c r="J275" s="2">
        <f t="shared" ref="J275:K290" si="23">(B275/B255)-1</f>
        <v>-6.085007441153012E-2</v>
      </c>
      <c r="K275" s="2">
        <f t="shared" si="23"/>
        <v>2.1805638022775131E-2</v>
      </c>
      <c r="L275" s="2"/>
      <c r="O275" s="2">
        <v>-2.3761796436856719E-2</v>
      </c>
      <c r="P275" s="2">
        <v>-3.8755921208943889E-4</v>
      </c>
      <c r="Q275" s="2">
        <v>-8.0180174899313617E-4</v>
      </c>
      <c r="S275" s="2">
        <v>7.8608936264767948E-6</v>
      </c>
      <c r="T275" s="2">
        <v>1.424339726024737E-3</v>
      </c>
      <c r="U275" s="2">
        <v>9.3172081072045998E-4</v>
      </c>
    </row>
    <row r="276" spans="1:21" x14ac:dyDescent="0.25">
      <c r="A276" s="13">
        <v>43140</v>
      </c>
      <c r="B276">
        <v>110.74541934065564</v>
      </c>
      <c r="C276">
        <v>98.970262764471002</v>
      </c>
      <c r="D276">
        <f t="shared" si="18"/>
        <v>110.23055072289115</v>
      </c>
      <c r="E276">
        <f t="shared" si="19"/>
        <v>1.4936071290197583E-2</v>
      </c>
      <c r="F276">
        <f t="shared" si="19"/>
        <v>-1.0434508681854471E-2</v>
      </c>
      <c r="G276">
        <f t="shared" si="19"/>
        <v>1.015336558501434E-2</v>
      </c>
      <c r="J276" s="2">
        <f t="shared" si="23"/>
        <v>-5.3480322016505211E-2</v>
      </c>
      <c r="K276" s="2">
        <f t="shared" si="23"/>
        <v>1.061394454988962E-2</v>
      </c>
      <c r="L276" s="2"/>
      <c r="O276" s="2">
        <v>-2.8536213258779974E-2</v>
      </c>
      <c r="P276" s="2">
        <v>6.8761796890415283E-5</v>
      </c>
      <c r="Q276" s="2">
        <v>-2.1356993473309327E-4</v>
      </c>
      <c r="S276" s="2">
        <v>1.4968055019415338E-4</v>
      </c>
      <c r="T276" s="2">
        <v>1.2162940883737594E-3</v>
      </c>
      <c r="U276" s="2">
        <v>6.8742079223138575E-4</v>
      </c>
    </row>
    <row r="277" spans="1:21" x14ac:dyDescent="0.25">
      <c r="A277" s="13">
        <v>43143</v>
      </c>
      <c r="B277">
        <v>112.28639795719927</v>
      </c>
      <c r="C277">
        <v>99.151287105051594</v>
      </c>
      <c r="D277">
        <f t="shared" si="18"/>
        <v>111.86204150972507</v>
      </c>
      <c r="E277">
        <f t="shared" si="19"/>
        <v>1.3914603653299107E-2</v>
      </c>
      <c r="F277">
        <f t="shared" si="19"/>
        <v>1.8290781041108151E-3</v>
      </c>
      <c r="G277">
        <f t="shared" si="19"/>
        <v>1.4800713378773978E-2</v>
      </c>
      <c r="J277" s="2">
        <f t="shared" si="23"/>
        <v>-4.674399908119875E-2</v>
      </c>
      <c r="K277" s="2">
        <f t="shared" si="23"/>
        <v>1.1623826938000237E-2</v>
      </c>
      <c r="L277" s="2"/>
      <c r="O277" s="2">
        <v>-3.3805315055315033E-2</v>
      </c>
      <c r="P277" s="2">
        <v>9.1375727983433741E-4</v>
      </c>
      <c r="Q277" s="2">
        <v>3.1948716239371677E-4</v>
      </c>
      <c r="S277" s="2">
        <v>1.4001195607713512E-3</v>
      </c>
      <c r="T277" s="2">
        <v>1.0940152445668705E-3</v>
      </c>
      <c r="U277" s="2">
        <v>4.5048072990816479E-4</v>
      </c>
    </row>
    <row r="278" spans="1:21" x14ac:dyDescent="0.25">
      <c r="A278" s="13">
        <v>43144</v>
      </c>
      <c r="B278">
        <v>112.57979690366875</v>
      </c>
      <c r="C278">
        <v>99.0952079194997</v>
      </c>
      <c r="D278">
        <f t="shared" si="18"/>
        <v>112.1274008634186</v>
      </c>
      <c r="E278">
        <f t="shared" si="19"/>
        <v>2.6129518072288693E-3</v>
      </c>
      <c r="F278">
        <f t="shared" si="19"/>
        <v>-5.655921086781257E-4</v>
      </c>
      <c r="G278">
        <f t="shared" si="19"/>
        <v>2.3722019561966956E-3</v>
      </c>
      <c r="J278" s="2">
        <f t="shared" si="23"/>
        <v>-4.0872778614186589E-2</v>
      </c>
      <c r="K278" s="2">
        <f t="shared" si="23"/>
        <v>1.1418596980630191E-2</v>
      </c>
      <c r="L278" s="2"/>
      <c r="O278" s="2">
        <v>-3.3139261130501696E-2</v>
      </c>
      <c r="P278" s="2">
        <v>6.9418259636822022E-4</v>
      </c>
      <c r="Q278" s="2">
        <v>1.2978735497193306E-4</v>
      </c>
      <c r="S278" s="2">
        <v>5.3419642716856508E-4</v>
      </c>
      <c r="T278" s="2">
        <v>1.0678642909978109E-3</v>
      </c>
      <c r="U278" s="2">
        <v>4.4857969435296852E-4</v>
      </c>
    </row>
    <row r="279" spans="1:21" x14ac:dyDescent="0.25">
      <c r="A279" s="13">
        <v>43145</v>
      </c>
      <c r="B279">
        <v>114.08864537621862</v>
      </c>
      <c r="C279">
        <v>99.036067475633303</v>
      </c>
      <c r="D279">
        <f t="shared" si="18"/>
        <v>113.60667911403527</v>
      </c>
      <c r="E279">
        <f t="shared" si="19"/>
        <v>1.3402479965752168E-2</v>
      </c>
      <c r="F279">
        <f t="shared" si="19"/>
        <v>-5.9680427649377865E-4</v>
      </c>
      <c r="G279">
        <f t="shared" si="19"/>
        <v>1.3192834572332224E-2</v>
      </c>
      <c r="J279" s="2">
        <f t="shared" si="23"/>
        <v>-3.7083951815482852E-2</v>
      </c>
      <c r="K279" s="2">
        <f t="shared" si="23"/>
        <v>1.1171059720689103E-2</v>
      </c>
      <c r="L279" s="2"/>
      <c r="O279" s="2">
        <v>-3.3527631263486013E-2</v>
      </c>
      <c r="P279" s="2">
        <v>-1.0794834122462849E-4</v>
      </c>
      <c r="Q279" s="2">
        <v>-7.8241820722502187E-4</v>
      </c>
      <c r="S279" s="2">
        <v>4.9083718071947224E-3</v>
      </c>
      <c r="T279" s="2">
        <v>4.9769467816629387E-4</v>
      </c>
      <c r="U279" s="2">
        <v>-7.4935857090951963E-5</v>
      </c>
    </row>
    <row r="280" spans="1:21" x14ac:dyDescent="0.25">
      <c r="A280" s="13">
        <v>43146</v>
      </c>
      <c r="B280">
        <v>115.46559115237297</v>
      </c>
      <c r="C280">
        <v>99.151836237265698</v>
      </c>
      <c r="D280">
        <f t="shared" si="18"/>
        <v>115.04150927100582</v>
      </c>
      <c r="E280">
        <f t="shared" si="19"/>
        <v>1.20690869070601E-2</v>
      </c>
      <c r="F280">
        <f t="shared" si="19"/>
        <v>1.1689555591540834E-3</v>
      </c>
      <c r="G280">
        <f t="shared" si="19"/>
        <v>1.2629804586843818E-2</v>
      </c>
      <c r="J280" s="2">
        <f t="shared" si="23"/>
        <v>-2.3884661708416299E-2</v>
      </c>
      <c r="K280" s="2">
        <f t="shared" si="23"/>
        <v>1.2505240537671103E-2</v>
      </c>
      <c r="L280" s="2"/>
      <c r="O280" s="2">
        <v>-4.2570293191908193E-2</v>
      </c>
      <c r="P280" s="2">
        <v>1.1927842487802209E-4</v>
      </c>
      <c r="Q280" s="2">
        <v>-3.6726140875531499E-4</v>
      </c>
      <c r="S280" s="2">
        <v>1.1190826829633238E-2</v>
      </c>
      <c r="T280" s="2">
        <v>-1.6025446875178595E-4</v>
      </c>
      <c r="U280" s="2">
        <v>-7.1682267818862222E-4</v>
      </c>
    </row>
    <row r="281" spans="1:21" x14ac:dyDescent="0.25">
      <c r="A281" s="13">
        <v>43147</v>
      </c>
      <c r="B281">
        <v>115.50871318773302</v>
      </c>
      <c r="C281">
        <v>99.0991343645738</v>
      </c>
      <c r="D281">
        <f t="shared" si="18"/>
        <v>115.05828037001993</v>
      </c>
      <c r="E281">
        <f t="shared" si="19"/>
        <v>3.7346221441114658E-4</v>
      </c>
      <c r="F281">
        <f t="shared" si="19"/>
        <v>-5.3152694586300342E-4</v>
      </c>
      <c r="G281">
        <f t="shared" si="19"/>
        <v>1.4578302319212533E-4</v>
      </c>
      <c r="J281" s="2">
        <f t="shared" si="23"/>
        <v>-2.7783510657225396E-2</v>
      </c>
      <c r="K281" s="2">
        <f t="shared" si="23"/>
        <v>1.1731835992399686E-2</v>
      </c>
      <c r="L281" s="2"/>
      <c r="O281" s="2">
        <v>-4.2523892560189958E-2</v>
      </c>
      <c r="P281" s="2">
        <v>1.4946066455971962E-3</v>
      </c>
      <c r="Q281" s="2">
        <v>8.2235773903560627E-4</v>
      </c>
      <c r="S281" s="2">
        <v>1.6417662813756673E-2</v>
      </c>
      <c r="T281" s="2">
        <v>-5.9103385968273248E-4</v>
      </c>
      <c r="U281" s="2">
        <v>-1.1307516027473374E-3</v>
      </c>
    </row>
    <row r="282" spans="1:21" x14ac:dyDescent="0.25">
      <c r="A282" s="13">
        <v>43151</v>
      </c>
      <c r="B282">
        <v>114.83398016386373</v>
      </c>
      <c r="C282">
        <v>99.050105967662802</v>
      </c>
      <c r="D282">
        <f t="shared" si="18"/>
        <v>114.35903314769513</v>
      </c>
      <c r="E282">
        <f t="shared" si="19"/>
        <v>-5.841403693699454E-3</v>
      </c>
      <c r="F282">
        <f t="shared" si="19"/>
        <v>-4.9474092004309078E-4</v>
      </c>
      <c r="G282">
        <f t="shared" si="19"/>
        <v>-6.0773307238389807E-3</v>
      </c>
      <c r="J282" s="2">
        <f t="shared" si="23"/>
        <v>-4.1197047621400862E-2</v>
      </c>
      <c r="K282" s="2">
        <f t="shared" si="23"/>
        <v>9.9296850012333682E-3</v>
      </c>
      <c r="L282" s="2"/>
      <c r="O282" s="2">
        <v>-4.7495533745449681E-2</v>
      </c>
      <c r="P282" s="2">
        <v>1.8797242822157223E-3</v>
      </c>
      <c r="Q282" s="2">
        <v>9.7444230402632392E-4</v>
      </c>
      <c r="S282" s="2">
        <v>1.9878062264061525E-2</v>
      </c>
      <c r="T282" s="2">
        <v>-6.6754662943280252E-4</v>
      </c>
      <c r="U282" s="2">
        <v>-1.1633081037258908E-3</v>
      </c>
    </row>
    <row r="283" spans="1:21" x14ac:dyDescent="0.25">
      <c r="A283" s="13">
        <v>43152</v>
      </c>
      <c r="B283">
        <v>114.20279194040702</v>
      </c>
      <c r="C283">
        <v>99.038717421453399</v>
      </c>
      <c r="D283">
        <f t="shared" si="18"/>
        <v>113.72215065113373</v>
      </c>
      <c r="E283">
        <f t="shared" si="19"/>
        <v>-5.4965283146680699E-3</v>
      </c>
      <c r="F283">
        <f t="shared" si="19"/>
        <v>-1.1497762771828235E-4</v>
      </c>
      <c r="G283">
        <f t="shared" si="19"/>
        <v>-5.569149012818797E-3</v>
      </c>
      <c r="J283" s="2">
        <f t="shared" si="23"/>
        <v>-4.8535995181622771E-2</v>
      </c>
      <c r="K283" s="2">
        <f t="shared" si="23"/>
        <v>1.0176354139332711E-2</v>
      </c>
      <c r="L283" s="2"/>
      <c r="O283" s="2">
        <v>-5.6512579931871199E-2</v>
      </c>
      <c r="P283" s="2">
        <v>2.8347356058826545E-3</v>
      </c>
      <c r="Q283" s="2">
        <v>1.9287952757360838E-3</v>
      </c>
      <c r="S283" s="2">
        <v>1.3082641702395481E-2</v>
      </c>
      <c r="T283" s="2">
        <v>-1.0718329933457893E-3</v>
      </c>
      <c r="U283" s="2">
        <v>-1.6018690373368338E-3</v>
      </c>
    </row>
    <row r="284" spans="1:21" x14ac:dyDescent="0.25">
      <c r="A284" s="13">
        <v>43153</v>
      </c>
      <c r="B284">
        <v>114.31397914922761</v>
      </c>
      <c r="C284">
        <v>99.072527662341997</v>
      </c>
      <c r="D284">
        <f t="shared" si="18"/>
        <v>113.8502429803986</v>
      </c>
      <c r="E284">
        <f t="shared" si="19"/>
        <v>9.7359448864087206E-4</v>
      </c>
      <c r="F284">
        <f t="shared" si="19"/>
        <v>3.4138407452033448E-4</v>
      </c>
      <c r="G284">
        <f t="shared" si="19"/>
        <v>1.1263621777415356E-3</v>
      </c>
      <c r="J284" s="2">
        <f t="shared" si="23"/>
        <v>-4.7075988356111376E-2</v>
      </c>
      <c r="K284" s="2">
        <f t="shared" si="23"/>
        <v>1.0389162007006902E-2</v>
      </c>
      <c r="L284" s="2"/>
      <c r="O284" s="2">
        <v>-5.1823531616627339E-2</v>
      </c>
      <c r="P284" s="2">
        <v>1.7740461893400727E-3</v>
      </c>
      <c r="Q284" s="2">
        <v>8.4650105312111812E-4</v>
      </c>
      <c r="S284" s="2">
        <v>1.7567312531454382E-2</v>
      </c>
      <c r="T284" s="2">
        <v>-1.4548748051549376E-3</v>
      </c>
      <c r="U284" s="2">
        <v>-2.0656910921000859E-3</v>
      </c>
    </row>
    <row r="285" spans="1:21" x14ac:dyDescent="0.25">
      <c r="A285" s="13">
        <v>43154</v>
      </c>
      <c r="B285">
        <v>116.14624288697799</v>
      </c>
      <c r="C285">
        <v>98.993434359712893</v>
      </c>
      <c r="D285">
        <f t="shared" si="18"/>
        <v>115.64296006683443</v>
      </c>
      <c r="E285">
        <f t="shared" si="19"/>
        <v>1.6028343614550522E-2</v>
      </c>
      <c r="F285">
        <f t="shared" si="19"/>
        <v>-7.9833738469525795E-4</v>
      </c>
      <c r="G285">
        <f t="shared" si="19"/>
        <v>1.5746273696969348E-2</v>
      </c>
      <c r="J285" s="2">
        <f t="shared" si="23"/>
        <v>-3.238531302280534E-2</v>
      </c>
      <c r="K285" s="2">
        <f t="shared" si="23"/>
        <v>9.333538902267291E-3</v>
      </c>
      <c r="L285" s="2"/>
      <c r="O285" s="2">
        <v>-5.6153232722950364E-2</v>
      </c>
      <c r="P285" s="2">
        <v>2.9716718293553157E-3</v>
      </c>
      <c r="Q285" s="2">
        <v>2.2429740119909169E-3</v>
      </c>
      <c r="S285" s="2">
        <v>1.5352977190310924E-2</v>
      </c>
      <c r="T285" s="2">
        <v>-3.0494658528701368E-4</v>
      </c>
      <c r="U285" s="2">
        <v>-7.569344550595325E-4</v>
      </c>
    </row>
    <row r="286" spans="1:21" x14ac:dyDescent="0.25">
      <c r="A286" s="13">
        <v>43157</v>
      </c>
      <c r="B286">
        <v>117.51177400671349</v>
      </c>
      <c r="C286">
        <v>98.872523209500599</v>
      </c>
      <c r="D286">
        <f t="shared" si="18"/>
        <v>116.94803561146379</v>
      </c>
      <c r="E286">
        <f t="shared" si="19"/>
        <v>1.1756997779638123E-2</v>
      </c>
      <c r="F286">
        <f t="shared" si="19"/>
        <v>-1.2214057527586419E-3</v>
      </c>
      <c r="G286">
        <f t="shared" si="19"/>
        <v>1.1285386882825543E-2</v>
      </c>
      <c r="J286" s="2">
        <f t="shared" si="23"/>
        <v>-3.2465792047673525E-2</v>
      </c>
      <c r="K286" s="2">
        <f t="shared" si="23"/>
        <v>6.989602762441427E-3</v>
      </c>
      <c r="L286" s="2"/>
      <c r="O286" s="2">
        <v>-6.2692250261311089E-2</v>
      </c>
      <c r="P286" s="2">
        <v>5.8987770650911209E-3</v>
      </c>
      <c r="Q286" s="2">
        <v>5.2647180979688013E-3</v>
      </c>
      <c r="S286" s="2">
        <v>1.5580714364009207E-2</v>
      </c>
      <c r="T286" s="2">
        <v>-8.562202214126291E-4</v>
      </c>
      <c r="U286" s="2">
        <v>-1.4374000915466922E-3</v>
      </c>
    </row>
    <row r="287" spans="1:21" x14ac:dyDescent="0.25">
      <c r="A287" s="13">
        <v>43158</v>
      </c>
      <c r="B287">
        <v>116.01856784110799</v>
      </c>
      <c r="C287">
        <v>98.7411910150567</v>
      </c>
      <c r="D287">
        <f t="shared" si="18"/>
        <v>115.38916334863634</v>
      </c>
      <c r="E287">
        <f t="shared" si="19"/>
        <v>-1.2706864297020948E-2</v>
      </c>
      <c r="F287">
        <f t="shared" si="19"/>
        <v>-1.3282981983337994E-3</v>
      </c>
      <c r="G287">
        <f t="shared" si="19"/>
        <v>-1.3329614770157261E-2</v>
      </c>
      <c r="J287" s="2">
        <f t="shared" si="23"/>
        <v>-3.8285912536402122E-2</v>
      </c>
      <c r="K287" s="2">
        <f t="shared" si="23"/>
        <v>2.8981906561826865E-3</v>
      </c>
      <c r="L287" s="2"/>
      <c r="O287" s="2">
        <v>-4.3584426512795038E-2</v>
      </c>
      <c r="P287" s="2">
        <v>4.8927742283695341E-3</v>
      </c>
      <c r="Q287" s="2">
        <v>4.0093750014957852E-3</v>
      </c>
      <c r="S287" s="2">
        <v>1.0796854829245417E-2</v>
      </c>
      <c r="T287" s="2">
        <v>-7.6699924816736598E-4</v>
      </c>
      <c r="U287" s="2">
        <v>-1.1750743294364208E-3</v>
      </c>
    </row>
    <row r="288" spans="1:21" x14ac:dyDescent="0.25">
      <c r="A288" s="13">
        <v>43159</v>
      </c>
      <c r="B288">
        <v>114.73124825609416</v>
      </c>
      <c r="C288">
        <v>99.088339985093597</v>
      </c>
      <c r="D288">
        <f t="shared" ref="D288:D351" si="24">D287+D$31/$C$31*C$29*($C288-$C287)+D$31/$B$31*($B288-$B287)</f>
        <v>114.27541824864096</v>
      </c>
      <c r="E288">
        <f t="shared" si="19"/>
        <v>-1.1095806550352028E-2</v>
      </c>
      <c r="F288">
        <f t="shared" si="19"/>
        <v>3.5157462297974451E-3</v>
      </c>
      <c r="G288">
        <f t="shared" si="19"/>
        <v>-9.6520770900324626E-3</v>
      </c>
      <c r="J288" s="2">
        <f t="shared" si="23"/>
        <v>-3.8477482169619548E-2</v>
      </c>
      <c r="K288" s="2">
        <f t="shared" si="23"/>
        <v>4.2560524063446348E-3</v>
      </c>
      <c r="L288" s="2"/>
      <c r="O288" s="2">
        <v>-2.3642552025035957E-2</v>
      </c>
      <c r="P288" s="2">
        <v>3.5598153871263527E-3</v>
      </c>
      <c r="Q288" s="2">
        <v>2.1390393520113182E-3</v>
      </c>
      <c r="S288" s="2">
        <v>1.0757984441577717E-2</v>
      </c>
      <c r="T288" s="2">
        <v>5.67708743480555E-4</v>
      </c>
      <c r="U288" s="2">
        <v>1.0799871022992846E-4</v>
      </c>
    </row>
    <row r="289" spans="1:21" x14ac:dyDescent="0.25">
      <c r="A289" s="13">
        <v>43160</v>
      </c>
      <c r="B289">
        <v>113.20252982607448</v>
      </c>
      <c r="C289">
        <v>99.1030523982229</v>
      </c>
      <c r="D289">
        <f t="shared" si="24"/>
        <v>112.75405602518593</v>
      </c>
      <c r="E289">
        <f t="shared" ref="E289:G352" si="25">(B289/B288)-1</f>
        <v>-1.3324342350110152E-2</v>
      </c>
      <c r="F289">
        <f t="shared" si="25"/>
        <v>1.4847774351167686E-4</v>
      </c>
      <c r="G289">
        <f t="shared" si="25"/>
        <v>-1.3313118838426341E-2</v>
      </c>
      <c r="J289" s="2">
        <f t="shared" si="23"/>
        <v>-5.1752773734776492E-2</v>
      </c>
      <c r="K289" s="2">
        <f t="shared" si="23"/>
        <v>4.8169819637706723E-3</v>
      </c>
      <c r="L289" s="2"/>
      <c r="O289" s="2">
        <v>-1.8578876260409549E-2</v>
      </c>
      <c r="P289" s="2">
        <v>1.9426813454073155E-3</v>
      </c>
      <c r="Q289" s="2">
        <v>7.0609503019314346E-4</v>
      </c>
      <c r="S289" s="2">
        <v>5.9971419870219478E-3</v>
      </c>
      <c r="T289" s="2">
        <v>1.4391147398673532E-4</v>
      </c>
      <c r="U289" s="2">
        <v>-3.7074881614829192E-4</v>
      </c>
    </row>
    <row r="290" spans="1:21" x14ac:dyDescent="0.25">
      <c r="A290" s="13">
        <v>43161</v>
      </c>
      <c r="B290">
        <v>113.77664476743696</v>
      </c>
      <c r="C290">
        <v>98.728887645568904</v>
      </c>
      <c r="D290">
        <f t="shared" si="24"/>
        <v>113.14108859022141</v>
      </c>
      <c r="E290">
        <f t="shared" si="25"/>
        <v>5.0715734201749463E-3</v>
      </c>
      <c r="F290">
        <f t="shared" si="25"/>
        <v>-3.7755118898911144E-3</v>
      </c>
      <c r="G290">
        <f t="shared" si="25"/>
        <v>3.4325378498936132E-3</v>
      </c>
      <c r="J290" s="2">
        <f t="shared" si="23"/>
        <v>-4.6325629522533607E-2</v>
      </c>
      <c r="K290" s="2">
        <f t="shared" si="23"/>
        <v>-7.4025977277414334E-4</v>
      </c>
      <c r="L290" s="2"/>
      <c r="O290" s="2">
        <v>-1.3230463912371482E-3</v>
      </c>
      <c r="P290" s="2">
        <v>2.9509064014898723E-3</v>
      </c>
      <c r="Q290" s="2">
        <v>1.6542707484905605E-3</v>
      </c>
      <c r="S290" s="2">
        <v>1.8513744697803425E-3</v>
      </c>
      <c r="T290" s="2">
        <v>-3.6795103643216809E-4</v>
      </c>
      <c r="U290" s="2">
        <v>-8.9177528471884315E-4</v>
      </c>
    </row>
    <row r="291" spans="1:21" x14ac:dyDescent="0.25">
      <c r="A291" s="13">
        <v>43164</v>
      </c>
      <c r="B291">
        <v>115.031834208457</v>
      </c>
      <c r="C291">
        <v>98.8446876245563</v>
      </c>
      <c r="D291">
        <f t="shared" si="24"/>
        <v>114.45417802073516</v>
      </c>
      <c r="E291">
        <f t="shared" si="25"/>
        <v>1.1032048304691067E-2</v>
      </c>
      <c r="F291">
        <f t="shared" si="25"/>
        <v>1.1729087782605951E-3</v>
      </c>
      <c r="G291">
        <f t="shared" si="25"/>
        <v>1.1605769812499611E-2</v>
      </c>
      <c r="J291" s="2">
        <f t="shared" ref="J291:K306" si="26">(B291/B271)-1</f>
        <v>-1.4912404557352432E-2</v>
      </c>
      <c r="K291" s="2">
        <f t="shared" si="26"/>
        <v>-9.3611244999901588E-3</v>
      </c>
      <c r="L291" s="2"/>
      <c r="O291" s="2">
        <v>-6.7092128947798813E-3</v>
      </c>
      <c r="P291" s="2">
        <v>1.0544104171408275E-3</v>
      </c>
      <c r="Q291" s="2">
        <v>7.2566582507338495E-4</v>
      </c>
      <c r="S291" s="2">
        <v>2.7061383328004229E-3</v>
      </c>
      <c r="T291" s="2">
        <v>-9.5398050277961666E-4</v>
      </c>
      <c r="U291" s="2">
        <v>-1.5299761175455728E-3</v>
      </c>
    </row>
    <row r="292" spans="1:21" x14ac:dyDescent="0.25">
      <c r="A292" s="13">
        <v>43165</v>
      </c>
      <c r="B292">
        <v>115.33537951618769</v>
      </c>
      <c r="C292">
        <v>98.960141680573798</v>
      </c>
      <c r="D292">
        <f t="shared" si="24"/>
        <v>114.81545035647459</v>
      </c>
      <c r="E292">
        <f t="shared" si="25"/>
        <v>2.6387939462098053E-3</v>
      </c>
      <c r="F292">
        <f t="shared" si="25"/>
        <v>1.1680350132323714E-3</v>
      </c>
      <c r="G292">
        <f t="shared" si="25"/>
        <v>3.1564801039765111E-3</v>
      </c>
      <c r="J292" s="2">
        <f t="shared" si="26"/>
        <v>2.9891201763724284E-2</v>
      </c>
      <c r="K292" s="2">
        <f t="shared" si="26"/>
        <v>2.342001668524496E-3</v>
      </c>
      <c r="L292" s="2"/>
      <c r="O292" s="2">
        <v>-1.9654547471982808E-2</v>
      </c>
      <c r="P292" s="2">
        <v>1.7918332039970064E-3</v>
      </c>
      <c r="Q292" s="2">
        <v>1.4230487144601955E-3</v>
      </c>
      <c r="S292" s="2">
        <v>1.1736611337300307E-2</v>
      </c>
      <c r="T292" s="2">
        <v>-1.1260590239869916E-3</v>
      </c>
      <c r="U292" s="2">
        <v>-1.6636877983585707E-3</v>
      </c>
    </row>
    <row r="293" spans="1:21" x14ac:dyDescent="0.25">
      <c r="A293" s="13">
        <v>43166</v>
      </c>
      <c r="B293">
        <v>115.27957452925114</v>
      </c>
      <c r="C293">
        <v>99.043406717340105</v>
      </c>
      <c r="D293">
        <f t="shared" si="24"/>
        <v>114.80127788792119</v>
      </c>
      <c r="E293">
        <f t="shared" si="25"/>
        <v>-4.8384968403136774E-4</v>
      </c>
      <c r="F293">
        <f t="shared" si="25"/>
        <v>8.4139973278407609E-4</v>
      </c>
      <c r="G293">
        <f t="shared" si="25"/>
        <v>-1.2343694606775646E-4</v>
      </c>
      <c r="J293" s="2">
        <f t="shared" si="26"/>
        <v>1.1747070653101765E-2</v>
      </c>
      <c r="K293" s="2">
        <f t="shared" si="26"/>
        <v>-3.5325602481256491E-3</v>
      </c>
      <c r="L293" s="2"/>
      <c r="O293" s="2">
        <v>-2.8535400363461028E-2</v>
      </c>
      <c r="P293" s="2">
        <v>3.9127746371858674E-3</v>
      </c>
      <c r="Q293" s="2">
        <v>3.6527913868205086E-3</v>
      </c>
      <c r="S293" s="2">
        <v>1.7011602383192326E-2</v>
      </c>
      <c r="T293" s="2">
        <v>-1.6933574513866567E-3</v>
      </c>
      <c r="U293" s="2">
        <v>-2.1609549498659009E-3</v>
      </c>
    </row>
    <row r="294" spans="1:21" x14ac:dyDescent="0.25">
      <c r="A294" s="13">
        <v>43167</v>
      </c>
      <c r="B294">
        <v>115.79407959820411</v>
      </c>
      <c r="C294">
        <v>99.061108983265697</v>
      </c>
      <c r="D294">
        <f t="shared" si="24"/>
        <v>115.32463408983695</v>
      </c>
      <c r="E294">
        <f t="shared" si="25"/>
        <v>4.4631069385359101E-3</v>
      </c>
      <c r="F294">
        <f t="shared" si="25"/>
        <v>1.7873240140175994E-4</v>
      </c>
      <c r="G294">
        <f t="shared" si="25"/>
        <v>4.5588011870973943E-3</v>
      </c>
      <c r="J294" s="2">
        <f t="shared" si="26"/>
        <v>2.1371091040624179E-2</v>
      </c>
      <c r="K294" s="2">
        <f t="shared" si="26"/>
        <v>-4.1453617931709319E-3</v>
      </c>
      <c r="L294" s="2"/>
      <c r="O294" s="2">
        <v>-4.6932027675565813E-2</v>
      </c>
      <c r="P294" s="2">
        <v>6.2300565413209164E-3</v>
      </c>
      <c r="Q294" s="2">
        <v>5.9731389282555725E-3</v>
      </c>
      <c r="S294" s="2">
        <v>1.9542027937396345E-2</v>
      </c>
      <c r="T294" s="2">
        <v>-1.7273633858355675E-3</v>
      </c>
      <c r="U294" s="2">
        <v>-2.1242970261700078E-3</v>
      </c>
    </row>
    <row r="295" spans="1:21" x14ac:dyDescent="0.25">
      <c r="A295" s="13">
        <v>43168</v>
      </c>
      <c r="B295">
        <v>117.80644124834069</v>
      </c>
      <c r="C295">
        <v>99.1966097267061</v>
      </c>
      <c r="D295">
        <f t="shared" si="24"/>
        <v>117.40474611169374</v>
      </c>
      <c r="E295">
        <f t="shared" si="25"/>
        <v>1.7378795678667736E-2</v>
      </c>
      <c r="F295">
        <f t="shared" si="25"/>
        <v>1.3678500556992823E-3</v>
      </c>
      <c r="G295">
        <f t="shared" si="25"/>
        <v>1.8037013845943806E-2</v>
      </c>
      <c r="J295" s="2">
        <f t="shared" si="26"/>
        <v>7.9647423479271895E-2</v>
      </c>
      <c r="K295" s="2">
        <f t="shared" si="26"/>
        <v>-8.1713526930138336E-3</v>
      </c>
      <c r="L295" s="2"/>
      <c r="O295" s="2">
        <v>-4.1309594076642031E-2</v>
      </c>
      <c r="P295" s="2">
        <v>7.1890517381947294E-3</v>
      </c>
      <c r="Q295" s="2">
        <v>6.7998081605673555E-3</v>
      </c>
      <c r="S295" s="2">
        <v>2.2984341031538458E-2</v>
      </c>
      <c r="T295" s="2">
        <v>-1.7529573633551232E-3</v>
      </c>
      <c r="U295" s="2">
        <v>-2.1095199040330748E-3</v>
      </c>
    </row>
    <row r="296" spans="1:21" x14ac:dyDescent="0.25">
      <c r="A296" s="13">
        <v>43171</v>
      </c>
      <c r="B296">
        <v>117.65635965468555</v>
      </c>
      <c r="C296">
        <v>99.204598536098501</v>
      </c>
      <c r="D296">
        <f t="shared" si="24"/>
        <v>117.2586589227348</v>
      </c>
      <c r="E296">
        <f t="shared" si="25"/>
        <v>-1.273967637633433E-3</v>
      </c>
      <c r="F296">
        <f t="shared" si="25"/>
        <v>8.053510512517903E-5</v>
      </c>
      <c r="G296">
        <f t="shared" si="25"/>
        <v>-1.2443039467924244E-3</v>
      </c>
      <c r="J296" s="2">
        <f t="shared" si="26"/>
        <v>6.2403847989158656E-2</v>
      </c>
      <c r="K296" s="2">
        <f t="shared" si="26"/>
        <v>2.3677392085457161E-3</v>
      </c>
      <c r="L296" s="2"/>
      <c r="O296" s="2">
        <v>-4.2857780954082547E-2</v>
      </c>
      <c r="P296" s="2">
        <v>8.1407312835399814E-3</v>
      </c>
      <c r="Q296" s="2">
        <v>8.000195774266361E-3</v>
      </c>
      <c r="S296" s="2">
        <v>2.5885353547354883E-2</v>
      </c>
      <c r="T296" s="2">
        <v>-1.7684367731525263E-3</v>
      </c>
      <c r="U296" s="2">
        <v>-2.1042532050828955E-3</v>
      </c>
    </row>
    <row r="297" spans="1:21" x14ac:dyDescent="0.25">
      <c r="A297" s="13">
        <v>43172</v>
      </c>
      <c r="B297">
        <v>116.90764274662004</v>
      </c>
      <c r="C297">
        <v>99.050571155267207</v>
      </c>
      <c r="D297">
        <f t="shared" si="24"/>
        <v>116.43292832425364</v>
      </c>
      <c r="E297">
        <f t="shared" si="25"/>
        <v>-6.3635906317596191E-3</v>
      </c>
      <c r="F297">
        <f t="shared" si="25"/>
        <v>-1.5526233975459158E-3</v>
      </c>
      <c r="G297">
        <f t="shared" si="25"/>
        <v>-7.0419584026221171E-3</v>
      </c>
      <c r="J297" s="2">
        <f t="shared" si="26"/>
        <v>4.1155873493976314E-2</v>
      </c>
      <c r="K297" s="2">
        <f t="shared" si="26"/>
        <v>-1.0157805584276591E-3</v>
      </c>
      <c r="L297" s="2"/>
      <c r="O297" s="2">
        <v>-3.044011142061287E-2</v>
      </c>
      <c r="P297" s="2">
        <v>4.9966104670162714E-3</v>
      </c>
      <c r="Q297" s="2">
        <v>4.3795384047449204E-3</v>
      </c>
      <c r="S297" s="2">
        <v>2.0815332652580398E-2</v>
      </c>
      <c r="T297" s="2">
        <v>-2.884586472600148E-3</v>
      </c>
      <c r="U297" s="2">
        <v>-3.210450758757144E-3</v>
      </c>
    </row>
    <row r="298" spans="1:21" x14ac:dyDescent="0.25">
      <c r="A298" s="13">
        <v>43173</v>
      </c>
      <c r="B298">
        <v>116.23840566843387</v>
      </c>
      <c r="C298">
        <v>99.069262218352307</v>
      </c>
      <c r="D298">
        <f t="shared" si="24"/>
        <v>115.77303677761002</v>
      </c>
      <c r="E298">
        <f t="shared" si="25"/>
        <v>-5.7244938180529559E-3</v>
      </c>
      <c r="F298">
        <f t="shared" si="25"/>
        <v>1.887022241982006E-4</v>
      </c>
      <c r="G298">
        <f t="shared" si="25"/>
        <v>-5.6675680680803309E-3</v>
      </c>
      <c r="J298" s="2">
        <f t="shared" si="26"/>
        <v>3.2497915837383262E-2</v>
      </c>
      <c r="K298" s="2">
        <f t="shared" si="26"/>
        <v>-2.6182599231705517E-4</v>
      </c>
      <c r="L298" s="2"/>
      <c r="O298" s="2">
        <v>-3.827577521963943E-2</v>
      </c>
      <c r="P298" s="2">
        <v>5.1696098931690582E-3</v>
      </c>
      <c r="Q298" s="2">
        <v>4.6156971479389686E-3</v>
      </c>
      <c r="S298" s="2">
        <v>3.0016802499960749E-2</v>
      </c>
      <c r="T298" s="2">
        <v>-2.1146931170797911E-3</v>
      </c>
      <c r="U298" s="2">
        <v>-2.4009389589069174E-3</v>
      </c>
    </row>
    <row r="299" spans="1:21" x14ac:dyDescent="0.25">
      <c r="A299" s="13">
        <v>43174</v>
      </c>
      <c r="B299">
        <v>116.14751118213569</v>
      </c>
      <c r="C299">
        <v>99.037869840440806</v>
      </c>
      <c r="D299">
        <f t="shared" si="24"/>
        <v>115.66644610235609</v>
      </c>
      <c r="E299">
        <f t="shared" si="25"/>
        <v>-7.8196604448843576E-4</v>
      </c>
      <c r="F299">
        <f t="shared" si="25"/>
        <v>-3.1687303618266327E-4</v>
      </c>
      <c r="G299">
        <f t="shared" si="25"/>
        <v>-9.2068652788890315E-4</v>
      </c>
      <c r="J299" s="2">
        <f t="shared" si="26"/>
        <v>1.8046193809451827E-2</v>
      </c>
      <c r="K299" s="2">
        <f t="shared" si="26"/>
        <v>1.8199074876878996E-5</v>
      </c>
      <c r="L299" s="2"/>
      <c r="O299" s="2">
        <v>-4.7262098564451738E-2</v>
      </c>
      <c r="P299" s="2">
        <v>6.1687715654732411E-3</v>
      </c>
      <c r="Q299" s="2">
        <v>5.2316520731976457E-3</v>
      </c>
      <c r="S299" s="2">
        <v>2.5268720256528932E-2</v>
      </c>
      <c r="T299" s="2">
        <v>-2.6333198218330134E-3</v>
      </c>
      <c r="U299" s="2">
        <v>-2.9757454476365686E-3</v>
      </c>
    </row>
    <row r="300" spans="1:21" x14ac:dyDescent="0.25">
      <c r="A300" s="13">
        <v>43175</v>
      </c>
      <c r="B300">
        <v>116.34536522672894</v>
      </c>
      <c r="C300">
        <v>99.163084640215203</v>
      </c>
      <c r="D300">
        <f t="shared" si="24"/>
        <v>115.92690754683655</v>
      </c>
      <c r="E300">
        <f t="shared" si="25"/>
        <v>1.7034720983646334E-3</v>
      </c>
      <c r="F300">
        <f t="shared" si="25"/>
        <v>1.2643123279623136E-3</v>
      </c>
      <c r="G300">
        <f t="shared" si="25"/>
        <v>2.2518323442735078E-3</v>
      </c>
      <c r="J300" s="2">
        <f t="shared" si="26"/>
        <v>7.6193614528416997E-3</v>
      </c>
      <c r="K300" s="2">
        <f t="shared" si="26"/>
        <v>1.1344623938769338E-4</v>
      </c>
      <c r="L300" s="2"/>
      <c r="O300" s="2">
        <v>-3.9634869787032123E-2</v>
      </c>
      <c r="P300" s="2">
        <v>5.4555779269600535E-3</v>
      </c>
      <c r="Q300" s="2">
        <v>4.465850878495381E-3</v>
      </c>
      <c r="S300" s="2">
        <v>1.8566978193146344E-2</v>
      </c>
      <c r="T300" s="2">
        <v>-3.1256309233200774E-3</v>
      </c>
      <c r="U300" s="2">
        <v>-3.526664431073967E-3</v>
      </c>
    </row>
    <row r="301" spans="1:21" x14ac:dyDescent="0.25">
      <c r="A301" s="13">
        <v>43178</v>
      </c>
      <c r="B301">
        <v>114.69277663631217</v>
      </c>
      <c r="C301">
        <v>99.180150905016902</v>
      </c>
      <c r="D301">
        <f t="shared" si="24"/>
        <v>114.28285208882062</v>
      </c>
      <c r="E301">
        <f t="shared" si="25"/>
        <v>-1.4204163502312905E-2</v>
      </c>
      <c r="F301">
        <f t="shared" si="25"/>
        <v>1.7210300449632676E-4</v>
      </c>
      <c r="G301">
        <f t="shared" si="25"/>
        <v>-1.41818279535465E-2</v>
      </c>
      <c r="J301" s="2">
        <f t="shared" si="26"/>
        <v>-7.0638528376186782E-3</v>
      </c>
      <c r="K301" s="2">
        <f t="shared" si="26"/>
        <v>8.1753025354447395E-4</v>
      </c>
      <c r="L301" s="2"/>
      <c r="O301" s="2">
        <v>-5.4682669169851428E-2</v>
      </c>
      <c r="P301" s="2">
        <v>8.1555637447163765E-3</v>
      </c>
      <c r="Q301" s="2">
        <v>6.8898553086398362E-3</v>
      </c>
      <c r="S301" s="2">
        <v>1.9114023428087323E-2</v>
      </c>
      <c r="T301" s="2">
        <v>-2.5728464031748999E-3</v>
      </c>
      <c r="U301" s="2">
        <v>-2.9677994503478633E-3</v>
      </c>
    </row>
    <row r="302" spans="1:21" x14ac:dyDescent="0.25">
      <c r="A302" s="13">
        <v>43179</v>
      </c>
      <c r="B302">
        <v>114.86272818743716</v>
      </c>
      <c r="C302">
        <v>99.207663543125804</v>
      </c>
      <c r="D302">
        <f t="shared" si="24"/>
        <v>114.46655995900005</v>
      </c>
      <c r="E302">
        <f t="shared" si="25"/>
        <v>1.4817982100467919E-3</v>
      </c>
      <c r="F302">
        <f t="shared" si="25"/>
        <v>2.7740064778947193E-4</v>
      </c>
      <c r="G302">
        <f t="shared" si="25"/>
        <v>1.6074841222606384E-3</v>
      </c>
      <c r="J302" s="2">
        <f t="shared" si="26"/>
        <v>2.5034422330749706E-4</v>
      </c>
      <c r="K302" s="2">
        <f t="shared" si="26"/>
        <v>1.5906855820471133E-3</v>
      </c>
      <c r="L302" s="2"/>
      <c r="O302" s="2">
        <v>-5.633351467771619E-2</v>
      </c>
      <c r="P302" s="2">
        <v>8.7271439074037005E-3</v>
      </c>
      <c r="Q302" s="2">
        <v>7.5236671168530389E-3</v>
      </c>
      <c r="S302" s="2">
        <v>1.554139338232452E-2</v>
      </c>
      <c r="T302" s="2">
        <v>-2.4775872246509678E-3</v>
      </c>
      <c r="U302" s="2">
        <v>-2.8562341071440844E-3</v>
      </c>
    </row>
    <row r="303" spans="1:21" x14ac:dyDescent="0.25">
      <c r="A303" s="13">
        <v>43180</v>
      </c>
      <c r="B303">
        <v>114.65092289610975</v>
      </c>
      <c r="C303">
        <v>99.277218376188102</v>
      </c>
      <c r="D303">
        <f t="shared" si="24"/>
        <v>114.28953208420378</v>
      </c>
      <c r="E303">
        <f t="shared" si="25"/>
        <v>-1.8439862492363179E-3</v>
      </c>
      <c r="F303">
        <f t="shared" si="25"/>
        <v>7.0110342868878739E-4</v>
      </c>
      <c r="G303">
        <f t="shared" si="25"/>
        <v>-1.5465466496038527E-3</v>
      </c>
      <c r="J303" s="2">
        <f t="shared" si="26"/>
        <v>3.9239929960430686E-3</v>
      </c>
      <c r="K303" s="2">
        <f t="shared" si="26"/>
        <v>2.4081587579509733E-3</v>
      </c>
      <c r="L303" s="2"/>
      <c r="O303" s="2">
        <v>-4.4495980671429236E-2</v>
      </c>
      <c r="P303" s="2">
        <v>8.3961168920161366E-3</v>
      </c>
      <c r="Q303" s="2">
        <v>7.2509882542861614E-3</v>
      </c>
      <c r="S303" s="2">
        <v>1.8217397381540268E-2</v>
      </c>
      <c r="T303" s="2">
        <v>-2.2196928255311388E-3</v>
      </c>
      <c r="U303" s="2">
        <v>-2.6251348257527729E-3</v>
      </c>
    </row>
    <row r="304" spans="1:21" x14ac:dyDescent="0.25">
      <c r="A304" s="13">
        <v>43181</v>
      </c>
      <c r="B304">
        <v>111.76597417751064</v>
      </c>
      <c r="C304">
        <v>99.283218123675795</v>
      </c>
      <c r="D304">
        <f t="shared" si="24"/>
        <v>111.40758323934853</v>
      </c>
      <c r="E304">
        <f t="shared" si="25"/>
        <v>-2.5162891372564777E-2</v>
      </c>
      <c r="F304">
        <f t="shared" si="25"/>
        <v>6.0434282767252157E-5</v>
      </c>
      <c r="G304">
        <f t="shared" si="25"/>
        <v>-2.5216210026408725E-2</v>
      </c>
      <c r="J304" s="2">
        <f t="shared" si="26"/>
        <v>-2.2289530910220123E-2</v>
      </c>
      <c r="K304" s="2">
        <f t="shared" si="26"/>
        <v>2.1266285044414523E-3</v>
      </c>
      <c r="L304" s="2"/>
      <c r="O304" s="2">
        <v>-3.5011886751674992E-2</v>
      </c>
      <c r="P304" s="2">
        <v>5.2085920229172356E-3</v>
      </c>
      <c r="Q304" s="2">
        <v>3.9773969610727988E-3</v>
      </c>
      <c r="S304" s="2">
        <v>1.5818920882212151E-2</v>
      </c>
      <c r="T304" s="2">
        <v>-2.0490030254767255E-3</v>
      </c>
      <c r="U304" s="2">
        <v>-2.3436388672410935E-3</v>
      </c>
    </row>
    <row r="305" spans="1:21" x14ac:dyDescent="0.25">
      <c r="A305" s="13">
        <v>43182</v>
      </c>
      <c r="B305">
        <v>109.42258749122769</v>
      </c>
      <c r="C305">
        <v>101.792991938798</v>
      </c>
      <c r="D305">
        <f t="shared" si="24"/>
        <v>110.31908346062667</v>
      </c>
      <c r="E305">
        <f t="shared" si="25"/>
        <v>-2.0966906104724736E-2</v>
      </c>
      <c r="F305">
        <f t="shared" si="25"/>
        <v>2.5278932961216194E-2</v>
      </c>
      <c r="G305">
        <f t="shared" si="25"/>
        <v>-9.7704280720578573E-3</v>
      </c>
      <c r="J305" s="2">
        <f t="shared" si="26"/>
        <v>-5.7889564299493435E-2</v>
      </c>
      <c r="K305" s="2">
        <f t="shared" si="26"/>
        <v>2.8280234918533376E-2</v>
      </c>
      <c r="L305" s="2"/>
      <c r="O305" s="2">
        <v>-4.4090271957993643E-2</v>
      </c>
      <c r="P305" s="2">
        <v>5.5033669190380774E-3</v>
      </c>
      <c r="Q305" s="2">
        <v>4.2543847074165697E-3</v>
      </c>
      <c r="S305" s="2">
        <v>1.8854651432458791E-2</v>
      </c>
      <c r="T305" s="2">
        <v>-3.1187375643848547E-3</v>
      </c>
      <c r="U305" s="2">
        <v>-3.587553885869843E-3</v>
      </c>
    </row>
    <row r="306" spans="1:21" x14ac:dyDescent="0.25">
      <c r="A306" s="13">
        <v>43185</v>
      </c>
      <c r="B306">
        <v>112.3942030455995</v>
      </c>
      <c r="C306">
        <v>101.457403104891</v>
      </c>
      <c r="D306">
        <f t="shared" si="24"/>
        <v>113.12290459804498</v>
      </c>
      <c r="E306">
        <f t="shared" si="25"/>
        <v>2.7157240771792601E-2</v>
      </c>
      <c r="F306">
        <f t="shared" si="25"/>
        <v>-3.2967773862936367E-3</v>
      </c>
      <c r="G306">
        <f t="shared" si="25"/>
        <v>2.5415558663692162E-2</v>
      </c>
      <c r="J306" s="2">
        <f t="shared" si="26"/>
        <v>-4.3549431572887598E-2</v>
      </c>
      <c r="K306" s="2">
        <f t="shared" si="26"/>
        <v>2.6143561542505633E-2</v>
      </c>
      <c r="L306" s="2"/>
      <c r="O306" s="2">
        <v>-4.1250821839887264E-2</v>
      </c>
      <c r="P306" s="2">
        <v>5.2654335864916746E-3</v>
      </c>
      <c r="Q306" s="2">
        <v>3.9834564028786712E-3</v>
      </c>
      <c r="S306" s="2">
        <v>1.5172073516714013E-2</v>
      </c>
      <c r="T306" s="2">
        <v>-2.4636045735996204E-3</v>
      </c>
      <c r="U306" s="2">
        <v>-2.8895829814638008E-3</v>
      </c>
    </row>
    <row r="307" spans="1:21" x14ac:dyDescent="0.25">
      <c r="A307" s="13">
        <v>43186</v>
      </c>
      <c r="B307">
        <v>110.45244315923873</v>
      </c>
      <c r="C307">
        <v>101.33446908719</v>
      </c>
      <c r="D307">
        <f t="shared" si="24"/>
        <v>111.11967770283371</v>
      </c>
      <c r="E307">
        <f t="shared" si="25"/>
        <v>-1.7276334844182117E-2</v>
      </c>
      <c r="F307">
        <f t="shared" si="25"/>
        <v>-1.2116810990510096E-3</v>
      </c>
      <c r="G307">
        <f t="shared" si="25"/>
        <v>-1.7708411062545282E-2</v>
      </c>
      <c r="J307" s="2">
        <f t="shared" ref="J307:K322" si="27">(B307/B287)-1</f>
        <v>-4.797615403675981E-2</v>
      </c>
      <c r="K307" s="2">
        <f t="shared" si="27"/>
        <v>2.6263386591497184E-2</v>
      </c>
      <c r="L307" s="2"/>
      <c r="O307" s="2">
        <v>-3.9109171731564141E-2</v>
      </c>
      <c r="P307" s="2">
        <v>4.791685259562195E-3</v>
      </c>
      <c r="Q307" s="2">
        <v>3.5361227002033147E-3</v>
      </c>
      <c r="S307" s="2">
        <v>2.6672858856766846E-2</v>
      </c>
      <c r="T307" s="2">
        <v>-2.9154719698770704E-3</v>
      </c>
      <c r="U307" s="2">
        <v>-3.4736023426884532E-3</v>
      </c>
    </row>
    <row r="308" spans="1:21" x14ac:dyDescent="0.25">
      <c r="A308" s="13">
        <v>43187</v>
      </c>
      <c r="B308">
        <v>110.13029618919586</v>
      </c>
      <c r="C308">
        <v>100.93458306225099</v>
      </c>
      <c r="D308">
        <f t="shared" si="24"/>
        <v>110.59758772032134</v>
      </c>
      <c r="E308">
        <f t="shared" si="25"/>
        <v>-2.9166124426820428E-3</v>
      </c>
      <c r="F308">
        <f t="shared" si="25"/>
        <v>-3.9461994377740783E-3</v>
      </c>
      <c r="G308">
        <f t="shared" si="25"/>
        <v>-4.6984475954707783E-3</v>
      </c>
      <c r="J308" s="2">
        <f t="shared" si="27"/>
        <v>-4.0101996071971735E-2</v>
      </c>
      <c r="K308" s="2">
        <f t="shared" si="27"/>
        <v>1.8632293945333389E-2</v>
      </c>
      <c r="L308" s="2"/>
      <c r="O308" s="2">
        <v>-5.6737378744940781E-2</v>
      </c>
      <c r="P308" s="2">
        <v>6.1937359024084593E-3</v>
      </c>
      <c r="Q308" s="2">
        <v>5.120946021250905E-3</v>
      </c>
      <c r="S308" s="2">
        <v>3.0445309055468384E-2</v>
      </c>
      <c r="T308" s="2">
        <v>-4.5232104571363285E-3</v>
      </c>
      <c r="U308" s="2">
        <v>-5.0361392517723758E-3</v>
      </c>
    </row>
    <row r="309" spans="1:21" x14ac:dyDescent="0.25">
      <c r="A309" s="13">
        <v>43188</v>
      </c>
      <c r="B309">
        <v>111.64675443269162</v>
      </c>
      <c r="C309">
        <v>101.14571956718299</v>
      </c>
      <c r="D309">
        <f t="shared" si="24"/>
        <v>112.21961421628311</v>
      </c>
      <c r="E309">
        <f t="shared" si="25"/>
        <v>1.376967370441462E-2</v>
      </c>
      <c r="F309">
        <f t="shared" si="25"/>
        <v>2.0918152978526283E-3</v>
      </c>
      <c r="G309">
        <f t="shared" si="25"/>
        <v>1.4666020565145876E-2</v>
      </c>
      <c r="J309" s="2">
        <f t="shared" si="27"/>
        <v>-1.3743291742447483E-2</v>
      </c>
      <c r="K309" s="2">
        <f t="shared" si="27"/>
        <v>2.061154646127461E-2</v>
      </c>
      <c r="L309" s="2"/>
      <c r="O309" s="2">
        <v>-5.2453644323514848E-2</v>
      </c>
      <c r="P309" s="2">
        <v>5.2868182172771672E-3</v>
      </c>
      <c r="Q309" s="2">
        <v>4.3903936495990337E-3</v>
      </c>
      <c r="S309" s="2">
        <v>4.1869454858766364E-2</v>
      </c>
      <c r="T309" s="2">
        <v>-3.811810114852543E-3</v>
      </c>
      <c r="U309" s="2">
        <v>-4.2764926346237075E-3</v>
      </c>
    </row>
    <row r="310" spans="1:21" x14ac:dyDescent="0.25">
      <c r="A310" s="13">
        <v>43192</v>
      </c>
      <c r="B310">
        <v>109.15286338770098</v>
      </c>
      <c r="C310">
        <v>100.82863956701</v>
      </c>
      <c r="D310">
        <f t="shared" si="24"/>
        <v>109.56718317120595</v>
      </c>
      <c r="E310">
        <f t="shared" si="25"/>
        <v>-2.233733580221664E-2</v>
      </c>
      <c r="F310">
        <f t="shared" si="25"/>
        <v>-3.1348830334079203E-3</v>
      </c>
      <c r="G310">
        <f t="shared" si="25"/>
        <v>-2.3636073458291107E-2</v>
      </c>
      <c r="J310" s="2">
        <f t="shared" si="27"/>
        <v>-4.0639108221086517E-2</v>
      </c>
      <c r="K310" s="2">
        <f t="shared" si="27"/>
        <v>2.1267857579628346E-2</v>
      </c>
      <c r="L310" s="2"/>
      <c r="O310" s="2">
        <v>-4.9512093535239332E-2</v>
      </c>
      <c r="P310" s="2">
        <v>6.5971708399790163E-3</v>
      </c>
      <c r="Q310" s="2">
        <v>5.7737168662148619E-3</v>
      </c>
      <c r="S310" s="2">
        <v>5.3083820662767955E-2</v>
      </c>
      <c r="T310" s="2">
        <v>-3.5684949673674415E-3</v>
      </c>
      <c r="U310" s="2">
        <v>-3.9969495275554712E-3</v>
      </c>
    </row>
    <row r="311" spans="1:21" x14ac:dyDescent="0.25">
      <c r="A311" s="13">
        <v>43193</v>
      </c>
      <c r="B311">
        <v>110.52980916385533</v>
      </c>
      <c r="C311">
        <v>100.58416484418601</v>
      </c>
      <c r="D311">
        <f t="shared" si="24"/>
        <v>110.82189158594831</v>
      </c>
      <c r="E311">
        <f t="shared" si="25"/>
        <v>1.261483879963432E-2</v>
      </c>
      <c r="F311">
        <f t="shared" si="25"/>
        <v>-2.4246555728000274E-3</v>
      </c>
      <c r="G311">
        <f t="shared" si="25"/>
        <v>1.1451498326664034E-2</v>
      </c>
      <c r="J311" s="2">
        <f t="shared" si="27"/>
        <v>-3.913720993480152E-2</v>
      </c>
      <c r="K311" s="2">
        <f t="shared" si="27"/>
        <v>1.7598085050729129E-2</v>
      </c>
      <c r="L311" s="2"/>
      <c r="O311" s="2">
        <v>-4.0010483750187231E-2</v>
      </c>
      <c r="P311" s="2">
        <v>7.4853540921921979E-3</v>
      </c>
      <c r="Q311" s="2">
        <v>6.8014737609685127E-3</v>
      </c>
      <c r="S311" s="2">
        <v>5.1682299687339617E-2</v>
      </c>
      <c r="T311" s="2">
        <v>-3.2412524087697125E-3</v>
      </c>
      <c r="U311" s="2">
        <v>-3.6172342762129661E-3</v>
      </c>
    </row>
    <row r="312" spans="1:21" x14ac:dyDescent="0.25">
      <c r="A312" s="13">
        <v>43194</v>
      </c>
      <c r="B312">
        <v>111.80825068276563</v>
      </c>
      <c r="C312">
        <v>100.356624061443</v>
      </c>
      <c r="D312">
        <f t="shared" si="24"/>
        <v>111.9865627134871</v>
      </c>
      <c r="E312">
        <f t="shared" si="25"/>
        <v>1.1566486259060316E-2</v>
      </c>
      <c r="F312">
        <f t="shared" si="25"/>
        <v>-2.2621928918482581E-3</v>
      </c>
      <c r="G312">
        <f t="shared" si="25"/>
        <v>1.0509395850146985E-2</v>
      </c>
      <c r="J312" s="2">
        <f t="shared" si="27"/>
        <v>-3.0581499347535512E-2</v>
      </c>
      <c r="K312" s="2">
        <f t="shared" si="27"/>
        <v>1.4111564081797701E-2</v>
      </c>
      <c r="L312" s="2"/>
      <c r="O312" s="2">
        <v>-2.3610105034407747E-2</v>
      </c>
      <c r="P312" s="2">
        <v>5.5479151136517135E-3</v>
      </c>
      <c r="Q312" s="2">
        <v>4.7404546532210379E-3</v>
      </c>
      <c r="S312" s="2">
        <v>4.7694224533543661E-2</v>
      </c>
      <c r="T312" s="2">
        <v>-2.9025258115139563E-3</v>
      </c>
      <c r="U312" s="2">
        <v>-3.2704329862566217E-3</v>
      </c>
    </row>
    <row r="313" spans="1:21" x14ac:dyDescent="0.25">
      <c r="A313" s="13">
        <v>43195</v>
      </c>
      <c r="B313">
        <v>112.57556925314334</v>
      </c>
      <c r="C313">
        <v>100.48875057199101</v>
      </c>
      <c r="D313">
        <f t="shared" si="24"/>
        <v>112.81994453913882</v>
      </c>
      <c r="E313">
        <f t="shared" si="25"/>
        <v>6.8628081173975897E-3</v>
      </c>
      <c r="F313">
        <f t="shared" si="25"/>
        <v>1.3165699004293874E-3</v>
      </c>
      <c r="G313">
        <f t="shared" si="25"/>
        <v>7.4418019935471591E-3</v>
      </c>
      <c r="J313" s="2">
        <f t="shared" si="27"/>
        <v>-2.3456065718057251E-2</v>
      </c>
      <c r="K313" s="2">
        <f t="shared" si="27"/>
        <v>1.4593034534603255E-2</v>
      </c>
      <c r="L313" s="2"/>
      <c r="O313" s="2">
        <v>-8.0019546759514393E-3</v>
      </c>
      <c r="P313" s="2">
        <v>3.9002230188451836E-3</v>
      </c>
      <c r="Q313" s="2">
        <v>3.13613197798146E-3</v>
      </c>
      <c r="S313" s="2">
        <v>4.2950743852617101E-2</v>
      </c>
      <c r="T313" s="2">
        <v>-2.6718331200790146E-3</v>
      </c>
      <c r="U313" s="2">
        <v>-3.0913546338775522E-3</v>
      </c>
    </row>
    <row r="314" spans="1:21" x14ac:dyDescent="0.25">
      <c r="A314" s="13">
        <v>43196</v>
      </c>
      <c r="B314">
        <v>110.10788964141076</v>
      </c>
      <c r="C314">
        <v>100.429024936997</v>
      </c>
      <c r="D314">
        <f t="shared" si="24"/>
        <v>110.32240210990923</v>
      </c>
      <c r="E314">
        <f t="shared" si="25"/>
        <v>-2.1920205494885159E-2</v>
      </c>
      <c r="F314">
        <f t="shared" si="25"/>
        <v>-5.9435145380992704E-4</v>
      </c>
      <c r="G314">
        <f t="shared" si="25"/>
        <v>-2.2137419402498915E-2</v>
      </c>
      <c r="J314" s="2">
        <f t="shared" si="27"/>
        <v>-4.9106050814721747E-2</v>
      </c>
      <c r="K314" s="2">
        <f t="shared" si="27"/>
        <v>1.380880920647054E-2</v>
      </c>
      <c r="L314" s="2"/>
      <c r="O314" s="2">
        <v>-1.064775094987136E-2</v>
      </c>
      <c r="P314" s="2">
        <v>-1.8145916639800141E-4</v>
      </c>
      <c r="Q314" s="2">
        <v>-3.6766072129490457E-4</v>
      </c>
      <c r="S314" s="2">
        <v>4.7710468083793867E-2</v>
      </c>
      <c r="T314" s="2">
        <v>-2.6887177173464671E-3</v>
      </c>
      <c r="U314" s="2">
        <v>-3.1621132923961293E-3</v>
      </c>
    </row>
    <row r="315" spans="1:21" x14ac:dyDescent="0.25">
      <c r="A315" s="13">
        <v>43199</v>
      </c>
      <c r="B315">
        <v>110.47527247207644</v>
      </c>
      <c r="C315">
        <v>100.23601792547601</v>
      </c>
      <c r="D315">
        <f t="shared" si="24"/>
        <v>110.59328143481441</v>
      </c>
      <c r="E315">
        <f t="shared" si="25"/>
        <v>3.336571356168383E-3</v>
      </c>
      <c r="F315">
        <f t="shared" si="25"/>
        <v>-1.9218250066858067E-3</v>
      </c>
      <c r="G315">
        <f t="shared" si="25"/>
        <v>2.4553428834455104E-3</v>
      </c>
      <c r="J315" s="2">
        <f t="shared" si="27"/>
        <v>-6.2230627617464895E-2</v>
      </c>
      <c r="K315" s="2">
        <f t="shared" si="27"/>
        <v>1.0478263336151761E-2</v>
      </c>
      <c r="L315" s="2"/>
      <c r="O315" s="2">
        <v>-1.7915963077668517E-2</v>
      </c>
      <c r="P315" s="2">
        <v>2.3922183228066718E-3</v>
      </c>
      <c r="Q315" s="2">
        <v>2.286492264829354E-3</v>
      </c>
      <c r="S315" s="2">
        <v>5.2905123427321898E-2</v>
      </c>
      <c r="T315" s="2">
        <v>-2.070869373251516E-3</v>
      </c>
      <c r="U315" s="2">
        <v>-2.8051935794323191E-3</v>
      </c>
    </row>
    <row r="316" spans="1:21" x14ac:dyDescent="0.25">
      <c r="A316" s="13">
        <v>43200</v>
      </c>
      <c r="B316">
        <v>112.32317851677115</v>
      </c>
      <c r="C316">
        <v>100.19530613636699</v>
      </c>
      <c r="D316">
        <f t="shared" si="24"/>
        <v>112.42083158495463</v>
      </c>
      <c r="E316">
        <f t="shared" si="25"/>
        <v>1.6726874741691988E-2</v>
      </c>
      <c r="F316">
        <f t="shared" si="25"/>
        <v>-4.0615928237774934E-4</v>
      </c>
      <c r="G316">
        <f t="shared" si="25"/>
        <v>1.6524965408657222E-2</v>
      </c>
      <c r="J316" s="2">
        <f t="shared" si="27"/>
        <v>-4.5328456137576967E-2</v>
      </c>
      <c r="K316" s="2">
        <f t="shared" si="27"/>
        <v>9.9865088401924762E-3</v>
      </c>
      <c r="L316" s="2"/>
      <c r="O316" s="2">
        <v>-1.071442064301642E-2</v>
      </c>
      <c r="P316" s="2">
        <v>7.7013084315269431E-4</v>
      </c>
      <c r="Q316" s="2">
        <v>4.7252417253762502E-4</v>
      </c>
      <c r="S316" s="2">
        <v>5.7660384351089E-2</v>
      </c>
      <c r="T316" s="2">
        <v>-3.9898520701464602E-4</v>
      </c>
      <c r="U316" s="2">
        <v>-1.2392993707784905E-3</v>
      </c>
    </row>
    <row r="317" spans="1:21" x14ac:dyDescent="0.25">
      <c r="A317" s="13">
        <v>43201</v>
      </c>
      <c r="B317">
        <v>111.7025594196282</v>
      </c>
      <c r="C317">
        <v>100.13175953392</v>
      </c>
      <c r="D317">
        <f t="shared" si="24"/>
        <v>111.76843918658818</v>
      </c>
      <c r="E317">
        <f t="shared" si="25"/>
        <v>-5.5252985656053522E-3</v>
      </c>
      <c r="F317">
        <f t="shared" si="25"/>
        <v>-6.342273395572029E-4</v>
      </c>
      <c r="G317">
        <f t="shared" si="25"/>
        <v>-5.8031273134058203E-3</v>
      </c>
      <c r="J317" s="2">
        <f t="shared" si="27"/>
        <v>-4.4523037200169036E-2</v>
      </c>
      <c r="K317" s="2">
        <f t="shared" si="27"/>
        <v>1.0915518871243757E-2</v>
      </c>
      <c r="L317" s="2"/>
      <c r="O317" s="2">
        <v>-1.2331229045216996E-2</v>
      </c>
      <c r="P317" s="2">
        <v>1.7516638051331412E-3</v>
      </c>
      <c r="Q317" s="2">
        <v>1.4605373318790082E-3</v>
      </c>
      <c r="S317" s="2">
        <v>5.9195136965220163E-2</v>
      </c>
      <c r="T317" s="2">
        <v>2.4851008953019615E-4</v>
      </c>
      <c r="U317" s="2">
        <v>-5.0559135497352248E-4</v>
      </c>
    </row>
    <row r="318" spans="1:21" x14ac:dyDescent="0.25">
      <c r="A318" s="13">
        <v>43202</v>
      </c>
      <c r="B318">
        <v>112.62418723418652</v>
      </c>
      <c r="C318">
        <v>100.071080229123</v>
      </c>
      <c r="D318">
        <f t="shared" si="24"/>
        <v>112.65972734874799</v>
      </c>
      <c r="E318">
        <f t="shared" si="25"/>
        <v>8.2507314008453125E-3</v>
      </c>
      <c r="F318">
        <f t="shared" si="25"/>
        <v>-6.0599459231969188E-4</v>
      </c>
      <c r="G318">
        <f t="shared" si="25"/>
        <v>7.9744171847284662E-3</v>
      </c>
      <c r="J318" s="2">
        <f t="shared" si="27"/>
        <v>-3.1093152159681114E-2</v>
      </c>
      <c r="K318" s="2">
        <f t="shared" si="27"/>
        <v>1.0112299095986543E-2</v>
      </c>
      <c r="L318" s="2"/>
      <c r="O318" s="2">
        <v>-2.3881408127528592E-2</v>
      </c>
      <c r="P318" s="2">
        <v>2.5833911747763505E-3</v>
      </c>
      <c r="Q318" s="2">
        <v>2.3932697056991969E-3</v>
      </c>
      <c r="S318" s="2">
        <v>4.8031406029652723E-2</v>
      </c>
      <c r="T318" s="2">
        <v>2.8265135704641509E-5</v>
      </c>
      <c r="U318" s="2">
        <v>-7.8257360637901119E-4</v>
      </c>
    </row>
    <row r="319" spans="1:21" x14ac:dyDescent="0.25">
      <c r="A319" s="13">
        <v>43203</v>
      </c>
      <c r="B319">
        <v>112.29908090877582</v>
      </c>
      <c r="C319">
        <v>100.13051106444701</v>
      </c>
      <c r="D319">
        <f t="shared" si="24"/>
        <v>112.3643364409993</v>
      </c>
      <c r="E319">
        <f t="shared" si="25"/>
        <v>-2.8866474724003055E-3</v>
      </c>
      <c r="F319">
        <f t="shared" si="25"/>
        <v>5.9388621755585014E-4</v>
      </c>
      <c r="G319">
        <f t="shared" si="25"/>
        <v>-2.6219742822054526E-3</v>
      </c>
      <c r="J319" s="2">
        <f t="shared" si="27"/>
        <v>-3.313398827224967E-2</v>
      </c>
      <c r="K319" s="2">
        <f t="shared" si="27"/>
        <v>1.1032559825514765E-2</v>
      </c>
      <c r="L319" s="2"/>
      <c r="O319" s="2">
        <v>-2.6283856663470662E-2</v>
      </c>
      <c r="P319" s="2">
        <v>3.1741636974700338E-3</v>
      </c>
      <c r="Q319" s="2">
        <v>2.7896845826893557E-3</v>
      </c>
      <c r="S319" s="2">
        <v>5.6839384577738405E-2</v>
      </c>
      <c r="T319" s="2">
        <v>2.3763945184840374E-4</v>
      </c>
      <c r="U319" s="2">
        <v>-5.6008532021445401E-4</v>
      </c>
    </row>
    <row r="320" spans="1:21" x14ac:dyDescent="0.25">
      <c r="A320" s="13">
        <v>43206</v>
      </c>
      <c r="B320">
        <v>113.20971683196785</v>
      </c>
      <c r="C320">
        <v>100.191833879367</v>
      </c>
      <c r="D320">
        <f t="shared" si="24"/>
        <v>113.30563377165133</v>
      </c>
      <c r="E320">
        <f t="shared" si="25"/>
        <v>8.1090238301395612E-3</v>
      </c>
      <c r="F320">
        <f t="shared" si="25"/>
        <v>6.124288617734841E-4</v>
      </c>
      <c r="G320">
        <f t="shared" si="25"/>
        <v>8.3771894220752152E-3</v>
      </c>
      <c r="J320" s="2">
        <f t="shared" si="27"/>
        <v>-2.6951210206358267E-2</v>
      </c>
      <c r="K320" s="2">
        <f t="shared" si="27"/>
        <v>1.0374316640958892E-2</v>
      </c>
      <c r="L320" s="2"/>
      <c r="O320" s="2">
        <v>-2.4376040554564327E-2</v>
      </c>
      <c r="P320" s="2">
        <v>2.9284785174401584E-3</v>
      </c>
      <c r="Q320" s="2">
        <v>2.4985315196432989E-3</v>
      </c>
      <c r="S320" s="2">
        <v>6.2966417910447881E-2</v>
      </c>
      <c r="T320" s="2">
        <v>1.1195243066977056E-3</v>
      </c>
      <c r="U320" s="2">
        <v>4.5907538070344422E-4</v>
      </c>
    </row>
    <row r="321" spans="1:21" x14ac:dyDescent="0.25">
      <c r="A321" s="13">
        <v>43207</v>
      </c>
      <c r="B321">
        <v>114.41671105699723</v>
      </c>
      <c r="C321">
        <v>100.26320840762899</v>
      </c>
      <c r="D321">
        <f t="shared" si="24"/>
        <v>114.54831526081171</v>
      </c>
      <c r="E321">
        <f t="shared" si="25"/>
        <v>1.0661577988229309E-2</v>
      </c>
      <c r="F321">
        <f t="shared" si="25"/>
        <v>7.1237869892604166E-4</v>
      </c>
      <c r="G321">
        <f t="shared" si="25"/>
        <v>1.0967517216882605E-2</v>
      </c>
      <c r="J321" s="2">
        <f t="shared" si="27"/>
        <v>-2.4070005750260748E-3</v>
      </c>
      <c r="K321" s="2">
        <f t="shared" si="27"/>
        <v>1.0920103394975955E-2</v>
      </c>
      <c r="L321" s="2"/>
      <c r="O321" s="2">
        <v>-1.3019902276248385E-2</v>
      </c>
      <c r="P321" s="2">
        <v>1.8899509875753839E-3</v>
      </c>
      <c r="Q321" s="2">
        <v>1.5613933176277239E-3</v>
      </c>
      <c r="S321" s="2">
        <v>6.5625286023736074E-2</v>
      </c>
      <c r="T321" s="2">
        <v>6.1531071811016247E-4</v>
      </c>
      <c r="U321" s="2">
        <v>-6.4544813932476686E-5</v>
      </c>
    </row>
    <row r="322" spans="1:21" x14ac:dyDescent="0.25">
      <c r="A322" s="13">
        <v>43208</v>
      </c>
      <c r="B322">
        <v>114.51183319382091</v>
      </c>
      <c r="C322">
        <v>100.125739280197</v>
      </c>
      <c r="D322">
        <f t="shared" si="24"/>
        <v>114.57470283391939</v>
      </c>
      <c r="E322">
        <f t="shared" si="25"/>
        <v>8.3136576768305659E-4</v>
      </c>
      <c r="F322">
        <f t="shared" si="25"/>
        <v>-1.371082469983409E-3</v>
      </c>
      <c r="G322">
        <f t="shared" si="25"/>
        <v>2.3036194855952097E-4</v>
      </c>
      <c r="J322" s="2">
        <f t="shared" si="27"/>
        <v>-3.0549073590142584E-3</v>
      </c>
      <c r="K322" s="2">
        <f t="shared" si="27"/>
        <v>9.2540808268517516E-3</v>
      </c>
      <c r="L322" s="2"/>
      <c r="O322" s="2">
        <v>-1.0710094993236052E-2</v>
      </c>
      <c r="P322" s="2">
        <v>2.5788326931119876E-3</v>
      </c>
      <c r="Q322" s="2">
        <v>2.2874714969245424E-3</v>
      </c>
      <c r="S322" s="2">
        <v>6.6917786283988923E-2</v>
      </c>
      <c r="T322" s="2">
        <v>1.0182468500752329E-3</v>
      </c>
      <c r="U322" s="2">
        <v>3.6853945723902548E-4</v>
      </c>
    </row>
    <row r="323" spans="1:21" x14ac:dyDescent="0.25">
      <c r="A323" s="13">
        <v>43209</v>
      </c>
      <c r="B323">
        <v>113.85612459731634</v>
      </c>
      <c r="C323">
        <v>100.206679360766</v>
      </c>
      <c r="D323">
        <f t="shared" si="24"/>
        <v>113.95946427769933</v>
      </c>
      <c r="E323">
        <f t="shared" si="25"/>
        <v>-5.7261208576997458E-3</v>
      </c>
      <c r="F323">
        <f t="shared" si="25"/>
        <v>8.0838434902830159E-4</v>
      </c>
      <c r="G323">
        <f t="shared" si="25"/>
        <v>-5.3697591266012035E-3</v>
      </c>
      <c r="J323" s="2">
        <f t="shared" ref="J323:K338" si="28">(B323/B303)-1</f>
        <v>-6.932332324211754E-3</v>
      </c>
      <c r="K323" s="2">
        <f t="shared" si="28"/>
        <v>9.3622786756164533E-3</v>
      </c>
      <c r="L323" s="2"/>
      <c r="O323" s="2">
        <v>-3.0310948523647463E-3</v>
      </c>
      <c r="P323" s="2">
        <v>1.2956861604862535E-3</v>
      </c>
      <c r="Q323" s="2">
        <v>9.7315105334572216E-4</v>
      </c>
      <c r="S323" s="2">
        <v>6.8492419389280412E-2</v>
      </c>
      <c r="T323" s="2">
        <v>8.009239453559136E-4</v>
      </c>
      <c r="U323" s="2">
        <v>2.123871396946253E-4</v>
      </c>
    </row>
    <row r="324" spans="1:21" x14ac:dyDescent="0.25">
      <c r="A324" s="13">
        <v>43210</v>
      </c>
      <c r="B324">
        <v>112.88418774150458</v>
      </c>
      <c r="C324">
        <v>100.431672195833</v>
      </c>
      <c r="D324">
        <f t="shared" si="24"/>
        <v>113.10002383942107</v>
      </c>
      <c r="E324">
        <f t="shared" si="25"/>
        <v>-8.5365355552833311E-3</v>
      </c>
      <c r="F324">
        <f t="shared" si="25"/>
        <v>2.2452878041889779E-3</v>
      </c>
      <c r="G324">
        <f t="shared" si="25"/>
        <v>-7.5416328404629418E-3</v>
      </c>
      <c r="J324" s="2">
        <f t="shared" si="28"/>
        <v>1.0004955195200615E-2</v>
      </c>
      <c r="K324" s="2">
        <f t="shared" si="28"/>
        <v>1.1567454136373723E-2</v>
      </c>
      <c r="L324" s="2"/>
      <c r="O324" s="2">
        <v>-2.6137738413514189E-3</v>
      </c>
      <c r="P324" s="2">
        <v>8.6818680575095897E-4</v>
      </c>
      <c r="Q324" s="2">
        <v>5.1366540293562579E-4</v>
      </c>
      <c r="S324" s="2">
        <v>7.2294197749697586E-2</v>
      </c>
      <c r="T324" s="2">
        <v>1.708527144008043E-3</v>
      </c>
      <c r="U324" s="2">
        <v>1.1330417163493145E-3</v>
      </c>
    </row>
    <row r="325" spans="1:21" x14ac:dyDescent="0.25">
      <c r="A325" s="13">
        <v>43213</v>
      </c>
      <c r="B325">
        <v>112.89052921729282</v>
      </c>
      <c r="C325">
        <v>100.598489644754</v>
      </c>
      <c r="D325">
        <f t="shared" si="24"/>
        <v>113.18977403966981</v>
      </c>
      <c r="E325">
        <f t="shared" si="25"/>
        <v>5.6176829679399631E-5</v>
      </c>
      <c r="F325">
        <f t="shared" si="25"/>
        <v>1.6610043950648912E-3</v>
      </c>
      <c r="G325">
        <f t="shared" si="25"/>
        <v>7.9354713820545264E-4</v>
      </c>
      <c r="J325" s="2">
        <f t="shared" si="28"/>
        <v>3.1693106565800822E-2</v>
      </c>
      <c r="K325" s="2">
        <f t="shared" si="28"/>
        <v>-1.1734622111924775E-2</v>
      </c>
      <c r="L325" s="2"/>
      <c r="O325" s="2">
        <v>-7.7757009345791328E-4</v>
      </c>
      <c r="P325" s="2">
        <v>-5.7960939899781572E-4</v>
      </c>
      <c r="Q325" s="2">
        <v>-9.3323639162246064E-4</v>
      </c>
      <c r="S325" s="2">
        <v>6.2785951121800965E-2</v>
      </c>
      <c r="T325" s="2">
        <v>3.7385442583768302E-3</v>
      </c>
      <c r="U325" s="2">
        <v>3.253464034312481E-3</v>
      </c>
    </row>
    <row r="326" spans="1:21" x14ac:dyDescent="0.25">
      <c r="A326" s="13">
        <v>43214</v>
      </c>
      <c r="B326">
        <v>111.37998968453277</v>
      </c>
      <c r="C326">
        <v>100.719718679072</v>
      </c>
      <c r="D326">
        <f t="shared" si="24"/>
        <v>111.73984902406877</v>
      </c>
      <c r="E326">
        <f t="shared" si="25"/>
        <v>-1.3380569151665078E-2</v>
      </c>
      <c r="F326">
        <f t="shared" si="25"/>
        <v>1.205078075685817E-3</v>
      </c>
      <c r="G326">
        <f t="shared" si="25"/>
        <v>-1.280968203976518E-2</v>
      </c>
      <c r="J326" s="2">
        <f t="shared" si="28"/>
        <v>-9.0237159353783181E-3</v>
      </c>
      <c r="K326" s="2">
        <f t="shared" si="28"/>
        <v>-7.2708782527810545E-3</v>
      </c>
      <c r="L326" s="2"/>
      <c r="O326" s="2">
        <v>-1.70553100074744E-3</v>
      </c>
      <c r="P326" s="2">
        <v>-6.6037601641621979E-4</v>
      </c>
      <c r="Q326" s="2">
        <v>-1.267254265647888E-3</v>
      </c>
      <c r="S326" s="2">
        <v>5.3235115431348845E-2</v>
      </c>
      <c r="T326" s="2">
        <v>3.8688845250143267E-3</v>
      </c>
      <c r="U326" s="2">
        <v>3.5102803175408592E-3</v>
      </c>
    </row>
    <row r="327" spans="1:21" x14ac:dyDescent="0.25">
      <c r="A327" s="13">
        <v>43215</v>
      </c>
      <c r="B327">
        <v>111.58460796996683</v>
      </c>
      <c r="C327">
        <v>100.619452808668</v>
      </c>
      <c r="D327">
        <f t="shared" si="24"/>
        <v>111.89433437430083</v>
      </c>
      <c r="E327">
        <f t="shared" si="25"/>
        <v>1.8371189116968001E-3</v>
      </c>
      <c r="F327">
        <f t="shared" si="25"/>
        <v>-9.9549394814613112E-4</v>
      </c>
      <c r="G327">
        <f t="shared" si="25"/>
        <v>1.3825448269468854E-3</v>
      </c>
      <c r="J327" s="2">
        <f t="shared" si="28"/>
        <v>1.0250246878612312E-2</v>
      </c>
      <c r="K327" s="2">
        <f t="shared" si="28"/>
        <v>-7.056002611577239E-3</v>
      </c>
      <c r="L327" s="2"/>
      <c r="O327" s="2">
        <v>-3.7810862282274815E-3</v>
      </c>
      <c r="P327" s="2">
        <v>3.7942928798440079E-5</v>
      </c>
      <c r="Q327" s="2">
        <v>-8.3393005256027219E-4</v>
      </c>
      <c r="S327" s="2">
        <v>4.5732465828816071E-2</v>
      </c>
      <c r="T327" s="2">
        <v>4.5376552208962195E-3</v>
      </c>
      <c r="U327" s="2">
        <v>4.0623485621362754E-3</v>
      </c>
    </row>
    <row r="328" spans="1:21" x14ac:dyDescent="0.25">
      <c r="A328" s="13">
        <v>43216</v>
      </c>
      <c r="B328">
        <v>112.74890292468869</v>
      </c>
      <c r="C328">
        <v>100.669405171694</v>
      </c>
      <c r="D328">
        <f t="shared" si="24"/>
        <v>113.08360551053569</v>
      </c>
      <c r="E328">
        <f t="shared" si="25"/>
        <v>1.0434189588542919E-2</v>
      </c>
      <c r="F328">
        <f t="shared" si="25"/>
        <v>4.9644836690765359E-4</v>
      </c>
      <c r="G328">
        <f t="shared" si="25"/>
        <v>1.0628519691234795E-2</v>
      </c>
      <c r="J328" s="2">
        <f t="shared" si="28"/>
        <v>2.3777351247600942E-2</v>
      </c>
      <c r="K328" s="2">
        <f t="shared" si="28"/>
        <v>-2.6272253028820636E-3</v>
      </c>
      <c r="L328" s="2"/>
      <c r="O328" s="2">
        <v>-4.9925112331505872E-4</v>
      </c>
      <c r="P328" s="2">
        <v>-3.4030583933808423E-4</v>
      </c>
      <c r="Q328" s="2">
        <v>-1.4330122622028263E-3</v>
      </c>
      <c r="S328" s="2">
        <v>4.0723030844411756E-2</v>
      </c>
      <c r="T328" s="2">
        <v>5.0050488259483217E-3</v>
      </c>
      <c r="U328" s="2">
        <v>4.5110617648240758E-3</v>
      </c>
    </row>
    <row r="329" spans="1:21" x14ac:dyDescent="0.25">
      <c r="A329" s="13">
        <v>43217</v>
      </c>
      <c r="B329">
        <v>112.87446414529596</v>
      </c>
      <c r="C329">
        <v>100.576255173257</v>
      </c>
      <c r="D329">
        <f t="shared" si="24"/>
        <v>113.16259173192446</v>
      </c>
      <c r="E329">
        <f t="shared" si="25"/>
        <v>1.1136358523251566E-3</v>
      </c>
      <c r="F329">
        <f t="shared" si="25"/>
        <v>-9.2530593856321453E-4</v>
      </c>
      <c r="G329">
        <f t="shared" si="25"/>
        <v>6.9847632671571347E-4</v>
      </c>
      <c r="J329" s="2">
        <f t="shared" si="28"/>
        <v>1.0996376194208901E-2</v>
      </c>
      <c r="K329" s="2">
        <f t="shared" si="28"/>
        <v>-5.630138342609281E-3</v>
      </c>
      <c r="L329" s="2"/>
      <c r="O329" s="2">
        <v>-1.9809963368946359E-3</v>
      </c>
      <c r="P329" s="2">
        <v>4.5397427463877982E-4</v>
      </c>
      <c r="Q329" s="2">
        <v>-3.088928642955846E-4</v>
      </c>
      <c r="S329" s="2">
        <v>1.4379055750504799E-2</v>
      </c>
      <c r="T329" s="2">
        <v>6.1197087731055255E-3</v>
      </c>
      <c r="U329" s="2">
        <v>5.6625098551603692E-3</v>
      </c>
    </row>
    <row r="330" spans="1:21" x14ac:dyDescent="0.25">
      <c r="A330" s="13">
        <v>43220</v>
      </c>
      <c r="B330">
        <v>111.95029974042234</v>
      </c>
      <c r="C330">
        <v>100.54885988426101</v>
      </c>
      <c r="D330">
        <f t="shared" si="24"/>
        <v>112.22472968255285</v>
      </c>
      <c r="E330">
        <f t="shared" si="25"/>
        <v>-8.1875419021614215E-3</v>
      </c>
      <c r="F330">
        <f t="shared" si="25"/>
        <v>-2.7238326729106532E-4</v>
      </c>
      <c r="G330">
        <f t="shared" si="25"/>
        <v>-8.2877392168019259E-3</v>
      </c>
      <c r="J330" s="2">
        <f t="shared" si="28"/>
        <v>2.56286117092972E-2</v>
      </c>
      <c r="K330" s="2">
        <f t="shared" si="28"/>
        <v>-2.7748037060745245E-3</v>
      </c>
      <c r="L330" s="2"/>
      <c r="O330" s="2">
        <v>-2.1079868897705634E-2</v>
      </c>
      <c r="P330" s="2">
        <v>3.1199529759562417E-3</v>
      </c>
      <c r="Q330" s="2">
        <v>2.4338534025070135E-3</v>
      </c>
      <c r="S330" s="2">
        <v>5.5159994249440736E-3</v>
      </c>
      <c r="T330" s="2">
        <v>5.6638590294704194E-3</v>
      </c>
      <c r="U330" s="2">
        <v>4.7416911279845042E-3</v>
      </c>
    </row>
    <row r="331" spans="1:21" x14ac:dyDescent="0.25">
      <c r="A331" s="13">
        <v>43221</v>
      </c>
      <c r="B331">
        <v>112.23566615089338</v>
      </c>
      <c r="C331">
        <v>100.50278671738199</v>
      </c>
      <c r="D331">
        <f t="shared" si="24"/>
        <v>112.48705950958438</v>
      </c>
      <c r="E331">
        <f t="shared" si="25"/>
        <v>2.5490455240648746E-3</v>
      </c>
      <c r="F331">
        <f t="shared" si="25"/>
        <v>-4.582167011345506E-4</v>
      </c>
      <c r="G331">
        <f t="shared" si="25"/>
        <v>2.3375402887899632E-3</v>
      </c>
      <c r="J331" s="2">
        <f t="shared" si="28"/>
        <v>1.5433456367496268E-2</v>
      </c>
      <c r="K331" s="2">
        <f t="shared" si="28"/>
        <v>-8.0905505285122636E-4</v>
      </c>
      <c r="L331" s="2"/>
      <c r="O331" s="2">
        <v>-1.3196948682385523E-2</v>
      </c>
      <c r="P331" s="2">
        <v>2.1443605029014545E-3</v>
      </c>
      <c r="Q331" s="2">
        <v>1.3298328917892288E-3</v>
      </c>
      <c r="S331" s="2">
        <v>1.084887704606019E-2</v>
      </c>
      <c r="T331" s="2">
        <v>-9.2024976261395608E-3</v>
      </c>
      <c r="U331" s="2">
        <v>-1.0021013903080855E-2</v>
      </c>
    </row>
    <row r="332" spans="1:21" x14ac:dyDescent="0.25">
      <c r="A332" s="13">
        <v>43222</v>
      </c>
      <c r="B332">
        <v>111.4269166053658</v>
      </c>
      <c r="C332">
        <v>100.622549464546</v>
      </c>
      <c r="D332">
        <f t="shared" si="24"/>
        <v>111.73819133763881</v>
      </c>
      <c r="E332">
        <f t="shared" si="25"/>
        <v>-7.205815880669042E-3</v>
      </c>
      <c r="F332">
        <f t="shared" si="25"/>
        <v>1.1916360836916606E-3</v>
      </c>
      <c r="G332">
        <f t="shared" si="25"/>
        <v>-6.6573717475633121E-3</v>
      </c>
      <c r="J332" s="2">
        <f t="shared" si="28"/>
        <v>-3.4106076704641941E-3</v>
      </c>
      <c r="K332" s="2">
        <f t="shared" si="28"/>
        <v>2.6498041917011328E-3</v>
      </c>
      <c r="L332" s="2"/>
      <c r="O332" s="2">
        <v>-4.8774191795337707E-3</v>
      </c>
      <c r="P332" s="2">
        <v>1.2712045090006452E-3</v>
      </c>
      <c r="Q332" s="2">
        <v>3.3610659063865178E-4</v>
      </c>
      <c r="S332" s="2">
        <v>1.394032960932079E-2</v>
      </c>
      <c r="T332" s="2">
        <v>-1.0814734484373423E-3</v>
      </c>
      <c r="U332" s="2">
        <v>-1.4803241649777865E-3</v>
      </c>
    </row>
    <row r="333" spans="1:21" x14ac:dyDescent="0.25">
      <c r="A333" s="13">
        <v>43223</v>
      </c>
      <c r="B333">
        <v>111.17579416415128</v>
      </c>
      <c r="C333">
        <v>100.50112022643199</v>
      </c>
      <c r="D333">
        <f t="shared" si="24"/>
        <v>111.42635427736728</v>
      </c>
      <c r="E333">
        <f t="shared" si="25"/>
        <v>-2.2536964035709817E-3</v>
      </c>
      <c r="F333">
        <f t="shared" si="25"/>
        <v>-1.206779581318318E-3</v>
      </c>
      <c r="G333">
        <f t="shared" si="25"/>
        <v>-2.7907831381416282E-3</v>
      </c>
      <c r="J333" s="2">
        <f t="shared" si="28"/>
        <v>-1.2434092923345075E-2</v>
      </c>
      <c r="K333" s="2">
        <f t="shared" si="28"/>
        <v>1.2309491729745048E-4</v>
      </c>
      <c r="L333" s="2"/>
      <c r="O333" s="2">
        <v>-1.5746099261773061E-3</v>
      </c>
      <c r="P333" s="2">
        <v>1.6050547620625188E-3</v>
      </c>
      <c r="Q333" s="2">
        <v>7.9917430956566449E-4</v>
      </c>
      <c r="S333" s="2">
        <v>4.9911192820640604E-2</v>
      </c>
      <c r="T333" s="2">
        <v>-1.3349294031209435E-2</v>
      </c>
      <c r="U333" s="2">
        <v>-1.4446755620683871E-2</v>
      </c>
    </row>
    <row r="334" spans="1:21" x14ac:dyDescent="0.25">
      <c r="A334" s="13">
        <v>43224</v>
      </c>
      <c r="B334">
        <v>112.60008962619121</v>
      </c>
      <c r="C334">
        <v>100.33848063215601</v>
      </c>
      <c r="D334">
        <f t="shared" si="24"/>
        <v>112.76932994226921</v>
      </c>
      <c r="E334">
        <f t="shared" si="25"/>
        <v>1.2811201149927953E-2</v>
      </c>
      <c r="F334">
        <f t="shared" si="25"/>
        <v>-1.6182863823761551E-3</v>
      </c>
      <c r="G334">
        <f t="shared" si="25"/>
        <v>1.2052585527109194E-2</v>
      </c>
      <c r="J334" s="2">
        <f t="shared" si="28"/>
        <v>2.263416357262682E-2</v>
      </c>
      <c r="K334" s="2">
        <f t="shared" si="28"/>
        <v>-9.0157506654864328E-4</v>
      </c>
      <c r="L334" s="2"/>
      <c r="O334" s="2">
        <v>-6.2407721332095045E-3</v>
      </c>
      <c r="P334" s="2">
        <v>2.6185052168674616E-3</v>
      </c>
      <c r="Q334" s="2">
        <v>1.9269996739805784E-3</v>
      </c>
      <c r="S334" s="2">
        <v>5.3838243771715089E-2</v>
      </c>
      <c r="T334" s="2">
        <v>-1.3671345742428342E-2</v>
      </c>
      <c r="U334" s="2">
        <v>-1.4743168762329839E-2</v>
      </c>
    </row>
    <row r="335" spans="1:21" x14ac:dyDescent="0.25">
      <c r="A335" s="13">
        <v>43227</v>
      </c>
      <c r="B335">
        <v>112.98945623958949</v>
      </c>
      <c r="C335">
        <v>100.419707960737</v>
      </c>
      <c r="D335">
        <f t="shared" si="24"/>
        <v>113.19931021995798</v>
      </c>
      <c r="E335">
        <f t="shared" si="25"/>
        <v>3.4579600663808829E-3</v>
      </c>
      <c r="F335">
        <f t="shared" si="25"/>
        <v>8.0953317280907378E-4</v>
      </c>
      <c r="G335">
        <f t="shared" si="25"/>
        <v>3.8129186181108388E-3</v>
      </c>
      <c r="J335" s="2">
        <f t="shared" si="28"/>
        <v>2.275788700270942E-2</v>
      </c>
      <c r="K335" s="2">
        <f t="shared" si="28"/>
        <v>1.8325751467658247E-3</v>
      </c>
      <c r="L335" s="2"/>
      <c r="O335" s="2">
        <v>-3.1060335594430555E-2</v>
      </c>
      <c r="P335" s="2">
        <v>-1.846684727079384E-3</v>
      </c>
      <c r="Q335" s="2">
        <v>-6.7783753635786148E-4</v>
      </c>
      <c r="S335" s="2">
        <v>3.8137779660364357E-2</v>
      </c>
      <c r="T335" s="2">
        <v>-7.2375614733470872E-3</v>
      </c>
      <c r="U335" s="2">
        <v>-7.995527999370422E-3</v>
      </c>
    </row>
    <row r="336" spans="1:21" x14ac:dyDescent="0.25">
      <c r="A336" s="13">
        <v>43228</v>
      </c>
      <c r="B336">
        <v>112.95943992085846</v>
      </c>
      <c r="C336">
        <v>100.469093610572</v>
      </c>
      <c r="D336">
        <f t="shared" si="24"/>
        <v>113.19398672614444</v>
      </c>
      <c r="E336">
        <f t="shared" si="25"/>
        <v>-2.6565592693339468E-4</v>
      </c>
      <c r="F336">
        <f t="shared" si="25"/>
        <v>4.9179240646979316E-4</v>
      </c>
      <c r="G336">
        <f t="shared" si="25"/>
        <v>-4.7027617069317351E-5</v>
      </c>
      <c r="J336" s="2">
        <f t="shared" si="28"/>
        <v>5.6645601779539145E-3</v>
      </c>
      <c r="K336" s="2">
        <f t="shared" si="28"/>
        <v>2.732537927798484E-3</v>
      </c>
      <c r="L336" s="2"/>
      <c r="O336" s="2">
        <v>-3.8324147073187764E-2</v>
      </c>
      <c r="P336" s="2">
        <v>5.9751672101437947E-4</v>
      </c>
      <c r="Q336" s="2">
        <v>2.2237992271836315E-3</v>
      </c>
      <c r="S336" s="2">
        <v>3.0226487523992152E-2</v>
      </c>
      <c r="T336" s="2">
        <v>-6.8298925138158273E-3</v>
      </c>
      <c r="U336" s="2">
        <v>-7.6144799154271858E-3</v>
      </c>
    </row>
    <row r="337" spans="1:21" x14ac:dyDescent="0.25">
      <c r="A337" s="13">
        <v>43229</v>
      </c>
      <c r="B337">
        <v>114.05313311180451</v>
      </c>
      <c r="C337">
        <v>100.59589271538201</v>
      </c>
      <c r="D337">
        <f t="shared" si="24"/>
        <v>114.3510794694955</v>
      </c>
      <c r="E337">
        <f t="shared" si="25"/>
        <v>9.682176113057217E-3</v>
      </c>
      <c r="F337">
        <f t="shared" si="25"/>
        <v>1.262070754828315E-3</v>
      </c>
      <c r="G337">
        <f t="shared" si="25"/>
        <v>1.0222210356018779E-2</v>
      </c>
      <c r="J337" s="2">
        <f t="shared" si="28"/>
        <v>2.1043149811330819E-2</v>
      </c>
      <c r="K337" s="2">
        <f t="shared" si="28"/>
        <v>4.6352244644694007E-3</v>
      </c>
      <c r="L337" s="2"/>
      <c r="O337" s="2">
        <v>-4.9922299922299906E-2</v>
      </c>
      <c r="P337" s="2">
        <v>-1.0161892322111399E-3</v>
      </c>
      <c r="Q337" s="2">
        <v>6.4692549265932264E-4</v>
      </c>
      <c r="S337" s="2">
        <v>1.6174876641932068E-2</v>
      </c>
      <c r="T337" s="2">
        <v>-1.9262687952822377E-3</v>
      </c>
      <c r="U337" s="2">
        <v>-2.5550673951630909E-3</v>
      </c>
    </row>
    <row r="338" spans="1:21" x14ac:dyDescent="0.25">
      <c r="A338" s="13">
        <v>43230</v>
      </c>
      <c r="B338">
        <v>115.12188316465016</v>
      </c>
      <c r="C338">
        <v>100.56633866966099</v>
      </c>
      <c r="D338">
        <f t="shared" si="24"/>
        <v>115.40505249948063</v>
      </c>
      <c r="E338">
        <f t="shared" si="25"/>
        <v>9.3706329996035009E-3</v>
      </c>
      <c r="F338">
        <f t="shared" si="25"/>
        <v>-2.9378978528116217E-4</v>
      </c>
      <c r="G338">
        <f t="shared" si="25"/>
        <v>9.2169923963532074E-3</v>
      </c>
      <c r="J338" s="2">
        <f t="shared" si="28"/>
        <v>2.2177260425152001E-2</v>
      </c>
      <c r="K338" s="2">
        <f t="shared" si="28"/>
        <v>4.949066597502938E-3</v>
      </c>
      <c r="L338" s="2"/>
      <c r="O338" s="2">
        <v>-8.0869341956435692E-2</v>
      </c>
      <c r="P338" s="2">
        <v>-1.8391135493488475E-3</v>
      </c>
      <c r="Q338" s="2">
        <v>-1.0459819939634407E-4</v>
      </c>
      <c r="S338" s="2">
        <v>4.1194490424152352E-3</v>
      </c>
      <c r="T338" s="2">
        <v>-8.682219194745544E-4</v>
      </c>
      <c r="U338" s="2">
        <v>-1.4542352741760967E-3</v>
      </c>
    </row>
    <row r="339" spans="1:21" x14ac:dyDescent="0.25">
      <c r="A339" s="13">
        <v>43231</v>
      </c>
      <c r="B339">
        <v>115.31846891408576</v>
      </c>
      <c r="C339">
        <v>100.621318323107</v>
      </c>
      <c r="D339">
        <f t="shared" si="24"/>
        <v>115.62912807563924</v>
      </c>
      <c r="E339">
        <f t="shared" si="25"/>
        <v>1.7076314600799058E-3</v>
      </c>
      <c r="F339">
        <f t="shared" si="25"/>
        <v>5.4670035892034896E-4</v>
      </c>
      <c r="G339">
        <f t="shared" si="25"/>
        <v>1.9416444194211291E-3</v>
      </c>
      <c r="J339" s="2">
        <f t="shared" ref="J339:K354" si="29">(B339/B319)-1</f>
        <v>2.6887023303090896E-2</v>
      </c>
      <c r="K339" s="2">
        <f t="shared" si="29"/>
        <v>4.9016753579145256E-3</v>
      </c>
      <c r="L339" s="2"/>
      <c r="O339" s="2">
        <v>-9.4036856987644635E-2</v>
      </c>
      <c r="P339" s="2">
        <v>7.9262494714891218E-3</v>
      </c>
      <c r="Q339" s="2">
        <v>1.0076104036934819E-2</v>
      </c>
      <c r="S339" s="2">
        <v>3.2007350393878919E-3</v>
      </c>
      <c r="T339" s="2">
        <v>-2.2114400577989413E-3</v>
      </c>
      <c r="U339" s="2">
        <v>-1.5772223144716602E-3</v>
      </c>
    </row>
    <row r="340" spans="1:21" x14ac:dyDescent="0.25">
      <c r="A340" s="13">
        <v>43234</v>
      </c>
      <c r="B340">
        <v>115.42035529175024</v>
      </c>
      <c r="C340">
        <v>100.71465670502501</v>
      </c>
      <c r="D340">
        <f t="shared" si="24"/>
        <v>115.77768364426272</v>
      </c>
      <c r="E340">
        <f t="shared" si="25"/>
        <v>8.8352176909656244E-4</v>
      </c>
      <c r="F340">
        <f t="shared" si="25"/>
        <v>9.2762034401383531E-4</v>
      </c>
      <c r="G340">
        <f t="shared" si="25"/>
        <v>1.284759049002826E-3</v>
      </c>
      <c r="J340" s="2">
        <f t="shared" si="29"/>
        <v>1.9526932154273924E-2</v>
      </c>
      <c r="K340" s="2">
        <f t="shared" si="29"/>
        <v>5.2182179466591094E-3</v>
      </c>
      <c r="L340" s="2"/>
      <c r="O340" s="2">
        <v>-5.6192288715020799E-2</v>
      </c>
      <c r="P340" s="2">
        <v>9.4842692862551203E-4</v>
      </c>
      <c r="Q340" s="2">
        <v>2.5503095639989315E-3</v>
      </c>
      <c r="S340" s="2">
        <v>1.0847947929850665E-3</v>
      </c>
      <c r="T340" s="2">
        <v>-1.1203412949263303E-3</v>
      </c>
      <c r="U340" s="2">
        <v>-4.6622576333776866E-4</v>
      </c>
    </row>
    <row r="341" spans="1:21" x14ac:dyDescent="0.25">
      <c r="A341" s="13">
        <v>43235</v>
      </c>
      <c r="B341">
        <v>114.63063017358739</v>
      </c>
      <c r="C341">
        <v>100.714169195612</v>
      </c>
      <c r="D341">
        <f t="shared" si="24"/>
        <v>114.98771477139337</v>
      </c>
      <c r="E341">
        <f t="shared" si="25"/>
        <v>-6.8421650251088151E-3</v>
      </c>
      <c r="F341">
        <f t="shared" si="25"/>
        <v>-4.8405011638941176E-6</v>
      </c>
      <c r="G341">
        <f t="shared" si="25"/>
        <v>-6.8231532019297214E-3</v>
      </c>
      <c r="J341" s="2">
        <f t="shared" si="29"/>
        <v>1.869649237545401E-3</v>
      </c>
      <c r="K341" s="2">
        <f t="shared" si="29"/>
        <v>4.4977693726853119E-3</v>
      </c>
      <c r="L341" s="2"/>
      <c r="O341" s="2">
        <v>-6.9368995832659874E-2</v>
      </c>
      <c r="P341" s="2">
        <v>7.2647934381981916E-3</v>
      </c>
      <c r="Q341" s="2">
        <v>9.4826014053204233E-3</v>
      </c>
      <c r="S341" s="2">
        <v>8.941489891064025E-3</v>
      </c>
      <c r="T341" s="2">
        <v>-5.9763671250245842E-4</v>
      </c>
      <c r="U341" s="2">
        <v>-3.162142228163578E-5</v>
      </c>
    </row>
    <row r="342" spans="1:21" x14ac:dyDescent="0.25">
      <c r="A342" s="13">
        <v>43236</v>
      </c>
      <c r="B342">
        <v>115.09609449644462</v>
      </c>
      <c r="C342">
        <v>100.646580110573</v>
      </c>
      <c r="D342">
        <f t="shared" si="24"/>
        <v>115.4193845517311</v>
      </c>
      <c r="E342">
        <f t="shared" si="25"/>
        <v>4.060558004020054E-3</v>
      </c>
      <c r="F342">
        <f t="shared" si="25"/>
        <v>-6.7109807466836369E-4</v>
      </c>
      <c r="G342">
        <f t="shared" si="25"/>
        <v>3.7540513018796684E-3</v>
      </c>
      <c r="J342" s="2">
        <f t="shared" si="29"/>
        <v>5.1021915057005707E-3</v>
      </c>
      <c r="K342" s="2">
        <f t="shared" si="29"/>
        <v>5.201867512992342E-3</v>
      </c>
      <c r="L342" s="2"/>
      <c r="O342" s="2">
        <v>-5.9342638451148177E-2</v>
      </c>
      <c r="P342" s="2">
        <v>1.2192012019284437E-2</v>
      </c>
      <c r="Q342" s="2">
        <v>1.3886395391083273E-2</v>
      </c>
      <c r="S342" s="2">
        <v>2.4829521100416807E-2</v>
      </c>
      <c r="T342" s="2">
        <v>2.080996778879296E-4</v>
      </c>
      <c r="U342" s="2">
        <v>2.1350041713885659E-4</v>
      </c>
    </row>
    <row r="343" spans="1:21" x14ac:dyDescent="0.25">
      <c r="A343" s="13">
        <v>43237</v>
      </c>
      <c r="B343">
        <v>114.99759023920055</v>
      </c>
      <c r="C343">
        <v>100.72482614178701</v>
      </c>
      <c r="D343">
        <f t="shared" si="24"/>
        <v>115.36000331009403</v>
      </c>
      <c r="E343">
        <f t="shared" si="25"/>
        <v>-8.5584361202728498E-4</v>
      </c>
      <c r="F343">
        <f t="shared" si="25"/>
        <v>7.774335812309463E-4</v>
      </c>
      <c r="G343">
        <f t="shared" si="25"/>
        <v>-5.144823971093837E-4</v>
      </c>
      <c r="J343" s="2">
        <f t="shared" si="29"/>
        <v>1.0025509351572648E-2</v>
      </c>
      <c r="K343" s="2">
        <f t="shared" si="29"/>
        <v>5.1707808733543192E-3</v>
      </c>
      <c r="L343" s="2"/>
      <c r="O343" s="2">
        <v>-8.5803367854297652E-2</v>
      </c>
      <c r="P343" s="2">
        <v>2.4548624866251201E-2</v>
      </c>
      <c r="Q343" s="2">
        <v>2.6952020251834963E-2</v>
      </c>
      <c r="S343" s="2">
        <v>3.3029157833286416E-3</v>
      </c>
      <c r="T343" s="2">
        <v>-4.5252676406370984E-4</v>
      </c>
      <c r="U343" s="2">
        <v>-5.06778410157116E-4</v>
      </c>
    </row>
    <row r="344" spans="1:21" x14ac:dyDescent="0.25">
      <c r="A344" s="13">
        <v>43238</v>
      </c>
      <c r="B344">
        <v>114.69489046157496</v>
      </c>
      <c r="C344">
        <v>100.653918197773</v>
      </c>
      <c r="D344">
        <f t="shared" si="24"/>
        <v>115.02184956046143</v>
      </c>
      <c r="E344">
        <f t="shared" si="25"/>
        <v>-2.6322271362031469E-3</v>
      </c>
      <c r="F344">
        <f t="shared" si="25"/>
        <v>-7.0397683202938488E-4</v>
      </c>
      <c r="G344">
        <f t="shared" si="25"/>
        <v>-2.9312910881565957E-3</v>
      </c>
      <c r="J344" s="2">
        <f t="shared" si="29"/>
        <v>1.6040357434441876E-2</v>
      </c>
      <c r="K344" s="2">
        <f t="shared" si="29"/>
        <v>2.2129075129471154E-3</v>
      </c>
      <c r="L344" s="2"/>
      <c r="O344" s="2">
        <v>-0.10912954649502216</v>
      </c>
      <c r="P344" s="2">
        <v>4.3694073408429901E-2</v>
      </c>
      <c r="Q344" s="2">
        <v>4.8166310874743434E-2</v>
      </c>
      <c r="S344" s="2">
        <v>4.8799320515791056E-3</v>
      </c>
      <c r="T344" s="2">
        <v>-1.1231122070469723E-3</v>
      </c>
      <c r="U344" s="2">
        <v>-1.2567704042566463E-3</v>
      </c>
    </row>
    <row r="345" spans="1:21" x14ac:dyDescent="0.25">
      <c r="A345" s="13">
        <v>43241</v>
      </c>
      <c r="B345">
        <v>115.54211162688458</v>
      </c>
      <c r="C345">
        <v>100.64339799892301</v>
      </c>
      <c r="D345">
        <f t="shared" si="24"/>
        <v>115.86381062634605</v>
      </c>
      <c r="E345">
        <f t="shared" si="25"/>
        <v>7.386738519040259E-3</v>
      </c>
      <c r="F345">
        <f t="shared" si="25"/>
        <v>-1.045185228588652E-4</v>
      </c>
      <c r="G345">
        <f t="shared" si="25"/>
        <v>7.3200097990255841E-3</v>
      </c>
      <c r="J345" s="2">
        <f t="shared" si="29"/>
        <v>2.3488085563740713E-2</v>
      </c>
      <c r="K345" s="2">
        <f t="shared" si="29"/>
        <v>4.4641181321503076E-4</v>
      </c>
      <c r="L345" s="2"/>
      <c r="O345" s="2">
        <v>-0.1679874633143863</v>
      </c>
      <c r="P345" s="2">
        <v>6.3119335664929332E-2</v>
      </c>
      <c r="Q345" s="2">
        <v>6.7829297146968504E-2</v>
      </c>
      <c r="S345" s="2">
        <v>1.7285561198341348E-2</v>
      </c>
      <c r="T345" s="2">
        <v>-2.1889118815680009E-3</v>
      </c>
      <c r="U345" s="2">
        <v>-2.4503174525165594E-3</v>
      </c>
    </row>
    <row r="346" spans="1:21" x14ac:dyDescent="0.25">
      <c r="A346" s="13">
        <v>43242</v>
      </c>
      <c r="B346">
        <v>115.17980197684949</v>
      </c>
      <c r="C346">
        <v>100.65534535458001</v>
      </c>
      <c r="D346">
        <f t="shared" si="24"/>
        <v>115.50747465413946</v>
      </c>
      <c r="E346">
        <f t="shared" si="25"/>
        <v>-3.1357367883761977E-3</v>
      </c>
      <c r="F346">
        <f t="shared" si="25"/>
        <v>1.1870978021955025E-4</v>
      </c>
      <c r="G346">
        <f t="shared" si="25"/>
        <v>-3.075472576642202E-3</v>
      </c>
      <c r="J346" s="2">
        <f t="shared" si="29"/>
        <v>3.4115753674238247E-2</v>
      </c>
      <c r="K346" s="2">
        <f t="shared" si="29"/>
        <v>-6.3913328329590069E-4</v>
      </c>
      <c r="L346" s="2"/>
      <c r="O346" s="2">
        <v>-0.14860398782260498</v>
      </c>
      <c r="P346" s="2">
        <v>5.877867168708395E-2</v>
      </c>
      <c r="Q346" s="2">
        <v>6.2920643235647278E-2</v>
      </c>
      <c r="S346" s="2">
        <v>1.1599873679994488E-2</v>
      </c>
      <c r="T346" s="2">
        <v>-1.0744959986473956E-3</v>
      </c>
      <c r="U346" s="2">
        <v>-1.1935772516137311E-3</v>
      </c>
    </row>
    <row r="347" spans="1:21" x14ac:dyDescent="0.25">
      <c r="A347" s="13">
        <v>43243</v>
      </c>
      <c r="B347">
        <v>115.55394904835597</v>
      </c>
      <c r="C347">
        <v>100.495839189913</v>
      </c>
      <c r="D347">
        <f t="shared" si="24"/>
        <v>115.80186864331245</v>
      </c>
      <c r="E347">
        <f t="shared" si="25"/>
        <v>3.248373977771557E-3</v>
      </c>
      <c r="F347">
        <f t="shared" si="25"/>
        <v>-1.5846765425632237E-3</v>
      </c>
      <c r="G347">
        <f t="shared" si="25"/>
        <v>2.5487007663744787E-3</v>
      </c>
      <c r="J347" s="2">
        <f t="shared" si="29"/>
        <v>3.5572478593620227E-2</v>
      </c>
      <c r="K347" s="2">
        <f t="shared" si="29"/>
        <v>-1.2285260484377059E-3</v>
      </c>
      <c r="L347" s="2"/>
      <c r="O347" s="2">
        <v>-0.18434145242856259</v>
      </c>
      <c r="P347" s="2">
        <v>7.1874840902568238E-2</v>
      </c>
      <c r="Q347" s="2">
        <v>7.600985136641758E-2</v>
      </c>
      <c r="S347" s="2">
        <v>1.981069606201058E-2</v>
      </c>
      <c r="T347" s="2">
        <v>-6.6389115046894265E-4</v>
      </c>
      <c r="U347" s="2">
        <v>-9.570366384491491E-4</v>
      </c>
    </row>
    <row r="348" spans="1:21" x14ac:dyDescent="0.25">
      <c r="A348" s="13">
        <v>43244</v>
      </c>
      <c r="B348">
        <v>115.320159974296</v>
      </c>
      <c r="C348">
        <v>100.35471774092299</v>
      </c>
      <c r="D348">
        <f t="shared" si="24"/>
        <v>115.49751884475747</v>
      </c>
      <c r="E348">
        <f t="shared" si="25"/>
        <v>-2.0232028068736252E-3</v>
      </c>
      <c r="F348">
        <f t="shared" si="25"/>
        <v>-1.4042516598455901E-3</v>
      </c>
      <c r="G348">
        <f t="shared" si="25"/>
        <v>-2.6281941916881379E-3</v>
      </c>
      <c r="J348" s="2">
        <f t="shared" si="29"/>
        <v>2.2805162470847185E-2</v>
      </c>
      <c r="K348" s="2">
        <f t="shared" si="29"/>
        <v>-3.1259490431506665E-3</v>
      </c>
      <c r="L348" s="2"/>
      <c r="O348" s="2">
        <v>-0.26719167582380321</v>
      </c>
      <c r="P348" s="2">
        <v>0.10887537473987252</v>
      </c>
      <c r="Q348" s="2">
        <v>0.11494548743949551</v>
      </c>
      <c r="S348" s="2">
        <v>1.3975709255611202E-2</v>
      </c>
      <c r="T348" s="2">
        <v>-3.14718860501495E-4</v>
      </c>
      <c r="U348" s="2">
        <v>-5.1735089193272188E-4</v>
      </c>
    </row>
    <row r="349" spans="1:21" x14ac:dyDescent="0.25">
      <c r="A349" s="13">
        <v>43245</v>
      </c>
      <c r="B349">
        <v>115.04832204550654</v>
      </c>
      <c r="C349">
        <v>100.261244935132</v>
      </c>
      <c r="D349">
        <f t="shared" si="24"/>
        <v>115.17894451307251</v>
      </c>
      <c r="E349">
        <f t="shared" si="25"/>
        <v>-2.357245505469785E-3</v>
      </c>
      <c r="F349">
        <f t="shared" si="25"/>
        <v>-9.3142413127311752E-4</v>
      </c>
      <c r="G349">
        <f t="shared" si="25"/>
        <v>-2.7582785749117322E-3</v>
      </c>
      <c r="J349" s="2">
        <f t="shared" si="29"/>
        <v>1.9259076148634646E-2</v>
      </c>
      <c r="K349" s="2">
        <f t="shared" si="29"/>
        <v>-3.1320537594320408E-3</v>
      </c>
      <c r="L349" s="2"/>
      <c r="O349" s="2">
        <v>-0.22908228450267754</v>
      </c>
      <c r="P349" s="2">
        <v>0.12291168791103613</v>
      </c>
      <c r="Q349" s="2">
        <v>0.12707993419331287</v>
      </c>
      <c r="S349" s="2">
        <v>6.7995147619011043E-3</v>
      </c>
      <c r="T349" s="2">
        <v>7.1175306117199355E-4</v>
      </c>
      <c r="U349" s="2">
        <v>3.936656123801896E-4</v>
      </c>
    </row>
    <row r="350" spans="1:21" x14ac:dyDescent="0.25">
      <c r="A350" s="13">
        <v>43249</v>
      </c>
      <c r="B350">
        <v>113.71788042513265</v>
      </c>
      <c r="C350">
        <v>100.031931535016</v>
      </c>
      <c r="D350">
        <f t="shared" si="24"/>
        <v>113.73384619264063</v>
      </c>
      <c r="E350">
        <f t="shared" si="25"/>
        <v>-1.1564198388288038E-2</v>
      </c>
      <c r="F350">
        <f t="shared" si="25"/>
        <v>-2.287158914337839E-3</v>
      </c>
      <c r="G350">
        <f t="shared" si="25"/>
        <v>-1.254654942829303E-2</v>
      </c>
      <c r="J350" s="2">
        <f t="shared" si="29"/>
        <v>1.578897679424518E-2</v>
      </c>
      <c r="K350" s="2">
        <f t="shared" si="29"/>
        <v>-5.1410662422232134E-3</v>
      </c>
      <c r="L350" s="2"/>
      <c r="O350" s="2">
        <v>-0.30065212961076015</v>
      </c>
      <c r="P350" s="2">
        <v>0.1806465793549179</v>
      </c>
      <c r="Q350" s="2">
        <v>0.18877392440389285</v>
      </c>
      <c r="S350" s="2">
        <v>1.3380232585166185E-2</v>
      </c>
      <c r="T350" s="2">
        <v>-8.5583125177590702E-4</v>
      </c>
      <c r="U350" s="2">
        <v>-1.0922195494270648E-3</v>
      </c>
    </row>
    <row r="351" spans="1:21" x14ac:dyDescent="0.25">
      <c r="A351" s="13">
        <v>43250</v>
      </c>
      <c r="B351">
        <v>115.16162307958987</v>
      </c>
      <c r="C351">
        <v>100.00319331686499</v>
      </c>
      <c r="D351">
        <f t="shared" si="24"/>
        <v>115.16321973802235</v>
      </c>
      <c r="E351">
        <f t="shared" si="25"/>
        <v>1.269582803565994E-2</v>
      </c>
      <c r="F351">
        <f t="shared" si="25"/>
        <v>-2.8729044526087932E-4</v>
      </c>
      <c r="G351">
        <f t="shared" si="25"/>
        <v>1.2567706036782367E-2</v>
      </c>
      <c r="J351" s="2">
        <f t="shared" si="29"/>
        <v>2.6069760433931499E-2</v>
      </c>
      <c r="K351" s="2">
        <f t="shared" si="29"/>
        <v>-4.9709407752231982E-3</v>
      </c>
      <c r="L351" s="2"/>
      <c r="O351" s="2">
        <v>-0.27385982756619864</v>
      </c>
      <c r="P351" s="2">
        <v>0.18669707964890647</v>
      </c>
      <c r="Q351" s="2">
        <v>0.19591759254438612</v>
      </c>
      <c r="S351" s="2">
        <v>1.3689111250086983E-2</v>
      </c>
      <c r="T351" s="2">
        <v>2.5981195643920429E-4</v>
      </c>
      <c r="U351" s="2">
        <v>1.3203609143808137E-6</v>
      </c>
    </row>
    <row r="352" spans="1:21" x14ac:dyDescent="0.25">
      <c r="A352" s="13">
        <v>43251</v>
      </c>
      <c r="B352">
        <v>114.36936137111174</v>
      </c>
      <c r="C352">
        <v>100.09696679263701</v>
      </c>
      <c r="D352">
        <f t="shared" ref="D352:D415" si="30">D351+D$31/$C$31*C$29*($C352-$C351)+D$31/$B$31*($B352-$B351)</f>
        <v>114.41784476743022</v>
      </c>
      <c r="E352">
        <f t="shared" si="25"/>
        <v>-6.8795635845684266E-3</v>
      </c>
      <c r="F352">
        <f t="shared" si="25"/>
        <v>9.3770481383415039E-4</v>
      </c>
      <c r="G352">
        <f t="shared" si="25"/>
        <v>-6.4723352845442728E-3</v>
      </c>
      <c r="J352" s="2">
        <f t="shared" si="29"/>
        <v>2.640694775901431E-2</v>
      </c>
      <c r="K352" s="2">
        <f t="shared" si="29"/>
        <v>-5.2233090366506918E-3</v>
      </c>
      <c r="L352" s="2"/>
      <c r="O352" s="2">
        <v>-0.31573903528148384</v>
      </c>
      <c r="P352" s="2">
        <v>0.22817328776322032</v>
      </c>
      <c r="Q352" s="2">
        <v>0.2421546816223652</v>
      </c>
      <c r="S352" s="2">
        <v>8.6923975893491434E-3</v>
      </c>
      <c r="T352" s="2">
        <v>-6.9178312763684691E-4</v>
      </c>
      <c r="U352" s="2">
        <v>-9.5975825229843714E-4</v>
      </c>
    </row>
    <row r="353" spans="1:21" x14ac:dyDescent="0.25">
      <c r="A353" s="13">
        <v>43252</v>
      </c>
      <c r="B353">
        <v>115.61017680034509</v>
      </c>
      <c r="C353">
        <v>100.192403606574</v>
      </c>
      <c r="D353">
        <f t="shared" si="30"/>
        <v>115.70637860363207</v>
      </c>
      <c r="E353">
        <f t="shared" ref="E353:G416" si="31">(B353/B352)-1</f>
        <v>1.0849194350286639E-2</v>
      </c>
      <c r="F353">
        <f t="shared" si="31"/>
        <v>9.5344361567617497E-4</v>
      </c>
      <c r="G353">
        <f t="shared" si="31"/>
        <v>1.1261651002262507E-2</v>
      </c>
      <c r="J353" s="2">
        <f t="shared" si="29"/>
        <v>3.9886224061025599E-2</v>
      </c>
      <c r="K353" s="2">
        <f t="shared" si="29"/>
        <v>-3.0717729231519719E-3</v>
      </c>
      <c r="L353" s="2"/>
      <c r="O353" s="2">
        <v>-0.30937653612977223</v>
      </c>
      <c r="P353" s="2">
        <v>0.20368246472761409</v>
      </c>
      <c r="Q353" s="2">
        <v>0.21635707252987046</v>
      </c>
      <c r="S353" s="2">
        <v>1.1851750359662905E-2</v>
      </c>
      <c r="T353" s="2">
        <v>-6.9860732634441369E-4</v>
      </c>
      <c r="U353" s="2">
        <v>-1.002032996563762E-3</v>
      </c>
    </row>
    <row r="354" spans="1:21" x14ac:dyDescent="0.25">
      <c r="A354" s="13">
        <v>43255</v>
      </c>
      <c r="B354">
        <v>116.12806398971846</v>
      </c>
      <c r="C354">
        <v>100.402017224568</v>
      </c>
      <c r="D354">
        <f t="shared" si="30"/>
        <v>116.32907260200244</v>
      </c>
      <c r="E354">
        <f t="shared" si="31"/>
        <v>4.4795986279628774E-3</v>
      </c>
      <c r="F354">
        <f t="shared" si="31"/>
        <v>2.0921108831473134E-3</v>
      </c>
      <c r="G354">
        <f t="shared" si="31"/>
        <v>5.3816739049754592E-3</v>
      </c>
      <c r="J354" s="2">
        <f t="shared" si="29"/>
        <v>3.1331896584091412E-2</v>
      </c>
      <c r="K354" s="2">
        <f t="shared" si="29"/>
        <v>6.3322258830011968E-4</v>
      </c>
      <c r="L354" s="2"/>
      <c r="O354" s="2">
        <v>-0.31539450967444616</v>
      </c>
      <c r="P354" s="2">
        <v>0.17637103383255748</v>
      </c>
      <c r="Q354" s="2">
        <v>0.18683633725160997</v>
      </c>
      <c r="S354" s="2">
        <v>1.7668356263577101E-2</v>
      </c>
      <c r="T354" s="2">
        <v>-8.9278676480464281E-4</v>
      </c>
      <c r="U354" s="2">
        <v>-1.2433670461023949E-3</v>
      </c>
    </row>
    <row r="355" spans="1:21" x14ac:dyDescent="0.25">
      <c r="A355" s="13">
        <v>43256</v>
      </c>
      <c r="B355">
        <v>116.20965764486056</v>
      </c>
      <c r="C355">
        <v>100.440735884303</v>
      </c>
      <c r="D355">
        <f t="shared" si="30"/>
        <v>116.43002558701204</v>
      </c>
      <c r="E355">
        <f t="shared" si="31"/>
        <v>7.0261788872438835E-4</v>
      </c>
      <c r="F355">
        <f t="shared" si="31"/>
        <v>3.8563627310783666E-4</v>
      </c>
      <c r="G355">
        <f t="shared" si="31"/>
        <v>8.6782248625838498E-4</v>
      </c>
      <c r="J355" s="2">
        <f t="shared" ref="J355:K370" si="32">(B355/B335)-1</f>
        <v>2.8500016837347708E-2</v>
      </c>
      <c r="K355" s="2">
        <f t="shared" si="32"/>
        <v>2.0940036565542108E-4</v>
      </c>
      <c r="L355" s="2"/>
      <c r="O355" s="2">
        <v>-0.31764072331500481</v>
      </c>
      <c r="P355" s="2">
        <v>0.16518343241640632</v>
      </c>
      <c r="Q355" s="2">
        <v>0.17272695306352759</v>
      </c>
      <c r="S355" s="2">
        <v>1.5418485481115907E-2</v>
      </c>
      <c r="T355" s="2">
        <v>-2.2707192813387067E-4</v>
      </c>
      <c r="U355" s="2">
        <v>-7.177437125186481E-4</v>
      </c>
    </row>
    <row r="356" spans="1:21" x14ac:dyDescent="0.25">
      <c r="A356" s="13">
        <v>43257</v>
      </c>
      <c r="B356">
        <v>117.20526934361509</v>
      </c>
      <c r="C356">
        <v>100.433888792413</v>
      </c>
      <c r="D356">
        <f t="shared" si="30"/>
        <v>117.42221373982157</v>
      </c>
      <c r="E356">
        <f t="shared" si="31"/>
        <v>8.5673748544818906E-3</v>
      </c>
      <c r="F356">
        <f t="shared" si="31"/>
        <v>-6.8170467188544137E-5</v>
      </c>
      <c r="G356">
        <f t="shared" si="31"/>
        <v>8.5217550009730747E-3</v>
      </c>
      <c r="J356" s="2">
        <f t="shared" si="32"/>
        <v>3.7587203209677122E-2</v>
      </c>
      <c r="K356" s="2">
        <f t="shared" si="32"/>
        <v>-3.5040445667255948E-4</v>
      </c>
      <c r="L356" s="2"/>
      <c r="O356" s="2">
        <v>-0.24280853471854424</v>
      </c>
      <c r="P356" s="2">
        <v>0.15510431580924711</v>
      </c>
      <c r="Q356" s="2">
        <v>0.15718509214327425</v>
      </c>
      <c r="S356" s="2">
        <v>2.8651782819499871E-4</v>
      </c>
      <c r="T356" s="2">
        <v>8.927825092370778E-4</v>
      </c>
      <c r="U356" s="2">
        <v>5.3941518846079006E-4</v>
      </c>
    </row>
    <row r="357" spans="1:21" x14ac:dyDescent="0.25">
      <c r="A357" s="13">
        <v>43258</v>
      </c>
      <c r="B357">
        <v>117.12156186321025</v>
      </c>
      <c r="C357">
        <v>100.526671716151</v>
      </c>
      <c r="D357">
        <f t="shared" si="30"/>
        <v>117.38489772128572</v>
      </c>
      <c r="E357">
        <f t="shared" si="31"/>
        <v>-7.1419553808138581E-4</v>
      </c>
      <c r="F357">
        <f t="shared" si="31"/>
        <v>9.2382088211051538E-4</v>
      </c>
      <c r="G357">
        <f t="shared" si="31"/>
        <v>-3.1779351919336563E-4</v>
      </c>
      <c r="J357" s="2">
        <f t="shared" si="32"/>
        <v>2.6903502496488096E-2</v>
      </c>
      <c r="K357" s="2">
        <f t="shared" si="32"/>
        <v>-6.8810959734566524E-4</v>
      </c>
      <c r="L357" s="2"/>
      <c r="O357" s="2">
        <v>-0.21649093086426963</v>
      </c>
      <c r="P357" s="2">
        <v>0.17249639774020453</v>
      </c>
      <c r="Q357" s="2">
        <v>0.1774741265205253</v>
      </c>
      <c r="S357" s="2">
        <v>6.3211125158013637E-4</v>
      </c>
      <c r="T357" s="2">
        <v>-4.0480771484696643E-4</v>
      </c>
      <c r="U357" s="2">
        <v>-9.5643203590833892E-4</v>
      </c>
    </row>
    <row r="358" spans="1:21" x14ac:dyDescent="0.25">
      <c r="A358" s="13">
        <v>43259</v>
      </c>
      <c r="B358">
        <v>117.48767639871829</v>
      </c>
      <c r="C358">
        <v>100.337810494941</v>
      </c>
      <c r="D358">
        <f t="shared" si="30"/>
        <v>117.65658164618877</v>
      </c>
      <c r="E358">
        <f t="shared" si="31"/>
        <v>3.1259362467830343E-3</v>
      </c>
      <c r="F358">
        <f t="shared" si="31"/>
        <v>-1.8787175382000143E-3</v>
      </c>
      <c r="G358">
        <f t="shared" si="31"/>
        <v>2.3144708576405826E-3</v>
      </c>
      <c r="J358" s="2">
        <f t="shared" si="32"/>
        <v>2.0550334732489794E-2</v>
      </c>
      <c r="K358" s="2">
        <f t="shared" si="32"/>
        <v>-2.2724121981875234E-3</v>
      </c>
      <c r="L358" s="2"/>
      <c r="O358" s="2">
        <v>-0.15246687554263716</v>
      </c>
      <c r="P358" s="2">
        <v>0.17799395905806148</v>
      </c>
      <c r="Q358" s="2">
        <v>0.18147762463377259</v>
      </c>
      <c r="S358" s="2">
        <v>6.5632231875258906E-3</v>
      </c>
      <c r="T358" s="2">
        <v>-9.1537910631345198E-4</v>
      </c>
      <c r="U358" s="2">
        <v>-1.4774635663648006E-3</v>
      </c>
    </row>
    <row r="359" spans="1:21" x14ac:dyDescent="0.25">
      <c r="A359" s="13">
        <v>43262</v>
      </c>
      <c r="B359">
        <v>117.61323761932556</v>
      </c>
      <c r="C359">
        <v>100.49408139624801</v>
      </c>
      <c r="D359">
        <f t="shared" si="30"/>
        <v>117.86027831744954</v>
      </c>
      <c r="E359">
        <f t="shared" si="31"/>
        <v>1.0687182218256375E-3</v>
      </c>
      <c r="F359">
        <f t="shared" si="31"/>
        <v>1.5574477909789941E-3</v>
      </c>
      <c r="G359">
        <f t="shared" si="31"/>
        <v>1.7312815688741434E-3</v>
      </c>
      <c r="J359" s="2">
        <f t="shared" si="32"/>
        <v>1.989940316454808E-2</v>
      </c>
      <c r="K359" s="2">
        <f t="shared" si="32"/>
        <v>-1.2645126199840595E-3</v>
      </c>
      <c r="L359" s="2"/>
      <c r="O359" s="2">
        <v>-0.15711100861008598</v>
      </c>
      <c r="P359" s="2">
        <v>0.17050566281896717</v>
      </c>
      <c r="Q359" s="2">
        <v>0.17418462308328508</v>
      </c>
      <c r="S359" s="2">
        <v>1.2752754731903071E-2</v>
      </c>
      <c r="T359" s="2">
        <v>-1.786243856608305E-3</v>
      </c>
      <c r="U359" s="2">
        <v>-2.1437800260732942E-3</v>
      </c>
    </row>
    <row r="360" spans="1:21" x14ac:dyDescent="0.25">
      <c r="A360" s="13">
        <v>43263</v>
      </c>
      <c r="B360">
        <v>117.81827866981216</v>
      </c>
      <c r="C360">
        <v>100.523511089834</v>
      </c>
      <c r="D360">
        <f t="shared" si="30"/>
        <v>118.08003421472914</v>
      </c>
      <c r="E360">
        <f t="shared" si="31"/>
        <v>1.7433501078361058E-3</v>
      </c>
      <c r="F360">
        <f t="shared" si="31"/>
        <v>2.9285001840007041E-4</v>
      </c>
      <c r="G360">
        <f t="shared" si="31"/>
        <v>1.8645458878665533E-3</v>
      </c>
      <c r="J360" s="2">
        <f t="shared" si="32"/>
        <v>2.077556746382081E-2</v>
      </c>
      <c r="K360" s="2">
        <f t="shared" si="32"/>
        <v>-1.8978927342306884E-3</v>
      </c>
      <c r="L360" s="2"/>
      <c r="O360" s="2">
        <v>-0.16624594840848994</v>
      </c>
      <c r="P360" s="2">
        <v>0.18229969664496637</v>
      </c>
      <c r="Q360" s="2">
        <v>0.1869794041044035</v>
      </c>
      <c r="S360" s="2">
        <v>1.9162749391354872E-2</v>
      </c>
      <c r="T360" s="2">
        <v>-1.975806576299699E-3</v>
      </c>
      <c r="U360" s="2">
        <v>-2.3833707754503664E-3</v>
      </c>
    </row>
    <row r="361" spans="1:21" x14ac:dyDescent="0.25">
      <c r="A361" s="13">
        <v>43264</v>
      </c>
      <c r="B361">
        <v>117.34393628085141</v>
      </c>
      <c r="C361">
        <v>100.460953655903</v>
      </c>
      <c r="D361">
        <f t="shared" si="30"/>
        <v>117.57441310880289</v>
      </c>
      <c r="E361">
        <f t="shared" si="31"/>
        <v>-4.0260509177026949E-3</v>
      </c>
      <c r="F361">
        <f t="shared" si="31"/>
        <v>-6.2231644371335548E-4</v>
      </c>
      <c r="G361">
        <f t="shared" si="31"/>
        <v>-4.2820203202751372E-3</v>
      </c>
      <c r="J361" s="2">
        <f t="shared" si="32"/>
        <v>2.3669992070663781E-2</v>
      </c>
      <c r="K361" s="2">
        <f t="shared" si="32"/>
        <v>-2.5141997569100294E-3</v>
      </c>
      <c r="L361" s="2"/>
      <c r="O361" s="2">
        <v>-0.16135049008502866</v>
      </c>
      <c r="P361" s="2">
        <v>0.16793587406651089</v>
      </c>
      <c r="Q361" s="2">
        <v>0.17145667853650881</v>
      </c>
      <c r="S361" s="2">
        <v>1.9517142813234578E-2</v>
      </c>
      <c r="T361" s="2">
        <v>-2.9702145618396569E-3</v>
      </c>
      <c r="U361" s="2">
        <v>-3.3491120808922803E-3</v>
      </c>
    </row>
    <row r="362" spans="1:21" x14ac:dyDescent="0.25">
      <c r="A362" s="13">
        <v>43265</v>
      </c>
      <c r="B362">
        <v>117.63395310690049</v>
      </c>
      <c r="C362">
        <v>100.421088716669</v>
      </c>
      <c r="D362">
        <f t="shared" si="30"/>
        <v>117.84449746523498</v>
      </c>
      <c r="E362">
        <f t="shared" si="31"/>
        <v>2.4715109722837081E-3</v>
      </c>
      <c r="F362">
        <f t="shared" si="31"/>
        <v>-3.9682023495957175E-4</v>
      </c>
      <c r="G362">
        <f t="shared" si="31"/>
        <v>2.297135484590207E-3</v>
      </c>
      <c r="J362" s="2">
        <f t="shared" si="32"/>
        <v>2.2049910742490519E-2</v>
      </c>
      <c r="K362" s="2">
        <f t="shared" si="32"/>
        <v>-2.2404277786315374E-3</v>
      </c>
      <c r="L362" s="2"/>
      <c r="O362" s="2">
        <v>-0.21301491921825066</v>
      </c>
      <c r="P362" s="2">
        <v>0.16653620919298673</v>
      </c>
      <c r="Q362" s="2">
        <v>0.17032956725730131</v>
      </c>
      <c r="S362" s="2">
        <v>1.1159964581234361E-2</v>
      </c>
      <c r="T362" s="2">
        <v>-2.4089201505005375E-3</v>
      </c>
      <c r="U362" s="2">
        <v>-2.7096152550006858E-3</v>
      </c>
    </row>
    <row r="363" spans="1:21" x14ac:dyDescent="0.25">
      <c r="A363" s="13">
        <v>43266</v>
      </c>
      <c r="B363">
        <v>117.51431059702892</v>
      </c>
      <c r="C363">
        <v>100.26633898285399</v>
      </c>
      <c r="D363">
        <f t="shared" si="30"/>
        <v>117.64748008845591</v>
      </c>
      <c r="E363">
        <f t="shared" si="31"/>
        <v>-1.0170746345898873E-3</v>
      </c>
      <c r="F363">
        <f t="shared" si="31"/>
        <v>-1.5410083259664864E-3</v>
      </c>
      <c r="G363">
        <f t="shared" si="31"/>
        <v>-1.6718419698569242E-3</v>
      </c>
      <c r="J363" s="2">
        <f t="shared" si="32"/>
        <v>2.1884983438291927E-2</v>
      </c>
      <c r="K363" s="2">
        <f t="shared" si="32"/>
        <v>-4.5518783848543798E-3</v>
      </c>
      <c r="L363" s="2"/>
      <c r="O363" s="2">
        <v>-0.18822398173049482</v>
      </c>
      <c r="P363" s="2">
        <v>0.15288487810757134</v>
      </c>
      <c r="Q363" s="2">
        <v>0.15583796506693481</v>
      </c>
      <c r="S363" s="2">
        <v>5.9694673925458908E-3</v>
      </c>
      <c r="T363" s="2">
        <v>-2.1320283986170363E-3</v>
      </c>
      <c r="U363" s="2">
        <v>-2.5175994766422072E-3</v>
      </c>
    </row>
    <row r="364" spans="1:21" x14ac:dyDescent="0.25">
      <c r="A364" s="13">
        <v>43269</v>
      </c>
      <c r="B364">
        <v>117.26445645097206</v>
      </c>
      <c r="C364">
        <v>100.273339475996</v>
      </c>
      <c r="D364">
        <f t="shared" si="30"/>
        <v>117.40112618897004</v>
      </c>
      <c r="E364">
        <f t="shared" si="31"/>
        <v>-2.1261593144484836E-3</v>
      </c>
      <c r="F364">
        <f t="shared" si="31"/>
        <v>6.981897626867628E-5</v>
      </c>
      <c r="G364">
        <f t="shared" si="31"/>
        <v>-2.0940006475331785E-3</v>
      </c>
      <c r="J364" s="2">
        <f t="shared" si="32"/>
        <v>2.2403491376609797E-2</v>
      </c>
      <c r="K364" s="2">
        <f t="shared" si="32"/>
        <v>-3.781062164209148E-3</v>
      </c>
      <c r="L364" s="2"/>
      <c r="O364" s="2">
        <v>-0.18335915568577521</v>
      </c>
      <c r="P364" s="2">
        <v>0.12787892327804418</v>
      </c>
      <c r="Q364" s="2">
        <v>0.1283818038762552</v>
      </c>
      <c r="S364" s="2">
        <v>4.5204222120236448E-3</v>
      </c>
      <c r="T364" s="2">
        <v>-2.1873821624834866E-3</v>
      </c>
      <c r="U364" s="2">
        <v>-2.6758357855057868E-3</v>
      </c>
    </row>
    <row r="365" spans="1:21" x14ac:dyDescent="0.25">
      <c r="A365" s="13">
        <v>43270</v>
      </c>
      <c r="B365">
        <v>116.79265065232661</v>
      </c>
      <c r="C365">
        <v>100.10916653424999</v>
      </c>
      <c r="D365">
        <f t="shared" si="30"/>
        <v>116.84723391945158</v>
      </c>
      <c r="E365">
        <f t="shared" si="31"/>
        <v>-4.0234339792698526E-3</v>
      </c>
      <c r="F365">
        <f t="shared" si="31"/>
        <v>-1.6372541555306208E-3</v>
      </c>
      <c r="G365">
        <f t="shared" si="31"/>
        <v>-4.7179468161736571E-3</v>
      </c>
      <c r="J365" s="2">
        <f t="shared" si="32"/>
        <v>1.0823231528607868E-2</v>
      </c>
      <c r="K365" s="2">
        <f t="shared" si="32"/>
        <v>-5.3081620383954586E-3</v>
      </c>
      <c r="L365" s="2"/>
      <c r="O365" s="2">
        <v>-7.2002114793642491E-2</v>
      </c>
      <c r="P365" s="2">
        <v>0.11060130785022992</v>
      </c>
      <c r="Q365" s="2">
        <v>0.1106005664730636</v>
      </c>
      <c r="S365" s="2">
        <v>5.6714837184672628E-3</v>
      </c>
      <c r="T365" s="2">
        <v>-1.8875469685648572E-3</v>
      </c>
      <c r="U365" s="2">
        <v>-2.316540594926253E-3</v>
      </c>
    </row>
    <row r="366" spans="1:21" x14ac:dyDescent="0.25">
      <c r="A366" s="13">
        <v>43271</v>
      </c>
      <c r="B366">
        <v>116.99261852218262</v>
      </c>
      <c r="C366">
        <v>100.204015760018</v>
      </c>
      <c r="D366">
        <f t="shared" si="30"/>
        <v>117.09462640219159</v>
      </c>
      <c r="E366">
        <f t="shared" si="31"/>
        <v>1.7121614137458607E-3</v>
      </c>
      <c r="F366">
        <f t="shared" si="31"/>
        <v>9.4745795067185945E-4</v>
      </c>
      <c r="G366">
        <f t="shared" si="31"/>
        <v>2.1172301169793961E-3</v>
      </c>
      <c r="J366" s="2">
        <f t="shared" si="32"/>
        <v>1.5739014256141104E-2</v>
      </c>
      <c r="K366" s="2">
        <f t="shared" si="32"/>
        <v>-4.4839108441991904E-3</v>
      </c>
      <c r="L366" s="2"/>
      <c r="O366" s="2">
        <v>-8.5486949448744132E-2</v>
      </c>
      <c r="P366" s="2">
        <v>0.11200183690968468</v>
      </c>
      <c r="Q366" s="2">
        <v>0.11318214621652367</v>
      </c>
      <c r="S366" s="2">
        <v>1.661955994362585E-2</v>
      </c>
      <c r="T366" s="2">
        <v>-1.2880041686437194E-3</v>
      </c>
      <c r="U366" s="2">
        <v>-1.6651308640277529E-3</v>
      </c>
    </row>
    <row r="367" spans="1:21" x14ac:dyDescent="0.25">
      <c r="A367" s="13">
        <v>43272</v>
      </c>
      <c r="B367">
        <v>116.25024308990537</v>
      </c>
      <c r="C367">
        <v>100.171493096383</v>
      </c>
      <c r="D367">
        <f t="shared" si="30"/>
        <v>116.33598963809685</v>
      </c>
      <c r="E367">
        <f t="shared" si="31"/>
        <v>-6.3454894988652644E-3</v>
      </c>
      <c r="F367">
        <f t="shared" si="31"/>
        <v>-3.2456447367223973E-4</v>
      </c>
      <c r="G367">
        <f t="shared" si="31"/>
        <v>-6.4788350021205421E-3</v>
      </c>
      <c r="J367" s="2">
        <f t="shared" si="32"/>
        <v>6.0257052855718918E-3</v>
      </c>
      <c r="K367" s="2">
        <f t="shared" si="32"/>
        <v>-3.2274579340251242E-3</v>
      </c>
      <c r="L367" s="2"/>
      <c r="O367" s="2">
        <v>-2.9602731015094252E-2</v>
      </c>
      <c r="P367" s="2">
        <v>0.10534175184222505</v>
      </c>
      <c r="Q367" s="2">
        <v>0.10665895325763985</v>
      </c>
      <c r="S367" s="2">
        <v>1.6307588801051986E-2</v>
      </c>
      <c r="T367" s="2">
        <v>-7.2004543333659132E-4</v>
      </c>
      <c r="U367" s="2">
        <v>-1.0572187217120499E-3</v>
      </c>
    </row>
    <row r="368" spans="1:21" x14ac:dyDescent="0.25">
      <c r="A368" s="13">
        <v>43273</v>
      </c>
      <c r="B368">
        <v>116.46669879681082</v>
      </c>
      <c r="C368">
        <v>100.198918950855</v>
      </c>
      <c r="D368">
        <f t="shared" si="30"/>
        <v>116.5661582722383</v>
      </c>
      <c r="E368">
        <f t="shared" si="31"/>
        <v>1.8619806819504259E-3</v>
      </c>
      <c r="F368">
        <f t="shared" si="31"/>
        <v>2.7378901545982437E-4</v>
      </c>
      <c r="G368">
        <f t="shared" si="31"/>
        <v>1.9784817652512832E-3</v>
      </c>
      <c r="J368" s="2">
        <f t="shared" si="32"/>
        <v>9.942223656040472E-3</v>
      </c>
      <c r="K368" s="2">
        <f t="shared" si="32"/>
        <v>-1.5524809752363034E-3</v>
      </c>
      <c r="L368" s="2"/>
      <c r="O368" s="2">
        <v>-1.1626361945257235E-3</v>
      </c>
      <c r="P368" s="2">
        <v>-1.7970569584421225E-3</v>
      </c>
      <c r="Q368" s="2">
        <v>-1.7657110315756341E-3</v>
      </c>
      <c r="S368" s="2">
        <v>1.15315479998781E-2</v>
      </c>
      <c r="T368" s="2">
        <v>-6.107310561541679E-4</v>
      </c>
      <c r="U368" s="2">
        <v>-9.7558143148557264E-4</v>
      </c>
    </row>
    <row r="369" spans="1:21" x14ac:dyDescent="0.25">
      <c r="A369" s="13">
        <v>43276</v>
      </c>
      <c r="B369">
        <v>114.86822413312044</v>
      </c>
      <c r="C369">
        <v>100.06324184992</v>
      </c>
      <c r="D369">
        <f t="shared" si="30"/>
        <v>114.89984505808042</v>
      </c>
      <c r="E369">
        <f t="shared" si="31"/>
        <v>-1.372473574166555E-2</v>
      </c>
      <c r="F369">
        <f t="shared" si="31"/>
        <v>-1.3540774926079635E-3</v>
      </c>
      <c r="G369">
        <f t="shared" si="31"/>
        <v>-1.4294999842632161E-2</v>
      </c>
      <c r="J369" s="2">
        <f t="shared" si="32"/>
        <v>-1.5654110306351221E-3</v>
      </c>
      <c r="K369" s="2">
        <f t="shared" si="32"/>
        <v>-1.9748716000893562E-3</v>
      </c>
      <c r="L369" s="2"/>
      <c r="O369" s="2">
        <v>-4.8192049808427617E-3</v>
      </c>
      <c r="P369" s="2">
        <v>1.1377430060821592E-3</v>
      </c>
      <c r="Q369" s="2">
        <v>1.4637492114291106E-3</v>
      </c>
      <c r="S369" s="2">
        <v>1.9533898627903667E-2</v>
      </c>
      <c r="T369" s="2">
        <v>-8.3489712531770177E-4</v>
      </c>
      <c r="U369" s="2">
        <v>-1.1726531722248135E-3</v>
      </c>
    </row>
    <row r="370" spans="1:21" x14ac:dyDescent="0.25">
      <c r="A370" s="13">
        <v>43277</v>
      </c>
      <c r="B370">
        <v>115.12146039959769</v>
      </c>
      <c r="C370">
        <v>100.07755473525999</v>
      </c>
      <c r="D370">
        <f t="shared" si="30"/>
        <v>115.16023776722767</v>
      </c>
      <c r="E370">
        <f t="shared" si="31"/>
        <v>2.2045806696182613E-3</v>
      </c>
      <c r="F370">
        <f t="shared" si="31"/>
        <v>1.4303839327389767E-4</v>
      </c>
      <c r="G370">
        <f t="shared" si="31"/>
        <v>2.2662581399968129E-3</v>
      </c>
      <c r="J370" s="2">
        <f t="shared" si="32"/>
        <v>1.2342649803335881E-2</v>
      </c>
      <c r="K370" s="2">
        <f t="shared" si="32"/>
        <v>4.560863670619586E-4</v>
      </c>
      <c r="L370" s="2"/>
      <c r="O370" s="2">
        <v>-1.6585181579769404E-2</v>
      </c>
      <c r="P370" s="2">
        <v>4.1122326488318706E-4</v>
      </c>
      <c r="Q370" s="2">
        <v>8.5063914723004785E-4</v>
      </c>
      <c r="S370" s="2">
        <v>1.3554752871866027E-2</v>
      </c>
      <c r="T370" s="2">
        <v>-1.2421310222954229E-4</v>
      </c>
      <c r="U370" s="2">
        <v>-4.9797091211079003E-4</v>
      </c>
    </row>
    <row r="371" spans="1:21" x14ac:dyDescent="0.25">
      <c r="A371" s="13">
        <v>43278</v>
      </c>
      <c r="B371">
        <v>114.13092188147375</v>
      </c>
      <c r="C371">
        <v>100.11694943952</v>
      </c>
      <c r="D371">
        <f t="shared" si="30"/>
        <v>114.18939660123374</v>
      </c>
      <c r="E371">
        <f t="shared" si="31"/>
        <v>-8.6042907611290076E-3</v>
      </c>
      <c r="F371">
        <f t="shared" si="31"/>
        <v>3.9364175477918373E-4</v>
      </c>
      <c r="G371">
        <f t="shared" si="31"/>
        <v>-8.4303504822236253E-3</v>
      </c>
      <c r="J371" s="2">
        <f t="shared" ref="J371:K386" si="33">(B371/B351)-1</f>
        <v>-8.9500405651957715E-3</v>
      </c>
      <c r="K371" s="2">
        <f t="shared" si="33"/>
        <v>1.137524901775544E-3</v>
      </c>
      <c r="L371" s="2"/>
      <c r="O371" s="2">
        <v>-5.4871588791874926E-3</v>
      </c>
      <c r="P371" s="2">
        <v>-7.9056154249479427E-4</v>
      </c>
      <c r="Q371" s="2">
        <v>-4.3853969682294824E-4</v>
      </c>
      <c r="S371" s="2">
        <v>5.6420672534416294E-3</v>
      </c>
      <c r="T371" s="2">
        <v>-5.9228481350093176E-5</v>
      </c>
      <c r="U371" s="2">
        <v>-3.884089887756792E-4</v>
      </c>
    </row>
    <row r="372" spans="1:21" x14ac:dyDescent="0.25">
      <c r="A372" s="13">
        <v>43279</v>
      </c>
      <c r="B372">
        <v>114.83609398912664</v>
      </c>
      <c r="C372">
        <v>100.02919351273501</v>
      </c>
      <c r="D372">
        <f t="shared" si="30"/>
        <v>114.85069074549412</v>
      </c>
      <c r="E372">
        <f t="shared" si="31"/>
        <v>6.1786244781691924E-3</v>
      </c>
      <c r="F372">
        <f t="shared" si="31"/>
        <v>-8.7653416605548706E-4</v>
      </c>
      <c r="G372">
        <f t="shared" si="31"/>
        <v>5.7912044720729305E-3</v>
      </c>
      <c r="J372" s="2">
        <f t="shared" si="33"/>
        <v>4.0809235307384117E-3</v>
      </c>
      <c r="K372" s="2">
        <f t="shared" si="33"/>
        <v>-6.7707625988711051E-4</v>
      </c>
      <c r="L372" s="2"/>
      <c r="O372" s="2">
        <v>-5.5686803914950511E-3</v>
      </c>
      <c r="P372" s="2">
        <v>-9.5294166764348098E-5</v>
      </c>
      <c r="Q372" s="2">
        <v>4.1536704268962943E-4</v>
      </c>
      <c r="S372" s="2">
        <v>4.2842270041119068E-3</v>
      </c>
      <c r="T372" s="2">
        <v>3.4581197800820362E-4</v>
      </c>
      <c r="U372" s="2">
        <v>2.2580126139981616E-6</v>
      </c>
    </row>
    <row r="373" spans="1:21" x14ac:dyDescent="0.25">
      <c r="A373" s="13">
        <v>43280</v>
      </c>
      <c r="B373">
        <v>114.92318358995189</v>
      </c>
      <c r="C373">
        <v>100.070797057432</v>
      </c>
      <c r="D373">
        <f t="shared" si="30"/>
        <v>114.95858211866788</v>
      </c>
      <c r="E373">
        <f t="shared" si="31"/>
        <v>7.5838177527609574E-4</v>
      </c>
      <c r="F373">
        <f t="shared" si="31"/>
        <v>4.1591402705543068E-4</v>
      </c>
      <c r="G373">
        <f t="shared" si="31"/>
        <v>9.3940552271343236E-4</v>
      </c>
      <c r="J373" s="2">
        <f t="shared" si="33"/>
        <v>-5.9423247105625521E-3</v>
      </c>
      <c r="K373" s="2">
        <f t="shared" si="33"/>
        <v>-1.213730230682053E-3</v>
      </c>
      <c r="L373" s="2"/>
      <c r="O373" s="2">
        <v>-3.8233808508250089E-3</v>
      </c>
      <c r="P373" s="2">
        <v>3.4496859314130379E-3</v>
      </c>
      <c r="Q373" s="2">
        <v>3.7866188878874496E-3</v>
      </c>
      <c r="S373" s="2">
        <v>3.3120009569664877E-3</v>
      </c>
      <c r="T373" s="2">
        <v>8.8818437388571425E-4</v>
      </c>
      <c r="U373" s="2">
        <v>5.2858485442341951E-4</v>
      </c>
    </row>
    <row r="374" spans="1:21" x14ac:dyDescent="0.25">
      <c r="A374" s="13">
        <v>43283</v>
      </c>
      <c r="B374">
        <v>115.27576964377833</v>
      </c>
      <c r="C374">
        <v>100.10388278805701</v>
      </c>
      <c r="D374">
        <f t="shared" si="30"/>
        <v>115.32771103780682</v>
      </c>
      <c r="E374">
        <f t="shared" si="31"/>
        <v>3.0680150237090142E-3</v>
      </c>
      <c r="F374">
        <f t="shared" si="31"/>
        <v>3.3062323472865529E-4</v>
      </c>
      <c r="G374">
        <f t="shared" si="31"/>
        <v>3.2109731377680806E-3</v>
      </c>
      <c r="J374" s="2">
        <f t="shared" si="33"/>
        <v>-7.3392625060517691E-3</v>
      </c>
      <c r="K374" s="2">
        <f t="shared" si="33"/>
        <v>-2.9694068381530547E-3</v>
      </c>
      <c r="L374" s="2"/>
      <c r="O374" s="2">
        <v>-1.0867379137683542E-2</v>
      </c>
      <c r="P374" s="2">
        <v>1.4072545297378891E-3</v>
      </c>
      <c r="Q374" s="2">
        <v>1.4886429248102129E-3</v>
      </c>
      <c r="S374" s="2">
        <v>8.8342818377113996E-3</v>
      </c>
      <c r="T374" s="2">
        <v>5.1105978030330235E-4</v>
      </c>
      <c r="U374" s="2">
        <v>5.1704650609440961E-5</v>
      </c>
    </row>
    <row r="375" spans="1:21" x14ac:dyDescent="0.25">
      <c r="A375" s="13">
        <v>43284</v>
      </c>
      <c r="B375">
        <v>114.70545958788878</v>
      </c>
      <c r="C375">
        <v>100.09440966596701</v>
      </c>
      <c r="D375">
        <f t="shared" si="30"/>
        <v>114.75266442087228</v>
      </c>
      <c r="E375">
        <f t="shared" si="31"/>
        <v>-4.9473541374037699E-3</v>
      </c>
      <c r="F375">
        <f t="shared" si="31"/>
        <v>-9.4632913590908529E-5</v>
      </c>
      <c r="G375">
        <f t="shared" si="31"/>
        <v>-4.9861963942562371E-3</v>
      </c>
      <c r="J375" s="2">
        <f t="shared" si="33"/>
        <v>-1.2943830034923942E-2</v>
      </c>
      <c r="K375" s="2">
        <f t="shared" si="33"/>
        <v>-3.4480653221709012E-3</v>
      </c>
      <c r="L375" s="2"/>
      <c r="O375" s="2">
        <v>-1.0299982659961793E-2</v>
      </c>
      <c r="P375" s="2">
        <v>1.8577180263990023E-4</v>
      </c>
      <c r="Q375" s="2">
        <v>1.7980480138723998E-4</v>
      </c>
      <c r="S375" s="2">
        <v>6.6506169124285197E-3</v>
      </c>
      <c r="T375" s="2">
        <v>6.2982368980146752E-4</v>
      </c>
      <c r="U375" s="2">
        <v>2.3758514043725754E-4</v>
      </c>
    </row>
    <row r="376" spans="1:21" x14ac:dyDescent="0.25">
      <c r="A376" s="13">
        <v>43286</v>
      </c>
      <c r="B376">
        <v>115.69430704580255</v>
      </c>
      <c r="C376">
        <v>100.052373899853</v>
      </c>
      <c r="D376">
        <f t="shared" si="30"/>
        <v>115.72049399572903</v>
      </c>
      <c r="E376">
        <f t="shared" si="31"/>
        <v>8.6207532009938692E-3</v>
      </c>
      <c r="F376">
        <f t="shared" si="31"/>
        <v>-4.1996117719556025E-4</v>
      </c>
      <c r="G376">
        <f t="shared" si="31"/>
        <v>8.4340488278955572E-3</v>
      </c>
      <c r="J376" s="2">
        <f t="shared" si="33"/>
        <v>-1.2891590167185996E-2</v>
      </c>
      <c r="K376" s="2">
        <f t="shared" si="33"/>
        <v>-3.79866693550579E-3</v>
      </c>
      <c r="L376" s="2"/>
      <c r="O376" s="2">
        <v>-2.4102894425166443E-3</v>
      </c>
      <c r="P376" s="2">
        <v>6.533844433815883E-4</v>
      </c>
      <c r="Q376" s="2">
        <v>9.2452513240504075E-4</v>
      </c>
      <c r="S376" s="2">
        <v>1.4363926240110736E-3</v>
      </c>
      <c r="T376" s="2">
        <v>4.0600990410433191E-4</v>
      </c>
      <c r="U376" s="2">
        <v>3.2386271981543757E-5</v>
      </c>
    </row>
    <row r="377" spans="1:21" x14ac:dyDescent="0.25">
      <c r="A377" s="13">
        <v>43287</v>
      </c>
      <c r="B377">
        <v>116.67554473277039</v>
      </c>
      <c r="C377">
        <v>100.081080965876</v>
      </c>
      <c r="D377">
        <f t="shared" si="30"/>
        <v>116.71608521570838</v>
      </c>
      <c r="E377">
        <f t="shared" si="31"/>
        <v>8.4812962022355887E-3</v>
      </c>
      <c r="F377">
        <f t="shared" si="31"/>
        <v>2.8692038883293414E-4</v>
      </c>
      <c r="G377">
        <f t="shared" si="31"/>
        <v>8.6034131518319956E-3</v>
      </c>
      <c r="J377" s="2">
        <f t="shared" si="33"/>
        <v>-3.808155589325013E-3</v>
      </c>
      <c r="K377" s="2">
        <f t="shared" si="33"/>
        <v>-4.4325624500249905E-3</v>
      </c>
      <c r="L377" s="2"/>
      <c r="O377" s="2">
        <v>-2.9986780769497567E-3</v>
      </c>
      <c r="P377" s="2">
        <v>5.4299335960195094E-4</v>
      </c>
      <c r="Q377" s="2">
        <v>7.6266915328426776E-4</v>
      </c>
      <c r="S377" s="2">
        <v>9.1873489672780195E-3</v>
      </c>
      <c r="T377" s="2">
        <v>-6.9399589809460149E-4</v>
      </c>
      <c r="U377" s="2">
        <v>-1.1777590330868115E-3</v>
      </c>
    </row>
    <row r="378" spans="1:21" x14ac:dyDescent="0.25">
      <c r="A378" s="13">
        <v>43290</v>
      </c>
      <c r="B378">
        <v>117.70497763572888</v>
      </c>
      <c r="C378">
        <v>100.13496753172301</v>
      </c>
      <c r="D378">
        <f t="shared" si="30"/>
        <v>117.77246140159036</v>
      </c>
      <c r="E378">
        <f t="shared" si="31"/>
        <v>8.8230391837147426E-3</v>
      </c>
      <c r="F378">
        <f t="shared" si="31"/>
        <v>5.3842909495926961E-4</v>
      </c>
      <c r="G378">
        <f t="shared" si="31"/>
        <v>9.0508192073923688E-3</v>
      </c>
      <c r="J378" s="2">
        <f t="shared" si="33"/>
        <v>1.8495662155504355E-3</v>
      </c>
      <c r="K378" s="2">
        <f t="shared" si="33"/>
        <v>-2.0216004536816046E-3</v>
      </c>
      <c r="L378" s="2"/>
      <c r="O378" s="2">
        <v>-2.2263734279623026E-2</v>
      </c>
      <c r="P378" s="2">
        <v>2.6229608597483356E-4</v>
      </c>
      <c r="Q378" s="2">
        <v>3.8976951075819777E-4</v>
      </c>
      <c r="S378" s="2">
        <v>1.8243754731264161E-3</v>
      </c>
      <c r="T378" s="2">
        <v>-9.5865619047319495E-4</v>
      </c>
      <c r="U378" s="2">
        <v>-1.4650723208097238E-3</v>
      </c>
    </row>
    <row r="379" spans="1:21" x14ac:dyDescent="0.25">
      <c r="A379" s="13">
        <v>43291</v>
      </c>
      <c r="B379">
        <v>118.11379144154444</v>
      </c>
      <c r="C379">
        <v>100.225306572349</v>
      </c>
      <c r="D379">
        <f t="shared" si="30"/>
        <v>118.22644472771891</v>
      </c>
      <c r="E379">
        <f t="shared" si="31"/>
        <v>3.4732074550045677E-3</v>
      </c>
      <c r="F379">
        <f t="shared" si="31"/>
        <v>9.0217276594595219E-4</v>
      </c>
      <c r="G379">
        <f t="shared" si="31"/>
        <v>3.8547494102252333E-3</v>
      </c>
      <c r="J379" s="2">
        <f t="shared" si="33"/>
        <v>4.2559309849032889E-3</v>
      </c>
      <c r="K379" s="2">
        <f t="shared" si="33"/>
        <v>-2.6745338647281569E-3</v>
      </c>
      <c r="L379" s="2"/>
      <c r="O379" s="2">
        <v>-2.8946084997355293E-2</v>
      </c>
      <c r="P379" s="2">
        <v>2.239570031259408E-4</v>
      </c>
      <c r="Q379" s="2">
        <v>3.54404818513121E-4</v>
      </c>
      <c r="S379" s="2">
        <v>1.0872960843625989E-2</v>
      </c>
      <c r="T379" s="2">
        <v>-1.2500745011194692E-3</v>
      </c>
      <c r="U379" s="2">
        <v>-1.8044366847191906E-3</v>
      </c>
    </row>
    <row r="380" spans="1:21" x14ac:dyDescent="0.25">
      <c r="A380" s="13">
        <v>43292</v>
      </c>
      <c r="B380">
        <v>117.27587110739094</v>
      </c>
      <c r="C380">
        <v>100.094939666683</v>
      </c>
      <c r="D380">
        <f t="shared" si="30"/>
        <v>117.32334094073242</v>
      </c>
      <c r="E380">
        <f t="shared" si="31"/>
        <v>-7.0941786215388269E-3</v>
      </c>
      <c r="F380">
        <f t="shared" si="31"/>
        <v>-1.3007384075386375E-3</v>
      </c>
      <c r="G380">
        <f t="shared" si="31"/>
        <v>-7.6387629609127039E-3</v>
      </c>
      <c r="J380" s="2">
        <f t="shared" si="33"/>
        <v>-4.6037641064280432E-3</v>
      </c>
      <c r="K380" s="2">
        <f t="shared" si="33"/>
        <v>-4.2633948864758686E-3</v>
      </c>
      <c r="L380" s="2"/>
      <c r="O380" s="2">
        <v>-4.5863703622513352E-2</v>
      </c>
      <c r="P380" s="2">
        <v>8.6668705093617682E-4</v>
      </c>
      <c r="Q380" s="2">
        <v>8.5311148218680799E-4</v>
      </c>
      <c r="S380" s="2">
        <v>6.3499047893607052E-3</v>
      </c>
      <c r="T380" s="2">
        <v>-1.4025171329719033E-3</v>
      </c>
      <c r="U380" s="2">
        <v>-1.8774502909344459E-3</v>
      </c>
    </row>
    <row r="381" spans="1:21" x14ac:dyDescent="0.25">
      <c r="A381" s="13">
        <v>43293</v>
      </c>
      <c r="B381">
        <v>118.30192188992906</v>
      </c>
      <c r="C381">
        <v>100.068396429548</v>
      </c>
      <c r="D381">
        <f t="shared" si="30"/>
        <v>118.33612010470304</v>
      </c>
      <c r="E381">
        <f t="shared" si="31"/>
        <v>8.7490356954889048E-3</v>
      </c>
      <c r="F381">
        <f t="shared" si="31"/>
        <v>-2.6518060976299385E-4</v>
      </c>
      <c r="G381">
        <f t="shared" si="31"/>
        <v>8.6323757561783676E-3</v>
      </c>
      <c r="J381" s="2">
        <f t="shared" si="33"/>
        <v>8.1639123370194078E-3</v>
      </c>
      <c r="K381" s="2">
        <f t="shared" si="33"/>
        <v>-3.9075602218506811E-3</v>
      </c>
      <c r="L381" s="2"/>
      <c r="O381" s="2">
        <v>-5.7969241642711E-2</v>
      </c>
      <c r="P381" s="2">
        <v>-1.6273213783418727E-3</v>
      </c>
      <c r="Q381" s="2">
        <v>-1.8068612589879907E-3</v>
      </c>
      <c r="S381" s="2">
        <v>2.5681861896518665E-2</v>
      </c>
      <c r="T381" s="2">
        <v>-2.9007223982744357E-3</v>
      </c>
      <c r="U381" s="2">
        <v>-3.3599460632609546E-3</v>
      </c>
    </row>
    <row r="382" spans="1:21" x14ac:dyDescent="0.25">
      <c r="A382" s="13">
        <v>43294</v>
      </c>
      <c r="B382">
        <v>118.42959693579907</v>
      </c>
      <c r="C382">
        <v>99.963345900855003</v>
      </c>
      <c r="D382">
        <f t="shared" si="30"/>
        <v>118.41126988622655</v>
      </c>
      <c r="E382">
        <f t="shared" si="31"/>
        <v>1.0792305300737493E-3</v>
      </c>
      <c r="F382">
        <f t="shared" si="31"/>
        <v>-1.0497872699195554E-3</v>
      </c>
      <c r="G382">
        <f t="shared" si="31"/>
        <v>6.3505362062743487E-4</v>
      </c>
      <c r="J382" s="2">
        <f t="shared" si="33"/>
        <v>6.763726015188265E-3</v>
      </c>
      <c r="K382" s="2">
        <f t="shared" si="33"/>
        <v>-4.5582339493001056E-3</v>
      </c>
      <c r="L382" s="2"/>
      <c r="O382" s="2">
        <v>-4.7115822995842382E-2</v>
      </c>
      <c r="P382" s="2">
        <v>-3.5860701728623878E-3</v>
      </c>
      <c r="Q382" s="2">
        <v>-3.8078344767256134E-3</v>
      </c>
      <c r="S382" s="2">
        <v>2.9745663051582216E-2</v>
      </c>
      <c r="T382" s="2">
        <v>-2.5095126054798245E-3</v>
      </c>
      <c r="U382" s="2">
        <v>-2.9556008447624293E-3</v>
      </c>
    </row>
    <row r="383" spans="1:21" x14ac:dyDescent="0.25">
      <c r="A383" s="13">
        <v>43297</v>
      </c>
      <c r="B383">
        <v>118.30784060066476</v>
      </c>
      <c r="C383">
        <v>99.923658321567899</v>
      </c>
      <c r="D383">
        <f t="shared" si="30"/>
        <v>118.26966976144868</v>
      </c>
      <c r="E383">
        <f t="shared" si="31"/>
        <v>-1.028090429120665E-3</v>
      </c>
      <c r="F383">
        <f t="shared" si="31"/>
        <v>-3.970213174583348E-4</v>
      </c>
      <c r="G383">
        <f t="shared" si="31"/>
        <v>-1.1958331746118045E-3</v>
      </c>
      <c r="J383" s="2">
        <f t="shared" si="33"/>
        <v>6.7526244216924436E-3</v>
      </c>
      <c r="K383" s="2">
        <f t="shared" si="33"/>
        <v>-3.4177039349636562E-3</v>
      </c>
      <c r="L383" s="2"/>
      <c r="O383" s="2">
        <v>-3.6730827779845043E-2</v>
      </c>
      <c r="P383" s="2">
        <v>-5.8454826596118226E-3</v>
      </c>
      <c r="Q383" s="2">
        <v>-6.0794376294855956E-3</v>
      </c>
      <c r="S383" s="2">
        <v>3.8124438663321936E-2</v>
      </c>
      <c r="T383" s="2">
        <v>-2.1191757190434091E-3</v>
      </c>
      <c r="U383" s="2">
        <v>-2.5724347471494102E-3</v>
      </c>
    </row>
    <row r="384" spans="1:21" x14ac:dyDescent="0.25">
      <c r="A384" s="13">
        <v>43298</v>
      </c>
      <c r="B384">
        <v>118.77795533910003</v>
      </c>
      <c r="C384">
        <v>99.979184127162398</v>
      </c>
      <c r="D384">
        <f t="shared" si="30"/>
        <v>118.7675474026812</v>
      </c>
      <c r="E384">
        <f t="shared" si="31"/>
        <v>3.9736566574830601E-3</v>
      </c>
      <c r="F384">
        <f t="shared" si="31"/>
        <v>5.5568227311897367E-4</v>
      </c>
      <c r="G384">
        <f t="shared" si="31"/>
        <v>4.2096815036074542E-3</v>
      </c>
      <c r="J384" s="2">
        <f t="shared" si="33"/>
        <v>1.2906714736368174E-2</v>
      </c>
      <c r="K384" s="2">
        <f t="shared" si="33"/>
        <v>-2.9335349791956844E-3</v>
      </c>
      <c r="L384" s="2"/>
      <c r="O384" s="2">
        <v>-3.6440735463735718E-2</v>
      </c>
      <c r="P384" s="2">
        <v>-1.2148658984703187E-2</v>
      </c>
      <c r="Q384" s="2">
        <v>-1.2754710785779277E-2</v>
      </c>
      <c r="S384" s="2">
        <v>3.4974343892453463E-2</v>
      </c>
      <c r="T384" s="2">
        <v>-1.767148965532872E-3</v>
      </c>
      <c r="U384" s="2">
        <v>-2.1765435452961723E-3</v>
      </c>
    </row>
    <row r="385" spans="1:21" x14ac:dyDescent="0.25">
      <c r="A385" s="13">
        <v>43299</v>
      </c>
      <c r="B385">
        <v>119.03457372599767</v>
      </c>
      <c r="C385">
        <v>100.001481605468</v>
      </c>
      <c r="D385">
        <f t="shared" si="30"/>
        <v>119.03531452873165</v>
      </c>
      <c r="E385">
        <f t="shared" si="31"/>
        <v>2.1604883344306103E-3</v>
      </c>
      <c r="F385">
        <f t="shared" si="31"/>
        <v>2.2302120686679139E-4</v>
      </c>
      <c r="G385">
        <f t="shared" si="31"/>
        <v>2.2545479123399215E-3</v>
      </c>
      <c r="J385" s="2">
        <f t="shared" si="33"/>
        <v>1.9195754708444035E-2</v>
      </c>
      <c r="K385" s="2">
        <f t="shared" si="33"/>
        <v>-1.0756750106909463E-3</v>
      </c>
      <c r="L385" s="2"/>
      <c r="O385" s="2">
        <v>-3.8317845244999482E-2</v>
      </c>
      <c r="P385" s="2">
        <v>-7.9422602942441634E-3</v>
      </c>
      <c r="Q385" s="2">
        <v>-8.1512283046378808E-3</v>
      </c>
      <c r="S385" s="2">
        <v>2.4622435483374838E-2</v>
      </c>
      <c r="T385" s="2">
        <v>-2.7133463617046161E-4</v>
      </c>
      <c r="U385" s="2">
        <v>-9.7460631014933963E-4</v>
      </c>
    </row>
    <row r="386" spans="1:21" x14ac:dyDescent="0.25">
      <c r="A386" s="13">
        <v>43300</v>
      </c>
      <c r="B386">
        <v>118.56403622250986</v>
      </c>
      <c r="C386">
        <v>99.982414059565599</v>
      </c>
      <c r="D386">
        <f t="shared" si="30"/>
        <v>118.55524325229263</v>
      </c>
      <c r="E386">
        <f t="shared" si="31"/>
        <v>-3.9529481961344537E-3</v>
      </c>
      <c r="F386">
        <f t="shared" si="31"/>
        <v>-1.9067263400784906E-4</v>
      </c>
      <c r="G386">
        <f t="shared" si="31"/>
        <v>-4.0330155663439449E-3</v>
      </c>
      <c r="J386" s="2">
        <f t="shared" si="33"/>
        <v>1.3431767919864779E-2</v>
      </c>
      <c r="K386" s="2">
        <f t="shared" si="33"/>
        <v>-2.2115051854121326E-3</v>
      </c>
      <c r="L386" s="2"/>
      <c r="O386" s="2">
        <v>-4.1590921242581458E-2</v>
      </c>
      <c r="P386" s="2">
        <v>-9.8593971345563025E-3</v>
      </c>
      <c r="Q386" s="2">
        <v>-1.0142371872349121E-2</v>
      </c>
      <c r="S386" s="2">
        <v>3.0929745843212286E-2</v>
      </c>
      <c r="T386" s="2">
        <v>-7.8762362304551914E-4</v>
      </c>
      <c r="U386" s="2">
        <v>-1.5320962355783729E-3</v>
      </c>
    </row>
    <row r="387" spans="1:21" x14ac:dyDescent="0.25">
      <c r="A387" s="13">
        <v>43301</v>
      </c>
      <c r="B387">
        <v>118.45158071853163</v>
      </c>
      <c r="C387">
        <v>99.941061492362294</v>
      </c>
      <c r="D387">
        <f t="shared" si="30"/>
        <v>118.42211146471274</v>
      </c>
      <c r="E387">
        <f t="shared" si="31"/>
        <v>-9.4847904610106948E-4</v>
      </c>
      <c r="F387">
        <f t="shared" si="31"/>
        <v>-4.1359840720256447E-4</v>
      </c>
      <c r="G387">
        <f t="shared" si="31"/>
        <v>-1.1229514944064434E-3</v>
      </c>
      <c r="J387" s="2">
        <f t="shared" ref="J387:K402" si="34">(B387/B367)-1</f>
        <v>1.893619806819502E-2</v>
      </c>
      <c r="K387" s="2">
        <f t="shared" si="34"/>
        <v>-2.3003710626434692E-3</v>
      </c>
      <c r="L387" s="2"/>
      <c r="O387" s="2">
        <v>-2.3329907502569358E-2</v>
      </c>
      <c r="P387" s="2">
        <v>-9.710508915155347E-3</v>
      </c>
      <c r="Q387" s="2">
        <v>-1.0892353763290008E-2</v>
      </c>
      <c r="S387" s="2">
        <v>2.9348178575289152E-2</v>
      </c>
      <c r="T387" s="2">
        <v>-4.6233529496342296E-4</v>
      </c>
      <c r="U387" s="2">
        <v>-1.1637838046736348E-3</v>
      </c>
    </row>
    <row r="388" spans="1:21" x14ac:dyDescent="0.25">
      <c r="A388" s="13">
        <v>43304</v>
      </c>
      <c r="B388">
        <v>118.66930472059474</v>
      </c>
      <c r="C388">
        <v>99.988459398684995</v>
      </c>
      <c r="D388">
        <f t="shared" si="30"/>
        <v>118.66353441993721</v>
      </c>
      <c r="E388">
        <f t="shared" si="31"/>
        <v>1.83808439484201E-3</v>
      </c>
      <c r="F388">
        <f t="shared" si="31"/>
        <v>4.7425858415883759E-4</v>
      </c>
      <c r="G388">
        <f t="shared" si="31"/>
        <v>2.0386645047820728E-3</v>
      </c>
      <c r="J388" s="2">
        <f t="shared" si="34"/>
        <v>1.8911894528981232E-2</v>
      </c>
      <c r="K388" s="2">
        <f t="shared" si="34"/>
        <v>-2.1004173934574544E-3</v>
      </c>
      <c r="L388" s="2"/>
      <c r="O388" s="2">
        <v>-1.5420324815573205E-2</v>
      </c>
      <c r="P388" s="2">
        <v>6.9601130938434785E-4</v>
      </c>
      <c r="Q388" s="2">
        <v>3.0635102044707097E-4</v>
      </c>
      <c r="S388" s="2">
        <v>2.1326923224612493E-2</v>
      </c>
      <c r="T388" s="2">
        <v>-1.1392562833334452E-5</v>
      </c>
      <c r="U388" s="2">
        <v>-6.8811575045779616E-4</v>
      </c>
    </row>
    <row r="389" spans="1:21" x14ac:dyDescent="0.25">
      <c r="A389" s="13">
        <v>43305</v>
      </c>
      <c r="B389">
        <v>119.23665542111642</v>
      </c>
      <c r="C389">
        <v>100.057793407158</v>
      </c>
      <c r="D389">
        <f t="shared" si="30"/>
        <v>119.26555212469539</v>
      </c>
      <c r="E389">
        <f t="shared" si="31"/>
        <v>4.7809389450583772E-3</v>
      </c>
      <c r="F389">
        <f t="shared" si="31"/>
        <v>6.9342010958028943E-4</v>
      </c>
      <c r="G389">
        <f t="shared" si="31"/>
        <v>5.0733168171757104E-3</v>
      </c>
      <c r="J389" s="2">
        <f t="shared" si="34"/>
        <v>3.8029936659710328E-2</v>
      </c>
      <c r="K389" s="2">
        <f t="shared" si="34"/>
        <v>-5.4449992437533012E-5</v>
      </c>
      <c r="L389" s="2"/>
      <c r="O389" s="2">
        <v>-1.6826939840028921E-2</v>
      </c>
      <c r="P389" s="2">
        <v>-3.0055533345463292E-4</v>
      </c>
      <c r="Q389" s="2">
        <v>-7.7872074044060824E-4</v>
      </c>
      <c r="S389" s="2">
        <v>1.6477991254399305E-2</v>
      </c>
      <c r="T389" s="2">
        <v>3.3284288121260275E-4</v>
      </c>
      <c r="U389" s="2">
        <v>-2.8037326745056212E-4</v>
      </c>
    </row>
    <row r="390" spans="1:21" x14ac:dyDescent="0.25">
      <c r="A390" s="13">
        <v>43306</v>
      </c>
      <c r="B390">
        <v>120.32189331101149</v>
      </c>
      <c r="C390">
        <v>99.986839810913395</v>
      </c>
      <c r="D390">
        <f t="shared" si="30"/>
        <v>120.31531321646816</v>
      </c>
      <c r="E390">
        <f t="shared" si="31"/>
        <v>9.1015458800169924E-3</v>
      </c>
      <c r="F390">
        <f t="shared" si="31"/>
        <v>-7.091261342919708E-4</v>
      </c>
      <c r="G390">
        <f t="shared" si="31"/>
        <v>8.8018801160221205E-3</v>
      </c>
      <c r="J390" s="2">
        <f t="shared" si="34"/>
        <v>4.5173444580728805E-2</v>
      </c>
      <c r="K390" s="2">
        <f t="shared" si="34"/>
        <v>-9.0644625147540125E-4</v>
      </c>
      <c r="L390" s="2"/>
      <c r="O390" s="2">
        <v>-2.1950962853835576E-2</v>
      </c>
      <c r="P390" s="2">
        <v>3.0224067113988617E-3</v>
      </c>
      <c r="Q390" s="2">
        <v>2.8153181357097878E-3</v>
      </c>
      <c r="S390" s="2">
        <v>8.1779670615951261E-3</v>
      </c>
      <c r="T390" s="2">
        <v>2.4441749576742389E-4</v>
      </c>
      <c r="U390" s="2">
        <v>-3.9582107472813099E-4</v>
      </c>
    </row>
    <row r="391" spans="1:21" x14ac:dyDescent="0.25">
      <c r="A391" s="13">
        <v>43307</v>
      </c>
      <c r="B391">
        <v>119.9570470706611</v>
      </c>
      <c r="C391">
        <v>100.13084161812</v>
      </c>
      <c r="D391">
        <f t="shared" si="30"/>
        <v>120.02246787972108</v>
      </c>
      <c r="E391">
        <f t="shared" si="31"/>
        <v>-3.0322514906520048E-3</v>
      </c>
      <c r="F391">
        <f t="shared" si="31"/>
        <v>1.4402076061101887E-3</v>
      </c>
      <c r="G391">
        <f t="shared" si="31"/>
        <v>-2.4339822497922992E-3</v>
      </c>
      <c r="J391" s="2">
        <f t="shared" si="34"/>
        <v>5.1047736171252911E-2</v>
      </c>
      <c r="K391" s="2">
        <f t="shared" si="34"/>
        <v>1.3875950753372557E-4</v>
      </c>
      <c r="L391" s="2"/>
      <c r="O391" s="2">
        <v>-2.6278570787943156E-2</v>
      </c>
      <c r="P391" s="2">
        <v>3.0563311280396022E-4</v>
      </c>
      <c r="Q391" s="2">
        <v>-3.2422139080168222E-4</v>
      </c>
      <c r="S391" s="2">
        <v>1.1187841138686982E-2</v>
      </c>
      <c r="T391" s="2">
        <v>2.5993084746778194E-4</v>
      </c>
      <c r="U391" s="2">
        <v>-3.8124807241179948E-4</v>
      </c>
    </row>
    <row r="392" spans="1:21" x14ac:dyDescent="0.25">
      <c r="A392" s="13">
        <v>43308</v>
      </c>
      <c r="B392">
        <v>119.16985854281357</v>
      </c>
      <c r="C392">
        <v>100.193685935101</v>
      </c>
      <c r="D392">
        <f t="shared" si="30"/>
        <v>119.26670151036404</v>
      </c>
      <c r="E392">
        <f t="shared" si="31"/>
        <v>-6.5622532987481552E-3</v>
      </c>
      <c r="F392">
        <f t="shared" si="31"/>
        <v>6.2762197905685824E-4</v>
      </c>
      <c r="G392">
        <f t="shared" si="31"/>
        <v>-6.2968740995595907E-3</v>
      </c>
      <c r="J392" s="2">
        <f t="shared" si="34"/>
        <v>3.7738696982303033E-2</v>
      </c>
      <c r="K392" s="2">
        <f t="shared" si="34"/>
        <v>1.6444441526468623E-3</v>
      </c>
      <c r="L392" s="2"/>
      <c r="O392" s="2">
        <v>-2.3519127502810155E-3</v>
      </c>
      <c r="P392" s="2">
        <v>-1.6128724738666556E-3</v>
      </c>
      <c r="Q392" s="2">
        <v>-2.4115996896604264E-3</v>
      </c>
      <c r="S392" s="2">
        <v>1.9837677896354267E-2</v>
      </c>
      <c r="T392" s="2">
        <v>-1.3829644868446067E-4</v>
      </c>
      <c r="U392" s="2">
        <v>-7.3150362616858366E-4</v>
      </c>
    </row>
    <row r="393" spans="1:21" x14ac:dyDescent="0.25">
      <c r="A393" s="13">
        <v>43311</v>
      </c>
      <c r="B393">
        <v>118.48413362757796</v>
      </c>
      <c r="C393">
        <v>100.23380406503</v>
      </c>
      <c r="D393">
        <f t="shared" si="30"/>
        <v>118.60103566009293</v>
      </c>
      <c r="E393">
        <f t="shared" si="31"/>
        <v>-5.7541808274385042E-3</v>
      </c>
      <c r="F393">
        <f t="shared" si="31"/>
        <v>4.0040576963096264E-4</v>
      </c>
      <c r="G393">
        <f t="shared" si="31"/>
        <v>-5.5813218764440009E-3</v>
      </c>
      <c r="J393" s="2">
        <f t="shared" si="34"/>
        <v>3.0985480269426047E-2</v>
      </c>
      <c r="K393" s="2">
        <f t="shared" si="34"/>
        <v>1.6289168507817031E-3</v>
      </c>
      <c r="L393" s="2"/>
      <c r="O393" s="2">
        <v>-1.3021229471789075E-3</v>
      </c>
      <c r="P393" s="2">
        <v>1.0157958009622714E-2</v>
      </c>
      <c r="Q393" s="2">
        <v>9.5730465720469393E-3</v>
      </c>
      <c r="S393" s="2">
        <v>1.3151327232851839E-2</v>
      </c>
      <c r="T393" s="2">
        <v>-2.3819973765337732E-4</v>
      </c>
      <c r="U393" s="2">
        <v>-7.7401126380560736E-4</v>
      </c>
    </row>
    <row r="394" spans="1:21" x14ac:dyDescent="0.25">
      <c r="A394" s="13">
        <v>43312</v>
      </c>
      <c r="B394">
        <v>119.06289898451848</v>
      </c>
      <c r="C394">
        <v>100.188676651093</v>
      </c>
      <c r="D394">
        <f t="shared" si="30"/>
        <v>119.15723731006496</v>
      </c>
      <c r="E394">
        <f t="shared" si="31"/>
        <v>4.8847498751158902E-3</v>
      </c>
      <c r="F394">
        <f t="shared" si="31"/>
        <v>-4.5022150319384835E-4</v>
      </c>
      <c r="G394">
        <f t="shared" si="31"/>
        <v>4.6896862820497986E-3</v>
      </c>
      <c r="J394" s="2">
        <f t="shared" si="34"/>
        <v>3.2852778623322365E-2</v>
      </c>
      <c r="K394" s="2">
        <f t="shared" si="34"/>
        <v>8.4705868218448721E-4</v>
      </c>
      <c r="L394" s="2"/>
      <c r="O394" s="2">
        <v>-1.1847109683210899E-2</v>
      </c>
      <c r="P394" s="2">
        <v>6.4127041194497192E-3</v>
      </c>
      <c r="Q394" s="2">
        <v>6.818266654226468E-3</v>
      </c>
      <c r="S394" s="2">
        <v>1.1707668522882519E-2</v>
      </c>
      <c r="T394" s="2">
        <v>-6.0671277220736286E-4</v>
      </c>
      <c r="U394" s="2">
        <v>-1.2030267900748903E-3</v>
      </c>
    </row>
    <row r="395" spans="1:21" x14ac:dyDescent="0.25">
      <c r="A395" s="13">
        <v>43313</v>
      </c>
      <c r="B395">
        <v>118.93902882412142</v>
      </c>
      <c r="C395">
        <v>100.207675887718</v>
      </c>
      <c r="D395">
        <f t="shared" si="30"/>
        <v>119.04286676798039</v>
      </c>
      <c r="E395">
        <f t="shared" si="31"/>
        <v>-1.0403758135703045E-3</v>
      </c>
      <c r="F395">
        <f t="shared" si="31"/>
        <v>1.8963457009379958E-4</v>
      </c>
      <c r="G395">
        <f t="shared" si="31"/>
        <v>-9.5982874952837971E-4</v>
      </c>
      <c r="J395" s="2">
        <f t="shared" si="34"/>
        <v>3.6908175525758979E-2</v>
      </c>
      <c r="K395" s="2">
        <f t="shared" si="34"/>
        <v>1.1315938835043671E-3</v>
      </c>
      <c r="L395" s="2"/>
      <c r="O395" s="2">
        <v>-1.1623742962645678E-2</v>
      </c>
      <c r="P395" s="2">
        <v>6.6928987744614421E-3</v>
      </c>
      <c r="Q395" s="2">
        <v>7.0375906977588887E-3</v>
      </c>
      <c r="S395" s="2">
        <v>1.1056842357594521E-2</v>
      </c>
      <c r="T395" s="2">
        <v>-1.242653669311089E-4</v>
      </c>
      <c r="U395" s="2">
        <v>-6.7353345132070697E-4</v>
      </c>
    </row>
    <row r="396" spans="1:21" x14ac:dyDescent="0.25">
      <c r="A396" s="13">
        <v>43314</v>
      </c>
      <c r="B396">
        <v>119.5249811869553</v>
      </c>
      <c r="C396">
        <v>100.23801140683899</v>
      </c>
      <c r="D396">
        <f t="shared" si="30"/>
        <v>119.64398689037476</v>
      </c>
      <c r="E396">
        <f t="shared" si="31"/>
        <v>4.9264935877384453E-3</v>
      </c>
      <c r="F396">
        <f t="shared" si="31"/>
        <v>3.0272650126117462E-4</v>
      </c>
      <c r="G396">
        <f t="shared" si="31"/>
        <v>5.0496106042707822E-3</v>
      </c>
      <c r="J396" s="2">
        <f t="shared" si="34"/>
        <v>3.3110308008813316E-2</v>
      </c>
      <c r="K396" s="2">
        <f t="shared" si="34"/>
        <v>1.855403322781779E-3</v>
      </c>
      <c r="L396" s="2"/>
      <c r="O396" s="2">
        <v>-2.1888144116394503E-2</v>
      </c>
      <c r="P396" s="2">
        <v>7.7431824278790806E-3</v>
      </c>
      <c r="Q396" s="2">
        <v>8.065513856773121E-3</v>
      </c>
      <c r="S396" s="2">
        <v>1.5564640138018948E-2</v>
      </c>
      <c r="T396" s="2">
        <v>-1.158399901505236E-4</v>
      </c>
      <c r="U396" s="2">
        <v>-6.4859101474867842E-4</v>
      </c>
    </row>
    <row r="397" spans="1:21" x14ac:dyDescent="0.25">
      <c r="A397" s="13">
        <v>43315</v>
      </c>
      <c r="B397">
        <v>120.08007170095304</v>
      </c>
      <c r="C397">
        <v>100.196298116927</v>
      </c>
      <c r="D397">
        <f t="shared" si="30"/>
        <v>120.1782207594165</v>
      </c>
      <c r="E397">
        <f t="shared" si="31"/>
        <v>4.6441380578801095E-3</v>
      </c>
      <c r="F397">
        <f t="shared" si="31"/>
        <v>-4.1614243266152595E-4</v>
      </c>
      <c r="G397">
        <f t="shared" si="31"/>
        <v>4.4651961450534738E-3</v>
      </c>
      <c r="J397" s="2">
        <f t="shared" si="34"/>
        <v>2.9179439238790517E-2</v>
      </c>
      <c r="K397" s="2">
        <f t="shared" si="34"/>
        <v>1.1512380755587248E-3</v>
      </c>
      <c r="L397" s="2"/>
      <c r="O397" s="2">
        <v>-1.7364344672408549E-2</v>
      </c>
      <c r="P397" s="2">
        <v>6.5312748450685465E-3</v>
      </c>
      <c r="Q397" s="2">
        <v>6.7323409185768845E-3</v>
      </c>
      <c r="S397" s="2">
        <v>1.3279393629500369E-2</v>
      </c>
      <c r="T397" s="2">
        <v>1.3574935292637313E-4</v>
      </c>
      <c r="U397" s="2">
        <v>-3.4211802847761152E-4</v>
      </c>
    </row>
    <row r="398" spans="1:21" x14ac:dyDescent="0.25">
      <c r="A398" s="13">
        <v>43318</v>
      </c>
      <c r="B398">
        <v>120.5049505787655</v>
      </c>
      <c r="C398">
        <v>100.171421968</v>
      </c>
      <c r="D398">
        <f t="shared" si="30"/>
        <v>120.59066156276546</v>
      </c>
      <c r="E398">
        <f t="shared" si="31"/>
        <v>3.5382963367192044E-3</v>
      </c>
      <c r="F398">
        <f t="shared" si="31"/>
        <v>-2.4827413182437752E-4</v>
      </c>
      <c r="G398">
        <f t="shared" si="31"/>
        <v>3.4319097149442257E-3</v>
      </c>
      <c r="J398" s="2">
        <f t="shared" si="34"/>
        <v>2.3788058918815969E-2</v>
      </c>
      <c r="K398" s="2">
        <f t="shared" si="34"/>
        <v>3.6405300940911545E-4</v>
      </c>
      <c r="L398" s="2"/>
      <c r="O398" s="2">
        <v>-1.3861706242675131E-2</v>
      </c>
      <c r="P398" s="2">
        <v>6.6998675938563235E-3</v>
      </c>
      <c r="Q398" s="2">
        <v>7.0093723597555169E-3</v>
      </c>
      <c r="S398" s="2">
        <v>7.7794182673931456E-3</v>
      </c>
      <c r="T398" s="2">
        <v>7.8977323496109975E-4</v>
      </c>
      <c r="U398" s="2">
        <v>2.5423039759520094E-4</v>
      </c>
    </row>
    <row r="399" spans="1:21" x14ac:dyDescent="0.25">
      <c r="A399" s="13">
        <v>43319</v>
      </c>
      <c r="B399">
        <v>120.84527644606798</v>
      </c>
      <c r="C399">
        <v>100.211582267427</v>
      </c>
      <c r="D399">
        <f t="shared" si="30"/>
        <v>120.95106757978144</v>
      </c>
      <c r="E399">
        <f t="shared" si="31"/>
        <v>2.824165029469361E-3</v>
      </c>
      <c r="F399">
        <f t="shared" si="31"/>
        <v>4.0091573662426327E-4</v>
      </c>
      <c r="G399">
        <f t="shared" si="31"/>
        <v>2.9886726911136918E-3</v>
      </c>
      <c r="J399" s="2">
        <f t="shared" si="34"/>
        <v>2.3125876929243949E-2</v>
      </c>
      <c r="K399" s="2">
        <f t="shared" si="34"/>
        <v>-1.369345267313582E-4</v>
      </c>
      <c r="L399" s="2"/>
      <c r="O399" s="2">
        <v>-2.2132692407448307E-3</v>
      </c>
      <c r="P399" s="2">
        <v>5.2855875264496976E-3</v>
      </c>
      <c r="Q399" s="2">
        <v>5.5106923889085557E-3</v>
      </c>
      <c r="S399" s="2">
        <v>7.4899634489922207E-5</v>
      </c>
      <c r="T399" s="2">
        <v>1.954667300085644E-3</v>
      </c>
      <c r="U399" s="2">
        <v>1.3812689465275696E-3</v>
      </c>
    </row>
    <row r="400" spans="1:21" x14ac:dyDescent="0.25">
      <c r="A400" s="13">
        <v>43320</v>
      </c>
      <c r="B400">
        <v>120.81356906712676</v>
      </c>
      <c r="C400">
        <v>100.22948687988701</v>
      </c>
      <c r="D400">
        <f t="shared" si="30"/>
        <v>120.92831250707022</v>
      </c>
      <c r="E400">
        <f t="shared" si="31"/>
        <v>-2.6237996116773576E-4</v>
      </c>
      <c r="F400">
        <f t="shared" si="31"/>
        <v>1.7866809459432531E-4</v>
      </c>
      <c r="G400">
        <f t="shared" si="31"/>
        <v>-1.881345337957363E-4</v>
      </c>
      <c r="J400" s="2">
        <f t="shared" si="34"/>
        <v>3.0165608034548708E-2</v>
      </c>
      <c r="K400" s="2">
        <f t="shared" si="34"/>
        <v>1.3441959568789574E-3</v>
      </c>
      <c r="L400" s="2"/>
      <c r="O400" s="2">
        <v>-4.6111299568210029E-3</v>
      </c>
      <c r="P400" s="2">
        <v>6.4584930794684414E-3</v>
      </c>
      <c r="Q400" s="2">
        <v>6.8522755938271729E-3</v>
      </c>
      <c r="S400" s="2">
        <v>5.0193931097421984E-3</v>
      </c>
      <c r="T400" s="2">
        <v>2.1100345254252417E-3</v>
      </c>
      <c r="U400" s="2">
        <v>1.8489828744048253E-3</v>
      </c>
    </row>
    <row r="401" spans="1:21" x14ac:dyDescent="0.25">
      <c r="A401" s="13">
        <v>43321</v>
      </c>
      <c r="B401">
        <v>120.63938986547629</v>
      </c>
      <c r="C401">
        <v>100.183187367874</v>
      </c>
      <c r="D401">
        <f t="shared" si="30"/>
        <v>120.73098354941324</v>
      </c>
      <c r="E401">
        <f t="shared" si="31"/>
        <v>-1.4417188648213619E-3</v>
      </c>
      <c r="F401">
        <f t="shared" si="31"/>
        <v>-4.6193503982006057E-4</v>
      </c>
      <c r="G401">
        <f t="shared" si="31"/>
        <v>-1.6317845967249722E-3</v>
      </c>
      <c r="J401" s="2">
        <f t="shared" si="34"/>
        <v>1.9758495366812845E-2</v>
      </c>
      <c r="K401" s="2">
        <f t="shared" si="34"/>
        <v>1.1471247908605431E-3</v>
      </c>
      <c r="L401" s="2"/>
      <c r="O401" s="2">
        <v>-4.1424356146332331E-3</v>
      </c>
      <c r="P401" s="2">
        <v>4.7207888671658704E-3</v>
      </c>
      <c r="Q401" s="2">
        <v>5.0333748490865027E-3</v>
      </c>
      <c r="S401" s="2">
        <v>2.7713625866050418E-3</v>
      </c>
      <c r="T401" s="2">
        <v>1.9895722860305831E-3</v>
      </c>
      <c r="U401" s="2">
        <v>1.8208326749102888E-3</v>
      </c>
    </row>
    <row r="402" spans="1:21" x14ac:dyDescent="0.25">
      <c r="A402" s="13">
        <v>43322</v>
      </c>
      <c r="B402">
        <v>119.78117680880041</v>
      </c>
      <c r="C402">
        <v>100.055863623059</v>
      </c>
      <c r="D402">
        <f t="shared" si="30"/>
        <v>119.80910862032985</v>
      </c>
      <c r="E402">
        <f t="shared" si="31"/>
        <v>-7.1138709971333425E-3</v>
      </c>
      <c r="F402">
        <f t="shared" si="31"/>
        <v>-1.2709093028500096E-3</v>
      </c>
      <c r="G402">
        <f t="shared" si="31"/>
        <v>-7.6357775111314252E-3</v>
      </c>
      <c r="J402" s="2">
        <f t="shared" si="34"/>
        <v>1.1412517714925796E-2</v>
      </c>
      <c r="K402" s="2">
        <f t="shared" si="34"/>
        <v>9.2551646176142199E-4</v>
      </c>
      <c r="L402" s="2"/>
      <c r="O402" s="2">
        <v>-7.4243582866339031E-3</v>
      </c>
      <c r="P402" s="2">
        <v>1.8300265427557694E-3</v>
      </c>
      <c r="Q402" s="2">
        <v>1.9885035140594365E-3</v>
      </c>
      <c r="S402" s="2">
        <v>1.9066287893289902E-2</v>
      </c>
      <c r="T402" s="2">
        <v>1.4037657755958666E-3</v>
      </c>
      <c r="U402" s="2">
        <v>1.1445642071583606E-3</v>
      </c>
    </row>
    <row r="403" spans="1:21" x14ac:dyDescent="0.25">
      <c r="A403" s="13">
        <v>43325</v>
      </c>
      <c r="B403">
        <v>119.30133847415649</v>
      </c>
      <c r="C403">
        <v>100.115292350587</v>
      </c>
      <c r="D403">
        <f t="shared" si="30"/>
        <v>119.35898464944994</v>
      </c>
      <c r="E403">
        <f t="shared" si="31"/>
        <v>-4.0059577592049811E-3</v>
      </c>
      <c r="F403">
        <f t="shared" si="31"/>
        <v>5.9395547023499695E-4</v>
      </c>
      <c r="G403">
        <f t="shared" si="31"/>
        <v>-3.7570095968775252E-3</v>
      </c>
      <c r="J403" s="2">
        <f t="shared" ref="J403:K418" si="35">(B403/B383)-1</f>
        <v>8.3975657779535862E-3</v>
      </c>
      <c r="K403" s="2">
        <f t="shared" si="35"/>
        <v>1.9178043742393847E-3</v>
      </c>
      <c r="L403" s="2"/>
      <c r="O403" s="2">
        <v>-2.8534920898678484E-3</v>
      </c>
      <c r="P403" s="2">
        <v>1.9887779914797843E-3</v>
      </c>
      <c r="Q403" s="2">
        <v>2.2199636227497876E-3</v>
      </c>
      <c r="S403" s="2">
        <v>1.6021250038055213E-2</v>
      </c>
      <c r="T403" s="2">
        <v>1.5184146770361728E-3</v>
      </c>
      <c r="U403" s="2">
        <v>1.3832185390691976E-3</v>
      </c>
    </row>
    <row r="404" spans="1:21" x14ac:dyDescent="0.25">
      <c r="A404" s="13">
        <v>43326</v>
      </c>
      <c r="B404">
        <v>120.0635838639036</v>
      </c>
      <c r="C404">
        <v>100.207567684951</v>
      </c>
      <c r="D404">
        <f t="shared" si="30"/>
        <v>120.16736770637905</v>
      </c>
      <c r="E404">
        <f t="shared" si="31"/>
        <v>6.3892442406439098E-3</v>
      </c>
      <c r="F404">
        <f t="shared" si="31"/>
        <v>9.2169070476133541E-4</v>
      </c>
      <c r="G404">
        <f t="shared" si="31"/>
        <v>6.7727038672731332E-3</v>
      </c>
      <c r="J404" s="2">
        <f t="shared" si="35"/>
        <v>1.0823797405277835E-2</v>
      </c>
      <c r="K404" s="2">
        <f t="shared" si="35"/>
        <v>2.284311077175083E-3</v>
      </c>
      <c r="L404" s="2"/>
      <c r="O404" s="2">
        <v>-3.8013382556528752E-3</v>
      </c>
      <c r="P404" s="2">
        <v>3.8915592983483904E-3</v>
      </c>
      <c r="Q404" s="2">
        <v>4.3481967744871675E-3</v>
      </c>
      <c r="S404" s="2">
        <v>8.7624798956089656E-3</v>
      </c>
      <c r="T404" s="2">
        <v>2.0762446201931795E-3</v>
      </c>
      <c r="U404" s="2">
        <v>1.8219525294984606E-3</v>
      </c>
    </row>
    <row r="405" spans="1:21" x14ac:dyDescent="0.25">
      <c r="A405" s="13">
        <v>43327</v>
      </c>
      <c r="B405">
        <v>119.1508341154488</v>
      </c>
      <c r="C405">
        <v>100.169628851062</v>
      </c>
      <c r="D405">
        <f t="shared" si="30"/>
        <v>119.23564854097975</v>
      </c>
      <c r="E405">
        <f t="shared" si="31"/>
        <v>-7.6022197495739796E-3</v>
      </c>
      <c r="F405">
        <f t="shared" si="31"/>
        <v>-3.7860248248200445E-4</v>
      </c>
      <c r="G405">
        <f t="shared" si="31"/>
        <v>-7.7535123152226992E-3</v>
      </c>
      <c r="J405" s="2">
        <f t="shared" si="35"/>
        <v>9.7669429823588061E-4</v>
      </c>
      <c r="K405" s="2">
        <f t="shared" si="35"/>
        <v>1.6814475435211751E-3</v>
      </c>
      <c r="L405" s="2"/>
      <c r="O405" s="2">
        <v>-9.1555816267259171E-3</v>
      </c>
      <c r="P405" s="2">
        <v>2.671612847211513E-3</v>
      </c>
      <c r="Q405" s="2">
        <v>2.9339305376785418E-3</v>
      </c>
      <c r="S405" s="2">
        <v>9.8535568015234443E-3</v>
      </c>
      <c r="T405" s="2">
        <v>2.3779321345875903E-3</v>
      </c>
      <c r="U405" s="2">
        <v>2.0179383812963803E-3</v>
      </c>
    </row>
    <row r="406" spans="1:21" x14ac:dyDescent="0.25">
      <c r="A406" s="13">
        <v>43328</v>
      </c>
      <c r="B406">
        <v>120.09444571273974</v>
      </c>
      <c r="C406">
        <v>100.12294140064201</v>
      </c>
      <c r="D406">
        <f t="shared" si="30"/>
        <v>120.15591641306069</v>
      </c>
      <c r="E406">
        <f t="shared" si="31"/>
        <v>7.9194711836985121E-3</v>
      </c>
      <c r="F406">
        <f t="shared" si="31"/>
        <v>-4.660838914498644E-4</v>
      </c>
      <c r="G406">
        <f t="shared" si="31"/>
        <v>7.7180598532549105E-3</v>
      </c>
      <c r="J406" s="2">
        <f t="shared" si="35"/>
        <v>1.290787273265348E-2</v>
      </c>
      <c r="K406" s="2">
        <f t="shared" si="35"/>
        <v>1.4055205847769425E-3</v>
      </c>
      <c r="L406" s="2"/>
      <c r="O406" s="2">
        <v>-7.7162551523830558E-3</v>
      </c>
      <c r="P406" s="2">
        <v>5.0542692080468576E-4</v>
      </c>
      <c r="Q406" s="2">
        <v>7.1281233187803217E-4</v>
      </c>
      <c r="S406" s="2">
        <v>8.1692217424662594E-3</v>
      </c>
      <c r="T406" s="2">
        <v>1.9849341165336654E-3</v>
      </c>
      <c r="U406" s="2">
        <v>1.6381869556443274E-3</v>
      </c>
    </row>
    <row r="407" spans="1:21" x14ac:dyDescent="0.25">
      <c r="A407" s="13">
        <v>43329</v>
      </c>
      <c r="B407">
        <v>120.49353592234665</v>
      </c>
      <c r="C407">
        <v>100.135826800111</v>
      </c>
      <c r="D407">
        <f t="shared" si="30"/>
        <v>120.56144932240211</v>
      </c>
      <c r="E407">
        <f t="shared" si="31"/>
        <v>3.3231362802699227E-3</v>
      </c>
      <c r="F407">
        <f t="shared" si="31"/>
        <v>1.2869577430252299E-4</v>
      </c>
      <c r="G407">
        <f t="shared" si="31"/>
        <v>3.3750556897034212E-3</v>
      </c>
      <c r="J407" s="2">
        <f t="shared" si="35"/>
        <v>1.7238733256478733E-2</v>
      </c>
      <c r="K407" s="2">
        <f t="shared" si="35"/>
        <v>1.9488016721094237E-3</v>
      </c>
      <c r="L407" s="2"/>
      <c r="O407" s="2">
        <v>-2.0012486126526174E-2</v>
      </c>
      <c r="P407" s="2">
        <v>1.0210623089592641E-3</v>
      </c>
      <c r="Q407" s="2">
        <v>1.2310321192867679E-3</v>
      </c>
      <c r="S407" s="2">
        <v>1.3362644618178043E-2</v>
      </c>
      <c r="T407" s="2">
        <v>1.6766666761143245E-3</v>
      </c>
      <c r="U407" s="2">
        <v>1.2224727739182928E-3</v>
      </c>
    </row>
    <row r="408" spans="1:21" x14ac:dyDescent="0.25">
      <c r="A408" s="13">
        <v>43332</v>
      </c>
      <c r="B408">
        <v>120.78608933871104</v>
      </c>
      <c r="C408">
        <v>100.21797727606901</v>
      </c>
      <c r="D408">
        <f t="shared" si="30"/>
        <v>120.8950779767455</v>
      </c>
      <c r="E408">
        <f t="shared" si="31"/>
        <v>2.4279594264120519E-3</v>
      </c>
      <c r="F408">
        <f t="shared" si="31"/>
        <v>8.2039044948412077E-4</v>
      </c>
      <c r="G408">
        <f t="shared" si="31"/>
        <v>2.7672913374756636E-3</v>
      </c>
      <c r="J408" s="2">
        <f t="shared" si="35"/>
        <v>1.7837676078917175E-2</v>
      </c>
      <c r="K408" s="2">
        <f t="shared" si="35"/>
        <v>2.2954436818438673E-3</v>
      </c>
      <c r="L408" s="2"/>
      <c r="O408" s="2">
        <v>-4.9999414526761266E-3</v>
      </c>
      <c r="P408" s="2">
        <v>-3.0403213248008099E-3</v>
      </c>
      <c r="Q408" s="2">
        <v>-3.4480760521280462E-3</v>
      </c>
      <c r="S408" s="2">
        <v>1.9227006607167141E-2</v>
      </c>
      <c r="T408" s="2">
        <v>1.398407151242731E-3</v>
      </c>
      <c r="U408" s="2">
        <v>9.7251489690708404E-4</v>
      </c>
    </row>
    <row r="409" spans="1:21" x14ac:dyDescent="0.25">
      <c r="A409" s="13">
        <v>43333</v>
      </c>
      <c r="B409">
        <v>121.0359434847679</v>
      </c>
      <c r="C409">
        <v>100.174458111487</v>
      </c>
      <c r="D409">
        <f t="shared" si="30"/>
        <v>121.12317254051135</v>
      </c>
      <c r="E409">
        <f t="shared" si="31"/>
        <v>2.0685672284348477E-3</v>
      </c>
      <c r="F409">
        <f t="shared" si="31"/>
        <v>-4.3424509020095758E-4</v>
      </c>
      <c r="G409">
        <f t="shared" si="31"/>
        <v>1.8867150555932355E-3</v>
      </c>
      <c r="J409" s="2">
        <f t="shared" si="35"/>
        <v>1.5090058147780194E-2</v>
      </c>
      <c r="K409" s="2">
        <f t="shared" si="35"/>
        <v>1.1659731876583201E-3</v>
      </c>
      <c r="L409" s="2"/>
      <c r="O409" s="2">
        <v>-1.4011786980386853E-2</v>
      </c>
      <c r="P409" s="2">
        <v>1.5830352792520763E-3</v>
      </c>
      <c r="Q409" s="2">
        <v>1.3215232242063113E-3</v>
      </c>
      <c r="S409" s="2">
        <v>1.0106152026470694E-2</v>
      </c>
      <c r="T409" s="2">
        <v>1.7883689528066515E-3</v>
      </c>
      <c r="U409" s="2">
        <v>1.3080385735204647E-3</v>
      </c>
    </row>
    <row r="410" spans="1:21" x14ac:dyDescent="0.25">
      <c r="A410" s="13">
        <v>43334</v>
      </c>
      <c r="B410">
        <v>120.98774826877724</v>
      </c>
      <c r="C410">
        <v>100.19328333648301</v>
      </c>
      <c r="D410">
        <f t="shared" si="30"/>
        <v>121.0843899370187</v>
      </c>
      <c r="E410">
        <f t="shared" si="31"/>
        <v>-3.9818928661239372E-4</v>
      </c>
      <c r="F410">
        <f t="shared" si="31"/>
        <v>1.8792440059978155E-4</v>
      </c>
      <c r="G410">
        <f t="shared" si="31"/>
        <v>-3.2019144379391573E-4</v>
      </c>
      <c r="J410" s="2">
        <f t="shared" si="35"/>
        <v>5.5339468108652756E-3</v>
      </c>
      <c r="K410" s="2">
        <f t="shared" si="35"/>
        <v>2.0647069750381331E-3</v>
      </c>
      <c r="L410" s="2"/>
      <c r="O410" s="2">
        <v>-1.9654705597245692E-2</v>
      </c>
      <c r="P410" s="2">
        <v>5.5055247240587413E-4</v>
      </c>
      <c r="Q410" s="2">
        <v>8.0983299098891237E-5</v>
      </c>
      <c r="S410" s="2">
        <v>1.5281218936842311E-3</v>
      </c>
      <c r="T410" s="2">
        <v>1.9303133678729711E-3</v>
      </c>
      <c r="U410" s="2">
        <v>1.3850810558388993E-3</v>
      </c>
    </row>
    <row r="411" spans="1:21" x14ac:dyDescent="0.25">
      <c r="A411" s="13">
        <v>43335</v>
      </c>
      <c r="B411">
        <v>120.78312998334319</v>
      </c>
      <c r="C411">
        <v>100.223575623427</v>
      </c>
      <c r="D411">
        <f t="shared" si="30"/>
        <v>120.89491779505664</v>
      </c>
      <c r="E411">
        <f t="shared" si="31"/>
        <v>-1.691231454109654E-3</v>
      </c>
      <c r="F411">
        <f t="shared" si="31"/>
        <v>3.0233849950067615E-4</v>
      </c>
      <c r="G411">
        <f t="shared" si="31"/>
        <v>-1.5647941246647035E-3</v>
      </c>
      <c r="J411" s="2">
        <f t="shared" si="35"/>
        <v>6.88648922972801E-3</v>
      </c>
      <c r="K411" s="2">
        <f t="shared" si="35"/>
        <v>9.2612829182714407E-4</v>
      </c>
      <c r="L411" s="2"/>
      <c r="O411" s="2">
        <v>-8.5428362216256604E-3</v>
      </c>
      <c r="P411" s="2">
        <v>-9.8981470343939559E-4</v>
      </c>
      <c r="Q411" s="2">
        <v>-1.6320388356780846E-3</v>
      </c>
      <c r="S411" s="2">
        <v>4.8338997672270345E-4</v>
      </c>
      <c r="T411" s="2">
        <v>1.1697753749391193E-3</v>
      </c>
      <c r="U411" s="2">
        <v>4.9924479828056256E-4</v>
      </c>
    </row>
    <row r="412" spans="1:21" x14ac:dyDescent="0.25">
      <c r="A412" s="13">
        <v>43336</v>
      </c>
      <c r="B412">
        <v>121.53184689140869</v>
      </c>
      <c r="C412">
        <v>100.172212211382</v>
      </c>
      <c r="D412">
        <f t="shared" si="30"/>
        <v>121.61795299709965</v>
      </c>
      <c r="E412">
        <f t="shared" si="31"/>
        <v>6.1988533346399866E-3</v>
      </c>
      <c r="F412">
        <f t="shared" si="31"/>
        <v>-5.1248832149020096E-4</v>
      </c>
      <c r="G412">
        <f t="shared" si="31"/>
        <v>5.9806914569289216E-3</v>
      </c>
      <c r="J412" s="2">
        <f t="shared" si="35"/>
        <v>1.9820350359369909E-2</v>
      </c>
      <c r="K412" s="2">
        <f t="shared" si="35"/>
        <v>-2.1432212537730866E-4</v>
      </c>
      <c r="L412" s="2"/>
      <c r="O412" s="2">
        <v>-6.5423836306891525E-3</v>
      </c>
      <c r="P412" s="2">
        <v>-1.1111838625694759E-3</v>
      </c>
      <c r="Q412" s="2">
        <v>-1.6942601591635187E-3</v>
      </c>
      <c r="S412" s="2">
        <v>3.819595272689158E-3</v>
      </c>
      <c r="T412" s="2">
        <v>7.3578820135966616E-4</v>
      </c>
      <c r="U412" s="2">
        <v>8.0961272717061661E-5</v>
      </c>
    </row>
    <row r="413" spans="1:21" x14ac:dyDescent="0.25">
      <c r="A413" s="13">
        <v>43339</v>
      </c>
      <c r="B413">
        <v>122.46404383228077</v>
      </c>
      <c r="C413">
        <v>100.17527555769099</v>
      </c>
      <c r="D413">
        <f t="shared" si="30"/>
        <v>122.55168161112621</v>
      </c>
      <c r="E413">
        <f t="shared" si="31"/>
        <v>7.670392285776817E-3</v>
      </c>
      <c r="F413">
        <f t="shared" si="31"/>
        <v>3.0580799219359633E-5</v>
      </c>
      <c r="G413">
        <f t="shared" si="31"/>
        <v>7.6775557474546563E-3</v>
      </c>
      <c r="J413" s="2">
        <f t="shared" si="35"/>
        <v>3.3590237636480058E-2</v>
      </c>
      <c r="K413" s="2">
        <f t="shared" si="35"/>
        <v>-5.8391984505579142E-4</v>
      </c>
      <c r="L413" s="2"/>
      <c r="O413" s="2">
        <v>-7.4719035191156413E-3</v>
      </c>
      <c r="P413" s="2">
        <v>-7.7278970460747942E-4</v>
      </c>
      <c r="Q413" s="2">
        <v>-1.3344313311802747E-3</v>
      </c>
      <c r="S413" s="2">
        <v>1.0177561152000525E-2</v>
      </c>
      <c r="T413" s="2">
        <v>5.9169154906846266E-4</v>
      </c>
      <c r="U413" s="2">
        <v>-5.3673110583796202E-5</v>
      </c>
    </row>
    <row r="414" spans="1:21" x14ac:dyDescent="0.25">
      <c r="A414" s="13">
        <v>43340</v>
      </c>
      <c r="B414">
        <v>122.49701950637964</v>
      </c>
      <c r="C414">
        <v>100.288507230191</v>
      </c>
      <c r="D414">
        <f t="shared" si="30"/>
        <v>122.64127312147509</v>
      </c>
      <c r="E414">
        <f t="shared" si="31"/>
        <v>2.6926821185191407E-4</v>
      </c>
      <c r="F414">
        <f t="shared" si="31"/>
        <v>1.1303355231082612E-3</v>
      </c>
      <c r="G414">
        <f t="shared" si="31"/>
        <v>7.3105084459923475E-4</v>
      </c>
      <c r="J414" s="2">
        <f t="shared" si="35"/>
        <v>2.8842910353692019E-2</v>
      </c>
      <c r="K414" s="2">
        <f t="shared" si="35"/>
        <v>9.9642576820979656E-4</v>
      </c>
      <c r="L414" s="2"/>
      <c r="O414" s="2">
        <v>-3.9548964061544289E-3</v>
      </c>
      <c r="P414" s="2">
        <v>-1.6816999064864779E-3</v>
      </c>
      <c r="Q414" s="2">
        <v>-2.3153574136907107E-3</v>
      </c>
      <c r="S414" s="2">
        <v>3.9715861380296147E-3</v>
      </c>
      <c r="T414" s="2">
        <v>4.6858409961259007E-4</v>
      </c>
      <c r="U414" s="2">
        <v>-1.5909134381097978E-5</v>
      </c>
    </row>
    <row r="415" spans="1:21" x14ac:dyDescent="0.25">
      <c r="A415" s="13">
        <v>43341</v>
      </c>
      <c r="B415">
        <v>123.19542737319175</v>
      </c>
      <c r="C415">
        <v>100.263049439838</v>
      </c>
      <c r="D415">
        <f t="shared" si="30"/>
        <v>123.32695209311071</v>
      </c>
      <c r="E415">
        <f t="shared" si="31"/>
        <v>5.7014274275932753E-3</v>
      </c>
      <c r="F415">
        <f t="shared" si="31"/>
        <v>-2.5384554079133093E-4</v>
      </c>
      <c r="G415">
        <f t="shared" si="31"/>
        <v>5.5909316185625002E-3</v>
      </c>
      <c r="J415" s="2">
        <f t="shared" si="35"/>
        <v>3.5786390650325517E-2</v>
      </c>
      <c r="K415" s="2">
        <f t="shared" si="35"/>
        <v>5.525879293124536E-4</v>
      </c>
      <c r="L415" s="2"/>
      <c r="O415" s="2">
        <v>-2.0350267926759757E-3</v>
      </c>
      <c r="P415" s="2">
        <v>-2.0148341619909971E-3</v>
      </c>
      <c r="Q415" s="2">
        <v>-2.653343327306823E-3</v>
      </c>
      <c r="S415" s="2">
        <v>1.9626623247052777E-2</v>
      </c>
      <c r="T415" s="2">
        <v>1.8390683999198743E-3</v>
      </c>
      <c r="U415" s="2">
        <v>1.6536037682739479E-3</v>
      </c>
    </row>
    <row r="416" spans="1:21" x14ac:dyDescent="0.25">
      <c r="A416" s="13">
        <v>43342</v>
      </c>
      <c r="B416">
        <v>122.64963769035009</v>
      </c>
      <c r="C416">
        <v>100.195999819985</v>
      </c>
      <c r="D416">
        <f t="shared" ref="D416:D479" si="36">D415+D$31/$C$31*C$29*($C416-$C415)+D$31/$B$31*($B416-$B415)</f>
        <v>122.74763760034254</v>
      </c>
      <c r="E416">
        <f t="shared" si="31"/>
        <v>-4.4302754938161382E-3</v>
      </c>
      <c r="F416">
        <f t="shared" si="31"/>
        <v>-6.687370893624367E-4</v>
      </c>
      <c r="G416">
        <f t="shared" si="31"/>
        <v>-4.6973875777841512E-3</v>
      </c>
      <c r="J416" s="2">
        <f t="shared" si="35"/>
        <v>2.6142288184152429E-2</v>
      </c>
      <c r="K416" s="2">
        <f t="shared" si="35"/>
        <v>-4.1911831913221675E-4</v>
      </c>
      <c r="L416" s="2"/>
      <c r="O416" s="2">
        <v>-1.2177166705418241E-4</v>
      </c>
      <c r="P416" s="2">
        <v>-2.3412932289397226E-3</v>
      </c>
      <c r="Q416" s="2">
        <v>-2.9985833150555363E-3</v>
      </c>
      <c r="S416" s="2">
        <v>7.0492381085074385E-4</v>
      </c>
      <c r="T416" s="2">
        <v>3.078315216200167E-3</v>
      </c>
      <c r="U416" s="2">
        <v>2.6366232808860968E-3</v>
      </c>
    </row>
    <row r="417" spans="1:21" x14ac:dyDescent="0.25">
      <c r="A417" s="13">
        <v>43343</v>
      </c>
      <c r="B417">
        <v>122.66612552739953</v>
      </c>
      <c r="C417">
        <v>100.146115708748</v>
      </c>
      <c r="D417">
        <f t="shared" si="36"/>
        <v>122.73918338177349</v>
      </c>
      <c r="E417">
        <f t="shared" ref="E417:G480" si="37">(B417/B416)-1</f>
        <v>1.3443037712890238E-4</v>
      </c>
      <c r="F417">
        <f t="shared" si="37"/>
        <v>-4.9786529728357287E-4</v>
      </c>
      <c r="G417">
        <f t="shared" si="37"/>
        <v>-6.8874796569029506E-5</v>
      </c>
      <c r="J417" s="2">
        <f t="shared" si="35"/>
        <v>2.1536078300209427E-2</v>
      </c>
      <c r="K417" s="2">
        <f t="shared" si="35"/>
        <v>-5.0084094045510508E-4</v>
      </c>
      <c r="L417" s="2"/>
      <c r="O417" s="2">
        <v>-2.0027394419614986E-3</v>
      </c>
      <c r="P417" s="2">
        <v>-8.0641153561045176E-4</v>
      </c>
      <c r="Q417" s="2">
        <v>-1.3028109858590486E-3</v>
      </c>
      <c r="S417" s="2">
        <v>1.2320159437357425E-2</v>
      </c>
      <c r="T417" s="2">
        <v>3.1765308859590391E-3</v>
      </c>
      <c r="U417" s="2">
        <v>2.5611420238575988E-3</v>
      </c>
    </row>
    <row r="418" spans="1:21" x14ac:dyDescent="0.25">
      <c r="A418" s="13">
        <v>43347</v>
      </c>
      <c r="B418">
        <v>122.46319830217567</v>
      </c>
      <c r="C418">
        <v>100.25018091790901</v>
      </c>
      <c r="D418">
        <f t="shared" si="36"/>
        <v>122.58828876113013</v>
      </c>
      <c r="E418">
        <f t="shared" si="37"/>
        <v>-1.6543053296204091E-3</v>
      </c>
      <c r="F418">
        <f t="shared" si="37"/>
        <v>1.039133753960586E-3</v>
      </c>
      <c r="G418">
        <f t="shared" si="37"/>
        <v>-1.2293924115007737E-3</v>
      </c>
      <c r="J418" s="2">
        <f t="shared" si="35"/>
        <v>1.6250350827953675E-2</v>
      </c>
      <c r="K418" s="2">
        <f t="shared" si="35"/>
        <v>7.8624170808083704E-4</v>
      </c>
      <c r="L418" s="2"/>
      <c r="O418" s="2">
        <v>-1.5359790618882929E-3</v>
      </c>
      <c r="P418" s="2">
        <v>-1.6965144571952084E-3</v>
      </c>
      <c r="Q418" s="2">
        <v>-2.1755181855337424E-3</v>
      </c>
      <c r="S418" s="2">
        <v>1.5741199801685646E-2</v>
      </c>
      <c r="T418" s="2">
        <v>2.050625968323061E-3</v>
      </c>
      <c r="U418" s="2">
        <v>1.4965869820851019E-3</v>
      </c>
    </row>
    <row r="419" spans="1:21" x14ac:dyDescent="0.25">
      <c r="A419" s="13">
        <v>43348</v>
      </c>
      <c r="B419">
        <v>122.11991307950532</v>
      </c>
      <c r="C419">
        <v>100.215339448037</v>
      </c>
      <c r="D419">
        <f t="shared" si="36"/>
        <v>122.22758280352377</v>
      </c>
      <c r="E419">
        <f t="shared" si="37"/>
        <v>-2.8031704824766912E-3</v>
      </c>
      <c r="F419">
        <f t="shared" si="37"/>
        <v>-3.4754520693125457E-4</v>
      </c>
      <c r="G419">
        <f t="shared" si="37"/>
        <v>-2.94241775663584E-3</v>
      </c>
      <c r="J419" s="2">
        <f t="shared" ref="J419:K434" si="38">(B419/B399)-1</f>
        <v>1.054767443894411E-2</v>
      </c>
      <c r="K419" s="2">
        <f t="shared" si="38"/>
        <v>3.7492478663470052E-5</v>
      </c>
      <c r="L419" s="2"/>
      <c r="O419" s="2">
        <v>-1.5960286404581581E-4</v>
      </c>
      <c r="P419" s="2">
        <v>-1.8030896667937668E-3</v>
      </c>
      <c r="Q419" s="2">
        <v>-2.4760923087738806E-3</v>
      </c>
      <c r="S419" s="2">
        <v>2.0197640745406531E-2</v>
      </c>
      <c r="T419" s="2">
        <v>1.9124595896484742E-3</v>
      </c>
      <c r="U419" s="2">
        <v>1.2203793015552744E-3</v>
      </c>
    </row>
    <row r="420" spans="1:21" x14ac:dyDescent="0.25">
      <c r="A420" s="13">
        <v>43349</v>
      </c>
      <c r="B420">
        <v>121.6738959490654</v>
      </c>
      <c r="C420">
        <v>100.212581480303</v>
      </c>
      <c r="D420">
        <f t="shared" si="36"/>
        <v>121.78018668921685</v>
      </c>
      <c r="E420">
        <f t="shared" si="37"/>
        <v>-3.6522883057535926E-3</v>
      </c>
      <c r="F420">
        <f t="shared" si="37"/>
        <v>-2.752041503017999E-5</v>
      </c>
      <c r="G420">
        <f t="shared" si="37"/>
        <v>-3.6603531219798757E-3</v>
      </c>
      <c r="J420" s="2">
        <f t="shared" si="38"/>
        <v>7.1211113832803097E-3</v>
      </c>
      <c r="K420" s="2">
        <f t="shared" si="38"/>
        <v>-1.6866692737105282E-4</v>
      </c>
      <c r="L420" s="2"/>
      <c r="O420" s="2">
        <v>-2.4174489950783418E-3</v>
      </c>
      <c r="P420" s="2">
        <v>-1.6829276636224355E-3</v>
      </c>
      <c r="Q420" s="2">
        <v>-2.2876939270076724E-3</v>
      </c>
      <c r="S420" s="2">
        <v>1.0199219917146563E-2</v>
      </c>
      <c r="T420" s="2">
        <v>2.847147762811586E-3</v>
      </c>
      <c r="U420" s="2">
        <v>2.0170846737668224E-3</v>
      </c>
    </row>
    <row r="421" spans="1:21" x14ac:dyDescent="0.25">
      <c r="A421" s="13">
        <v>43350</v>
      </c>
      <c r="B421">
        <v>121.40459461059123</v>
      </c>
      <c r="C421">
        <v>100.21990903386001</v>
      </c>
      <c r="D421">
        <f t="shared" si="36"/>
        <v>121.51454912752119</v>
      </c>
      <c r="E421">
        <f t="shared" si="37"/>
        <v>-2.2133041469051262E-3</v>
      </c>
      <c r="F421">
        <f t="shared" si="37"/>
        <v>7.312009578797074E-5</v>
      </c>
      <c r="G421">
        <f t="shared" si="37"/>
        <v>-2.1812871938976519E-3</v>
      </c>
      <c r="J421" s="2">
        <f t="shared" si="38"/>
        <v>6.3429096082814329E-3</v>
      </c>
      <c r="K421" s="2">
        <f t="shared" si="38"/>
        <v>3.665451953647203E-4</v>
      </c>
      <c r="L421" s="2"/>
      <c r="O421" s="2">
        <v>-5.4053760403312001E-3</v>
      </c>
      <c r="P421" s="2">
        <v>1.5682785484756323E-3</v>
      </c>
      <c r="Q421" s="2">
        <v>1.1165614545947111E-3</v>
      </c>
      <c r="S421" s="2">
        <v>1.5655952457025446E-3</v>
      </c>
      <c r="T421" s="2">
        <v>1.8790488354181178E-3</v>
      </c>
      <c r="U421" s="2">
        <v>1.1101179566033181E-3</v>
      </c>
    </row>
    <row r="422" spans="1:21" x14ac:dyDescent="0.25">
      <c r="A422" s="13">
        <v>43353</v>
      </c>
      <c r="B422">
        <v>121.63500156423083</v>
      </c>
      <c r="C422">
        <v>100.265855712481</v>
      </c>
      <c r="D422">
        <f t="shared" si="36"/>
        <v>121.76792942047129</v>
      </c>
      <c r="E422">
        <f t="shared" si="37"/>
        <v>1.8978437708938589E-3</v>
      </c>
      <c r="F422">
        <f t="shared" si="37"/>
        <v>4.5845859434456848E-4</v>
      </c>
      <c r="G422">
        <f t="shared" si="37"/>
        <v>2.08518481753317E-3</v>
      </c>
      <c r="J422" s="2">
        <f t="shared" si="38"/>
        <v>1.54767619155185E-2</v>
      </c>
      <c r="K422" s="2">
        <f t="shared" si="38"/>
        <v>2.0987484572929649E-3</v>
      </c>
      <c r="L422" s="2"/>
      <c r="O422" s="2">
        <v>-7.1139583749709745E-3</v>
      </c>
      <c r="P422" s="2">
        <v>7.8164300003047416E-4</v>
      </c>
      <c r="Q422" s="2">
        <v>2.5199425537758557E-4</v>
      </c>
      <c r="S422" s="2">
        <v>1.3286440015630951E-2</v>
      </c>
      <c r="T422" s="2">
        <v>2.1019567723516985E-3</v>
      </c>
      <c r="U422" s="2">
        <v>1.4130258619400315E-3</v>
      </c>
    </row>
    <row r="423" spans="1:21" x14ac:dyDescent="0.25">
      <c r="A423" s="13">
        <v>43354</v>
      </c>
      <c r="B423">
        <v>122.08989676077429</v>
      </c>
      <c r="C423">
        <v>100.27610470482701</v>
      </c>
      <c r="D423">
        <f t="shared" si="36"/>
        <v>122.22794911318776</v>
      </c>
      <c r="E423">
        <f t="shared" si="37"/>
        <v>3.7398379635260603E-3</v>
      </c>
      <c r="F423">
        <f t="shared" si="37"/>
        <v>1.0221817061428773E-4</v>
      </c>
      <c r="G423">
        <f t="shared" si="37"/>
        <v>3.7778394927616699E-3</v>
      </c>
      <c r="J423" s="2">
        <f t="shared" si="38"/>
        <v>2.3374073772205461E-2</v>
      </c>
      <c r="K423" s="2">
        <f t="shared" si="38"/>
        <v>1.6062716340763394E-3</v>
      </c>
      <c r="L423" s="2"/>
      <c r="O423" s="2">
        <v>-3.2914064370117568E-3</v>
      </c>
      <c r="P423" s="2">
        <v>2.1231387350577613E-3</v>
      </c>
      <c r="Q423" s="2">
        <v>1.5324388548731971E-3</v>
      </c>
      <c r="S423" s="2">
        <v>4.2927756337052259E-3</v>
      </c>
      <c r="T423" s="2">
        <v>-3.1291063118270568E-3</v>
      </c>
      <c r="U423" s="2">
        <v>-4.0212921043676353E-3</v>
      </c>
    </row>
    <row r="424" spans="1:21" x14ac:dyDescent="0.25">
      <c r="A424" s="13">
        <v>43355</v>
      </c>
      <c r="B424">
        <v>122.13344156118691</v>
      </c>
      <c r="C424">
        <v>100.342721585319</v>
      </c>
      <c r="D424">
        <f t="shared" si="36"/>
        <v>122.30480235384637</v>
      </c>
      <c r="E424">
        <f t="shared" si="37"/>
        <v>3.5666178420923345E-4</v>
      </c>
      <c r="F424">
        <f t="shared" si="37"/>
        <v>6.6433454598269215E-4</v>
      </c>
      <c r="G424">
        <f t="shared" si="37"/>
        <v>6.2876977987613714E-4</v>
      </c>
      <c r="J424" s="2">
        <f t="shared" si="38"/>
        <v>1.7239679432104582E-2</v>
      </c>
      <c r="K424" s="2">
        <f t="shared" si="38"/>
        <v>1.3487394564142274E-3</v>
      </c>
      <c r="L424" s="2"/>
      <c r="O424" s="2">
        <v>-1.3366179531726585E-2</v>
      </c>
      <c r="P424" s="2">
        <v>1.3801375970683427E-3</v>
      </c>
      <c r="Q424" s="2">
        <v>6.0144719368260269E-4</v>
      </c>
      <c r="S424" s="2">
        <v>7.0547471701885023E-3</v>
      </c>
      <c r="T424" s="2">
        <v>-2.7379271847891573E-3</v>
      </c>
      <c r="U424" s="2">
        <v>-3.7050172679048421E-3</v>
      </c>
    </row>
    <row r="425" spans="1:21" x14ac:dyDescent="0.25">
      <c r="A425" s="13">
        <v>43356</v>
      </c>
      <c r="B425">
        <v>122.77858103137775</v>
      </c>
      <c r="C425">
        <v>100.336491490829</v>
      </c>
      <c r="D425">
        <f t="shared" si="36"/>
        <v>122.94682677679221</v>
      </c>
      <c r="E425">
        <f t="shared" si="37"/>
        <v>5.2822508065297757E-3</v>
      </c>
      <c r="F425">
        <f t="shared" si="37"/>
        <v>-6.2088155389439237E-5</v>
      </c>
      <c r="G425">
        <f t="shared" si="37"/>
        <v>5.2493803235000858E-3</v>
      </c>
      <c r="J425" s="2">
        <f t="shared" si="38"/>
        <v>3.0446676625141444E-2</v>
      </c>
      <c r="K425" s="2">
        <f t="shared" si="38"/>
        <v>1.6658007190493151E-3</v>
      </c>
      <c r="L425" s="2"/>
      <c r="O425" s="2">
        <v>-1.2160053023176243E-2</v>
      </c>
      <c r="P425" s="2">
        <v>3.1752917010896553E-4</v>
      </c>
      <c r="Q425" s="2">
        <v>-4.7123633659384989E-4</v>
      </c>
      <c r="S425" s="2">
        <v>1.518487205029273E-2</v>
      </c>
      <c r="T425" s="2">
        <v>-4.8381091476227267E-3</v>
      </c>
      <c r="U425" s="2">
        <v>-5.994202896005163E-3</v>
      </c>
    </row>
    <row r="426" spans="1:21" x14ac:dyDescent="0.25">
      <c r="A426" s="13">
        <v>43357</v>
      </c>
      <c r="B426">
        <v>122.81240223558174</v>
      </c>
      <c r="C426">
        <v>100.359819815159</v>
      </c>
      <c r="D426">
        <f t="shared" si="36"/>
        <v>122.99231214316119</v>
      </c>
      <c r="E426">
        <f t="shared" si="37"/>
        <v>2.7546501938591206E-4</v>
      </c>
      <c r="F426">
        <f t="shared" si="37"/>
        <v>2.3250089756365888E-4</v>
      </c>
      <c r="G426">
        <f t="shared" si="37"/>
        <v>3.6995966111064149E-4</v>
      </c>
      <c r="J426" s="2">
        <f t="shared" si="38"/>
        <v>2.2631825366372205E-2</v>
      </c>
      <c r="K426" s="2">
        <f t="shared" si="38"/>
        <v>2.3658755046869206E-3</v>
      </c>
      <c r="L426" s="2"/>
      <c r="O426" s="2">
        <v>-3.7664180617350551E-3</v>
      </c>
      <c r="P426" s="2">
        <v>-7.5132705688707446E-5</v>
      </c>
      <c r="Q426" s="2">
        <v>-8.9922162070932288E-4</v>
      </c>
      <c r="S426" s="2">
        <v>3.1460845801967174E-2</v>
      </c>
      <c r="T426" s="2">
        <v>-3.8807950013985959E-3</v>
      </c>
      <c r="U426" s="2">
        <v>-4.4462347062771412E-3</v>
      </c>
    </row>
    <row r="427" spans="1:21" x14ac:dyDescent="0.25">
      <c r="A427" s="13">
        <v>43360</v>
      </c>
      <c r="B427">
        <v>122.12836838055635</v>
      </c>
      <c r="C427">
        <v>100.344311606838</v>
      </c>
      <c r="D427">
        <f t="shared" si="36"/>
        <v>122.3005241839753</v>
      </c>
      <c r="E427">
        <f t="shared" si="37"/>
        <v>-5.5697457469585654E-3</v>
      </c>
      <c r="F427">
        <f t="shared" si="37"/>
        <v>-1.5452606779842171E-4</v>
      </c>
      <c r="G427">
        <f t="shared" si="37"/>
        <v>-5.6246439076668153E-3</v>
      </c>
      <c r="J427" s="2">
        <f t="shared" si="38"/>
        <v>1.3567802170427523E-2</v>
      </c>
      <c r="K427" s="2">
        <f t="shared" si="38"/>
        <v>2.082020125955264E-3</v>
      </c>
      <c r="L427" s="2"/>
      <c r="O427" s="2">
        <v>-2.3598566923388464E-4</v>
      </c>
      <c r="P427" s="2">
        <v>-5.9460076270656526E-4</v>
      </c>
      <c r="Q427" s="2">
        <v>-1.4557455511332584E-3</v>
      </c>
      <c r="S427" s="2">
        <v>3.9207671214211537E-2</v>
      </c>
      <c r="T427" s="2">
        <v>-3.8841219689585982E-3</v>
      </c>
      <c r="U427" s="2">
        <v>-4.5130395515717847E-3</v>
      </c>
    </row>
    <row r="428" spans="1:21" x14ac:dyDescent="0.25">
      <c r="A428" s="13">
        <v>43361</v>
      </c>
      <c r="B428">
        <v>122.78407697706093</v>
      </c>
      <c r="C428">
        <v>100.31945483412601</v>
      </c>
      <c r="D428">
        <f t="shared" si="36"/>
        <v>122.94380439412387</v>
      </c>
      <c r="E428">
        <f t="shared" si="37"/>
        <v>5.3690113541955409E-3</v>
      </c>
      <c r="F428">
        <f t="shared" si="37"/>
        <v>-2.4771481625573966E-4</v>
      </c>
      <c r="G428">
        <f t="shared" si="37"/>
        <v>5.2598319953305328E-3</v>
      </c>
      <c r="J428" s="2">
        <f t="shared" si="38"/>
        <v>1.6541537599972234E-2</v>
      </c>
      <c r="K428" s="2">
        <f t="shared" si="38"/>
        <v>1.0125684115283029E-3</v>
      </c>
      <c r="L428" s="2"/>
      <c r="O428" s="2">
        <v>-9.6435144306974419E-3</v>
      </c>
      <c r="P428" s="2">
        <v>4.690908759332757E-4</v>
      </c>
      <c r="Q428" s="2">
        <v>-3.4966868179320265E-4</v>
      </c>
      <c r="S428" s="2">
        <v>5.8813443072702309E-2</v>
      </c>
      <c r="T428" s="2">
        <v>-2.6614854899029705E-3</v>
      </c>
      <c r="U428" s="2">
        <v>-3.7595691648600882E-3</v>
      </c>
    </row>
    <row r="429" spans="1:21" x14ac:dyDescent="0.25">
      <c r="A429" s="13">
        <v>43362</v>
      </c>
      <c r="B429">
        <v>122.93796345618901</v>
      </c>
      <c r="C429">
        <v>100.28788152785999</v>
      </c>
      <c r="D429">
        <f t="shared" si="36"/>
        <v>123.08190422011894</v>
      </c>
      <c r="E429">
        <f t="shared" si="37"/>
        <v>1.25330973621951E-3</v>
      </c>
      <c r="F429">
        <f t="shared" si="37"/>
        <v>-3.1472764996798297E-4</v>
      </c>
      <c r="G429">
        <f t="shared" si="37"/>
        <v>1.1232760095203354E-3</v>
      </c>
      <c r="J429" s="2">
        <f t="shared" si="38"/>
        <v>1.5714505267276024E-2</v>
      </c>
      <c r="K429" s="2">
        <f t="shared" si="38"/>
        <v>1.1322588463296146E-3</v>
      </c>
      <c r="L429" s="2"/>
      <c r="O429" s="2">
        <v>-3.2381739135039611E-2</v>
      </c>
      <c r="P429" s="2">
        <v>1.5065539410519246E-3</v>
      </c>
      <c r="Q429" s="2">
        <v>8.5480622304823228E-4</v>
      </c>
      <c r="S429" s="2">
        <v>6.3816081548090597E-2</v>
      </c>
      <c r="T429" s="2">
        <v>4.0495865616008153E-4</v>
      </c>
      <c r="U429" s="2">
        <v>-9.7120714797049867E-4</v>
      </c>
    </row>
    <row r="430" spans="1:21" x14ac:dyDescent="0.25">
      <c r="A430" s="13">
        <v>43363</v>
      </c>
      <c r="B430">
        <v>123.90186777600232</v>
      </c>
      <c r="C430">
        <v>100.249965754172</v>
      </c>
      <c r="D430">
        <f t="shared" si="36"/>
        <v>124.02685065308825</v>
      </c>
      <c r="E430">
        <f t="shared" si="37"/>
        <v>7.8405749754981713E-3</v>
      </c>
      <c r="F430">
        <f t="shared" si="37"/>
        <v>-3.780693450730066E-4</v>
      </c>
      <c r="G430">
        <f t="shared" si="37"/>
        <v>7.6773790506146078E-3</v>
      </c>
      <c r="J430" s="2">
        <f t="shared" si="38"/>
        <v>2.4086071101606876E-2</v>
      </c>
      <c r="K430" s="2">
        <f t="shared" si="38"/>
        <v>5.6573071369103722E-4</v>
      </c>
      <c r="L430" s="2"/>
      <c r="O430" s="2">
        <v>-3.5541939170740999E-2</v>
      </c>
      <c r="P430" s="2">
        <v>1.7855908620396654E-3</v>
      </c>
      <c r="Q430" s="2">
        <v>1.0131457940296684E-3</v>
      </c>
      <c r="S430" s="2">
        <v>7.9051418283233144E-2</v>
      </c>
      <c r="T430" s="2">
        <v>1.9632458324239099E-3</v>
      </c>
      <c r="U430" s="2">
        <v>1.1383091314385307E-3</v>
      </c>
    </row>
    <row r="431" spans="1:21" x14ac:dyDescent="0.25">
      <c r="A431" s="13">
        <v>43364</v>
      </c>
      <c r="B431">
        <v>123.85620915032696</v>
      </c>
      <c r="C431">
        <v>100.231749161301</v>
      </c>
      <c r="D431">
        <f t="shared" si="36"/>
        <v>123.97208373097739</v>
      </c>
      <c r="E431">
        <f t="shared" si="37"/>
        <v>-3.6850635502849727E-4</v>
      </c>
      <c r="F431">
        <f t="shared" si="37"/>
        <v>-1.8171171165948241E-4</v>
      </c>
      <c r="G431">
        <f t="shared" si="37"/>
        <v>-4.4157310955228457E-4</v>
      </c>
      <c r="J431" s="2">
        <f t="shared" si="38"/>
        <v>2.5442950248164342E-2</v>
      </c>
      <c r="K431" s="2">
        <f t="shared" si="38"/>
        <v>8.1553046008986385E-5</v>
      </c>
      <c r="L431" s="2"/>
      <c r="O431" s="2">
        <v>-4.4781313437557757E-2</v>
      </c>
      <c r="P431" s="2">
        <v>2.020319537031634E-3</v>
      </c>
      <c r="Q431" s="2">
        <v>1.2174046467574584E-3</v>
      </c>
      <c r="S431" s="2">
        <v>9.8940499453219033E-2</v>
      </c>
      <c r="T431" s="2">
        <v>3.9435646435914684E-3</v>
      </c>
      <c r="U431" s="2">
        <v>3.6755039928815236E-3</v>
      </c>
    </row>
    <row r="432" spans="1:21" x14ac:dyDescent="0.25">
      <c r="A432" s="13">
        <v>43367</v>
      </c>
      <c r="B432">
        <v>123.42076114620076</v>
      </c>
      <c r="C432">
        <v>100.253431351904</v>
      </c>
      <c r="D432">
        <f t="shared" si="36"/>
        <v>123.54747682215269</v>
      </c>
      <c r="E432">
        <f t="shared" si="37"/>
        <v>-3.5157543341060027E-3</v>
      </c>
      <c r="F432">
        <f t="shared" si="37"/>
        <v>2.1632058488885164E-4</v>
      </c>
      <c r="G432">
        <f t="shared" si="37"/>
        <v>-3.4250203436614335E-3</v>
      </c>
      <c r="J432" s="2">
        <f t="shared" si="38"/>
        <v>1.5542545457075674E-2</v>
      </c>
      <c r="K432" s="2">
        <f t="shared" si="38"/>
        <v>8.107951170190919E-4</v>
      </c>
      <c r="L432" s="2"/>
      <c r="O432" s="2">
        <v>-4.3597102637693119E-2</v>
      </c>
      <c r="P432" s="2">
        <v>1.202839975630754E-3</v>
      </c>
      <c r="Q432" s="2">
        <v>3.4672445601335866E-4</v>
      </c>
      <c r="S432" s="2">
        <v>8.5444536002945437E-2</v>
      </c>
      <c r="T432" s="2">
        <v>2.4511663217603452E-3</v>
      </c>
      <c r="U432" s="2">
        <v>3.0610889039235367E-3</v>
      </c>
    </row>
    <row r="433" spans="1:21" x14ac:dyDescent="0.25">
      <c r="A433" s="13">
        <v>43368</v>
      </c>
      <c r="B433">
        <v>123.25968766117933</v>
      </c>
      <c r="C433">
        <v>100.284531858092</v>
      </c>
      <c r="D433">
        <f t="shared" si="36"/>
        <v>123.40195359022525</v>
      </c>
      <c r="E433">
        <f t="shared" si="37"/>
        <v>-1.3050760951849316E-3</v>
      </c>
      <c r="F433">
        <f t="shared" si="37"/>
        <v>3.10218870003931E-4</v>
      </c>
      <c r="G433">
        <f t="shared" si="37"/>
        <v>-1.1778729575911973E-3</v>
      </c>
      <c r="J433" s="2">
        <f t="shared" si="38"/>
        <v>6.4969586500689402E-3</v>
      </c>
      <c r="K433" s="2">
        <f t="shared" si="38"/>
        <v>1.0906513587585209E-3</v>
      </c>
      <c r="L433" s="2"/>
      <c r="O433" s="2">
        <v>-5.3370653755061115E-2</v>
      </c>
      <c r="P433" s="2">
        <v>2.654167905782101E-3</v>
      </c>
      <c r="Q433" s="2">
        <v>1.792219662598793E-3</v>
      </c>
      <c r="S433" s="2">
        <v>7.3046585610319514E-2</v>
      </c>
      <c r="T433" s="2">
        <v>1.6508328678812578E-3</v>
      </c>
      <c r="U433" s="2">
        <v>1.3547116242791368E-3</v>
      </c>
    </row>
    <row r="434" spans="1:21" x14ac:dyDescent="0.25">
      <c r="A434" s="13">
        <v>43369</v>
      </c>
      <c r="B434">
        <v>122.85425597578417</v>
      </c>
      <c r="C434">
        <v>100.276784429561</v>
      </c>
      <c r="D434">
        <f t="shared" si="36"/>
        <v>122.99264819056459</v>
      </c>
      <c r="E434">
        <f t="shared" si="37"/>
        <v>-3.2892480346828901E-3</v>
      </c>
      <c r="F434">
        <f t="shared" si="37"/>
        <v>-7.7254471726018181E-5</v>
      </c>
      <c r="G434">
        <f t="shared" si="37"/>
        <v>-3.3168470008166917E-3</v>
      </c>
      <c r="J434" s="2">
        <f t="shared" si="38"/>
        <v>2.9162870316687961E-3</v>
      </c>
      <c r="K434" s="2">
        <f t="shared" si="38"/>
        <v>-1.1689076798293563E-4</v>
      </c>
      <c r="L434" s="2"/>
      <c r="O434" s="2">
        <v>-4.6421887157487407E-2</v>
      </c>
      <c r="P434" s="2">
        <v>7.7112575375415382E-4</v>
      </c>
      <c r="Q434" s="2">
        <v>-1.4146686413507581E-4</v>
      </c>
      <c r="S434" s="2">
        <v>6.7544962080173354E-2</v>
      </c>
      <c r="T434" s="2">
        <v>2.3849573852419148E-3</v>
      </c>
      <c r="U434" s="2">
        <v>1.9071243123911508E-3</v>
      </c>
    </row>
    <row r="435" spans="1:21" x14ac:dyDescent="0.25">
      <c r="A435" s="13">
        <v>43370</v>
      </c>
      <c r="B435">
        <v>123.1937363129816</v>
      </c>
      <c r="C435">
        <v>100.21282015172</v>
      </c>
      <c r="D435">
        <f t="shared" si="36"/>
        <v>123.30014638884153</v>
      </c>
      <c r="E435">
        <f t="shared" si="37"/>
        <v>2.7632769780832067E-3</v>
      </c>
      <c r="F435">
        <f t="shared" si="37"/>
        <v>-6.3787723354791215E-4</v>
      </c>
      <c r="G435">
        <f t="shared" si="37"/>
        <v>2.5001347869222368E-3</v>
      </c>
      <c r="J435" s="2">
        <f t="shared" ref="J435:K450" si="39">(B435/B415)-1</f>
        <v>-1.3726647540512893E-5</v>
      </c>
      <c r="K435" s="2">
        <f t="shared" si="39"/>
        <v>-5.0097506906709999E-4</v>
      </c>
      <c r="L435" s="2"/>
      <c r="O435" s="2">
        <v>-4.3250126817720669E-2</v>
      </c>
      <c r="P435" s="2">
        <v>5.0836596177794569E-4</v>
      </c>
      <c r="Q435" s="2">
        <v>-2.6967312722003811E-4</v>
      </c>
      <c r="S435" s="2">
        <v>7.0596540769502392E-2</v>
      </c>
      <c r="T435" s="2">
        <v>1.3261319700255125E-3</v>
      </c>
      <c r="U435" s="2">
        <v>6.4030663025871348E-4</v>
      </c>
    </row>
    <row r="436" spans="1:21" x14ac:dyDescent="0.25">
      <c r="A436" s="13">
        <v>43371</v>
      </c>
      <c r="B436">
        <v>123.1928907828765</v>
      </c>
      <c r="C436">
        <v>100.15774496716099</v>
      </c>
      <c r="D436">
        <f t="shared" si="36"/>
        <v>123.27176326645693</v>
      </c>
      <c r="E436">
        <f t="shared" si="37"/>
        <v>-6.8634179821724928E-6</v>
      </c>
      <c r="F436">
        <f t="shared" si="37"/>
        <v>-5.49582223867362E-4</v>
      </c>
      <c r="G436">
        <f t="shared" si="37"/>
        <v>-2.3019536647661543E-4</v>
      </c>
      <c r="J436" s="2">
        <f t="shared" si="39"/>
        <v>4.4293085797606491E-3</v>
      </c>
      <c r="K436" s="2">
        <f t="shared" si="39"/>
        <v>-3.8180020053435459E-4</v>
      </c>
      <c r="L436" s="2"/>
      <c r="O436" s="2">
        <v>-2.848081125230717E-2</v>
      </c>
      <c r="P436" s="2">
        <v>-6.1377709479160103E-4</v>
      </c>
      <c r="Q436" s="2">
        <v>-1.4067366640753143E-3</v>
      </c>
      <c r="S436" s="2">
        <v>8.2952927471199978E-2</v>
      </c>
      <c r="T436" s="2">
        <v>1.2375716131254322E-3</v>
      </c>
      <c r="U436" s="2">
        <v>4.3123173699100015E-4</v>
      </c>
    </row>
    <row r="437" spans="1:21" x14ac:dyDescent="0.25">
      <c r="A437" s="13">
        <v>43374</v>
      </c>
      <c r="B437">
        <v>123.64144450363175</v>
      </c>
      <c r="C437">
        <v>100.239935008568</v>
      </c>
      <c r="D437">
        <f t="shared" si="36"/>
        <v>123.76141200791567</v>
      </c>
      <c r="E437">
        <f t="shared" si="37"/>
        <v>3.6410682297065566E-3</v>
      </c>
      <c r="F437">
        <f t="shared" si="37"/>
        <v>8.2060594948440979E-4</v>
      </c>
      <c r="G437">
        <f t="shared" si="37"/>
        <v>3.9721078735635018E-3</v>
      </c>
      <c r="J437" s="2">
        <f t="shared" si="39"/>
        <v>7.9510049904882862E-3</v>
      </c>
      <c r="K437" s="2">
        <f t="shared" si="39"/>
        <v>9.3682415095219795E-4</v>
      </c>
      <c r="L437" s="2"/>
      <c r="O437" s="2">
        <v>-2.6180266643967554E-2</v>
      </c>
      <c r="P437" s="2">
        <v>-4.2340966316312123E-4</v>
      </c>
      <c r="Q437" s="2">
        <v>-1.2025266782110799E-3</v>
      </c>
      <c r="S437" s="2">
        <v>9.7945942164586963E-2</v>
      </c>
      <c r="T437" s="2">
        <v>2.4574692290637579E-3</v>
      </c>
      <c r="U437" s="2">
        <v>1.8720232470343934E-3</v>
      </c>
    </row>
    <row r="438" spans="1:21" x14ac:dyDescent="0.25">
      <c r="A438" s="13">
        <v>43375</v>
      </c>
      <c r="B438">
        <v>123.59240375753598</v>
      </c>
      <c r="C438">
        <v>100.128634493714</v>
      </c>
      <c r="D438">
        <f t="shared" si="36"/>
        <v>123.65672100439291</v>
      </c>
      <c r="E438">
        <f t="shared" si="37"/>
        <v>-3.9663679353352244E-4</v>
      </c>
      <c r="F438">
        <f t="shared" si="37"/>
        <v>-1.1103410516425383E-3</v>
      </c>
      <c r="G438">
        <f t="shared" si="37"/>
        <v>-8.4590989892763258E-4</v>
      </c>
      <c r="J438" s="2">
        <f t="shared" si="39"/>
        <v>9.2207738407583673E-3</v>
      </c>
      <c r="K438" s="2">
        <f t="shared" si="39"/>
        <v>-1.2124309710177528E-3</v>
      </c>
      <c r="L438" s="2"/>
      <c r="O438" s="2">
        <v>-2.9662233279111994E-2</v>
      </c>
      <c r="P438" s="2">
        <v>-1.3162926419977294E-3</v>
      </c>
      <c r="Q438" s="2">
        <v>-1.9748742069307657E-3</v>
      </c>
      <c r="S438" s="2">
        <v>7.4271393622190152E-2</v>
      </c>
      <c r="T438" s="2">
        <v>-1.5261077779020749E-3</v>
      </c>
      <c r="U438" s="2">
        <v>-1.7818519436212377E-3</v>
      </c>
    </row>
    <row r="439" spans="1:21" x14ac:dyDescent="0.25">
      <c r="A439" s="13">
        <v>43376</v>
      </c>
      <c r="B439">
        <v>123.68033888846634</v>
      </c>
      <c r="C439">
        <v>100.20692215242001</v>
      </c>
      <c r="D439">
        <f t="shared" si="36"/>
        <v>123.78379996467626</v>
      </c>
      <c r="E439">
        <f t="shared" si="37"/>
        <v>7.1149300650286129E-4</v>
      </c>
      <c r="F439">
        <f t="shared" si="37"/>
        <v>7.8187083147440717E-4</v>
      </c>
      <c r="G439">
        <f t="shared" si="37"/>
        <v>1.0276753196363231E-3</v>
      </c>
      <c r="J439" s="2">
        <f t="shared" si="39"/>
        <v>1.2777816243163542E-2</v>
      </c>
      <c r="K439" s="2">
        <f t="shared" si="39"/>
        <v>-8.399208807108316E-5</v>
      </c>
      <c r="L439" s="2"/>
      <c r="O439" s="2">
        <v>-2.8693815279896673E-2</v>
      </c>
      <c r="P439" s="2">
        <v>-1.663352239553384E-3</v>
      </c>
      <c r="Q439" s="2">
        <v>-2.3700483707618236E-3</v>
      </c>
      <c r="S439" s="2">
        <v>7.0112943798220639E-2</v>
      </c>
      <c r="T439" s="2">
        <v>-1.942816721506202E-3</v>
      </c>
      <c r="U439" s="2">
        <v>-2.2787508900480313E-3</v>
      </c>
    </row>
    <row r="440" spans="1:21" x14ac:dyDescent="0.25">
      <c r="A440" s="13">
        <v>43377</v>
      </c>
      <c r="B440">
        <v>122.66993041287256</v>
      </c>
      <c r="C440">
        <v>100.278744694972</v>
      </c>
      <c r="D440">
        <f t="shared" si="36"/>
        <v>122.80930276035849</v>
      </c>
      <c r="E440">
        <f t="shared" si="37"/>
        <v>-8.1695157425543119E-3</v>
      </c>
      <c r="F440">
        <f t="shared" si="37"/>
        <v>7.1674232686991246E-4</v>
      </c>
      <c r="G440">
        <f t="shared" si="37"/>
        <v>-7.8725746389742834E-3</v>
      </c>
      <c r="J440" s="2">
        <f t="shared" si="39"/>
        <v>8.1860982262302873E-3</v>
      </c>
      <c r="K440" s="2">
        <f t="shared" si="39"/>
        <v>6.6022862291004181E-4</v>
      </c>
      <c r="L440" s="2"/>
      <c r="O440" s="2">
        <v>-2.6505921535662225E-2</v>
      </c>
      <c r="P440" s="2">
        <v>-1.9984442362530608E-3</v>
      </c>
      <c r="Q440" s="2">
        <v>-2.7298177923955613E-3</v>
      </c>
      <c r="S440" s="2">
        <v>5.9971346464807285E-2</v>
      </c>
      <c r="T440" s="2">
        <v>-1.9284601898356124E-3</v>
      </c>
      <c r="U440" s="2">
        <v>-2.2822251094494206E-3</v>
      </c>
    </row>
    <row r="441" spans="1:21" x14ac:dyDescent="0.25">
      <c r="A441" s="13">
        <v>43378</v>
      </c>
      <c r="B441">
        <v>121.99181526858284</v>
      </c>
      <c r="C441">
        <v>100.386939841456</v>
      </c>
      <c r="D441">
        <f t="shared" si="36"/>
        <v>122.18528518931076</v>
      </c>
      <c r="E441">
        <f t="shared" si="37"/>
        <v>-5.5279655088037449E-3</v>
      </c>
      <c r="F441">
        <f t="shared" si="37"/>
        <v>1.0789439657736821E-3</v>
      </c>
      <c r="G441">
        <f t="shared" si="37"/>
        <v>-5.0811913838920697E-3</v>
      </c>
      <c r="J441" s="2">
        <f t="shared" si="39"/>
        <v>4.8368899041681956E-3</v>
      </c>
      <c r="K441" s="2">
        <f t="shared" si="39"/>
        <v>1.6666429774903069E-3</v>
      </c>
      <c r="L441" s="2"/>
      <c r="O441" s="2">
        <v>-1.0698894909758061E-2</v>
      </c>
      <c r="P441" s="2">
        <v>-2.5338988464257417E-3</v>
      </c>
      <c r="Q441" s="2">
        <v>-3.3497808816630448E-3</v>
      </c>
      <c r="S441" s="2">
        <v>4.0237707911424003E-2</v>
      </c>
      <c r="T441" s="2">
        <v>-1.8607692075593985E-3</v>
      </c>
      <c r="U441" s="2">
        <v>-2.2820604169678793E-3</v>
      </c>
    </row>
    <row r="442" spans="1:21" x14ac:dyDescent="0.25">
      <c r="A442" s="13">
        <v>43381</v>
      </c>
      <c r="B442">
        <v>121.94362005259217</v>
      </c>
      <c r="C442">
        <v>100.387423054434</v>
      </c>
      <c r="D442">
        <f t="shared" si="36"/>
        <v>122.13733157980909</v>
      </c>
      <c r="E442">
        <f t="shared" si="37"/>
        <v>-3.9506925841348295E-4</v>
      </c>
      <c r="F442">
        <f t="shared" si="37"/>
        <v>4.8135044137254113E-6</v>
      </c>
      <c r="G442">
        <f t="shared" si="37"/>
        <v>-3.9246632217104782E-4</v>
      </c>
      <c r="J442" s="2">
        <f t="shared" si="39"/>
        <v>2.5372506629874891E-3</v>
      </c>
      <c r="K442" s="2">
        <f t="shared" si="39"/>
        <v>1.2124500518062575E-3</v>
      </c>
      <c r="L442" s="2"/>
      <c r="O442" s="2">
        <v>-1.9942840331189871E-2</v>
      </c>
      <c r="P442" s="2">
        <v>5.7530152083402619E-3</v>
      </c>
      <c r="Q442" s="2">
        <v>6.2394712380677841E-3</v>
      </c>
      <c r="S442" s="2">
        <v>3.287623647732163E-2</v>
      </c>
      <c r="T442" s="2">
        <v>-1.2384909104204977E-3</v>
      </c>
      <c r="U442" s="2">
        <v>-1.6981736243402157E-3</v>
      </c>
    </row>
    <row r="443" spans="1:21" x14ac:dyDescent="0.25">
      <c r="A443" s="13">
        <v>43382</v>
      </c>
      <c r="B443">
        <v>121.77070914609935</v>
      </c>
      <c r="C443">
        <v>100.51805052876701</v>
      </c>
      <c r="D443">
        <f t="shared" si="36"/>
        <v>122.02973441048277</v>
      </c>
      <c r="E443">
        <f t="shared" si="37"/>
        <v>-1.4179577940874877E-3</v>
      </c>
      <c r="F443">
        <f t="shared" si="37"/>
        <v>1.3012334648951907E-3</v>
      </c>
      <c r="G443">
        <f t="shared" si="37"/>
        <v>-8.8095235039586939E-4</v>
      </c>
      <c r="J443" s="2">
        <f t="shared" si="39"/>
        <v>-2.6143655056107828E-3</v>
      </c>
      <c r="K443" s="2">
        <f t="shared" si="39"/>
        <v>2.4127963950353326E-3</v>
      </c>
      <c r="L443" s="2"/>
      <c r="O443" s="2">
        <v>-1.2241178608487724E-2</v>
      </c>
      <c r="P443" s="2">
        <v>3.9807536799800758E-3</v>
      </c>
      <c r="Q443" s="2">
        <v>4.1878248602031931E-3</v>
      </c>
      <c r="S443" s="2">
        <v>3.3475017779468486E-2</v>
      </c>
      <c r="T443" s="2">
        <v>-1.6252444278599398E-3</v>
      </c>
      <c r="U443" s="2">
        <v>-2.1689591290020571E-3</v>
      </c>
    </row>
    <row r="444" spans="1:21" x14ac:dyDescent="0.25">
      <c r="A444" s="13">
        <v>43383</v>
      </c>
      <c r="B444">
        <v>117.7688151586639</v>
      </c>
      <c r="C444">
        <v>101.55056349856299</v>
      </c>
      <c r="D444">
        <f t="shared" si="36"/>
        <v>118.54409690794532</v>
      </c>
      <c r="E444">
        <f t="shared" si="37"/>
        <v>-3.2864175757028824E-2</v>
      </c>
      <c r="F444">
        <f t="shared" si="37"/>
        <v>1.0271915982895896E-2</v>
      </c>
      <c r="G444">
        <f t="shared" si="37"/>
        <v>-2.8563837489086863E-2</v>
      </c>
      <c r="J444" s="2">
        <f t="shared" si="39"/>
        <v>-3.5736538221895708E-2</v>
      </c>
      <c r="K444" s="2">
        <f t="shared" si="39"/>
        <v>1.2037165169144881E-2</v>
      </c>
      <c r="L444" s="2"/>
      <c r="O444" s="2">
        <v>-3.3573668860579109E-2</v>
      </c>
      <c r="P444" s="2">
        <v>6.6024669731581387E-3</v>
      </c>
      <c r="Q444" s="2">
        <v>6.953571311001161E-3</v>
      </c>
      <c r="S444" s="2">
        <v>5.0231081260805999E-2</v>
      </c>
      <c r="T444" s="2">
        <v>-2.4156870210325643E-3</v>
      </c>
      <c r="U444" s="2">
        <v>-2.8845129855110674E-3</v>
      </c>
    </row>
    <row r="445" spans="1:21" x14ac:dyDescent="0.25">
      <c r="A445" s="13">
        <v>43384</v>
      </c>
      <c r="B445">
        <v>115.34594864250158</v>
      </c>
      <c r="C445">
        <v>101.82005783090401</v>
      </c>
      <c r="D445">
        <f t="shared" si="36"/>
        <v>116.25597755795351</v>
      </c>
      <c r="E445">
        <f t="shared" si="37"/>
        <v>-2.0573073719881707E-2</v>
      </c>
      <c r="F445">
        <f t="shared" si="37"/>
        <v>2.6537945537330465E-3</v>
      </c>
      <c r="G445">
        <f t="shared" si="37"/>
        <v>-1.93018413373095E-2</v>
      </c>
      <c r="J445" s="2">
        <f t="shared" si="39"/>
        <v>-6.0536881322782676E-2</v>
      </c>
      <c r="K445" s="2">
        <f t="shared" si="39"/>
        <v>1.4785910071517749E-2</v>
      </c>
      <c r="L445" s="2"/>
      <c r="O445" s="2">
        <v>-3.7358291175993652E-2</v>
      </c>
      <c r="P445" s="2">
        <v>6.5542983985631409E-3</v>
      </c>
      <c r="Q445" s="2">
        <v>7.0323488839374448E-3</v>
      </c>
      <c r="S445" s="2">
        <v>4.5359719645433838E-2</v>
      </c>
      <c r="T445" s="2">
        <v>-1.9246054606416596E-3</v>
      </c>
      <c r="U445" s="2">
        <v>-2.3102180802012651E-3</v>
      </c>
    </row>
    <row r="446" spans="1:21" x14ac:dyDescent="0.25">
      <c r="A446" s="13">
        <v>43385</v>
      </c>
      <c r="B446">
        <v>116.98458598618421</v>
      </c>
      <c r="C446">
        <v>101.55742678147099</v>
      </c>
      <c r="D446">
        <f t="shared" si="36"/>
        <v>117.76329937691963</v>
      </c>
      <c r="E446">
        <f t="shared" si="37"/>
        <v>1.4206284338267983E-2</v>
      </c>
      <c r="F446">
        <f t="shared" si="37"/>
        <v>-2.5793645675311616E-3</v>
      </c>
      <c r="G446">
        <f t="shared" si="37"/>
        <v>1.296554250911286E-2</v>
      </c>
      <c r="J446" s="2">
        <f t="shared" si="39"/>
        <v>-4.7452994512870661E-2</v>
      </c>
      <c r="K446" s="2">
        <f t="shared" si="39"/>
        <v>1.1933131890010662E-2</v>
      </c>
      <c r="L446" s="2"/>
      <c r="O446" s="2">
        <v>-3.4671580339064256E-2</v>
      </c>
      <c r="P446" s="2">
        <v>7.0351487139730384E-3</v>
      </c>
      <c r="Q446" s="2">
        <v>7.2821312231694524E-3</v>
      </c>
      <c r="S446" s="2">
        <v>4.0794497103738836E-2</v>
      </c>
      <c r="T446" s="2">
        <v>-1.5550538511033274E-3</v>
      </c>
      <c r="U446" s="2">
        <v>-2.0350995963717144E-3</v>
      </c>
    </row>
    <row r="447" spans="1:21" x14ac:dyDescent="0.25">
      <c r="A447" s="13">
        <v>43388</v>
      </c>
      <c r="B447">
        <v>116.293787890318</v>
      </c>
      <c r="C447">
        <v>101.511271611929</v>
      </c>
      <c r="D447">
        <f t="shared" si="36"/>
        <v>117.04942369628243</v>
      </c>
      <c r="E447">
        <f t="shared" si="37"/>
        <v>-5.9050351808553891E-3</v>
      </c>
      <c r="F447">
        <f t="shared" si="37"/>
        <v>-4.5447360183026309E-4</v>
      </c>
      <c r="G447">
        <f t="shared" si="37"/>
        <v>-6.0619538040653786E-3</v>
      </c>
      <c r="J447" s="2">
        <f t="shared" si="39"/>
        <v>-4.7774162281916333E-2</v>
      </c>
      <c r="K447" s="2">
        <f t="shared" si="39"/>
        <v>1.1629558132435935E-2</v>
      </c>
      <c r="L447" s="2"/>
      <c r="O447" s="2">
        <v>-4.6174990923707249E-2</v>
      </c>
      <c r="P447" s="2">
        <v>1.0963592427955415E-2</v>
      </c>
      <c r="Q447" s="2">
        <v>1.1554682870265953E-2</v>
      </c>
      <c r="S447" s="2">
        <v>4.4177661230844878E-2</v>
      </c>
      <c r="T447" s="2">
        <v>-2.0944800563186261E-3</v>
      </c>
      <c r="U447" s="2">
        <v>-2.5483778324619788E-3</v>
      </c>
    </row>
    <row r="448" spans="1:21" x14ac:dyDescent="0.25">
      <c r="A448" s="13">
        <v>43389</v>
      </c>
      <c r="B448">
        <v>118.79359764604435</v>
      </c>
      <c r="C448">
        <v>101.56550836116401</v>
      </c>
      <c r="D448">
        <f t="shared" si="36"/>
        <v>119.57635182662628</v>
      </c>
      <c r="E448">
        <f t="shared" si="37"/>
        <v>2.1495643069809001E-2</v>
      </c>
      <c r="F448">
        <f t="shared" si="37"/>
        <v>5.3429287579365159E-4</v>
      </c>
      <c r="G448">
        <f t="shared" si="37"/>
        <v>2.1588556786923396E-2</v>
      </c>
      <c r="J448" s="2">
        <f t="shared" si="39"/>
        <v>-3.2499974176310342E-2</v>
      </c>
      <c r="K448" s="2">
        <f t="shared" si="39"/>
        <v>1.24208562446666E-2</v>
      </c>
      <c r="L448" s="2"/>
      <c r="O448" s="2">
        <v>-4.0558861578266603E-2</v>
      </c>
      <c r="P448" s="2">
        <v>6.7846506777307081E-3</v>
      </c>
      <c r="Q448" s="2">
        <v>7.0834850120020665E-3</v>
      </c>
      <c r="S448" s="2">
        <v>3.6850202429149714E-2</v>
      </c>
      <c r="T448" s="2">
        <v>-1.2981471911300835E-3</v>
      </c>
      <c r="U448" s="2">
        <v>-1.6333978263579629E-3</v>
      </c>
    </row>
    <row r="449" spans="1:21" x14ac:dyDescent="0.25">
      <c r="A449" s="13">
        <v>43390</v>
      </c>
      <c r="B449">
        <v>118.76358132731332</v>
      </c>
      <c r="C449">
        <v>101.64420396971499</v>
      </c>
      <c r="D449">
        <f t="shared" si="36"/>
        <v>119.58568331217074</v>
      </c>
      <c r="E449">
        <f t="shared" si="37"/>
        <v>-2.5267623277536178E-4</v>
      </c>
      <c r="F449">
        <f t="shared" si="37"/>
        <v>7.7482611785040234E-4</v>
      </c>
      <c r="G449">
        <f t="shared" si="37"/>
        <v>7.8037884597703666E-5</v>
      </c>
      <c r="J449" s="2">
        <f t="shared" si="39"/>
        <v>-3.3955191801784634E-2</v>
      </c>
      <c r="K449" s="2">
        <f t="shared" si="39"/>
        <v>1.3524290484471013E-2</v>
      </c>
      <c r="L449" s="2"/>
      <c r="O449" s="2">
        <v>-2.2401933444878286E-2</v>
      </c>
      <c r="P449" s="2">
        <v>2.7734671928820731E-3</v>
      </c>
      <c r="Q449" s="2">
        <v>2.7592444511339576E-3</v>
      </c>
      <c r="S449" s="2">
        <v>5.2721589421314441E-2</v>
      </c>
      <c r="T449" s="2">
        <v>-3.5132530843483556E-3</v>
      </c>
      <c r="U449" s="2">
        <v>-3.546349502478674E-3</v>
      </c>
    </row>
    <row r="450" spans="1:21" x14ac:dyDescent="0.25">
      <c r="A450" s="13">
        <v>43391</v>
      </c>
      <c r="B450">
        <v>117.0543422198549</v>
      </c>
      <c r="C450">
        <v>101.770812099035</v>
      </c>
      <c r="D450">
        <f t="shared" si="36"/>
        <v>117.93974826937233</v>
      </c>
      <c r="E450">
        <f t="shared" si="37"/>
        <v>-1.4391946490294405E-2</v>
      </c>
      <c r="F450">
        <f t="shared" si="37"/>
        <v>1.2456010709447352E-3</v>
      </c>
      <c r="G450">
        <f t="shared" si="37"/>
        <v>-1.3763646259408846E-2</v>
      </c>
      <c r="J450" s="2">
        <f t="shared" si="39"/>
        <v>-5.5265716966646616E-2</v>
      </c>
      <c r="K450" s="2">
        <f t="shared" si="39"/>
        <v>1.5170542288187372E-2</v>
      </c>
      <c r="L450" s="2"/>
      <c r="O450" s="2">
        <v>-1.6118179277218259E-2</v>
      </c>
      <c r="P450" s="2">
        <v>-1.2183313468250301E-4</v>
      </c>
      <c r="Q450" s="2">
        <v>-3.1320866285455828E-4</v>
      </c>
      <c r="S450" s="2">
        <v>4.9712505009692265E-2</v>
      </c>
      <c r="T450" s="2">
        <v>-3.8622948454907213E-3</v>
      </c>
      <c r="U450" s="2">
        <v>-3.9805904970579009E-3</v>
      </c>
    </row>
    <row r="451" spans="1:21" x14ac:dyDescent="0.25">
      <c r="A451" s="13">
        <v>43392</v>
      </c>
      <c r="B451">
        <v>117.01206571459993</v>
      </c>
      <c r="C451">
        <v>101.594162394191</v>
      </c>
      <c r="D451">
        <f t="shared" si="36"/>
        <v>117.80914691169535</v>
      </c>
      <c r="E451">
        <f t="shared" si="37"/>
        <v>-3.6116990154511086E-4</v>
      </c>
      <c r="F451">
        <f t="shared" si="37"/>
        <v>-1.7357600003437001E-3</v>
      </c>
      <c r="G451">
        <f t="shared" si="37"/>
        <v>-1.1073565917631978E-3</v>
      </c>
      <c r="J451" s="2">
        <f t="shared" ref="J451:K466" si="40">(B451/B431)-1</f>
        <v>-5.5258783412466261E-2</v>
      </c>
      <c r="K451" s="2">
        <f t="shared" si="40"/>
        <v>1.3592631519355303E-2</v>
      </c>
      <c r="L451" s="2"/>
      <c r="O451" s="2">
        <v>-1.5126304643775512E-2</v>
      </c>
      <c r="P451" s="2">
        <v>1.2188052735306876E-4</v>
      </c>
      <c r="Q451" s="2">
        <v>-3.9086720867831382E-5</v>
      </c>
      <c r="S451" s="2">
        <v>5.2022838499184321E-2</v>
      </c>
      <c r="T451" s="2">
        <v>-3.8463049304562347E-3</v>
      </c>
      <c r="U451" s="2">
        <v>-3.9113518114572976E-3</v>
      </c>
    </row>
    <row r="452" spans="1:21" x14ac:dyDescent="0.25">
      <c r="A452" s="13">
        <v>43395</v>
      </c>
      <c r="B452">
        <v>116.50897530206578</v>
      </c>
      <c r="C452">
        <v>101.600391271094</v>
      </c>
      <c r="D452">
        <f t="shared" si="36"/>
        <v>117.30917093761271</v>
      </c>
      <c r="E452">
        <f t="shared" si="37"/>
        <v>-4.2994746692295305E-3</v>
      </c>
      <c r="F452">
        <f t="shared" si="37"/>
        <v>6.1311366285288216E-5</v>
      </c>
      <c r="G452">
        <f t="shared" si="37"/>
        <v>-4.2439486847095642E-3</v>
      </c>
      <c r="J452" s="2">
        <f t="shared" si="40"/>
        <v>-5.6001808609391746E-2</v>
      </c>
      <c r="K452" s="2">
        <f t="shared" si="40"/>
        <v>1.3435549297679206E-2</v>
      </c>
      <c r="L452" s="2"/>
      <c r="O452" s="2">
        <v>-1.3438380933027072E-2</v>
      </c>
      <c r="P452" s="2">
        <v>-7.6658168920440417E-6</v>
      </c>
      <c r="Q452" s="2">
        <v>-1.2328359063151773E-4</v>
      </c>
      <c r="S452" s="2">
        <v>4.4750082780788292E-2</v>
      </c>
      <c r="T452" s="2">
        <v>-3.3585667713228462E-3</v>
      </c>
      <c r="U452" s="2">
        <v>-3.4597150369367613E-3</v>
      </c>
    </row>
    <row r="453" spans="1:21" x14ac:dyDescent="0.25">
      <c r="A453" s="13">
        <v>43396</v>
      </c>
      <c r="B453">
        <v>115.86679518724279</v>
      </c>
      <c r="C453">
        <v>101.35150985883401</v>
      </c>
      <c r="D453">
        <f t="shared" si="36"/>
        <v>116.54255011665973</v>
      </c>
      <c r="E453">
        <f t="shared" si="37"/>
        <v>-5.5118510239923202E-3</v>
      </c>
      <c r="F453">
        <f t="shared" si="37"/>
        <v>-2.4496107657293598E-3</v>
      </c>
      <c r="G453">
        <f t="shared" si="37"/>
        <v>-6.5350459373776371E-3</v>
      </c>
      <c r="J453" s="2">
        <f t="shared" si="40"/>
        <v>-5.9978186008862733E-2</v>
      </c>
      <c r="K453" s="2">
        <f t="shared" si="40"/>
        <v>1.0639507219835753E-2</v>
      </c>
      <c r="L453" s="2"/>
      <c r="O453" s="2">
        <v>-2.7401233832495042E-2</v>
      </c>
      <c r="P453" s="2">
        <v>7.6669801913276103E-4</v>
      </c>
      <c r="Q453" s="2">
        <v>6.0898971222478337E-4</v>
      </c>
      <c r="S453" s="2">
        <v>4.999350206309483E-2</v>
      </c>
      <c r="T453" s="2">
        <v>-3.6479414974276425E-3</v>
      </c>
      <c r="U453" s="2">
        <v>-3.6165940659675933E-3</v>
      </c>
    </row>
    <row r="454" spans="1:21" x14ac:dyDescent="0.25">
      <c r="A454" s="13">
        <v>43397</v>
      </c>
      <c r="B454">
        <v>112.29062560772491</v>
      </c>
      <c r="C454">
        <v>103.24490391385901</v>
      </c>
      <c r="D454">
        <f t="shared" si="36"/>
        <v>113.91307756465434</v>
      </c>
      <c r="E454">
        <f t="shared" si="37"/>
        <v>-3.0864490329077676E-2</v>
      </c>
      <c r="F454">
        <f t="shared" si="37"/>
        <v>1.8681458792890071E-2</v>
      </c>
      <c r="G454">
        <f t="shared" si="37"/>
        <v>-2.2562339243248575E-2</v>
      </c>
      <c r="J454" s="2">
        <f t="shared" si="40"/>
        <v>-8.5985058345406151E-2</v>
      </c>
      <c r="K454" s="2">
        <f t="shared" si="40"/>
        <v>2.9599268676020918E-2</v>
      </c>
      <c r="L454" s="2"/>
      <c r="O454" s="2">
        <v>-3.5485624078051781E-2</v>
      </c>
      <c r="P454" s="2">
        <v>6.0679428288135107E-4</v>
      </c>
      <c r="Q454" s="2">
        <v>4.4706624101120696E-4</v>
      </c>
      <c r="S454" s="2">
        <v>4.9582683813977679E-2</v>
      </c>
      <c r="T454" s="2">
        <v>-3.4619282378167693E-3</v>
      </c>
      <c r="U454" s="2">
        <v>-3.433090092867519E-3</v>
      </c>
    </row>
    <row r="455" spans="1:21" x14ac:dyDescent="0.25">
      <c r="A455" s="13">
        <v>43398</v>
      </c>
      <c r="B455">
        <v>114.38204432268827</v>
      </c>
      <c r="C455">
        <v>103.10334806928699</v>
      </c>
      <c r="D455">
        <f t="shared" si="36"/>
        <v>115.93371835733171</v>
      </c>
      <c r="E455">
        <f t="shared" si="37"/>
        <v>1.8625051767629408E-2</v>
      </c>
      <c r="F455">
        <f t="shared" si="37"/>
        <v>-1.3710685874638306E-3</v>
      </c>
      <c r="G455">
        <f t="shared" si="37"/>
        <v>1.7738444398804898E-2</v>
      </c>
      <c r="J455" s="2">
        <f t="shared" si="40"/>
        <v>-7.1527110501029556E-2</v>
      </c>
      <c r="K455" s="2">
        <f t="shared" si="40"/>
        <v>2.8843893557638722E-2</v>
      </c>
      <c r="L455" s="2"/>
      <c r="O455" s="2">
        <v>-2.7858752506770945E-2</v>
      </c>
      <c r="P455" s="2">
        <v>5.1847325675202782E-4</v>
      </c>
      <c r="Q455" s="2">
        <v>3.6431002276615665E-4</v>
      </c>
      <c r="S455" s="2">
        <v>3.5648516722555978E-2</v>
      </c>
      <c r="T455" s="2">
        <v>-2.2524566802745172E-3</v>
      </c>
      <c r="U455" s="2">
        <v>-2.2099824964203485E-3</v>
      </c>
    </row>
    <row r="456" spans="1:21" x14ac:dyDescent="0.25">
      <c r="A456" s="13">
        <v>43399</v>
      </c>
      <c r="B456">
        <v>112.4001217563353</v>
      </c>
      <c r="C456">
        <v>103.083671713241</v>
      </c>
      <c r="D456">
        <f t="shared" si="36"/>
        <v>113.94195761295575</v>
      </c>
      <c r="E456">
        <f t="shared" si="37"/>
        <v>-1.7327217554895968E-2</v>
      </c>
      <c r="F456">
        <f t="shared" si="37"/>
        <v>-1.9084109696199114E-4</v>
      </c>
      <c r="G456">
        <f t="shared" si="37"/>
        <v>-1.718016788038268E-2</v>
      </c>
      <c r="J456" s="2">
        <f t="shared" si="40"/>
        <v>-8.7608700128346872E-2</v>
      </c>
      <c r="K456" s="2">
        <f t="shared" si="40"/>
        <v>2.9213185131507613E-2</v>
      </c>
      <c r="L456" s="2"/>
      <c r="O456" s="2">
        <v>-2.5487886508336E-2</v>
      </c>
      <c r="P456" s="2">
        <v>1.2279326709050409E-3</v>
      </c>
      <c r="Q456" s="2">
        <v>1.1029550899945839E-3</v>
      </c>
      <c r="S456" s="2">
        <v>3.1028382922437148E-2</v>
      </c>
      <c r="T456" s="2">
        <v>-2.5364236067142443E-3</v>
      </c>
      <c r="U456" s="2">
        <v>-2.4339956221591796E-3</v>
      </c>
    </row>
    <row r="457" spans="1:21" x14ac:dyDescent="0.25">
      <c r="A457" s="13">
        <v>43402</v>
      </c>
      <c r="B457">
        <v>111.66281950468863</v>
      </c>
      <c r="C457">
        <v>103.225258260104</v>
      </c>
      <c r="D457">
        <f t="shared" si="36"/>
        <v>113.27544863474057</v>
      </c>
      <c r="E457">
        <f t="shared" si="37"/>
        <v>-6.5596214677152709E-3</v>
      </c>
      <c r="F457">
        <f t="shared" si="37"/>
        <v>1.373510901482744E-3</v>
      </c>
      <c r="G457">
        <f t="shared" si="37"/>
        <v>-5.8495482452496361E-3</v>
      </c>
      <c r="J457" s="2">
        <f t="shared" si="40"/>
        <v>-9.688195610324879E-2</v>
      </c>
      <c r="K457" s="2">
        <f t="shared" si="40"/>
        <v>2.9781775609499572E-2</v>
      </c>
      <c r="L457" s="2"/>
      <c r="O457" s="2">
        <v>-3.2551211588065287E-2</v>
      </c>
      <c r="P457" s="2">
        <v>5.5850612290320178E-4</v>
      </c>
      <c r="Q457" s="2">
        <v>3.8343044360966694E-4</v>
      </c>
      <c r="S457" s="2">
        <v>2.8122013380057487E-2</v>
      </c>
      <c r="T457" s="2">
        <v>-2.5061804865454951E-3</v>
      </c>
      <c r="U457" s="2">
        <v>-2.5852446515225447E-3</v>
      </c>
    </row>
    <row r="458" spans="1:21" x14ac:dyDescent="0.25">
      <c r="A458" s="13">
        <v>43403</v>
      </c>
      <c r="B458">
        <v>113.41222129213928</v>
      </c>
      <c r="C458">
        <v>103.28034007618101</v>
      </c>
      <c r="D458">
        <f t="shared" si="36"/>
        <v>115.05239133022972</v>
      </c>
      <c r="E458">
        <f t="shared" si="37"/>
        <v>1.5666824420255576E-2</v>
      </c>
      <c r="F458">
        <f t="shared" si="37"/>
        <v>5.3360792702705773E-4</v>
      </c>
      <c r="G458">
        <f t="shared" si="37"/>
        <v>1.5686918188414722E-2</v>
      </c>
      <c r="J458" s="2">
        <f t="shared" si="40"/>
        <v>-8.2368998060497467E-2</v>
      </c>
      <c r="K458" s="2">
        <f t="shared" si="40"/>
        <v>3.1476566103224579E-2</v>
      </c>
      <c r="L458" s="2"/>
      <c r="O458" s="2">
        <v>-4.3634130985644393E-2</v>
      </c>
      <c r="P458" s="2">
        <v>-2.446543798882983E-4</v>
      </c>
      <c r="Q458" s="2">
        <v>-6.2571616299922361E-4</v>
      </c>
      <c r="S458" s="2">
        <v>2.2995254947391741E-2</v>
      </c>
      <c r="T458" s="2">
        <v>-1.792521887827192E-3</v>
      </c>
      <c r="U458" s="2">
        <v>-2.1227494707191097E-3</v>
      </c>
    </row>
    <row r="459" spans="1:21" x14ac:dyDescent="0.25">
      <c r="A459" s="13">
        <v>43404</v>
      </c>
      <c r="B459">
        <v>114.64289036011142</v>
      </c>
      <c r="C459">
        <v>103.51545472860001</v>
      </c>
      <c r="D459">
        <f t="shared" si="36"/>
        <v>116.40061772441138</v>
      </c>
      <c r="E459">
        <f t="shared" si="37"/>
        <v>1.0851291456518197E-2</v>
      </c>
      <c r="F459">
        <f t="shared" si="37"/>
        <v>2.2764705484661363E-3</v>
      </c>
      <c r="G459">
        <f t="shared" si="37"/>
        <v>1.1718369158550512E-2</v>
      </c>
      <c r="J459" s="2">
        <f t="shared" si="40"/>
        <v>-7.3071020095641814E-2</v>
      </c>
      <c r="K459" s="2">
        <f t="shared" si="40"/>
        <v>3.3017006261778503E-2</v>
      </c>
      <c r="L459" s="2"/>
      <c r="O459" s="2">
        <v>-2.2118846282652371E-2</v>
      </c>
      <c r="P459" s="2">
        <v>-3.2239338680652985E-3</v>
      </c>
      <c r="Q459" s="2">
        <v>-3.8716391246127468E-3</v>
      </c>
      <c r="S459" s="2">
        <v>1.2471208153219893E-2</v>
      </c>
      <c r="T459" s="2">
        <v>-1.1063819978370804E-3</v>
      </c>
      <c r="U459" s="2">
        <v>-1.496199910313023E-3</v>
      </c>
    </row>
    <row r="460" spans="1:21" x14ac:dyDescent="0.25">
      <c r="A460" s="13">
        <v>43405</v>
      </c>
      <c r="B460">
        <v>115.85326670556121</v>
      </c>
      <c r="C460">
        <v>103.64339812738601</v>
      </c>
      <c r="D460">
        <f t="shared" si="36"/>
        <v>117.67496576925416</v>
      </c>
      <c r="E460">
        <f t="shared" si="37"/>
        <v>1.05577968389301E-2</v>
      </c>
      <c r="F460">
        <f t="shared" si="37"/>
        <v>1.2359835458526369E-3</v>
      </c>
      <c r="G460">
        <f t="shared" si="37"/>
        <v>1.0947949158310433E-2</v>
      </c>
      <c r="J460" s="2">
        <f t="shared" si="40"/>
        <v>-5.5569149541117135E-2</v>
      </c>
      <c r="K460" s="2">
        <f t="shared" si="40"/>
        <v>3.3553007096853937E-2</v>
      </c>
      <c r="L460" s="2"/>
      <c r="O460" s="2">
        <v>-1.062557690693966E-2</v>
      </c>
      <c r="P460" s="2">
        <v>-3.1782402439495261E-3</v>
      </c>
      <c r="Q460" s="2">
        <v>-3.8308054334323938E-3</v>
      </c>
      <c r="S460" s="2">
        <v>5.6515037742559393E-3</v>
      </c>
      <c r="T460" s="2">
        <v>-1.0897657339551392E-3</v>
      </c>
      <c r="U460" s="2">
        <v>-1.5161880142789963E-3</v>
      </c>
    </row>
    <row r="461" spans="1:21" x14ac:dyDescent="0.25">
      <c r="A461" s="13">
        <v>43406</v>
      </c>
      <c r="B461">
        <v>115.12146039959768</v>
      </c>
      <c r="C461">
        <v>103.61450306942299</v>
      </c>
      <c r="D461">
        <f t="shared" si="36"/>
        <v>116.92871193430912</v>
      </c>
      <c r="E461">
        <f t="shared" si="37"/>
        <v>-6.3166652678288138E-3</v>
      </c>
      <c r="F461">
        <f t="shared" si="37"/>
        <v>-2.7879303925848475E-4</v>
      </c>
      <c r="G461">
        <f t="shared" si="37"/>
        <v>-6.3416532995501651E-3</v>
      </c>
      <c r="J461" s="2">
        <f t="shared" si="40"/>
        <v>-5.6318162442775876E-2</v>
      </c>
      <c r="K461" s="2">
        <f t="shared" si="40"/>
        <v>3.2151226375307207E-2</v>
      </c>
      <c r="L461" s="2"/>
      <c r="O461" s="2">
        <v>-3.2625058352696579E-3</v>
      </c>
      <c r="P461" s="2">
        <v>-4.2259348632164295E-3</v>
      </c>
      <c r="Q461" s="2">
        <v>-4.9198275168906846E-3</v>
      </c>
      <c r="S461" s="2">
        <v>9.1117990616922384E-3</v>
      </c>
      <c r="T461" s="2">
        <v>-5.9565512330428394E-4</v>
      </c>
      <c r="U461" s="2">
        <v>-1.0803370796306222E-3</v>
      </c>
    </row>
    <row r="462" spans="1:21" x14ac:dyDescent="0.25">
      <c r="A462" s="13">
        <v>43409</v>
      </c>
      <c r="B462">
        <v>115.76617710473596</v>
      </c>
      <c r="C462">
        <v>103.58220198953801</v>
      </c>
      <c r="D462">
        <f t="shared" si="36"/>
        <v>117.55727809950491</v>
      </c>
      <c r="E462">
        <f t="shared" si="37"/>
        <v>5.6003172901073484E-3</v>
      </c>
      <c r="F462">
        <f t="shared" si="37"/>
        <v>-3.1174284417834208E-4</v>
      </c>
      <c r="G462">
        <f t="shared" si="37"/>
        <v>5.3756357595808879E-3</v>
      </c>
      <c r="J462" s="2">
        <f t="shared" si="40"/>
        <v>-5.0658188966277828E-2</v>
      </c>
      <c r="K462" s="2">
        <f t="shared" si="40"/>
        <v>3.1824493924619279E-2</v>
      </c>
      <c r="L462" s="2"/>
      <c r="O462" s="2">
        <v>-5.7869152585172667E-3</v>
      </c>
      <c r="P462" s="2">
        <v>-4.4362519583649451E-3</v>
      </c>
      <c r="Q462" s="2">
        <v>-4.9668107318172616E-3</v>
      </c>
      <c r="S462" s="2">
        <v>2.4262709896463175E-2</v>
      </c>
      <c r="T462" s="2">
        <v>-2.1687788727901003E-3</v>
      </c>
      <c r="U462" s="2">
        <v>-2.4993060042003412E-3</v>
      </c>
    </row>
    <row r="463" spans="1:21" x14ac:dyDescent="0.25">
      <c r="A463" s="13">
        <v>43410</v>
      </c>
      <c r="B463">
        <v>116.49079640480613</v>
      </c>
      <c r="C463">
        <v>103.56494067606801</v>
      </c>
      <c r="D463">
        <f t="shared" si="36"/>
        <v>118.27326674284009</v>
      </c>
      <c r="E463">
        <f t="shared" si="37"/>
        <v>6.2593351373656514E-3</v>
      </c>
      <c r="F463">
        <f t="shared" si="37"/>
        <v>-1.6664362350338191E-4</v>
      </c>
      <c r="G463">
        <f t="shared" si="37"/>
        <v>6.0905513883124929E-3</v>
      </c>
      <c r="J463" s="2">
        <f t="shared" si="40"/>
        <v>-4.3359464507662704E-2</v>
      </c>
      <c r="K463" s="2">
        <f t="shared" si="40"/>
        <v>3.0311870666741791E-2</v>
      </c>
      <c r="L463" s="2"/>
      <c r="O463" s="2">
        <v>-7.3615473019139621E-4</v>
      </c>
      <c r="P463" s="2">
        <v>-5.4262634292036038E-3</v>
      </c>
      <c r="Q463" s="2">
        <v>-6.0561018894591534E-3</v>
      </c>
      <c r="S463" s="2">
        <v>2.8477923408068762E-2</v>
      </c>
      <c r="T463" s="2">
        <v>-2.1372516512567774E-3</v>
      </c>
      <c r="U463" s="2">
        <v>-2.4768830027990241E-3</v>
      </c>
    </row>
    <row r="464" spans="1:21" x14ac:dyDescent="0.25">
      <c r="A464" s="13">
        <v>43411</v>
      </c>
      <c r="B464">
        <v>118.96143537190655</v>
      </c>
      <c r="C464">
        <v>103.58880890393699</v>
      </c>
      <c r="D464">
        <f t="shared" si="36"/>
        <v>120.75583982387501</v>
      </c>
      <c r="E464">
        <f t="shared" si="37"/>
        <v>2.1208876952947708E-2</v>
      </c>
      <c r="F464">
        <f t="shared" si="37"/>
        <v>2.3046629209821923E-4</v>
      </c>
      <c r="G464">
        <f t="shared" si="37"/>
        <v>2.0990145528259951E-2</v>
      </c>
      <c r="J464" s="2">
        <f t="shared" si="40"/>
        <v>1.012679130409766E-2</v>
      </c>
      <c r="K464" s="2">
        <f t="shared" si="40"/>
        <v>2.0071236782480684E-2</v>
      </c>
      <c r="L464" s="2"/>
      <c r="O464" s="2">
        <v>-6.480610983764179E-3</v>
      </c>
      <c r="P464" s="2">
        <v>-6.0226439557947709E-3</v>
      </c>
      <c r="Q464" s="2">
        <v>-6.6979957922708167E-3</v>
      </c>
      <c r="S464" s="2">
        <v>2.2303655805044897E-2</v>
      </c>
      <c r="T464" s="2">
        <v>-1.8049238071115026E-3</v>
      </c>
      <c r="U464" s="2">
        <v>-2.046241008399674E-3</v>
      </c>
    </row>
    <row r="465" spans="1:21" x14ac:dyDescent="0.25">
      <c r="A465" s="13">
        <v>43412</v>
      </c>
      <c r="B465">
        <v>118.66296324480646</v>
      </c>
      <c r="C465">
        <v>103.766340531696</v>
      </c>
      <c r="D465">
        <f t="shared" si="36"/>
        <v>120.54613351065443</v>
      </c>
      <c r="E465">
        <f t="shared" si="37"/>
        <v>-2.5089822274502183E-3</v>
      </c>
      <c r="F465">
        <f t="shared" si="37"/>
        <v>1.7138108801273422E-3</v>
      </c>
      <c r="G465">
        <f t="shared" si="37"/>
        <v>-1.7366142583782329E-3</v>
      </c>
      <c r="J465" s="2">
        <f t="shared" si="40"/>
        <v>2.8757096728082798E-2</v>
      </c>
      <c r="K465" s="2">
        <f t="shared" si="40"/>
        <v>1.9114924330766447E-2</v>
      </c>
      <c r="L465" s="2"/>
      <c r="O465" s="2">
        <v>-2.3228492186535554E-3</v>
      </c>
      <c r="P465" s="2">
        <v>-4.6415492567574157E-3</v>
      </c>
      <c r="Q465" s="2">
        <v>-5.4971347942815996E-3</v>
      </c>
      <c r="S465" s="2">
        <v>1.8702278033697173E-2</v>
      </c>
      <c r="T465" s="2">
        <v>-1.6368005322051626E-3</v>
      </c>
      <c r="U465" s="2">
        <v>-1.9280564199762873E-3</v>
      </c>
    </row>
    <row r="466" spans="1:21" x14ac:dyDescent="0.25">
      <c r="A466" s="13">
        <v>43413</v>
      </c>
      <c r="B466">
        <v>117.57138387912315</v>
      </c>
      <c r="C466">
        <v>103.737447361794</v>
      </c>
      <c r="D466">
        <f t="shared" si="36"/>
        <v>119.44010756002011</v>
      </c>
      <c r="E466">
        <f t="shared" si="37"/>
        <v>-9.1989896074931021E-3</v>
      </c>
      <c r="F466">
        <f t="shared" si="37"/>
        <v>-2.7844452983460943E-4</v>
      </c>
      <c r="G466">
        <f t="shared" si="37"/>
        <v>-9.1751258910064415E-3</v>
      </c>
      <c r="J466" s="2">
        <f t="shared" si="40"/>
        <v>5.0160274363686419E-3</v>
      </c>
      <c r="K466" s="2">
        <f t="shared" si="40"/>
        <v>2.1465890279141586E-2</v>
      </c>
      <c r="L466" s="2"/>
      <c r="O466" s="2">
        <v>-1.6021233217570985E-2</v>
      </c>
      <c r="P466" s="2">
        <v>-2.6970770570889924E-3</v>
      </c>
      <c r="Q466" s="2">
        <v>-3.1157621443078654E-3</v>
      </c>
      <c r="S466" s="2">
        <v>2.7084288582857718E-2</v>
      </c>
      <c r="T466" s="2">
        <v>-2.1108706808721234E-3</v>
      </c>
      <c r="U466" s="2">
        <v>-2.4024255220331803E-3</v>
      </c>
    </row>
    <row r="467" spans="1:21" x14ac:dyDescent="0.25">
      <c r="A467" s="13">
        <v>43416</v>
      </c>
      <c r="B467">
        <v>115.25505415620334</v>
      </c>
      <c r="C467">
        <v>103.940330465221</v>
      </c>
      <c r="D467">
        <f t="shared" si="36"/>
        <v>117.22521938881381</v>
      </c>
      <c r="E467">
        <f t="shared" si="37"/>
        <v>-1.9701475363267495E-2</v>
      </c>
      <c r="F467">
        <f t="shared" si="37"/>
        <v>1.9557364152158474E-3</v>
      </c>
      <c r="G467">
        <f t="shared" si="37"/>
        <v>-1.8543923113040428E-2</v>
      </c>
      <c r="J467" s="2">
        <f t="shared" ref="J467:K482" si="41">(B467/B447)-1</f>
        <v>-8.9319795404233515E-3</v>
      </c>
      <c r="K467" s="2">
        <f t="shared" si="41"/>
        <v>2.3928956998766848E-2</v>
      </c>
      <c r="L467" s="2"/>
      <c r="O467" s="2">
        <v>-4.2296152582084967E-2</v>
      </c>
      <c r="P467" s="2">
        <v>-1.4957322463997613E-3</v>
      </c>
      <c r="Q467" s="2">
        <v>-1.8503123382329623E-3</v>
      </c>
      <c r="S467" s="2">
        <v>2.4925247800597905E-2</v>
      </c>
      <c r="T467" s="2">
        <v>-1.820393390321251E-3</v>
      </c>
      <c r="U467" s="2">
        <v>-2.0574881857037264E-3</v>
      </c>
    </row>
    <row r="468" spans="1:21" x14ac:dyDescent="0.25">
      <c r="A468" s="13">
        <v>43417</v>
      </c>
      <c r="B468">
        <v>115.08425707497327</v>
      </c>
      <c r="C468">
        <v>103.907119232505</v>
      </c>
      <c r="D468">
        <f t="shared" si="36"/>
        <v>117.03781669122573</v>
      </c>
      <c r="E468">
        <f t="shared" si="37"/>
        <v>-1.4819053487979961E-3</v>
      </c>
      <c r="F468">
        <f t="shared" si="37"/>
        <v>-3.1952210049124297E-4</v>
      </c>
      <c r="G468">
        <f t="shared" si="37"/>
        <v>-1.5986551235745994E-3</v>
      </c>
      <c r="J468" s="2">
        <f t="shared" si="41"/>
        <v>-3.1225088258740819E-2</v>
      </c>
      <c r="K468" s="2">
        <f t="shared" si="41"/>
        <v>2.3055177974537377E-2</v>
      </c>
      <c r="L468" s="2"/>
      <c r="O468" s="2">
        <v>-5.622299754248028E-2</v>
      </c>
      <c r="P468" s="2">
        <v>-2.7318932478759272E-4</v>
      </c>
      <c r="Q468" s="2">
        <v>-3.2624678883730329E-4</v>
      </c>
      <c r="S468" s="2">
        <v>2.0812020210697391E-2</v>
      </c>
      <c r="T468" s="2">
        <v>-1.5183753522939325E-3</v>
      </c>
      <c r="U468" s="2">
        <v>-1.7202217244940421E-3</v>
      </c>
    </row>
    <row r="469" spans="1:21" x14ac:dyDescent="0.25">
      <c r="A469" s="13">
        <v>43418</v>
      </c>
      <c r="B469">
        <v>114.21336106672089</v>
      </c>
      <c r="C469">
        <v>104.097333268886</v>
      </c>
      <c r="D469">
        <f t="shared" si="36"/>
        <v>116.26202770116386</v>
      </c>
      <c r="E469">
        <f t="shared" si="37"/>
        <v>-7.5674643116913076E-3</v>
      </c>
      <c r="F469">
        <f t="shared" si="37"/>
        <v>1.8306160134742289E-3</v>
      </c>
      <c r="G469">
        <f t="shared" si="37"/>
        <v>-6.6285326571717818E-3</v>
      </c>
      <c r="J469" s="2">
        <f t="shared" si="41"/>
        <v>-3.8313262447450036E-2</v>
      </c>
      <c r="K469" s="2">
        <f t="shared" si="41"/>
        <v>2.4134473028112113E-2</v>
      </c>
      <c r="L469" s="2"/>
      <c r="O469" s="2">
        <v>-7.3706779625649421E-2</v>
      </c>
      <c r="P469" s="2">
        <v>-2.9350978086184476E-3</v>
      </c>
      <c r="Q469" s="2">
        <v>-2.8319369599942856E-3</v>
      </c>
      <c r="S469" s="2">
        <v>1.2017007252178358E-2</v>
      </c>
      <c r="T469" s="2">
        <v>-8.201153002381778E-4</v>
      </c>
      <c r="U469" s="2">
        <v>-1.00251467206669E-3</v>
      </c>
    </row>
    <row r="470" spans="1:21" x14ac:dyDescent="0.25">
      <c r="A470" s="13">
        <v>43419</v>
      </c>
      <c r="B470">
        <v>115.42331464711812</v>
      </c>
      <c r="C470">
        <v>103.82303440793601</v>
      </c>
      <c r="D470">
        <f t="shared" si="36"/>
        <v>117.33483185108609</v>
      </c>
      <c r="E470">
        <f t="shared" si="37"/>
        <v>1.0593800664796094E-2</v>
      </c>
      <c r="F470">
        <f t="shared" si="37"/>
        <v>-2.6350229380177614E-3</v>
      </c>
      <c r="G470">
        <f t="shared" si="37"/>
        <v>9.2274680833861478E-3</v>
      </c>
      <c r="J470" s="2">
        <f t="shared" si="41"/>
        <v>-1.3933934801609871E-2</v>
      </c>
      <c r="K470" s="2">
        <f t="shared" si="41"/>
        <v>2.016513641361084E-2</v>
      </c>
      <c r="L470" s="2"/>
      <c r="O470" s="2">
        <v>-7.3662319792350717E-2</v>
      </c>
      <c r="P470" s="2">
        <v>-4.6256769009721532E-3</v>
      </c>
      <c r="Q470" s="2">
        <v>-4.1701855445376301E-3</v>
      </c>
      <c r="S470" s="2">
        <v>2.1341582191193753E-2</v>
      </c>
      <c r="T470" s="2">
        <v>-1.0262065723751768E-3</v>
      </c>
      <c r="U470" s="2">
        <v>-1.3432591677950967E-3</v>
      </c>
    </row>
    <row r="471" spans="1:21" x14ac:dyDescent="0.25">
      <c r="A471" s="13">
        <v>43420</v>
      </c>
      <c r="B471">
        <v>115.67993303401579</v>
      </c>
      <c r="C471">
        <v>103.89313788206699</v>
      </c>
      <c r="D471">
        <f t="shared" si="36"/>
        <v>117.62650197504927</v>
      </c>
      <c r="E471">
        <f t="shared" si="37"/>
        <v>2.2232803457622463E-3</v>
      </c>
      <c r="F471">
        <f t="shared" si="37"/>
        <v>6.7522081714099791E-4</v>
      </c>
      <c r="G471">
        <f t="shared" si="37"/>
        <v>2.4857931729371785E-3</v>
      </c>
      <c r="J471" s="2">
        <f t="shared" si="41"/>
        <v>-1.138457536364923E-2</v>
      </c>
      <c r="K471" s="2">
        <f t="shared" si="41"/>
        <v>2.2629011684311529E-2</v>
      </c>
      <c r="L471" s="2"/>
      <c r="O471" s="2">
        <v>-8.3823728531105868E-2</v>
      </c>
      <c r="P471" s="2">
        <v>-2.7505195629458079E-3</v>
      </c>
      <c r="Q471" s="2">
        <v>-2.1551825000973857E-3</v>
      </c>
      <c r="S471" s="2">
        <v>5.8149451844502487E-4</v>
      </c>
      <c r="T471" s="2">
        <v>-5.9230137438748276E-4</v>
      </c>
      <c r="U471" s="2">
        <v>-1.0361122599160666E-3</v>
      </c>
    </row>
    <row r="472" spans="1:21" x14ac:dyDescent="0.25">
      <c r="A472" s="13">
        <v>43423</v>
      </c>
      <c r="B472">
        <v>113.75466098470447</v>
      </c>
      <c r="C472">
        <v>103.722722463314</v>
      </c>
      <c r="D472">
        <f t="shared" si="36"/>
        <v>115.61602221636146</v>
      </c>
      <c r="E472">
        <f t="shared" si="37"/>
        <v>-1.6643094431470606E-2</v>
      </c>
      <c r="F472">
        <f t="shared" si="37"/>
        <v>-1.640295232457456E-3</v>
      </c>
      <c r="G472">
        <f t="shared" si="37"/>
        <v>-1.7092064500177528E-2</v>
      </c>
      <c r="J472" s="2">
        <f t="shared" si="41"/>
        <v>-2.3640361699348578E-2</v>
      </c>
      <c r="K472" s="2">
        <f t="shared" si="41"/>
        <v>2.0889006092084106E-2</v>
      </c>
      <c r="L472" s="2"/>
      <c r="O472" s="2">
        <v>-6.9371154447804728E-2</v>
      </c>
      <c r="P472" s="2">
        <v>-2.1545465333946412E-3</v>
      </c>
      <c r="Q472" s="2">
        <v>-1.5306023671752822E-3</v>
      </c>
      <c r="S472" s="2">
        <v>1.0056393158557331E-3</v>
      </c>
      <c r="T472" s="2">
        <v>-4.5820193658552277E-4</v>
      </c>
      <c r="U472" s="2">
        <v>-8.6887584430273002E-4</v>
      </c>
    </row>
    <row r="473" spans="1:21" x14ac:dyDescent="0.25">
      <c r="A473" s="13">
        <v>43424</v>
      </c>
      <c r="B473">
        <v>111.68987646805175</v>
      </c>
      <c r="C473">
        <v>103.97048352444</v>
      </c>
      <c r="D473">
        <f t="shared" si="36"/>
        <v>113.67511823027174</v>
      </c>
      <c r="E473">
        <f t="shared" si="37"/>
        <v>-1.8151208036480848E-2</v>
      </c>
      <c r="F473">
        <f t="shared" si="37"/>
        <v>2.3886864444155886E-3</v>
      </c>
      <c r="G473">
        <f t="shared" si="37"/>
        <v>-1.678750011358765E-2</v>
      </c>
      <c r="J473" s="2">
        <f t="shared" si="41"/>
        <v>-3.6049316048148761E-2</v>
      </c>
      <c r="K473" s="2">
        <f t="shared" si="41"/>
        <v>2.5840499754308466E-2</v>
      </c>
      <c r="L473" s="2"/>
      <c r="O473" s="2">
        <v>-5.2379263216100314E-2</v>
      </c>
      <c r="P473" s="2">
        <v>-3.8501115305971112E-3</v>
      </c>
      <c r="Q473" s="2">
        <v>-3.2399821699259368E-3</v>
      </c>
      <c r="S473" s="2">
        <v>1.27343034180738E-3</v>
      </c>
      <c r="T473" s="2">
        <v>4.4495915183806467E-4</v>
      </c>
      <c r="U473" s="2">
        <v>1.4546136560866785E-4</v>
      </c>
    </row>
    <row r="474" spans="1:21" x14ac:dyDescent="0.25">
      <c r="A474" s="13">
        <v>43425</v>
      </c>
      <c r="B474">
        <v>112.02977957030171</v>
      </c>
      <c r="C474">
        <v>104.353211838905</v>
      </c>
      <c r="D474">
        <f t="shared" si="36"/>
        <v>114.2063854897542</v>
      </c>
      <c r="E474">
        <f t="shared" si="37"/>
        <v>3.0432758366170098E-3</v>
      </c>
      <c r="F474">
        <f t="shared" si="37"/>
        <v>3.6811246951162779E-3</v>
      </c>
      <c r="G474">
        <f t="shared" si="37"/>
        <v>4.6735580112287067E-3</v>
      </c>
      <c r="J474" s="2">
        <f t="shared" si="41"/>
        <v>-2.3229547080307889E-3</v>
      </c>
      <c r="K474" s="2">
        <f t="shared" si="41"/>
        <v>1.0734747024131019E-2</v>
      </c>
      <c r="L474" s="2"/>
      <c r="O474" s="2">
        <v>-4.6745937623535738E-2</v>
      </c>
      <c r="P474" s="2">
        <v>-4.8372768585385195E-3</v>
      </c>
      <c r="Q474" s="2">
        <v>-4.3302485272108671E-3</v>
      </c>
      <c r="S474" s="2">
        <v>3.1068381352787888E-3</v>
      </c>
      <c r="T474" s="2">
        <v>4.1060926256575314E-4</v>
      </c>
      <c r="U474" s="2">
        <v>9.9973119055629667E-5</v>
      </c>
    </row>
    <row r="475" spans="1:21" x14ac:dyDescent="0.25">
      <c r="A475" s="13">
        <v>43427</v>
      </c>
      <c r="B475">
        <v>111.29543667402289</v>
      </c>
      <c r="C475">
        <v>103.46607308671101</v>
      </c>
      <c r="D475">
        <f t="shared" si="36"/>
        <v>113.02847321737839</v>
      </c>
      <c r="E475">
        <f t="shared" si="37"/>
        <v>-6.5548901291732076E-3</v>
      </c>
      <c r="F475">
        <f t="shared" si="37"/>
        <v>-8.5013075933255688E-3</v>
      </c>
      <c r="G475">
        <f t="shared" si="37"/>
        <v>-1.0313891533512254E-2</v>
      </c>
      <c r="J475" s="2">
        <f t="shared" si="41"/>
        <v>-2.6985071537606098E-2</v>
      </c>
      <c r="K475" s="2">
        <f t="shared" si="41"/>
        <v>3.5180721500940315E-3</v>
      </c>
      <c r="L475" s="2"/>
      <c r="O475" s="2">
        <v>-4.2147820987237905E-2</v>
      </c>
      <c r="P475" s="2">
        <v>-3.9712964474307721E-3</v>
      </c>
      <c r="Q475" s="2">
        <v>-3.3693875543001628E-3</v>
      </c>
      <c r="S475" s="2">
        <v>1.6949283838532336E-2</v>
      </c>
      <c r="T475" s="2">
        <v>1.4159017757697789E-4</v>
      </c>
      <c r="U475" s="2">
        <v>8.8307214961558245E-5</v>
      </c>
    </row>
    <row r="476" spans="1:21" x14ac:dyDescent="0.25">
      <c r="A476" s="13">
        <v>43430</v>
      </c>
      <c r="B476">
        <v>113.02412297389861</v>
      </c>
      <c r="C476">
        <v>103.686460417048</v>
      </c>
      <c r="D476">
        <f t="shared" si="36"/>
        <v>114.8673531824226</v>
      </c>
      <c r="E476">
        <f t="shared" si="37"/>
        <v>1.5532409517731827E-2</v>
      </c>
      <c r="F476">
        <f t="shared" si="37"/>
        <v>2.1300444074290326E-3</v>
      </c>
      <c r="G476">
        <f t="shared" si="37"/>
        <v>1.6269174595569869E-2</v>
      </c>
      <c r="J476" s="2">
        <f t="shared" si="41"/>
        <v>5.5516062421716583E-3</v>
      </c>
      <c r="K476" s="2">
        <f t="shared" si="41"/>
        <v>5.8475672605438067E-3</v>
      </c>
      <c r="L476" s="2"/>
      <c r="O476" s="2">
        <v>-4.5439954533733951E-2</v>
      </c>
      <c r="P476" s="2">
        <v>-2.2254896331330709E-4</v>
      </c>
      <c r="Q476" s="2">
        <v>3.748364969720086E-4</v>
      </c>
      <c r="S476" s="2">
        <v>1.8181254072166642E-2</v>
      </c>
      <c r="T476" s="2">
        <v>2.7088507368677739E-4</v>
      </c>
      <c r="U476" s="2">
        <v>2.4474631176896189E-4</v>
      </c>
    </row>
    <row r="477" spans="1:21" x14ac:dyDescent="0.25">
      <c r="A477" s="13">
        <v>43431</v>
      </c>
      <c r="B477">
        <v>113.39277409972196</v>
      </c>
      <c r="C477">
        <v>103.733231804938</v>
      </c>
      <c r="D477">
        <f t="shared" si="36"/>
        <v>115.25939000219095</v>
      </c>
      <c r="E477">
        <f t="shared" si="37"/>
        <v>3.261703042884756E-3</v>
      </c>
      <c r="F477">
        <f t="shared" si="37"/>
        <v>4.5108481572109227E-4</v>
      </c>
      <c r="G477">
        <f t="shared" si="37"/>
        <v>3.4129524961348245E-3</v>
      </c>
      <c r="J477" s="2">
        <f t="shared" si="41"/>
        <v>1.5492664458116145E-2</v>
      </c>
      <c r="K477" s="2">
        <f t="shared" si="41"/>
        <v>4.9210198491731472E-3</v>
      </c>
      <c r="L477" s="2"/>
      <c r="O477" s="2">
        <v>-3.7050755619523312E-2</v>
      </c>
      <c r="P477" s="2">
        <v>1.5475687550947637E-3</v>
      </c>
      <c r="Q477" s="2">
        <v>2.1120769659446204E-3</v>
      </c>
      <c r="S477" s="2">
        <v>2.8717677031312228E-2</v>
      </c>
      <c r="T477" s="2">
        <v>-7.9411568610798788E-4</v>
      </c>
      <c r="U477" s="2">
        <v>-7.6374072188234443E-4</v>
      </c>
    </row>
    <row r="478" spans="1:21" x14ac:dyDescent="0.25">
      <c r="A478" s="13">
        <v>43432</v>
      </c>
      <c r="B478">
        <v>115.99785235353319</v>
      </c>
      <c r="C478">
        <v>103.656194664174</v>
      </c>
      <c r="D478">
        <f t="shared" si="36"/>
        <v>117.82594968562017</v>
      </c>
      <c r="E478">
        <f t="shared" si="37"/>
        <v>2.297393528374414E-2</v>
      </c>
      <c r="F478">
        <f t="shared" si="37"/>
        <v>-7.4264668538304157E-4</v>
      </c>
      <c r="G478">
        <f t="shared" si="37"/>
        <v>2.2267684076589633E-2</v>
      </c>
      <c r="J478" s="2">
        <f t="shared" si="41"/>
        <v>2.2798522345608196E-2</v>
      </c>
      <c r="K478" s="2">
        <f t="shared" si="41"/>
        <v>3.6391687683807739E-3</v>
      </c>
      <c r="L478" s="2"/>
      <c r="O478" s="2">
        <v>-3.5811956752172969E-2</v>
      </c>
      <c r="P478" s="2">
        <v>3.0623112242471606E-3</v>
      </c>
      <c r="Q478" s="2">
        <v>3.6658800678526227E-3</v>
      </c>
      <c r="S478" s="2">
        <v>3.7758390316749102E-2</v>
      </c>
      <c r="T478" s="2">
        <v>-1.4863785148583331E-3</v>
      </c>
      <c r="U478" s="2">
        <v>-1.5097664953964696E-3</v>
      </c>
    </row>
    <row r="479" spans="1:21" x14ac:dyDescent="0.25">
      <c r="A479" s="13">
        <v>43433</v>
      </c>
      <c r="B479">
        <v>115.74292502684574</v>
      </c>
      <c r="C479">
        <v>103.636545021207</v>
      </c>
      <c r="D479">
        <f t="shared" si="36"/>
        <v>117.56119753744922</v>
      </c>
      <c r="E479">
        <f t="shared" si="37"/>
        <v>-2.1976900564546487E-3</v>
      </c>
      <c r="F479">
        <f t="shared" si="37"/>
        <v>-1.8956554435223261E-4</v>
      </c>
      <c r="G479">
        <f t="shared" si="37"/>
        <v>-2.2469765690610322E-3</v>
      </c>
      <c r="J479" s="2">
        <f t="shared" si="41"/>
        <v>9.5953151850842744E-3</v>
      </c>
      <c r="K479" s="2">
        <f t="shared" si="41"/>
        <v>1.1697798451879571E-3</v>
      </c>
      <c r="L479" s="2"/>
      <c r="O479" s="2">
        <v>-2.7553466909790658E-2</v>
      </c>
      <c r="P479" s="2">
        <v>3.758593142878075E-3</v>
      </c>
      <c r="Q479" s="2">
        <v>4.4517555147185472E-3</v>
      </c>
      <c r="S479" s="2">
        <v>4.7717317393298098E-2</v>
      </c>
      <c r="T479" s="2">
        <v>-2.1205694409385245E-3</v>
      </c>
      <c r="U479" s="2">
        <v>-2.0502839198288658E-3</v>
      </c>
    </row>
    <row r="480" spans="1:21" x14ac:dyDescent="0.25">
      <c r="A480" s="13">
        <v>43434</v>
      </c>
      <c r="B480">
        <v>116.6903415096096</v>
      </c>
      <c r="C480">
        <v>103.602803134976</v>
      </c>
      <c r="D480">
        <f t="shared" ref="D480:D543" si="42">D479+D$31/$C$31*C$29*($C480-$C479)+D$31/$B$31*($B480-$B479)</f>
        <v>118.49174307709757</v>
      </c>
      <c r="E480">
        <f t="shared" si="37"/>
        <v>8.1855239319734707E-3</v>
      </c>
      <c r="F480">
        <f t="shared" si="37"/>
        <v>-3.255790341534226E-4</v>
      </c>
      <c r="G480">
        <f t="shared" si="37"/>
        <v>7.9154139217740838E-3</v>
      </c>
      <c r="J480" s="2">
        <f t="shared" si="41"/>
        <v>7.2253016928369718E-3</v>
      </c>
      <c r="K480" s="2">
        <f t="shared" si="41"/>
        <v>-3.9167948121610063E-4</v>
      </c>
      <c r="L480" s="2"/>
      <c r="O480" s="2">
        <v>-2.041547844330005E-2</v>
      </c>
      <c r="P480" s="2">
        <v>3.1945039249154927E-3</v>
      </c>
      <c r="Q480" s="2">
        <v>3.8642039101117742E-3</v>
      </c>
      <c r="S480" s="2">
        <v>3.7400420598375339E-2</v>
      </c>
      <c r="T480" s="2">
        <v>-1.1951698500296537E-3</v>
      </c>
      <c r="U480" s="2">
        <v>-1.2253274257199021E-3</v>
      </c>
    </row>
    <row r="481" spans="1:21" x14ac:dyDescent="0.25">
      <c r="A481" s="13">
        <v>43437</v>
      </c>
      <c r="B481">
        <v>117.96709196830966</v>
      </c>
      <c r="C481">
        <v>103.96622322402401</v>
      </c>
      <c r="D481">
        <f t="shared" si="42"/>
        <v>119.95020358032164</v>
      </c>
      <c r="E481">
        <f t="shared" ref="E481:G544" si="43">(B481/B480)-1</f>
        <v>1.0941355061463431E-2</v>
      </c>
      <c r="F481">
        <f t="shared" si="43"/>
        <v>3.5078210053307579E-3</v>
      </c>
      <c r="G481">
        <f t="shared" si="43"/>
        <v>1.2308541214345325E-2</v>
      </c>
      <c r="J481" s="2">
        <f t="shared" si="41"/>
        <v>2.4718515199811719E-2</v>
      </c>
      <c r="K481" s="2">
        <f t="shared" si="41"/>
        <v>3.3945069867811206E-3</v>
      </c>
      <c r="L481" s="2"/>
      <c r="O481" s="2">
        <v>-3.6722587530013673E-2</v>
      </c>
      <c r="P481" s="2">
        <v>4.7811563863016104E-3</v>
      </c>
      <c r="Q481" s="2">
        <v>5.5955360872304016E-3</v>
      </c>
      <c r="S481" s="2">
        <v>2.8444057168198089E-2</v>
      </c>
      <c r="T481" s="2">
        <v>-4.76514418552898E-4</v>
      </c>
      <c r="U481" s="2">
        <v>-4.5280957476301342E-4</v>
      </c>
    </row>
    <row r="482" spans="1:21" x14ac:dyDescent="0.25">
      <c r="A482" s="13">
        <v>43438</v>
      </c>
      <c r="B482">
        <v>114.14910077873336</v>
      </c>
      <c r="C482">
        <v>103.484644283745</v>
      </c>
      <c r="D482">
        <f t="shared" si="42"/>
        <v>115.89142292060583</v>
      </c>
      <c r="E482">
        <f t="shared" si="43"/>
        <v>-3.2364883510072051E-2</v>
      </c>
      <c r="F482">
        <f t="shared" si="43"/>
        <v>-4.6320711221885524E-3</v>
      </c>
      <c r="G482">
        <f t="shared" si="43"/>
        <v>-3.3837213598374105E-2</v>
      </c>
      <c r="J482" s="2">
        <f t="shared" si="41"/>
        <v>-1.3968469603514722E-2</v>
      </c>
      <c r="K482" s="2">
        <f t="shared" si="41"/>
        <v>-9.4183850042950379E-4</v>
      </c>
      <c r="L482" s="2"/>
      <c r="O482" s="2">
        <v>-4.2495159614035272E-2</v>
      </c>
      <c r="P482" s="2">
        <v>4.6400726916906443E-3</v>
      </c>
      <c r="Q482" s="2">
        <v>5.8400773144942075E-3</v>
      </c>
      <c r="S482" s="2">
        <v>2.6291952154221088E-2</v>
      </c>
      <c r="T482" s="2">
        <v>-1.2285780113741041E-4</v>
      </c>
      <c r="U482" s="2">
        <v>-1.2426755658212496E-4</v>
      </c>
    </row>
    <row r="483" spans="1:21" x14ac:dyDescent="0.25">
      <c r="A483" s="13">
        <v>43440</v>
      </c>
      <c r="B483">
        <v>113.97534434213541</v>
      </c>
      <c r="C483">
        <v>103.68310744476901</v>
      </c>
      <c r="D483">
        <f t="shared" si="42"/>
        <v>115.81689806451989</v>
      </c>
      <c r="E483">
        <f t="shared" si="43"/>
        <v>-1.5221883958135285E-3</v>
      </c>
      <c r="F483">
        <f t="shared" si="43"/>
        <v>1.9178029977069411E-3</v>
      </c>
      <c r="G483">
        <f t="shared" si="43"/>
        <v>-6.4305756377669443E-4</v>
      </c>
      <c r="J483" s="2">
        <f t="shared" ref="J483:K498" si="44">(B483/B463)-1</f>
        <v>-2.1593569108494304E-2</v>
      </c>
      <c r="K483" s="2">
        <f t="shared" si="44"/>
        <v>1.1409919991225426E-3</v>
      </c>
      <c r="L483" s="2"/>
      <c r="O483" s="2">
        <v>-4.9284368317418559E-2</v>
      </c>
      <c r="P483" s="2">
        <v>6.0931846604634909E-3</v>
      </c>
      <c r="Q483" s="2">
        <v>7.4571315556219986E-3</v>
      </c>
      <c r="S483" s="2">
        <v>2.5389672233965932E-2</v>
      </c>
      <c r="T483" s="2">
        <v>7.9762737868582789E-5</v>
      </c>
      <c r="U483" s="2">
        <v>7.7134948936352643E-5</v>
      </c>
    </row>
    <row r="484" spans="1:21" x14ac:dyDescent="0.25">
      <c r="A484" s="13">
        <v>43441</v>
      </c>
      <c r="B484">
        <v>111.31742045675547</v>
      </c>
      <c r="C484">
        <v>104.995415736034</v>
      </c>
      <c r="D484">
        <f t="shared" si="42"/>
        <v>113.81512832477245</v>
      </c>
      <c r="E484">
        <f t="shared" si="43"/>
        <v>-2.332016543333526E-2</v>
      </c>
      <c r="F484">
        <f t="shared" si="43"/>
        <v>1.2656915129246604E-2</v>
      </c>
      <c r="G484">
        <f t="shared" si="43"/>
        <v>-1.7283917746029553E-2</v>
      </c>
      <c r="J484" s="2">
        <f t="shared" si="44"/>
        <v>-6.4256243136725399E-2</v>
      </c>
      <c r="K484" s="2">
        <f t="shared" si="44"/>
        <v>1.3578752830350815E-2</v>
      </c>
      <c r="L484" s="2"/>
      <c r="O484" s="2">
        <v>-2.0706972942745261E-2</v>
      </c>
      <c r="P484" s="2">
        <v>3.9592924659250794E-3</v>
      </c>
      <c r="Q484" s="2">
        <v>5.4345870752625647E-3</v>
      </c>
      <c r="S484" s="2">
        <v>2.4330357142857029E-2</v>
      </c>
      <c r="T484" s="2">
        <v>-2.8158712611414671E-5</v>
      </c>
      <c r="U484" s="2">
        <v>4.4092928281225241E-5</v>
      </c>
    </row>
    <row r="485" spans="1:21" x14ac:dyDescent="0.25">
      <c r="A485" s="13">
        <v>43444</v>
      </c>
      <c r="B485">
        <v>111.51358344113852</v>
      </c>
      <c r="C485">
        <v>104.82492778248</v>
      </c>
      <c r="D485">
        <f t="shared" si="42"/>
        <v>113.92604733237849</v>
      </c>
      <c r="E485">
        <f t="shared" si="43"/>
        <v>1.762194844060927E-3</v>
      </c>
      <c r="F485">
        <f t="shared" si="43"/>
        <v>-1.6237656888051788E-3</v>
      </c>
      <c r="G485">
        <f t="shared" si="43"/>
        <v>9.7455416725922284E-4</v>
      </c>
      <c r="J485" s="2">
        <f t="shared" si="44"/>
        <v>-6.0249462917241314E-2</v>
      </c>
      <c r="K485" s="2">
        <f t="shared" si="44"/>
        <v>1.0201643860232812E-2</v>
      </c>
      <c r="L485" s="2"/>
      <c r="O485" s="2">
        <v>-9.6779087913994033E-3</v>
      </c>
      <c r="P485" s="2">
        <v>3.2125853769846557E-3</v>
      </c>
      <c r="Q485" s="2">
        <v>4.8325554624444322E-3</v>
      </c>
      <c r="S485" s="2">
        <v>1.9571659379618245E-2</v>
      </c>
      <c r="T485" s="2">
        <v>-5.8370647791683439E-4</v>
      </c>
      <c r="U485" s="2">
        <v>-6.3480971374452189E-4</v>
      </c>
    </row>
    <row r="486" spans="1:21" x14ac:dyDescent="0.25">
      <c r="A486" s="13">
        <v>43445</v>
      </c>
      <c r="B486">
        <v>111.47384352619886</v>
      </c>
      <c r="C486">
        <v>104.895946548594</v>
      </c>
      <c r="D486">
        <f t="shared" si="42"/>
        <v>113.92181680049582</v>
      </c>
      <c r="E486">
        <f t="shared" si="43"/>
        <v>-3.5636837875119287E-4</v>
      </c>
      <c r="F486">
        <f t="shared" si="43"/>
        <v>6.7749883177947723E-4</v>
      </c>
      <c r="G486">
        <f t="shared" si="43"/>
        <v>-3.713401791538562E-5</v>
      </c>
      <c r="J486" s="2">
        <f t="shared" si="44"/>
        <v>-5.1862452849864016E-2</v>
      </c>
      <c r="K486" s="2">
        <f t="shared" si="44"/>
        <v>1.1167608383110039E-2</v>
      </c>
      <c r="L486" s="2"/>
      <c r="O486" s="2">
        <v>-2.0975294072861472E-2</v>
      </c>
      <c r="P486" s="2">
        <v>3.0453267639161119E-3</v>
      </c>
      <c r="Q486" s="2">
        <v>4.5251320888493041E-3</v>
      </c>
      <c r="S486" s="2">
        <v>2.0127604883870331E-2</v>
      </c>
      <c r="T486" s="2">
        <v>-1.3742353357583115E-3</v>
      </c>
      <c r="U486" s="2">
        <v>-1.4975795810183712E-3</v>
      </c>
    </row>
    <row r="487" spans="1:21" x14ac:dyDescent="0.25">
      <c r="A487" s="13">
        <v>43446</v>
      </c>
      <c r="B487">
        <v>112.07797478629239</v>
      </c>
      <c r="C487">
        <v>104.790487724336</v>
      </c>
      <c r="D487">
        <f t="shared" si="42"/>
        <v>114.47321864846035</v>
      </c>
      <c r="E487">
        <f t="shared" si="43"/>
        <v>5.4194889220944287E-3</v>
      </c>
      <c r="F487">
        <f t="shared" si="43"/>
        <v>-1.0053660577736823E-3</v>
      </c>
      <c r="G487">
        <f t="shared" si="43"/>
        <v>4.8401777943039015E-3</v>
      </c>
      <c r="J487" s="2">
        <f t="shared" si="44"/>
        <v>-2.7565640337170016E-2</v>
      </c>
      <c r="K487" s="2">
        <f t="shared" si="44"/>
        <v>8.1792818563288794E-3</v>
      </c>
      <c r="L487" s="2"/>
      <c r="O487" s="2">
        <v>-1.1966767588989735E-2</v>
      </c>
      <c r="P487" s="2">
        <v>2.5119480802970884E-3</v>
      </c>
      <c r="Q487" s="2">
        <v>4.0218839969767828E-3</v>
      </c>
      <c r="S487" s="2">
        <v>2.3042005576165314E-2</v>
      </c>
      <c r="T487" s="2">
        <v>-1.8389774387840285E-3</v>
      </c>
      <c r="U487" s="2">
        <v>-2.0322898319787841E-3</v>
      </c>
    </row>
    <row r="488" spans="1:21" x14ac:dyDescent="0.25">
      <c r="A488" s="13">
        <v>43447</v>
      </c>
      <c r="B488">
        <v>112.05556823850725</v>
      </c>
      <c r="C488">
        <v>104.7992374021</v>
      </c>
      <c r="D488">
        <f t="shared" si="42"/>
        <v>114.45518693955721</v>
      </c>
      <c r="E488">
        <f t="shared" si="43"/>
        <v>-1.9991927787654795E-4</v>
      </c>
      <c r="F488">
        <f t="shared" si="43"/>
        <v>8.3496870317167904E-5</v>
      </c>
      <c r="G488">
        <f t="shared" si="43"/>
        <v>-1.5751901725169493E-4</v>
      </c>
      <c r="J488" s="2">
        <f t="shared" si="44"/>
        <v>-2.6317142878134359E-2</v>
      </c>
      <c r="K488" s="2">
        <f t="shared" si="44"/>
        <v>8.5857271011313685E-3</v>
      </c>
      <c r="L488" s="2"/>
      <c r="O488" s="2">
        <v>-1.748027544676467E-2</v>
      </c>
      <c r="P488" s="2">
        <v>2.6743290606376924E-3</v>
      </c>
      <c r="Q488" s="2">
        <v>3.7134595036958373E-3</v>
      </c>
      <c r="S488" s="2">
        <v>1.5097650289899178E-2</v>
      </c>
      <c r="T488" s="2">
        <v>-1.849189357311487E-3</v>
      </c>
      <c r="U488" s="2">
        <v>-1.9514146868834237E-3</v>
      </c>
    </row>
    <row r="489" spans="1:21" x14ac:dyDescent="0.25">
      <c r="A489" s="13">
        <v>43448</v>
      </c>
      <c r="B489">
        <v>109.91679983765833</v>
      </c>
      <c r="C489">
        <v>104.842785351099</v>
      </c>
      <c r="D489">
        <f t="shared" si="42"/>
        <v>112.33819251320779</v>
      </c>
      <c r="E489">
        <f t="shared" si="43"/>
        <v>-1.9086676677205427E-2</v>
      </c>
      <c r="F489">
        <f t="shared" si="43"/>
        <v>4.1553688823037227E-4</v>
      </c>
      <c r="G489">
        <f t="shared" si="43"/>
        <v>-1.8496273370881777E-2</v>
      </c>
      <c r="J489" s="2">
        <f t="shared" si="44"/>
        <v>-3.7618726819120596E-2</v>
      </c>
      <c r="K489" s="2">
        <f t="shared" si="44"/>
        <v>7.1611064261125623E-3</v>
      </c>
      <c r="L489" s="2"/>
      <c r="O489" s="2">
        <v>-1.9204451377820897E-2</v>
      </c>
      <c r="P489" s="2">
        <v>6.1175042197632035E-3</v>
      </c>
      <c r="Q489" s="2">
        <v>6.6971767240555646E-3</v>
      </c>
      <c r="S489" s="2">
        <v>3.1018263814091895E-2</v>
      </c>
      <c r="T489" s="2">
        <v>-2.3048902269857674E-3</v>
      </c>
      <c r="U489" s="2">
        <v>-2.3305214049903489E-3</v>
      </c>
    </row>
    <row r="490" spans="1:21" x14ac:dyDescent="0.25">
      <c r="A490" s="13">
        <v>43451</v>
      </c>
      <c r="B490">
        <v>107.63344578883745</v>
      </c>
      <c r="C490">
        <v>105.401006696488</v>
      </c>
      <c r="D490">
        <f t="shared" si="42"/>
        <v>110.3339491370814</v>
      </c>
      <c r="E490">
        <f t="shared" si="43"/>
        <v>-2.0773476413007641E-2</v>
      </c>
      <c r="F490">
        <f t="shared" si="43"/>
        <v>5.3243658447228448E-3</v>
      </c>
      <c r="G490">
        <f t="shared" si="43"/>
        <v>-1.7841157413056474E-2</v>
      </c>
      <c r="J490" s="2">
        <f t="shared" si="44"/>
        <v>-6.7489561204307047E-2</v>
      </c>
      <c r="K490" s="2">
        <f t="shared" si="44"/>
        <v>1.5198672409745928E-2</v>
      </c>
      <c r="L490" s="2"/>
      <c r="O490" s="2">
        <v>-2.6292839097727505E-2</v>
      </c>
      <c r="P490" s="2">
        <v>8.6288993683056869E-3</v>
      </c>
      <c r="Q490" s="2">
        <v>9.1618930687251687E-3</v>
      </c>
      <c r="S490" s="2">
        <v>4.1488608146712291E-2</v>
      </c>
      <c r="T490" s="2">
        <v>-3.5176556483549337E-3</v>
      </c>
      <c r="U490" s="2">
        <v>-3.6025970114754724E-3</v>
      </c>
    </row>
    <row r="491" spans="1:21" x14ac:dyDescent="0.25">
      <c r="A491" s="13">
        <v>43452</v>
      </c>
      <c r="B491">
        <v>107.64274661999353</v>
      </c>
      <c r="C491">
        <v>105.497829129788</v>
      </c>
      <c r="D491">
        <f t="shared" si="42"/>
        <v>110.39166118488748</v>
      </c>
      <c r="E491">
        <f t="shared" si="43"/>
        <v>8.6412091408138991E-5</v>
      </c>
      <c r="F491">
        <f t="shared" si="43"/>
        <v>9.1861013793548274E-4</v>
      </c>
      <c r="G491">
        <f t="shared" si="43"/>
        <v>5.2306700029713937E-4</v>
      </c>
      <c r="J491" s="2">
        <f t="shared" si="44"/>
        <v>-6.9477792761679091E-2</v>
      </c>
      <c r="K491" s="2">
        <f t="shared" si="44"/>
        <v>1.5445594198363333E-2</v>
      </c>
      <c r="L491" s="2"/>
      <c r="O491" s="2">
        <v>-6.6059302091037164E-3</v>
      </c>
      <c r="P491" s="2">
        <v>5.9490507633674916E-3</v>
      </c>
      <c r="Q491" s="2">
        <v>6.0886649284184191E-3</v>
      </c>
      <c r="S491" s="2">
        <v>3.146034420135857E-2</v>
      </c>
      <c r="T491" s="2">
        <v>-2.2443845108763849E-3</v>
      </c>
      <c r="U491" s="2">
        <v>-2.2264260486989373E-3</v>
      </c>
    </row>
    <row r="492" spans="1:21" x14ac:dyDescent="0.25">
      <c r="A492" s="13">
        <v>43453</v>
      </c>
      <c r="B492">
        <v>105.98550761399873</v>
      </c>
      <c r="C492">
        <v>105.903026271538</v>
      </c>
      <c r="D492">
        <f t="shared" si="42"/>
        <v>108.93702074976768</v>
      </c>
      <c r="E492">
        <f t="shared" si="43"/>
        <v>-1.5395733182517857E-2</v>
      </c>
      <c r="F492">
        <f t="shared" si="43"/>
        <v>3.8408102336542349E-3</v>
      </c>
      <c r="G492">
        <f t="shared" si="43"/>
        <v>-1.3177086199323673E-2</v>
      </c>
      <c r="J492" s="2">
        <f t="shared" si="44"/>
        <v>-6.8297450877642607E-2</v>
      </c>
      <c r="K492" s="2">
        <f t="shared" si="44"/>
        <v>2.1020503091742082E-2</v>
      </c>
      <c r="L492" s="2"/>
      <c r="O492" s="2">
        <v>-3.7268038115789714E-2</v>
      </c>
      <c r="P492" s="2">
        <v>5.7848340384019092E-3</v>
      </c>
      <c r="Q492" s="2">
        <v>5.6654825366628803E-3</v>
      </c>
      <c r="S492" s="2">
        <v>3.3123016150186757E-2</v>
      </c>
      <c r="T492" s="2">
        <v>-3.0710492242809195E-3</v>
      </c>
      <c r="U492" s="2">
        <v>-3.1448416653294675E-3</v>
      </c>
    </row>
    <row r="493" spans="1:21" x14ac:dyDescent="0.25">
      <c r="A493" s="13">
        <v>43454</v>
      </c>
      <c r="B493">
        <v>104.31389459621725</v>
      </c>
      <c r="C493">
        <v>105.87720512553101</v>
      </c>
      <c r="D493">
        <f t="shared" si="42"/>
        <v>107.25249715898271</v>
      </c>
      <c r="E493">
        <f t="shared" si="43"/>
        <v>-1.5772090500047686E-2</v>
      </c>
      <c r="F493">
        <f t="shared" si="43"/>
        <v>-2.4381877379764383E-4</v>
      </c>
      <c r="G493">
        <f t="shared" si="43"/>
        <v>-1.5463279417695763E-2</v>
      </c>
      <c r="J493" s="2">
        <f t="shared" si="44"/>
        <v>-6.6039842688377925E-2</v>
      </c>
      <c r="K493" s="2">
        <f t="shared" si="44"/>
        <v>1.8339066400925308E-2</v>
      </c>
      <c r="L493" s="2"/>
      <c r="O493" s="2">
        <v>-3.6733691648705546E-2</v>
      </c>
      <c r="P493" s="2">
        <v>7.9309451615521276E-3</v>
      </c>
      <c r="Q493" s="2">
        <v>7.894286099044745E-3</v>
      </c>
      <c r="S493" s="2">
        <v>3.6207832493214465E-2</v>
      </c>
      <c r="T493" s="2">
        <v>-3.7846903233699214E-3</v>
      </c>
      <c r="U493" s="2">
        <v>-3.8487221807556038E-3</v>
      </c>
    </row>
    <row r="494" spans="1:21" x14ac:dyDescent="0.25">
      <c r="A494" s="13">
        <v>43455</v>
      </c>
      <c r="B494">
        <v>102.1662481292648</v>
      </c>
      <c r="C494">
        <v>107.842678314076</v>
      </c>
      <c r="D494">
        <f t="shared" si="42"/>
        <v>106.08758728630275</v>
      </c>
      <c r="E494">
        <f t="shared" si="43"/>
        <v>-2.0588306814405266E-2</v>
      </c>
      <c r="F494">
        <f t="shared" si="43"/>
        <v>1.8563704871267239E-2</v>
      </c>
      <c r="G494">
        <f t="shared" si="43"/>
        <v>-1.0861377623247126E-2</v>
      </c>
      <c r="J494" s="2">
        <f t="shared" si="44"/>
        <v>-8.8043835120172442E-2</v>
      </c>
      <c r="K494" s="2">
        <f t="shared" si="44"/>
        <v>3.3438994484979112E-2</v>
      </c>
      <c r="L494" s="2"/>
      <c r="O494" s="2">
        <v>-4.9556237063687281E-2</v>
      </c>
      <c r="P494" s="2">
        <v>9.6688626708669734E-3</v>
      </c>
      <c r="Q494" s="2">
        <v>9.7195937809222421E-3</v>
      </c>
      <c r="S494" s="2">
        <v>3.0717906836987829E-2</v>
      </c>
      <c r="T494" s="2">
        <v>-2.7488757712147427E-3</v>
      </c>
      <c r="U494" s="2">
        <v>-2.8364180556073038E-3</v>
      </c>
    </row>
    <row r="495" spans="1:21" x14ac:dyDescent="0.25">
      <c r="A495" s="13">
        <v>43458</v>
      </c>
      <c r="B495">
        <v>99.396291504959194</v>
      </c>
      <c r="C495">
        <v>108.095030816682</v>
      </c>
      <c r="D495">
        <f t="shared" si="42"/>
        <v>103.44380691330015</v>
      </c>
      <c r="E495">
        <f t="shared" si="43"/>
        <v>-2.711224768478282E-2</v>
      </c>
      <c r="F495">
        <f t="shared" si="43"/>
        <v>2.3400058914622157E-3</v>
      </c>
      <c r="G495">
        <f t="shared" si="43"/>
        <v>-2.4920732393203804E-2</v>
      </c>
      <c r="J495" s="2">
        <f t="shared" si="44"/>
        <v>-0.10691494210958108</v>
      </c>
      <c r="K495" s="2">
        <f t="shared" si="44"/>
        <v>4.4738894517545313E-2</v>
      </c>
      <c r="L495" s="2"/>
      <c r="O495" s="2">
        <v>-4.9549052900835777E-2</v>
      </c>
      <c r="P495" s="2">
        <v>4.8027954953995255E-3</v>
      </c>
      <c r="Q495" s="2">
        <v>4.7774915579599231E-3</v>
      </c>
      <c r="S495" s="2">
        <v>1.9690887346795805E-2</v>
      </c>
      <c r="T495" s="2">
        <v>-1.9448653936071647E-3</v>
      </c>
      <c r="U495" s="2">
        <v>-2.1513844736255061E-3</v>
      </c>
    </row>
    <row r="496" spans="1:21" x14ac:dyDescent="0.25">
      <c r="A496" s="13">
        <v>43460</v>
      </c>
      <c r="B496">
        <v>104.32573201768865</v>
      </c>
      <c r="C496">
        <v>108.69658981438501</v>
      </c>
      <c r="D496">
        <f t="shared" si="42"/>
        <v>108.6740269248811</v>
      </c>
      <c r="E496">
        <f t="shared" si="43"/>
        <v>4.9593807154098002E-2</v>
      </c>
      <c r="F496">
        <f t="shared" si="43"/>
        <v>5.5650939100353458E-3</v>
      </c>
      <c r="G496">
        <f t="shared" si="43"/>
        <v>5.0560977671332052E-2</v>
      </c>
      <c r="J496" s="2">
        <f t="shared" si="44"/>
        <v>-7.6960481774485778E-2</v>
      </c>
      <c r="K496" s="2">
        <f t="shared" si="44"/>
        <v>4.8319996431407164E-2</v>
      </c>
      <c r="L496" s="2"/>
      <c r="O496" s="2">
        <v>-7.8474794210416365E-2</v>
      </c>
      <c r="P496" s="2">
        <v>5.2145312656897147E-3</v>
      </c>
      <c r="Q496" s="2">
        <v>4.6340977381773563E-3</v>
      </c>
      <c r="S496" s="2">
        <v>1.6203492092512928E-2</v>
      </c>
      <c r="T496" s="2">
        <v>-1.8540146422240111E-3</v>
      </c>
      <c r="U496" s="2">
        <v>-2.0664931834014633E-3</v>
      </c>
    </row>
    <row r="497" spans="1:21" x14ac:dyDescent="0.25">
      <c r="A497" s="13">
        <v>43461</v>
      </c>
      <c r="B497">
        <v>105.21903457372615</v>
      </c>
      <c r="C497">
        <v>109.184346463762</v>
      </c>
      <c r="D497">
        <f t="shared" si="42"/>
        <v>109.8112078056071</v>
      </c>
      <c r="E497">
        <f t="shared" si="43"/>
        <v>8.5626291688616352E-3</v>
      </c>
      <c r="F497">
        <f t="shared" si="43"/>
        <v>4.4873224653128041E-3</v>
      </c>
      <c r="G497">
        <f t="shared" si="43"/>
        <v>1.0464145968493987E-2</v>
      </c>
      <c r="J497" s="2">
        <f t="shared" si="44"/>
        <v>-7.208342498797593E-2</v>
      </c>
      <c r="K497" s="2">
        <f t="shared" si="44"/>
        <v>5.2549357269369379E-2</v>
      </c>
      <c r="L497" s="2"/>
      <c r="O497" s="2">
        <v>-8.4739147881246479E-2</v>
      </c>
      <c r="P497" s="2">
        <v>3.6187580947673048E-3</v>
      </c>
      <c r="Q497" s="2">
        <v>3.3605535579064316E-3</v>
      </c>
      <c r="S497" s="2">
        <v>6.6874181113154574E-3</v>
      </c>
      <c r="T497" s="2">
        <v>-7.2571508145213848E-4</v>
      </c>
      <c r="U497" s="2">
        <v>-1.1070506756168941E-3</v>
      </c>
    </row>
    <row r="498" spans="1:21" x14ac:dyDescent="0.25">
      <c r="A498" s="13">
        <v>43462</v>
      </c>
      <c r="B498">
        <v>105.08840017248829</v>
      </c>
      <c r="C498">
        <v>109.247683629612</v>
      </c>
      <c r="D498">
        <f t="shared" si="42"/>
        <v>109.71224198729423</v>
      </c>
      <c r="E498">
        <f t="shared" si="43"/>
        <v>-1.2415472330371546E-3</v>
      </c>
      <c r="F498">
        <f t="shared" si="43"/>
        <v>5.8009383122525904E-4</v>
      </c>
      <c r="G498">
        <f t="shared" si="43"/>
        <v>-9.0123604220848641E-4</v>
      </c>
      <c r="J498" s="2">
        <f t="shared" si="44"/>
        <v>-9.4048742797371299E-2</v>
      </c>
      <c r="K498" s="2">
        <f t="shared" si="44"/>
        <v>5.3942641668000224E-2</v>
      </c>
      <c r="L498" s="2"/>
      <c r="O498" s="2">
        <v>-6.5918086199733161E-2</v>
      </c>
      <c r="P498" s="2">
        <v>4.5232949444955484E-3</v>
      </c>
      <c r="Q498" s="2">
        <v>4.307161933936543E-3</v>
      </c>
      <c r="S498" s="2">
        <v>1.443567565930004E-2</v>
      </c>
      <c r="T498" s="2">
        <v>-7.6335548136108322E-4</v>
      </c>
      <c r="U498" s="2">
        <v>-1.1124855905980668E-3</v>
      </c>
    </row>
    <row r="499" spans="1:21" x14ac:dyDescent="0.25">
      <c r="A499" s="13">
        <v>43465</v>
      </c>
      <c r="B499">
        <v>105.98085719842071</v>
      </c>
      <c r="C499">
        <v>109.455140431505</v>
      </c>
      <c r="D499">
        <f t="shared" si="42"/>
        <v>110.70842741417316</v>
      </c>
      <c r="E499">
        <f t="shared" si="43"/>
        <v>8.4924408827955489E-3</v>
      </c>
      <c r="F499">
        <f t="shared" si="43"/>
        <v>1.8989583577475599E-3</v>
      </c>
      <c r="G499">
        <f t="shared" si="43"/>
        <v>9.0799842281437115E-3</v>
      </c>
      <c r="J499" s="2">
        <f t="shared" ref="J499:K514" si="45">(B499/B479)-1</f>
        <v>-8.4342674303079734E-2</v>
      </c>
      <c r="K499" s="2">
        <f t="shared" si="45"/>
        <v>5.6144243414399275E-2</v>
      </c>
      <c r="L499" s="2"/>
      <c r="O499" s="2">
        <v>-8.1674164316924536E-2</v>
      </c>
      <c r="P499" s="2">
        <v>5.4110842823822392E-3</v>
      </c>
      <c r="Q499" s="2">
        <v>5.2575141263766501E-3</v>
      </c>
      <c r="S499" s="2">
        <v>4.4449810956237457E-3</v>
      </c>
      <c r="T499" s="2">
        <v>-6.9897951785791168E-4</v>
      </c>
      <c r="U499" s="2">
        <v>-1.1286374940662203E-3</v>
      </c>
    </row>
    <row r="500" spans="1:21" x14ac:dyDescent="0.25">
      <c r="A500" s="13">
        <v>43467</v>
      </c>
      <c r="B500">
        <v>106.11529648513154</v>
      </c>
      <c r="C500">
        <v>109.648130628836</v>
      </c>
      <c r="D500">
        <f t="shared" si="42"/>
        <v>110.93936179954949</v>
      </c>
      <c r="E500">
        <f t="shared" si="43"/>
        <v>1.2685242435728217E-3</v>
      </c>
      <c r="F500">
        <f t="shared" si="43"/>
        <v>1.7631898928653911E-3</v>
      </c>
      <c r="G500">
        <f t="shared" si="43"/>
        <v>2.0859693410004709E-3</v>
      </c>
      <c r="J500" s="2">
        <f t="shared" si="45"/>
        <v>-9.0624852817036139E-2</v>
      </c>
      <c r="K500" s="2">
        <f t="shared" si="45"/>
        <v>5.8351003167202098E-2</v>
      </c>
      <c r="L500" s="2"/>
      <c r="O500" s="2">
        <v>-8.3511184242680891E-2</v>
      </c>
      <c r="P500" s="2">
        <v>3.4839909070936148E-3</v>
      </c>
      <c r="Q500" s="2">
        <v>3.0200280288932291E-3</v>
      </c>
      <c r="S500" s="2">
        <v>2.9895366218246622E-4</v>
      </c>
      <c r="T500" s="2">
        <v>3.8568492137656119E-3</v>
      </c>
      <c r="U500" s="2">
        <v>2.6532942146546556E-3</v>
      </c>
    </row>
    <row r="501" spans="1:21" x14ac:dyDescent="0.25">
      <c r="A501" s="13">
        <v>43468</v>
      </c>
      <c r="B501">
        <v>103.4882344485877</v>
      </c>
      <c r="C501">
        <v>109.38284336360201</v>
      </c>
      <c r="D501">
        <f t="shared" si="42"/>
        <v>108.17965613038865</v>
      </c>
      <c r="E501">
        <f t="shared" si="43"/>
        <v>-2.475667621502553E-2</v>
      </c>
      <c r="F501">
        <f t="shared" si="43"/>
        <v>-2.4194417516519851E-3</v>
      </c>
      <c r="G501">
        <f t="shared" si="43"/>
        <v>-2.4875802640249578E-2</v>
      </c>
      <c r="J501" s="2">
        <f t="shared" si="45"/>
        <v>-0.12273641130029311</v>
      </c>
      <c r="K501" s="2">
        <f t="shared" si="45"/>
        <v>5.2099806760378176E-2</v>
      </c>
      <c r="L501" s="2"/>
      <c r="O501" s="2">
        <v>-7.7268920527174156E-2</v>
      </c>
      <c r="P501" s="2">
        <v>1.2486150258208539E-3</v>
      </c>
      <c r="Q501" s="2">
        <v>-4.6177072926423257E-5</v>
      </c>
      <c r="S501" s="2">
        <v>2.2400887597080921E-2</v>
      </c>
      <c r="T501" s="2">
        <v>1.6850733288422681E-3</v>
      </c>
      <c r="U501" s="2">
        <v>7.6830537040351032E-4</v>
      </c>
    </row>
    <row r="502" spans="1:21" x14ac:dyDescent="0.25">
      <c r="A502" s="13">
        <v>43469</v>
      </c>
      <c r="B502">
        <v>107.0415747152679</v>
      </c>
      <c r="C502">
        <v>108.87228783079399</v>
      </c>
      <c r="D502">
        <f t="shared" si="42"/>
        <v>111.47771863066484</v>
      </c>
      <c r="E502">
        <f t="shared" si="43"/>
        <v>3.4335693188827898E-2</v>
      </c>
      <c r="F502">
        <f t="shared" si="43"/>
        <v>-4.6676015827350481E-3</v>
      </c>
      <c r="G502">
        <f t="shared" si="43"/>
        <v>3.048690131073295E-2</v>
      </c>
      <c r="J502" s="2">
        <f t="shared" si="45"/>
        <v>-6.2265282993710924E-2</v>
      </c>
      <c r="K502" s="2">
        <f t="shared" si="45"/>
        <v>5.2062251209721522E-2</v>
      </c>
      <c r="L502" s="2"/>
      <c r="O502" s="2">
        <v>-5.951128259090388E-2</v>
      </c>
      <c r="P502" s="2">
        <v>1.1719507927701045E-3</v>
      </c>
      <c r="Q502" s="2">
        <v>-2.6072444254021665E-4</v>
      </c>
      <c r="S502" s="2">
        <v>1.4465379473307838E-2</v>
      </c>
      <c r="T502" s="2">
        <v>2.9338614028433518E-3</v>
      </c>
      <c r="U502" s="2">
        <v>2.1035240317550663E-3</v>
      </c>
    </row>
    <row r="503" spans="1:21" x14ac:dyDescent="0.25">
      <c r="A503" s="13">
        <v>43472</v>
      </c>
      <c r="B503">
        <v>107.79198268354361</v>
      </c>
      <c r="C503">
        <v>109.096579280828</v>
      </c>
      <c r="D503">
        <f t="shared" si="42"/>
        <v>112.34027232395755</v>
      </c>
      <c r="E503">
        <f t="shared" si="43"/>
        <v>7.0104346864459099E-3</v>
      </c>
      <c r="F503">
        <f t="shared" si="43"/>
        <v>2.0601335243601859E-3</v>
      </c>
      <c r="G503">
        <f t="shared" si="43"/>
        <v>7.7374537610552796E-3</v>
      </c>
      <c r="J503" s="2">
        <f t="shared" si="45"/>
        <v>-5.4251747992358434E-2</v>
      </c>
      <c r="K503" s="2">
        <f t="shared" si="45"/>
        <v>5.221170516077267E-2</v>
      </c>
      <c r="L503" s="2"/>
      <c r="O503" s="2">
        <v>-4.6890871654083788E-2</v>
      </c>
      <c r="P503" s="2">
        <v>6.834731856246723E-4</v>
      </c>
      <c r="Q503" s="2">
        <v>-8.0391674322777273E-4</v>
      </c>
      <c r="S503" s="2">
        <v>1.0349708769405774E-2</v>
      </c>
      <c r="T503" s="2">
        <v>3.8276717661127613E-3</v>
      </c>
      <c r="U503" s="2">
        <v>2.9649651533374399E-3</v>
      </c>
    </row>
    <row r="504" spans="1:21" x14ac:dyDescent="0.25">
      <c r="A504" s="13">
        <v>43473</v>
      </c>
      <c r="B504">
        <v>108.83705789344646</v>
      </c>
      <c r="C504">
        <v>109.14930014886799</v>
      </c>
      <c r="D504">
        <f t="shared" si="42"/>
        <v>113.4117079678804</v>
      </c>
      <c r="E504">
        <f t="shared" si="43"/>
        <v>9.6952962909215845E-3</v>
      </c>
      <c r="F504">
        <f t="shared" si="43"/>
        <v>4.8324950596567717E-4</v>
      </c>
      <c r="G504">
        <f t="shared" si="43"/>
        <v>9.5374136252148745E-3</v>
      </c>
      <c r="J504" s="2">
        <f t="shared" si="45"/>
        <v>-2.2281890409709848E-2</v>
      </c>
      <c r="K504" s="2">
        <f t="shared" si="45"/>
        <v>3.9562531218288122E-2</v>
      </c>
      <c r="L504" s="2"/>
      <c r="O504" s="2">
        <v>-3.3377471848017648E-2</v>
      </c>
      <c r="P504" s="2">
        <v>-1.1550223537615256E-4</v>
      </c>
      <c r="Q504" s="2">
        <v>-1.8741723223837381E-3</v>
      </c>
      <c r="S504" s="2">
        <v>7.9980312538441289E-4</v>
      </c>
      <c r="T504" s="2">
        <v>5.1304508298910534E-3</v>
      </c>
      <c r="U504" s="2">
        <v>4.4141678479414637E-3</v>
      </c>
    </row>
    <row r="505" spans="1:21" x14ac:dyDescent="0.25">
      <c r="A505" s="13">
        <v>43474</v>
      </c>
      <c r="B505">
        <v>109.28307502388641</v>
      </c>
      <c r="C505">
        <v>109.16808769846</v>
      </c>
      <c r="D505">
        <f t="shared" si="42"/>
        <v>113.86711887311635</v>
      </c>
      <c r="E505">
        <f t="shared" si="43"/>
        <v>4.0980263439003295E-3</v>
      </c>
      <c r="F505">
        <f t="shared" si="43"/>
        <v>1.7212707334257615E-4</v>
      </c>
      <c r="G505">
        <f t="shared" si="43"/>
        <v>4.0155545965758765E-3</v>
      </c>
      <c r="J505" s="2">
        <f t="shared" si="45"/>
        <v>-2.0002123045659848E-2</v>
      </c>
      <c r="K505" s="2">
        <f t="shared" si="45"/>
        <v>4.1432510452021454E-2</v>
      </c>
      <c r="L505" s="2"/>
      <c r="O505" s="2">
        <v>-1.0126315087820692E-2</v>
      </c>
      <c r="P505" s="2">
        <v>3.824108755312583E-4</v>
      </c>
      <c r="Q505" s="2">
        <v>-1.3358009290601602E-3</v>
      </c>
      <c r="S505" s="2">
        <v>6.3204963562377703E-3</v>
      </c>
      <c r="T505" s="2">
        <v>4.9755290345765424E-3</v>
      </c>
      <c r="U505" s="2">
        <v>4.1889091605424866E-3</v>
      </c>
    </row>
    <row r="506" spans="1:21" x14ac:dyDescent="0.25">
      <c r="A506" s="13">
        <v>43475</v>
      </c>
      <c r="B506">
        <v>109.77686460526445</v>
      </c>
      <c r="C506">
        <v>109.189545633046</v>
      </c>
      <c r="D506">
        <f t="shared" si="42"/>
        <v>114.37163742178738</v>
      </c>
      <c r="E506">
        <f t="shared" si="43"/>
        <v>4.5184451596929076E-3</v>
      </c>
      <c r="F506">
        <f t="shared" si="43"/>
        <v>1.9655867422785356E-4</v>
      </c>
      <c r="G506">
        <f t="shared" si="43"/>
        <v>4.430765910861556E-3</v>
      </c>
      <c r="J506" s="2">
        <f t="shared" si="45"/>
        <v>-1.5223113039388281E-2</v>
      </c>
      <c r="K506" s="2">
        <f t="shared" si="45"/>
        <v>4.0931982843235515E-2</v>
      </c>
      <c r="L506" s="2"/>
      <c r="O506" s="2">
        <v>-2.7730315677432227E-3</v>
      </c>
      <c r="P506" s="2">
        <v>3.1895029397910335E-4</v>
      </c>
      <c r="Q506" s="2">
        <v>-1.424400002661641E-3</v>
      </c>
      <c r="S506" s="2">
        <v>2.142223743368743E-2</v>
      </c>
      <c r="T506" s="2">
        <v>3.9131549435265089E-3</v>
      </c>
      <c r="U506" s="2">
        <v>3.3881511151745425E-3</v>
      </c>
    </row>
    <row r="507" spans="1:21" x14ac:dyDescent="0.25">
      <c r="A507" s="13">
        <v>43476</v>
      </c>
      <c r="B507">
        <v>109.76079953326757</v>
      </c>
      <c r="C507">
        <v>109.14972282168399</v>
      </c>
      <c r="D507">
        <f t="shared" si="42"/>
        <v>114.33566094410951</v>
      </c>
      <c r="E507">
        <f t="shared" si="43"/>
        <v>-1.4634296629478794E-4</v>
      </c>
      <c r="F507">
        <f t="shared" si="43"/>
        <v>-3.6471267584381462E-4</v>
      </c>
      <c r="G507">
        <f t="shared" si="43"/>
        <v>-3.1455768658095185E-4</v>
      </c>
      <c r="J507" s="2">
        <f t="shared" si="45"/>
        <v>-2.0674670981904786E-2</v>
      </c>
      <c r="K507" s="2">
        <f t="shared" si="45"/>
        <v>4.1599530568227516E-2</v>
      </c>
      <c r="L507" s="2"/>
      <c r="O507" s="2">
        <v>-7.404136806711259E-3</v>
      </c>
      <c r="P507" s="2">
        <v>1.214167617581885E-2</v>
      </c>
      <c r="Q507" s="2">
        <v>1.2715414499139266E-2</v>
      </c>
      <c r="S507" s="2">
        <v>2.1103080431337684E-2</v>
      </c>
      <c r="T507" s="2">
        <v>3.6240030935561496E-3</v>
      </c>
      <c r="U507" s="2">
        <v>3.2006282762333527E-3</v>
      </c>
    </row>
    <row r="508" spans="1:21" x14ac:dyDescent="0.25">
      <c r="A508" s="13">
        <v>43479</v>
      </c>
      <c r="B508">
        <v>109.18372523653723</v>
      </c>
      <c r="C508">
        <v>109.110878058222</v>
      </c>
      <c r="D508">
        <f t="shared" si="42"/>
        <v>113.73916426564817</v>
      </c>
      <c r="E508">
        <f t="shared" si="43"/>
        <v>-5.2575628018766141E-3</v>
      </c>
      <c r="F508">
        <f t="shared" si="43"/>
        <v>-3.5588513152207124E-4</v>
      </c>
      <c r="G508">
        <f t="shared" si="43"/>
        <v>-5.2170659052115376E-3</v>
      </c>
      <c r="J508" s="2">
        <f t="shared" si="45"/>
        <v>-2.5628739803963851E-2</v>
      </c>
      <c r="K508" s="2">
        <f t="shared" si="45"/>
        <v>4.1141908691366025E-2</v>
      </c>
      <c r="L508" s="2"/>
      <c r="O508" s="2">
        <v>-1.9359943435295679E-2</v>
      </c>
      <c r="P508" s="2">
        <v>1.2434156739994151E-2</v>
      </c>
      <c r="Q508" s="2">
        <v>1.3021996374071199E-2</v>
      </c>
      <c r="S508" s="2">
        <v>3.4760498306162013E-2</v>
      </c>
      <c r="T508" s="2">
        <v>3.2702230474705996E-3</v>
      </c>
      <c r="U508" s="2">
        <v>2.8311015617590307E-3</v>
      </c>
    </row>
    <row r="509" spans="1:21" x14ac:dyDescent="0.25">
      <c r="A509" s="13">
        <v>43480</v>
      </c>
      <c r="B509">
        <v>110.35436166704734</v>
      </c>
      <c r="C509">
        <v>109.062830597474</v>
      </c>
      <c r="D509">
        <f t="shared" si="42"/>
        <v>114.88577696578429</v>
      </c>
      <c r="E509">
        <f t="shared" si="43"/>
        <v>1.0721711756711327E-2</v>
      </c>
      <c r="F509">
        <f t="shared" si="43"/>
        <v>-4.4035445047341248E-4</v>
      </c>
      <c r="G509">
        <f t="shared" si="43"/>
        <v>1.0081071964429977E-2</v>
      </c>
      <c r="J509" s="2">
        <f t="shared" si="45"/>
        <v>3.9808457854966228E-3</v>
      </c>
      <c r="K509" s="2">
        <f t="shared" si="45"/>
        <v>4.0251174482277108E-2</v>
      </c>
      <c r="L509" s="2"/>
      <c r="O509" s="2">
        <v>-1.0055614853098027E-2</v>
      </c>
      <c r="P509" s="2">
        <v>1.1699247903257604E-2</v>
      </c>
      <c r="Q509" s="2">
        <v>1.2216925989497751E-2</v>
      </c>
      <c r="S509" s="2">
        <v>4.4620019771839381E-2</v>
      </c>
      <c r="T509" s="2">
        <v>3.3030291801341427E-3</v>
      </c>
      <c r="U509" s="2">
        <v>2.7453859387236434E-3</v>
      </c>
    </row>
    <row r="510" spans="1:21" x14ac:dyDescent="0.25">
      <c r="A510" s="13">
        <v>43481</v>
      </c>
      <c r="B510">
        <v>110.59956539752616</v>
      </c>
      <c r="C510">
        <v>109.018341229496</v>
      </c>
      <c r="D510">
        <f t="shared" si="42"/>
        <v>115.10873601227411</v>
      </c>
      <c r="E510">
        <f t="shared" si="43"/>
        <v>2.2219668237366541E-3</v>
      </c>
      <c r="F510">
        <f t="shared" si="43"/>
        <v>-4.079242005207151E-4</v>
      </c>
      <c r="G510">
        <f t="shared" si="43"/>
        <v>1.9407019073929277E-3</v>
      </c>
      <c r="J510" s="2">
        <f t="shared" si="45"/>
        <v>2.7557601514568653E-2</v>
      </c>
      <c r="K510" s="2">
        <f t="shared" si="45"/>
        <v>3.4319734188350326E-2</v>
      </c>
      <c r="L510" s="2"/>
      <c r="O510" s="2">
        <v>-1.6634039997330485E-2</v>
      </c>
      <c r="P510" s="2">
        <v>1.2226015760431475E-2</v>
      </c>
      <c r="Q510" s="2">
        <v>1.2836374600293965E-2</v>
      </c>
      <c r="S510" s="2">
        <v>4.0074411624471562E-2</v>
      </c>
      <c r="T510" s="2">
        <v>1.8060607175676147E-3</v>
      </c>
      <c r="U510" s="2">
        <v>1.3298697080956767E-3</v>
      </c>
    </row>
    <row r="511" spans="1:21" x14ac:dyDescent="0.25">
      <c r="A511" s="13">
        <v>43482</v>
      </c>
      <c r="B511">
        <v>111.43917679188986</v>
      </c>
      <c r="C511">
        <v>109.122548348821</v>
      </c>
      <c r="D511">
        <f t="shared" si="42"/>
        <v>116.00045096630031</v>
      </c>
      <c r="E511">
        <f t="shared" si="43"/>
        <v>7.5914529261114083E-3</v>
      </c>
      <c r="F511">
        <f t="shared" si="43"/>
        <v>9.5586777554812485E-4</v>
      </c>
      <c r="G511">
        <f t="shared" si="43"/>
        <v>7.7467183197208467E-3</v>
      </c>
      <c r="J511" s="2">
        <f t="shared" si="45"/>
        <v>3.5268796933421775E-2</v>
      </c>
      <c r="K511" s="2">
        <f t="shared" si="45"/>
        <v>3.4358235130826253E-2</v>
      </c>
      <c r="L511" s="2"/>
      <c r="O511" s="2">
        <v>-2.0505580207072827E-2</v>
      </c>
      <c r="P511" s="2">
        <v>1.2200003130279358E-2</v>
      </c>
      <c r="Q511" s="2">
        <v>1.2931997658070404E-2</v>
      </c>
      <c r="S511" s="2">
        <v>3.7558759132680031E-2</v>
      </c>
      <c r="T511" s="2">
        <v>1.5802854250233089E-3</v>
      </c>
      <c r="U511" s="2">
        <v>1.3316542022376865E-3</v>
      </c>
    </row>
    <row r="512" spans="1:21" x14ac:dyDescent="0.25">
      <c r="A512" s="13">
        <v>43483</v>
      </c>
      <c r="B512">
        <v>112.90828534950005</v>
      </c>
      <c r="C512">
        <v>109.165049993423</v>
      </c>
      <c r="D512">
        <f t="shared" si="42"/>
        <v>117.49081034621149</v>
      </c>
      <c r="E512">
        <f t="shared" si="43"/>
        <v>1.3183052853609212E-2</v>
      </c>
      <c r="F512">
        <f t="shared" si="43"/>
        <v>3.8948544773842464E-4</v>
      </c>
      <c r="G512">
        <f t="shared" si="43"/>
        <v>1.284787574096713E-2</v>
      </c>
      <c r="J512" s="2">
        <f t="shared" si="45"/>
        <v>6.5318154258544592E-2</v>
      </c>
      <c r="K512" s="2">
        <f t="shared" si="45"/>
        <v>3.0801987787592466E-2</v>
      </c>
      <c r="L512" s="2"/>
      <c r="O512" s="2">
        <v>-5.1462411032028532E-2</v>
      </c>
      <c r="P512" s="2">
        <v>1.1172043006432597E-2</v>
      </c>
      <c r="Q512" s="2">
        <v>1.2705926024854763E-2</v>
      </c>
      <c r="S512" s="2">
        <v>4.4679688675286489E-2</v>
      </c>
      <c r="T512" s="2">
        <v>8.1019651828295736E-4</v>
      </c>
      <c r="U512" s="2">
        <v>5.494332016262593E-4</v>
      </c>
    </row>
    <row r="513" spans="1:21" x14ac:dyDescent="0.25">
      <c r="A513" s="13">
        <v>43487</v>
      </c>
      <c r="B513">
        <v>111.30981068580965</v>
      </c>
      <c r="C513">
        <v>108.961150170721</v>
      </c>
      <c r="D513">
        <f t="shared" si="42"/>
        <v>115.79038577117009</v>
      </c>
      <c r="E513">
        <f t="shared" si="43"/>
        <v>-1.4157284018107452E-2</v>
      </c>
      <c r="F513">
        <f t="shared" si="43"/>
        <v>-1.8678122962824117E-3</v>
      </c>
      <c r="G513">
        <f t="shared" si="43"/>
        <v>-1.4472830428445715E-2</v>
      </c>
      <c r="J513" s="2">
        <f t="shared" si="45"/>
        <v>6.7066004166295379E-2</v>
      </c>
      <c r="K513" s="2">
        <f t="shared" si="45"/>
        <v>2.9127563780452892E-2</v>
      </c>
      <c r="L513" s="2"/>
      <c r="O513" s="2">
        <v>-5.7076370260528586E-2</v>
      </c>
      <c r="P513" s="2">
        <v>9.6070442018136859E-3</v>
      </c>
      <c r="Q513" s="2">
        <v>1.109413185988517E-2</v>
      </c>
      <c r="S513" s="2">
        <v>4.8259831438465461E-2</v>
      </c>
      <c r="T513" s="2">
        <v>1.2968990856252471E-3</v>
      </c>
      <c r="U513" s="2">
        <v>1.0473155806385304E-3</v>
      </c>
    </row>
    <row r="514" spans="1:21" x14ac:dyDescent="0.25">
      <c r="A514" s="13">
        <v>43488</v>
      </c>
      <c r="B514">
        <v>111.55501441628846</v>
      </c>
      <c r="C514">
        <v>108.943598117891</v>
      </c>
      <c r="D514">
        <f t="shared" si="42"/>
        <v>116.02681347523389</v>
      </c>
      <c r="E514">
        <f t="shared" si="43"/>
        <v>2.2028941471379238E-3</v>
      </c>
      <c r="F514">
        <f t="shared" si="43"/>
        <v>-1.6108542175352625E-4</v>
      </c>
      <c r="G514">
        <f t="shared" si="43"/>
        <v>2.0418595420437224E-3</v>
      </c>
      <c r="J514" s="2">
        <f t="shared" si="45"/>
        <v>9.1896946975527749E-2</v>
      </c>
      <c r="K514" s="2">
        <f t="shared" si="45"/>
        <v>1.0208572533860316E-2</v>
      </c>
      <c r="L514" s="2"/>
      <c r="O514" s="2">
        <v>-7.879885468068959E-2</v>
      </c>
      <c r="P514" s="2">
        <v>1.02160006615164E-2</v>
      </c>
      <c r="Q514" s="2">
        <v>1.1588922858669637E-2</v>
      </c>
      <c r="S514" s="2">
        <v>6.2483062060610051E-2</v>
      </c>
      <c r="T514" s="2">
        <v>-7.1926749306783222E-5</v>
      </c>
      <c r="U514" s="2">
        <v>-2.727227070626892E-4</v>
      </c>
    </row>
    <row r="515" spans="1:21" x14ac:dyDescent="0.25">
      <c r="A515" s="13">
        <v>43489</v>
      </c>
      <c r="B515">
        <v>111.708478130364</v>
      </c>
      <c r="C515">
        <v>108.948426684856</v>
      </c>
      <c r="D515">
        <f t="shared" si="42"/>
        <v>116.18269147279193</v>
      </c>
      <c r="E515">
        <f t="shared" si="43"/>
        <v>1.3756774169098041E-3</v>
      </c>
      <c r="F515">
        <f t="shared" si="43"/>
        <v>4.4321713697836884E-5</v>
      </c>
      <c r="G515">
        <f t="shared" si="43"/>
        <v>1.3434652981425543E-3</v>
      </c>
      <c r="J515" s="2">
        <f t="shared" ref="J515:K530" si="46">(B515/B495)-1</f>
        <v>0.12386967802305282</v>
      </c>
      <c r="K515" s="2">
        <f t="shared" si="46"/>
        <v>7.8948667827412056E-3</v>
      </c>
      <c r="L515" s="2"/>
      <c r="O515" s="2">
        <v>-9.5521997634838707E-2</v>
      </c>
      <c r="P515" s="2">
        <v>1.1078077169790701E-2</v>
      </c>
      <c r="Q515" s="2">
        <v>1.2489065965185286E-2</v>
      </c>
      <c r="S515" s="2">
        <v>6.8685629624909428E-2</v>
      </c>
      <c r="T515" s="2">
        <v>-3.929441968025249E-3</v>
      </c>
      <c r="U515" s="2">
        <v>-4.1923463583780629E-3</v>
      </c>
    </row>
    <row r="516" spans="1:21" x14ac:dyDescent="0.25">
      <c r="A516" s="13">
        <v>43490</v>
      </c>
      <c r="B516">
        <v>112.65674014323298</v>
      </c>
      <c r="C516">
        <v>109.09801235174</v>
      </c>
      <c r="D516">
        <f t="shared" si="42"/>
        <v>117.2057463191029</v>
      </c>
      <c r="E516">
        <f t="shared" si="43"/>
        <v>8.4887201825663006E-3</v>
      </c>
      <c r="F516">
        <f t="shared" si="43"/>
        <v>1.3729951999827961E-3</v>
      </c>
      <c r="G516">
        <f t="shared" si="43"/>
        <v>8.805570204496016E-3</v>
      </c>
      <c r="J516" s="2">
        <f t="shared" si="46"/>
        <v>7.9855736110548303E-2</v>
      </c>
      <c r="K516" s="2">
        <f t="shared" si="46"/>
        <v>3.6930554862897313E-3</v>
      </c>
      <c r="L516" s="2"/>
      <c r="O516" s="2">
        <v>-7.6506617084107997E-2</v>
      </c>
      <c r="P516" s="2">
        <v>1.0252205054032126E-2</v>
      </c>
      <c r="Q516" s="2">
        <v>1.138127286760815E-2</v>
      </c>
      <c r="S516" s="2">
        <v>5.6128581192015581E-2</v>
      </c>
      <c r="T516" s="2">
        <v>-3.3577889062695876E-3</v>
      </c>
      <c r="U516" s="2">
        <v>-3.3516960882719049E-3</v>
      </c>
    </row>
    <row r="517" spans="1:21" x14ac:dyDescent="0.25">
      <c r="A517" s="13">
        <v>43493</v>
      </c>
      <c r="B517">
        <v>111.77273841835155</v>
      </c>
      <c r="C517">
        <v>108.957302383935</v>
      </c>
      <c r="D517">
        <f t="shared" si="42"/>
        <v>116.25138961031898</v>
      </c>
      <c r="E517">
        <f t="shared" si="43"/>
        <v>-7.8468605052613993E-3</v>
      </c>
      <c r="F517">
        <f t="shared" si="43"/>
        <v>-1.2897573912834526E-3</v>
      </c>
      <c r="G517">
        <f t="shared" si="43"/>
        <v>-8.1425761001990837E-3</v>
      </c>
      <c r="J517" s="2">
        <f t="shared" si="46"/>
        <v>6.2286295166805283E-2</v>
      </c>
      <c r="K517" s="2">
        <f t="shared" si="46"/>
        <v>-2.0794563248345277E-3</v>
      </c>
      <c r="L517" s="2"/>
      <c r="O517" s="2">
        <v>-8.073192215432845E-2</v>
      </c>
      <c r="P517" s="2">
        <v>1.1120683367110917E-2</v>
      </c>
      <c r="Q517" s="2">
        <v>1.1795518716208653E-2</v>
      </c>
      <c r="S517" s="2">
        <v>5.4271364621839568E-2</v>
      </c>
      <c r="T517" s="2">
        <v>-3.5069844249452364E-3</v>
      </c>
      <c r="U517" s="2">
        <v>-3.4161055720830502E-3</v>
      </c>
    </row>
    <row r="518" spans="1:21" x14ac:dyDescent="0.25">
      <c r="A518" s="13">
        <v>43494</v>
      </c>
      <c r="B518">
        <v>111.60997387311993</v>
      </c>
      <c r="C518">
        <v>108.887218892825</v>
      </c>
      <c r="D518">
        <f t="shared" si="42"/>
        <v>116.05358331953235</v>
      </c>
      <c r="E518">
        <f t="shared" si="43"/>
        <v>-1.4562096941959091E-3</v>
      </c>
      <c r="F518">
        <f t="shared" si="43"/>
        <v>-6.432197712002985E-4</v>
      </c>
      <c r="G518">
        <f t="shared" si="43"/>
        <v>-1.7015391510560862E-3</v>
      </c>
      <c r="J518" s="2">
        <f t="shared" si="46"/>
        <v>6.2057978710565287E-2</v>
      </c>
      <c r="K518" s="2">
        <f t="shared" si="46"/>
        <v>-3.299518349598074E-3</v>
      </c>
      <c r="L518" s="2"/>
      <c r="O518" s="2">
        <v>-8.2803428255460276E-2</v>
      </c>
      <c r="P518" s="2">
        <v>1.1571955927764721E-2</v>
      </c>
      <c r="Q518" s="2">
        <v>1.241968398455362E-2</v>
      </c>
      <c r="S518" s="2">
        <v>4.853198522263269E-2</v>
      </c>
      <c r="T518" s="2">
        <v>-2.7295077311090266E-3</v>
      </c>
      <c r="U518" s="2">
        <v>-2.6034050750679549E-3</v>
      </c>
    </row>
    <row r="519" spans="1:21" x14ac:dyDescent="0.25">
      <c r="A519" s="13">
        <v>43495</v>
      </c>
      <c r="B519">
        <v>113.34542441383644</v>
      </c>
      <c r="C519">
        <v>108.870274062495</v>
      </c>
      <c r="D519">
        <f t="shared" si="42"/>
        <v>117.78056144508386</v>
      </c>
      <c r="E519">
        <f t="shared" si="43"/>
        <v>1.5549242424242493E-2</v>
      </c>
      <c r="F519">
        <f t="shared" si="43"/>
        <v>-1.5561817541398515E-4</v>
      </c>
      <c r="G519">
        <f t="shared" si="43"/>
        <v>1.4880868613910803E-2</v>
      </c>
      <c r="J519" s="2">
        <f t="shared" si="46"/>
        <v>6.9489598500109828E-2</v>
      </c>
      <c r="K519" s="2">
        <f t="shared" si="46"/>
        <v>-5.3434344582107274E-3</v>
      </c>
      <c r="L519" s="2"/>
      <c r="O519" s="2">
        <v>-8.6457402054618049E-2</v>
      </c>
      <c r="P519" s="2">
        <v>1.0922080063738626E-2</v>
      </c>
      <c r="Q519" s="2">
        <v>1.1607505696008324E-2</v>
      </c>
      <c r="S519" s="2">
        <v>3.1964630943303263E-2</v>
      </c>
      <c r="T519" s="2">
        <v>-2.2728909681708487E-3</v>
      </c>
      <c r="U519" s="2">
        <v>-2.2963481262178176E-3</v>
      </c>
    </row>
    <row r="520" spans="1:21" x14ac:dyDescent="0.25">
      <c r="A520" s="13">
        <v>43496</v>
      </c>
      <c r="B520">
        <v>114.31989785996348</v>
      </c>
      <c r="C520">
        <v>109.030579976562</v>
      </c>
      <c r="D520">
        <f t="shared" si="42"/>
        <v>118.8351878482444</v>
      </c>
      <c r="E520">
        <f t="shared" si="43"/>
        <v>8.5973778929895328E-3</v>
      </c>
      <c r="F520">
        <f t="shared" si="43"/>
        <v>1.4724488888029352E-3</v>
      </c>
      <c r="G520">
        <f t="shared" si="43"/>
        <v>8.9541634903165246E-3</v>
      </c>
      <c r="J520" s="2">
        <f t="shared" si="46"/>
        <v>7.7317800982458218E-2</v>
      </c>
      <c r="K520" s="2">
        <f t="shared" si="46"/>
        <v>-5.6321129118419577E-3</v>
      </c>
      <c r="L520" s="2"/>
      <c r="O520" s="2">
        <v>-6.2359419840223307E-2</v>
      </c>
      <c r="P520" s="2">
        <v>7.6797050254391319E-3</v>
      </c>
      <c r="Q520" s="2">
        <v>7.8138624247332533E-3</v>
      </c>
      <c r="S520" s="2">
        <v>2.5664015203764157E-2</v>
      </c>
      <c r="T520" s="2">
        <v>-1.3793311584517909E-3</v>
      </c>
      <c r="U520" s="2">
        <v>-1.4424473095773216E-3</v>
      </c>
    </row>
    <row r="521" spans="1:21" x14ac:dyDescent="0.25">
      <c r="A521" s="13">
        <v>43497</v>
      </c>
      <c r="B521">
        <v>114.42262976773306</v>
      </c>
      <c r="C521">
        <v>109.246691338337</v>
      </c>
      <c r="D521">
        <f t="shared" si="42"/>
        <v>119.04597543690149</v>
      </c>
      <c r="E521">
        <f t="shared" si="43"/>
        <v>8.98635405495396E-4</v>
      </c>
      <c r="F521">
        <f t="shared" si="43"/>
        <v>1.9821169604110622E-3</v>
      </c>
      <c r="G521">
        <f t="shared" si="43"/>
        <v>1.7737809185462972E-3</v>
      </c>
      <c r="J521" s="2">
        <f t="shared" si="46"/>
        <v>0.10565834249087991</v>
      </c>
      <c r="K521" s="2">
        <f t="shared" si="46"/>
        <v>-1.2447292562364209E-3</v>
      </c>
      <c r="L521" s="2"/>
      <c r="O521" s="2">
        <v>-7.4504611655932251E-2</v>
      </c>
      <c r="P521" s="2">
        <v>8.5837078578165915E-3</v>
      </c>
      <c r="Q521" s="2">
        <v>8.6068501485725424E-3</v>
      </c>
      <c r="S521" s="2">
        <v>2.655651761900768E-2</v>
      </c>
      <c r="T521" s="2">
        <v>-1.7232968799266724E-3</v>
      </c>
      <c r="U521" s="2">
        <v>-1.7363886655656913E-3</v>
      </c>
    </row>
    <row r="522" spans="1:21" x14ac:dyDescent="0.25">
      <c r="A522" s="13">
        <v>43500</v>
      </c>
      <c r="B522">
        <v>115.19798087410919</v>
      </c>
      <c r="C522">
        <v>109.113719515901</v>
      </c>
      <c r="D522">
        <f t="shared" si="42"/>
        <v>119.75484063205961</v>
      </c>
      <c r="E522">
        <f t="shared" si="43"/>
        <v>6.7762042172079262E-3</v>
      </c>
      <c r="F522">
        <f t="shared" si="43"/>
        <v>-1.2171702484260472E-3</v>
      </c>
      <c r="G522">
        <f t="shared" si="43"/>
        <v>5.954549849808588E-3</v>
      </c>
      <c r="J522" s="2">
        <f t="shared" si="46"/>
        <v>7.6198488115832186E-2</v>
      </c>
      <c r="K522" s="2">
        <f t="shared" si="46"/>
        <v>2.2175678486910932E-3</v>
      </c>
      <c r="L522" s="2"/>
      <c r="O522" s="2">
        <v>-8.2638358135143641E-2</v>
      </c>
      <c r="P522" s="2">
        <v>8.8017032247356131E-3</v>
      </c>
      <c r="Q522" s="2">
        <v>9.0704666337504403E-3</v>
      </c>
      <c r="S522" s="2">
        <v>3.1506439971497047E-2</v>
      </c>
      <c r="T522" s="2">
        <v>-1.6883294437252117E-3</v>
      </c>
      <c r="U522" s="2">
        <v>-1.6721497537532937E-3</v>
      </c>
    </row>
    <row r="523" spans="1:21" x14ac:dyDescent="0.25">
      <c r="A523" s="13">
        <v>43501</v>
      </c>
      <c r="B523">
        <v>115.74038843653044</v>
      </c>
      <c r="C523">
        <v>109.095467221931</v>
      </c>
      <c r="D523">
        <f t="shared" si="42"/>
        <v>120.28812204749586</v>
      </c>
      <c r="E523">
        <f t="shared" si="43"/>
        <v>4.7084815055395968E-3</v>
      </c>
      <c r="F523">
        <f t="shared" si="43"/>
        <v>-1.6727771769642352E-4</v>
      </c>
      <c r="G523">
        <f t="shared" si="43"/>
        <v>4.4531094745032807E-3</v>
      </c>
      <c r="J523" s="2">
        <f t="shared" si="46"/>
        <v>7.3738376037871145E-2</v>
      </c>
      <c r="K523" s="2">
        <f t="shared" si="46"/>
        <v>-1.0193343405684452E-5</v>
      </c>
      <c r="L523" s="2"/>
      <c r="O523" s="2">
        <v>-0.11135410459089012</v>
      </c>
      <c r="P523" s="2">
        <v>4.5146416290753333E-3</v>
      </c>
      <c r="Q523" s="2">
        <v>3.7621207049842731E-3</v>
      </c>
      <c r="S523" s="2">
        <v>3.3510186269781084E-2</v>
      </c>
      <c r="T523" s="2">
        <v>-2.143331070804777E-3</v>
      </c>
      <c r="U523" s="2">
        <v>-2.1185536554513273E-3</v>
      </c>
    </row>
    <row r="524" spans="1:21" x14ac:dyDescent="0.25">
      <c r="A524" s="13">
        <v>43502</v>
      </c>
      <c r="B524">
        <v>115.48292451952769</v>
      </c>
      <c r="C524">
        <v>109.116074308599</v>
      </c>
      <c r="D524">
        <f t="shared" si="42"/>
        <v>120.0409616738271</v>
      </c>
      <c r="E524">
        <f t="shared" si="43"/>
        <v>-2.224495014062744E-3</v>
      </c>
      <c r="F524">
        <f t="shared" si="43"/>
        <v>1.8889040207392682E-4</v>
      </c>
      <c r="G524">
        <f t="shared" si="43"/>
        <v>-2.0547363236012028E-3</v>
      </c>
      <c r="J524" s="2">
        <f t="shared" si="46"/>
        <v>6.1062534716692429E-2</v>
      </c>
      <c r="K524" s="2">
        <f t="shared" si="46"/>
        <v>-3.0440726806013618E-4</v>
      </c>
      <c r="L524" s="2"/>
      <c r="O524" s="2">
        <v>-9.9543956137803868E-2</v>
      </c>
      <c r="P524" s="2">
        <v>1.0039902578326654E-2</v>
      </c>
      <c r="Q524" s="2">
        <v>1.0321101845455427E-2</v>
      </c>
      <c r="S524" s="2">
        <v>3.8452080899981755E-2</v>
      </c>
      <c r="T524" s="2">
        <v>-2.6263597712402609E-3</v>
      </c>
      <c r="U524" s="2">
        <v>-2.7035781744291221E-3</v>
      </c>
    </row>
    <row r="525" spans="1:21" x14ac:dyDescent="0.25">
      <c r="A525" s="13">
        <v>43503</v>
      </c>
      <c r="B525">
        <v>114.40233704521066</v>
      </c>
      <c r="C525">
        <v>109.099225646867</v>
      </c>
      <c r="D525">
        <f t="shared" si="42"/>
        <v>118.95194986864406</v>
      </c>
      <c r="E525">
        <f t="shared" si="43"/>
        <v>-9.3571190616522637E-3</v>
      </c>
      <c r="F525">
        <f t="shared" si="43"/>
        <v>-1.5441044629549427E-4</v>
      </c>
      <c r="G525">
        <f t="shared" si="43"/>
        <v>-9.0720016734127107E-3</v>
      </c>
      <c r="J525" s="2">
        <f t="shared" si="46"/>
        <v>4.6844051745481341E-2</v>
      </c>
      <c r="K525" s="2">
        <f t="shared" si="46"/>
        <v>-6.3078920813575134E-4</v>
      </c>
      <c r="L525" s="2"/>
      <c r="O525" s="2">
        <v>-0.10342699774885444</v>
      </c>
      <c r="P525" s="2">
        <v>8.7195084000637468E-3</v>
      </c>
      <c r="Q525" s="2">
        <v>8.8598579729561866E-3</v>
      </c>
      <c r="S525" s="2">
        <v>3.6723837052867969E-2</v>
      </c>
      <c r="T525" s="2">
        <v>-2.4632351565646582E-3</v>
      </c>
      <c r="U525" s="2">
        <v>-2.582875018794506E-3</v>
      </c>
    </row>
    <row r="526" spans="1:21" x14ac:dyDescent="0.25">
      <c r="A526" s="13">
        <v>43504</v>
      </c>
      <c r="B526">
        <v>114.47970304982725</v>
      </c>
      <c r="C526">
        <v>109.02412810482301</v>
      </c>
      <c r="D526">
        <f t="shared" si="42"/>
        <v>118.99176710223865</v>
      </c>
      <c r="E526">
        <f t="shared" si="43"/>
        <v>6.7626244895691023E-4</v>
      </c>
      <c r="F526">
        <f t="shared" si="43"/>
        <v>-6.8834165961051408E-4</v>
      </c>
      <c r="G526">
        <f t="shared" si="43"/>
        <v>3.3473376130910282E-4</v>
      </c>
      <c r="J526" s="2">
        <f t="shared" si="46"/>
        <v>4.2839977817487052E-2</v>
      </c>
      <c r="K526" s="2">
        <f t="shared" si="46"/>
        <v>-1.5149575654330727E-3</v>
      </c>
      <c r="L526" s="2"/>
      <c r="O526" s="2">
        <v>-0.1169124643196956</v>
      </c>
      <c r="P526" s="2">
        <v>9.0663460886726277E-3</v>
      </c>
      <c r="Q526" s="2">
        <v>9.7071150687717545E-3</v>
      </c>
      <c r="S526" s="2">
        <v>2.2214268307542362E-2</v>
      </c>
      <c r="T526" s="2">
        <v>-2.1319871574920768E-3</v>
      </c>
      <c r="U526" s="2">
        <v>-2.2158163998690084E-3</v>
      </c>
    </row>
    <row r="527" spans="1:21" x14ac:dyDescent="0.25">
      <c r="A527" s="13">
        <v>43507</v>
      </c>
      <c r="B527">
        <v>114.5608739399168</v>
      </c>
      <c r="C527">
        <v>109.05663118171201</v>
      </c>
      <c r="D527">
        <f t="shared" si="42"/>
        <v>119.08918953077271</v>
      </c>
      <c r="E527">
        <f t="shared" si="43"/>
        <v>7.0904175960539995E-4</v>
      </c>
      <c r="F527">
        <f t="shared" si="43"/>
        <v>2.9812737284862223E-4</v>
      </c>
      <c r="G527">
        <f t="shared" si="43"/>
        <v>8.1873251323649754E-4</v>
      </c>
      <c r="J527" s="2">
        <f t="shared" si="46"/>
        <v>4.3732137767403589E-2</v>
      </c>
      <c r="K527" s="2">
        <f t="shared" si="46"/>
        <v>-8.5288022328811053E-4</v>
      </c>
      <c r="L527" s="2"/>
      <c r="O527" s="2">
        <v>-9.0350727117194274E-2</v>
      </c>
      <c r="P527" s="2">
        <v>8.2619761886506549E-3</v>
      </c>
      <c r="Q527" s="2">
        <v>8.9542087739060694E-3</v>
      </c>
      <c r="S527" s="2">
        <v>1.5806805708013183E-2</v>
      </c>
      <c r="T527" s="2">
        <v>-1.1116658201247853E-3</v>
      </c>
      <c r="U527" s="2">
        <v>-1.307662541150334E-3</v>
      </c>
    </row>
    <row r="528" spans="1:21" x14ac:dyDescent="0.25">
      <c r="A528" s="13">
        <v>43508</v>
      </c>
      <c r="B528">
        <v>116.03759226847288</v>
      </c>
      <c r="C528">
        <v>109.074441987551</v>
      </c>
      <c r="D528">
        <f t="shared" si="42"/>
        <v>120.57481326224828</v>
      </c>
      <c r="E528">
        <f t="shared" si="43"/>
        <v>1.2890250202966858E-2</v>
      </c>
      <c r="F528">
        <f t="shared" si="43"/>
        <v>1.6331703671745856E-4</v>
      </c>
      <c r="G528">
        <f t="shared" si="43"/>
        <v>1.2474883214245835E-2</v>
      </c>
      <c r="J528" s="2">
        <f t="shared" si="46"/>
        <v>6.2773705669845414E-2</v>
      </c>
      <c r="K528" s="2">
        <f t="shared" si="46"/>
        <v>-3.3393618784338663E-4</v>
      </c>
      <c r="L528" s="2"/>
      <c r="O528" s="2">
        <v>-8.9074293431300244E-2</v>
      </c>
      <c r="P528" s="2">
        <v>6.655918813684325E-3</v>
      </c>
      <c r="Q528" s="2">
        <v>7.2794555622384127E-3</v>
      </c>
      <c r="S528" s="2">
        <v>4.6523475251158963E-3</v>
      </c>
      <c r="T528" s="2">
        <v>-4.1243424265324791E-4</v>
      </c>
      <c r="U528" s="2">
        <v>-6.3859481796901818E-4</v>
      </c>
    </row>
    <row r="529" spans="1:21" x14ac:dyDescent="0.25">
      <c r="A529" s="13">
        <v>43509</v>
      </c>
      <c r="B529">
        <v>116.38848726208913</v>
      </c>
      <c r="C529">
        <v>109.082530437632</v>
      </c>
      <c r="D529">
        <f t="shared" si="42"/>
        <v>120.92975248090504</v>
      </c>
      <c r="E529">
        <f t="shared" si="43"/>
        <v>3.0239768574686909E-3</v>
      </c>
      <c r="F529">
        <f t="shared" si="43"/>
        <v>7.4155319372826156E-5</v>
      </c>
      <c r="G529">
        <f t="shared" si="43"/>
        <v>2.9437260490279282E-3</v>
      </c>
      <c r="J529" s="2">
        <f t="shared" si="46"/>
        <v>5.4679538750334933E-2</v>
      </c>
      <c r="K529" s="2">
        <f t="shared" si="46"/>
        <v>1.8062835936016874E-4</v>
      </c>
      <c r="L529" s="2"/>
      <c r="O529" s="2">
        <v>-7.8055839291794271E-2</v>
      </c>
      <c r="P529" s="2">
        <v>6.4696948019080658E-3</v>
      </c>
      <c r="Q529" s="2">
        <v>7.0803722139243241E-3</v>
      </c>
      <c r="S529" s="2">
        <v>7.8262894224918611E-3</v>
      </c>
      <c r="T529" s="2">
        <v>-7.0431558855121867E-4</v>
      </c>
      <c r="U529" s="2">
        <v>-9.5444263623423176E-4</v>
      </c>
    </row>
    <row r="530" spans="1:21" x14ac:dyDescent="0.25">
      <c r="A530" s="13">
        <v>43510</v>
      </c>
      <c r="B530">
        <v>116.07986877372785</v>
      </c>
      <c r="C530">
        <v>109.01740238696</v>
      </c>
      <c r="D530">
        <f t="shared" si="42"/>
        <v>120.58856996720776</v>
      </c>
      <c r="E530">
        <f t="shared" si="43"/>
        <v>-2.6516238471793185E-3</v>
      </c>
      <c r="F530">
        <f t="shared" si="43"/>
        <v>-5.9705298740975188E-4</v>
      </c>
      <c r="G530">
        <f t="shared" si="43"/>
        <v>-2.8213281404934065E-3</v>
      </c>
      <c r="J530" s="2">
        <f t="shared" si="46"/>
        <v>4.9550858147624055E-2</v>
      </c>
      <c r="K530" s="2">
        <f t="shared" si="46"/>
        <v>-8.6117851859635053E-6</v>
      </c>
      <c r="L530" s="2"/>
      <c r="O530" s="2">
        <v>-0.10464254811362905</v>
      </c>
      <c r="P530" s="2">
        <v>7.7888418539473481E-3</v>
      </c>
      <c r="Q530" s="2">
        <v>8.0217282127064138E-3</v>
      </c>
      <c r="S530" s="2">
        <v>1.3324415318944016E-2</v>
      </c>
      <c r="T530" s="2">
        <v>-7.8207384291428816E-5</v>
      </c>
      <c r="U530" s="2">
        <v>-2.3984190594328325E-4</v>
      </c>
    </row>
    <row r="531" spans="1:21" x14ac:dyDescent="0.25">
      <c r="A531" s="13">
        <v>43511</v>
      </c>
      <c r="B531">
        <v>117.34266798569379</v>
      </c>
      <c r="C531">
        <v>109.053700256315</v>
      </c>
      <c r="D531">
        <f t="shared" si="42"/>
        <v>121.8695181138512</v>
      </c>
      <c r="E531">
        <f t="shared" si="43"/>
        <v>1.0878709851296353E-2</v>
      </c>
      <c r="F531">
        <f t="shared" si="43"/>
        <v>3.3295481785700076E-4</v>
      </c>
      <c r="G531">
        <f t="shared" si="43"/>
        <v>1.0622467344888253E-2</v>
      </c>
      <c r="J531" s="2">
        <f t="shared" ref="J531:K546" si="47">(B531/B511)-1</f>
        <v>5.2975007207999747E-2</v>
      </c>
      <c r="K531" s="2">
        <f t="shared" si="47"/>
        <v>-6.3092452978574798E-4</v>
      </c>
      <c r="L531" s="2"/>
      <c r="O531" s="2">
        <v>-9.980666712425923E-2</v>
      </c>
      <c r="P531" s="2">
        <v>4.5001473400585468E-3</v>
      </c>
      <c r="Q531" s="2">
        <v>4.5138665583399629E-3</v>
      </c>
      <c r="S531" s="2">
        <v>2.3855445379803664E-2</v>
      </c>
      <c r="T531" s="2">
        <v>-3.7306324409436264E-4</v>
      </c>
      <c r="U531" s="2">
        <v>-4.9844566307355453E-4</v>
      </c>
    </row>
    <row r="532" spans="1:21" x14ac:dyDescent="0.25">
      <c r="A532" s="13">
        <v>43515</v>
      </c>
      <c r="B532">
        <v>117.51853824755447</v>
      </c>
      <c r="C532">
        <v>108.957891883142</v>
      </c>
      <c r="D532">
        <f t="shared" si="42"/>
        <v>121.99748418912539</v>
      </c>
      <c r="E532">
        <f t="shared" si="43"/>
        <v>1.4987750396311394E-3</v>
      </c>
      <c r="F532">
        <f t="shared" si="43"/>
        <v>-8.7854307508883345E-4</v>
      </c>
      <c r="G532">
        <f t="shared" si="43"/>
        <v>1.0500252832266188E-3</v>
      </c>
      <c r="J532" s="2">
        <f t="shared" si="47"/>
        <v>4.0831838724533887E-2</v>
      </c>
      <c r="K532" s="2">
        <f t="shared" si="47"/>
        <v>-1.8976596474190588E-3</v>
      </c>
      <c r="L532" s="2"/>
      <c r="O532" s="2">
        <v>-7.4197614092680997E-2</v>
      </c>
      <c r="P532" s="2">
        <v>3.8214839141481605E-3</v>
      </c>
      <c r="Q532" s="2">
        <v>3.2198091883182123E-3</v>
      </c>
      <c r="S532" s="2">
        <v>2.1289657576814003E-2</v>
      </c>
      <c r="T532" s="2">
        <v>-1.1107906431372383E-3</v>
      </c>
      <c r="U532" s="2">
        <v>-1.2878972077979833E-3</v>
      </c>
    </row>
    <row r="533" spans="1:21" x14ac:dyDescent="0.25">
      <c r="A533" s="13">
        <v>43516</v>
      </c>
      <c r="B533">
        <v>117.72738418351399</v>
      </c>
      <c r="C533">
        <v>109.071814563331</v>
      </c>
      <c r="D533">
        <f t="shared" si="42"/>
        <v>122.26329146517941</v>
      </c>
      <c r="E533">
        <f t="shared" si="43"/>
        <v>1.7771318387196366E-3</v>
      </c>
      <c r="F533">
        <f t="shared" si="43"/>
        <v>1.045566119351804E-3</v>
      </c>
      <c r="G533">
        <f t="shared" si="43"/>
        <v>2.1787930941423728E-3</v>
      </c>
      <c r="J533" s="2">
        <f t="shared" si="47"/>
        <v>5.765505716130459E-2</v>
      </c>
      <c r="K533" s="2">
        <f t="shared" si="47"/>
        <v>1.0156316488638684E-3</v>
      </c>
      <c r="L533" s="2"/>
      <c r="O533" s="2">
        <v>-5.5931205088938674E-2</v>
      </c>
      <c r="P533" s="2">
        <v>5.5138069177611548E-3</v>
      </c>
      <c r="Q533" s="2">
        <v>4.8315761383281863E-3</v>
      </c>
      <c r="S533" s="2">
        <v>1.9330849410948536E-2</v>
      </c>
      <c r="T533" s="2">
        <v>-7.6596784212912272E-4</v>
      </c>
      <c r="U533" s="2">
        <v>-9.0655835431141529E-4</v>
      </c>
    </row>
    <row r="534" spans="1:21" x14ac:dyDescent="0.25">
      <c r="A534" s="13">
        <v>43517</v>
      </c>
      <c r="B534">
        <v>117.3122289019102</v>
      </c>
      <c r="C534">
        <v>109.039763570023</v>
      </c>
      <c r="D534">
        <f t="shared" si="42"/>
        <v>121.83211068692161</v>
      </c>
      <c r="E534">
        <f t="shared" si="43"/>
        <v>-3.526412180845262E-3</v>
      </c>
      <c r="F534">
        <f t="shared" si="43"/>
        <v>-2.9385220587296867E-4</v>
      </c>
      <c r="G534">
        <f t="shared" si="43"/>
        <v>-3.5266576998754795E-3</v>
      </c>
      <c r="J534" s="2">
        <f t="shared" si="47"/>
        <v>5.1608746731344857E-2</v>
      </c>
      <c r="K534" s="2">
        <f t="shared" si="47"/>
        <v>8.8270861063288741E-4</v>
      </c>
      <c r="L534" s="2"/>
      <c r="O534" s="2">
        <v>-4.5499089176531338E-2</v>
      </c>
      <c r="P534" s="2">
        <v>2.6233485282280977E-3</v>
      </c>
      <c r="Q534" s="2">
        <v>1.9504154106559923E-3</v>
      </c>
      <c r="S534" s="2">
        <v>1.1883238182404554E-2</v>
      </c>
      <c r="T534" s="2">
        <v>-7.1412357543509941E-4</v>
      </c>
      <c r="U534" s="2">
        <v>-9.4881799660850863E-4</v>
      </c>
    </row>
    <row r="535" spans="1:21" x14ac:dyDescent="0.25">
      <c r="A535" s="13">
        <v>43518</v>
      </c>
      <c r="B535">
        <v>118.06432793039612</v>
      </c>
      <c r="C535">
        <v>109.03328374041099</v>
      </c>
      <c r="D535">
        <f t="shared" si="42"/>
        <v>122.58096980060152</v>
      </c>
      <c r="E535">
        <f t="shared" si="43"/>
        <v>6.4110880470507059E-3</v>
      </c>
      <c r="F535">
        <f t="shared" si="43"/>
        <v>-5.9426299176101871E-5</v>
      </c>
      <c r="G535">
        <f t="shared" si="43"/>
        <v>6.1466481164746956E-3</v>
      </c>
      <c r="J535" s="2">
        <f t="shared" si="47"/>
        <v>5.6896754001203309E-2</v>
      </c>
      <c r="K535" s="2">
        <f t="shared" si="47"/>
        <v>7.7887362063933097E-4</v>
      </c>
      <c r="L535" s="2"/>
      <c r="O535" s="2">
        <v>-3.658514541872282E-2</v>
      </c>
      <c r="P535" s="2">
        <v>1.7247726271185648E-3</v>
      </c>
      <c r="Q535" s="2">
        <v>1.0888556527171023E-3</v>
      </c>
      <c r="S535" s="2">
        <v>2.1316876108701255E-3</v>
      </c>
      <c r="T535" s="2">
        <v>5.7058708923385382E-4</v>
      </c>
      <c r="U535" s="2">
        <v>3.2026043314248298E-4</v>
      </c>
    </row>
    <row r="536" spans="1:21" x14ac:dyDescent="0.25">
      <c r="A536" s="13">
        <v>43521</v>
      </c>
      <c r="B536">
        <v>118.20975910847322</v>
      </c>
      <c r="C536">
        <v>109.075485639417</v>
      </c>
      <c r="D536">
        <f t="shared" si="42"/>
        <v>122.74750192818163</v>
      </c>
      <c r="E536">
        <f t="shared" si="43"/>
        <v>1.2317960947767492E-3</v>
      </c>
      <c r="F536">
        <f t="shared" si="43"/>
        <v>3.870551959754831E-4</v>
      </c>
      <c r="G536">
        <f t="shared" si="43"/>
        <v>1.3585479691586855E-3</v>
      </c>
      <c r="J536" s="2">
        <f t="shared" si="47"/>
        <v>4.9291493417793486E-2</v>
      </c>
      <c r="K536" s="2">
        <f t="shared" si="47"/>
        <v>-2.0648141828993882E-4</v>
      </c>
      <c r="L536" s="2"/>
      <c r="O536" s="2">
        <v>-3.9030023094688282E-2</v>
      </c>
      <c r="P536" s="2">
        <v>1.8300220493974173E-3</v>
      </c>
      <c r="Q536" s="2">
        <v>1.3820800747734729E-3</v>
      </c>
      <c r="S536" s="2">
        <v>1.0893314433837231E-2</v>
      </c>
      <c r="T536" s="2">
        <v>3.0780583918579296E-3</v>
      </c>
      <c r="U536" s="2">
        <v>2.250806705363706E-3</v>
      </c>
    </row>
    <row r="537" spans="1:21" x14ac:dyDescent="0.25">
      <c r="A537" s="13">
        <v>43522</v>
      </c>
      <c r="B537">
        <v>118.11632803185974</v>
      </c>
      <c r="C537">
        <v>109.107723447086</v>
      </c>
      <c r="D537">
        <f t="shared" si="42"/>
        <v>122.67018975540265</v>
      </c>
      <c r="E537">
        <f t="shared" si="43"/>
        <v>-7.9038378318452285E-4</v>
      </c>
      <c r="F537">
        <f t="shared" si="43"/>
        <v>2.9555502301925607E-4</v>
      </c>
      <c r="G537">
        <f t="shared" si="43"/>
        <v>-6.2984721940995136E-4</v>
      </c>
      <c r="J537" s="2">
        <f t="shared" si="47"/>
        <v>5.6754354445221811E-2</v>
      </c>
      <c r="K537" s="2">
        <f t="shared" si="47"/>
        <v>1.380550544661574E-3</v>
      </c>
      <c r="L537" s="2"/>
      <c r="O537" s="2">
        <v>-1.5909556581373829E-3</v>
      </c>
      <c r="P537" s="2">
        <v>-2.513157084740314E-4</v>
      </c>
      <c r="Q537" s="2">
        <v>-4.7710511155596436E-4</v>
      </c>
      <c r="S537" s="2">
        <v>1.7379241548077351E-2</v>
      </c>
      <c r="T537" s="2">
        <v>1.2003808579812425E-3</v>
      </c>
      <c r="U537" s="2">
        <v>5.0672999274636865E-4</v>
      </c>
    </row>
    <row r="538" spans="1:21" x14ac:dyDescent="0.25">
      <c r="A538" s="13">
        <v>43523</v>
      </c>
      <c r="B538">
        <v>118.05206774387219</v>
      </c>
      <c r="C538">
        <v>109.144412861882</v>
      </c>
      <c r="D538">
        <f t="shared" si="42"/>
        <v>122.6242741748131</v>
      </c>
      <c r="E538">
        <f t="shared" si="43"/>
        <v>-5.4404237803784561E-4</v>
      </c>
      <c r="F538">
        <f t="shared" si="43"/>
        <v>3.3626780613560392E-4</v>
      </c>
      <c r="G538">
        <f t="shared" si="43"/>
        <v>-3.7430104804681008E-4</v>
      </c>
      <c r="J538" s="2">
        <f t="shared" si="47"/>
        <v>5.7719696969696699E-2</v>
      </c>
      <c r="K538" s="2">
        <f t="shared" si="47"/>
        <v>2.3620216557294071E-3</v>
      </c>
      <c r="L538" s="2"/>
      <c r="O538" s="2">
        <v>-1.5011303692539224E-3</v>
      </c>
      <c r="P538" s="2">
        <v>-3.317545199520433E-4</v>
      </c>
      <c r="Q538" s="2">
        <v>-5.9121768488223925E-4</v>
      </c>
      <c r="S538" s="2">
        <v>2.7144534926227371E-2</v>
      </c>
      <c r="T538" s="2">
        <v>-1.4766382796784772E-3</v>
      </c>
      <c r="U538" s="2">
        <v>-2.6199579154457808E-3</v>
      </c>
    </row>
    <row r="539" spans="1:21" x14ac:dyDescent="0.25">
      <c r="A539" s="13">
        <v>43524</v>
      </c>
      <c r="B539">
        <v>117.71850611741047</v>
      </c>
      <c r="C539">
        <v>109.125925328975</v>
      </c>
      <c r="D539">
        <f t="shared" si="42"/>
        <v>122.28146878189787</v>
      </c>
      <c r="E539">
        <f t="shared" si="43"/>
        <v>-2.8255466662847617E-3</v>
      </c>
      <c r="F539">
        <f t="shared" si="43"/>
        <v>-1.6938597608651129E-4</v>
      </c>
      <c r="G539">
        <f t="shared" si="43"/>
        <v>-2.7955753069455191E-3</v>
      </c>
      <c r="J539" s="2">
        <f t="shared" si="47"/>
        <v>3.858189888290009E-2</v>
      </c>
      <c r="K539" s="2">
        <f t="shared" si="47"/>
        <v>2.3482191872985503E-3</v>
      </c>
      <c r="L539" s="2"/>
      <c r="O539" s="2">
        <v>-1.2944439774733141E-2</v>
      </c>
      <c r="P539" s="2">
        <v>1.1771110074343394E-3</v>
      </c>
      <c r="Q539" s="2">
        <v>1.0555406489816122E-3</v>
      </c>
      <c r="S539" s="2">
        <v>1.392815279597337E-2</v>
      </c>
      <c r="T539" s="2">
        <v>1.9628324845686329E-3</v>
      </c>
      <c r="U539" s="2">
        <v>1.3275597507049763E-3</v>
      </c>
    </row>
    <row r="540" spans="1:21" x14ac:dyDescent="0.25">
      <c r="A540" s="13">
        <v>43525</v>
      </c>
      <c r="B540">
        <v>118.53021501830591</v>
      </c>
      <c r="C540">
        <v>109.03036116953</v>
      </c>
      <c r="D540">
        <f t="shared" si="42"/>
        <v>123.0453956030708</v>
      </c>
      <c r="E540">
        <f t="shared" si="43"/>
        <v>6.8953381050032014E-3</v>
      </c>
      <c r="F540">
        <f t="shared" si="43"/>
        <v>-8.757237032072096E-4</v>
      </c>
      <c r="G540">
        <f t="shared" si="43"/>
        <v>6.247282018958078E-3</v>
      </c>
      <c r="J540" s="2">
        <f t="shared" si="47"/>
        <v>3.6829259272955994E-2</v>
      </c>
      <c r="K540" s="2">
        <f t="shared" si="47"/>
        <v>-2.0068409435358703E-6</v>
      </c>
      <c r="L540" s="2"/>
      <c r="O540" s="2">
        <v>-1.5622230362903777E-2</v>
      </c>
      <c r="P540" s="2">
        <v>2.4448234058482843E-3</v>
      </c>
      <c r="Q540" s="2">
        <v>2.6985681770383962E-3</v>
      </c>
      <c r="S540" s="2">
        <v>2.0034353408767025E-2</v>
      </c>
      <c r="T540" s="2">
        <v>1.3792634598814857E-3</v>
      </c>
      <c r="U540" s="2">
        <v>5.9400012913268796E-4</v>
      </c>
    </row>
    <row r="541" spans="1:21" x14ac:dyDescent="0.25">
      <c r="A541" s="13">
        <v>43528</v>
      </c>
      <c r="B541">
        <v>118.07024664113185</v>
      </c>
      <c r="C541">
        <v>108.915338513411</v>
      </c>
      <c r="D541">
        <f t="shared" si="42"/>
        <v>122.52791589783725</v>
      </c>
      <c r="E541">
        <f t="shared" si="43"/>
        <v>-3.8806002090102654E-3</v>
      </c>
      <c r="F541">
        <f t="shared" si="43"/>
        <v>-1.0549598743431199E-3</v>
      </c>
      <c r="G541">
        <f t="shared" si="43"/>
        <v>-4.2055999145460543E-3</v>
      </c>
      <c r="J541" s="2">
        <f t="shared" si="47"/>
        <v>3.1878456917159737E-2</v>
      </c>
      <c r="K541" s="2">
        <f t="shared" si="47"/>
        <v>-3.033069659746479E-3</v>
      </c>
      <c r="L541" s="2"/>
      <c r="O541" s="2">
        <v>-6.9105986760753524E-4</v>
      </c>
      <c r="P541" s="2">
        <v>-6.0333586611582835E-4</v>
      </c>
      <c r="Q541" s="2">
        <v>-6.0115340846000898E-4</v>
      </c>
      <c r="S541" s="2">
        <v>2.9009032799235834E-2</v>
      </c>
      <c r="T541" s="2">
        <v>-2.3639598565716735E-4</v>
      </c>
      <c r="U541" s="2">
        <v>-6.5098583657097198E-4</v>
      </c>
    </row>
    <row r="542" spans="1:21" x14ac:dyDescent="0.25">
      <c r="A542" s="13">
        <v>43529</v>
      </c>
      <c r="B542">
        <v>117.93665288452615</v>
      </c>
      <c r="C542">
        <v>108.889334067489</v>
      </c>
      <c r="D542">
        <f t="shared" si="42"/>
        <v>122.38131991827056</v>
      </c>
      <c r="E542">
        <f t="shared" si="43"/>
        <v>-1.1314768996099067E-3</v>
      </c>
      <c r="F542">
        <f t="shared" si="43"/>
        <v>-2.387583445723207E-4</v>
      </c>
      <c r="G542">
        <f t="shared" si="43"/>
        <v>-1.1964292258828113E-3</v>
      </c>
      <c r="J542" s="2">
        <f t="shared" si="47"/>
        <v>2.3773611218150137E-2</v>
      </c>
      <c r="K542" s="2">
        <f t="shared" si="47"/>
        <v>-2.0564366186719418E-3</v>
      </c>
      <c r="L542" s="2"/>
      <c r="O542" s="2">
        <v>-4.9320719466857121E-2</v>
      </c>
      <c r="P542" s="2">
        <v>-8.0410986237574589E-3</v>
      </c>
      <c r="Q542" s="2">
        <v>-7.8780246256329178E-3</v>
      </c>
      <c r="S542" s="2">
        <v>3.0831357954150596E-2</v>
      </c>
      <c r="T542" s="2">
        <v>-6.1557323870653491E-4</v>
      </c>
      <c r="U542" s="2">
        <v>-9.4703409250540549E-4</v>
      </c>
    </row>
    <row r="543" spans="1:21" x14ac:dyDescent="0.25">
      <c r="A543" s="13">
        <v>43530</v>
      </c>
      <c r="B543">
        <v>117.16722048888569</v>
      </c>
      <c r="C543">
        <v>108.912296700583</v>
      </c>
      <c r="D543">
        <f t="shared" si="42"/>
        <v>121.6233688391771</v>
      </c>
      <c r="E543">
        <f t="shared" si="43"/>
        <v>-6.5241159285216455E-3</v>
      </c>
      <c r="F543">
        <f t="shared" si="43"/>
        <v>2.1088046217432321E-4</v>
      </c>
      <c r="G543">
        <f t="shared" si="43"/>
        <v>-6.1933559762196166E-3</v>
      </c>
      <c r="J543" s="2">
        <f t="shared" si="47"/>
        <v>1.2327866457245262E-2</v>
      </c>
      <c r="K543" s="2">
        <f t="shared" si="47"/>
        <v>-1.6789929592160302E-3</v>
      </c>
      <c r="L543" s="2"/>
      <c r="O543" s="2">
        <v>-5.3867464051712721E-2</v>
      </c>
      <c r="P543" s="2">
        <v>-6.0246525081030233E-3</v>
      </c>
      <c r="Q543" s="2">
        <v>-5.8528814065929025E-3</v>
      </c>
      <c r="S543" s="2">
        <v>5.5591895278550574E-2</v>
      </c>
      <c r="T543" s="2">
        <v>-4.1100991774947193E-3</v>
      </c>
      <c r="U543" s="2">
        <v>-4.2064573175170095E-3</v>
      </c>
    </row>
    <row r="544" spans="1:21" x14ac:dyDescent="0.25">
      <c r="A544" s="13">
        <v>43531</v>
      </c>
      <c r="B544">
        <v>116.21515359054378</v>
      </c>
      <c r="C544">
        <v>109.017605006316</v>
      </c>
      <c r="D544">
        <f t="shared" ref="D544:D607" si="48">D543+D$31/$C$31*C$29*($C544-$C543)+D$31/$B$31*($B544-$B543)</f>
        <v>120.7239560937017</v>
      </c>
      <c r="E544">
        <f t="shared" si="43"/>
        <v>-8.1257103682187415E-3</v>
      </c>
      <c r="F544">
        <f t="shared" si="43"/>
        <v>9.6690923727837941E-4</v>
      </c>
      <c r="G544">
        <f t="shared" si="43"/>
        <v>-7.3950652252092741E-3</v>
      </c>
      <c r="J544" s="2">
        <f t="shared" si="47"/>
        <v>6.3405830261276108E-3</v>
      </c>
      <c r="K544" s="2">
        <f t="shared" si="47"/>
        <v>-9.0242709799570608E-4</v>
      </c>
      <c r="L544" s="2"/>
      <c r="O544" s="2">
        <v>-6.3010494568060849E-2</v>
      </c>
      <c r="P544" s="2">
        <v>-5.4228598096891512E-3</v>
      </c>
      <c r="Q544" s="2">
        <v>-5.3089666652057499E-3</v>
      </c>
      <c r="S544" s="2">
        <v>6.0272934040940029E-2</v>
      </c>
      <c r="T544" s="2">
        <v>-6.0308975552703092E-3</v>
      </c>
      <c r="U544" s="2">
        <v>-6.2583693305400256E-3</v>
      </c>
    </row>
    <row r="545" spans="1:21" x14ac:dyDescent="0.25">
      <c r="A545" s="13">
        <v>43532</v>
      </c>
      <c r="B545">
        <v>115.96741326974967</v>
      </c>
      <c r="C545">
        <v>109.104486741249</v>
      </c>
      <c r="D545">
        <f t="shared" si="48"/>
        <v>120.51965664037409</v>
      </c>
      <c r="E545">
        <f t="shared" ref="E545:G608" si="49">(B545/B544)-1</f>
        <v>-2.1317385309919112E-3</v>
      </c>
      <c r="F545">
        <f t="shared" si="49"/>
        <v>7.9695141833258099E-4</v>
      </c>
      <c r="G545">
        <f t="shared" si="49"/>
        <v>-1.6922859384184141E-3</v>
      </c>
      <c r="J545" s="2">
        <f t="shared" si="47"/>
        <v>1.3680456754310066E-2</v>
      </c>
      <c r="K545" s="2">
        <f t="shared" si="47"/>
        <v>4.8223022214965994E-5</v>
      </c>
      <c r="L545" s="2"/>
      <c r="O545" s="2">
        <v>-6.2368145125633268E-2</v>
      </c>
      <c r="P545" s="2">
        <v>-1.0513913225008054E-2</v>
      </c>
      <c r="Q545" s="2">
        <v>-1.0411479309067384E-2</v>
      </c>
      <c r="S545" s="2">
        <v>4.4203379248449082E-2</v>
      </c>
      <c r="T545" s="2">
        <v>-6.9461836819273426E-3</v>
      </c>
      <c r="U545" s="2">
        <v>-7.3598349639375504E-3</v>
      </c>
    </row>
    <row r="546" spans="1:21" x14ac:dyDescent="0.25">
      <c r="A546" s="13">
        <v>43535</v>
      </c>
      <c r="B546">
        <v>117.6681970761571</v>
      </c>
      <c r="C546">
        <v>109.201314797123</v>
      </c>
      <c r="D546">
        <f t="shared" si="48"/>
        <v>122.26885447471852</v>
      </c>
      <c r="E546">
        <f t="shared" si="49"/>
        <v>1.4666049353461608E-2</v>
      </c>
      <c r="F546">
        <f t="shared" si="49"/>
        <v>8.8748005481797954E-4</v>
      </c>
      <c r="G546">
        <f t="shared" si="49"/>
        <v>1.4513797027848829E-2</v>
      </c>
      <c r="J546" s="2">
        <f t="shared" si="47"/>
        <v>2.7852046619496029E-2</v>
      </c>
      <c r="K546" s="2">
        <f t="shared" si="47"/>
        <v>1.625206230768006E-3</v>
      </c>
      <c r="L546" s="2"/>
      <c r="O546" s="2">
        <v>-5.8216153362265599E-2</v>
      </c>
      <c r="P546" s="2">
        <v>-8.6255658829480497E-3</v>
      </c>
      <c r="Q546" s="2">
        <v>-8.3485032451185992E-3</v>
      </c>
      <c r="S546" s="2">
        <v>3.4444144109356367E-2</v>
      </c>
      <c r="T546" s="2">
        <v>-3.4095170139469833E-3</v>
      </c>
      <c r="U546" s="2">
        <v>-3.7840896895360299E-3</v>
      </c>
    </row>
    <row r="547" spans="1:21" x14ac:dyDescent="0.25">
      <c r="A547" s="13">
        <v>43536</v>
      </c>
      <c r="B547">
        <v>118.01570994935295</v>
      </c>
      <c r="C547">
        <v>109.151924243718</v>
      </c>
      <c r="D547">
        <f t="shared" si="48"/>
        <v>122.59167207121187</v>
      </c>
      <c r="E547">
        <f t="shared" si="49"/>
        <v>2.9533287823806376E-3</v>
      </c>
      <c r="F547">
        <f t="shared" si="49"/>
        <v>-4.5228899942062473E-4</v>
      </c>
      <c r="G547">
        <f t="shared" si="49"/>
        <v>2.6402275369326045E-3</v>
      </c>
      <c r="J547" s="2">
        <f t="shared" ref="J547:K562" si="50">(B547/B527)-1</f>
        <v>3.0157207173961531E-2</v>
      </c>
      <c r="K547" s="2">
        <f t="shared" si="50"/>
        <v>8.7379429360168182E-4</v>
      </c>
      <c r="L547" s="2"/>
      <c r="O547" s="2">
        <v>-4.1987487969201154E-2</v>
      </c>
      <c r="P547" s="2">
        <v>-5.2952883837674714E-3</v>
      </c>
      <c r="Q547" s="2">
        <v>-4.8392899824585278E-3</v>
      </c>
      <c r="S547" s="2">
        <v>3.8900785153461737E-2</v>
      </c>
      <c r="T547" s="2">
        <v>-3.478587246407483E-3</v>
      </c>
      <c r="U547" s="2">
        <v>-3.7626082173165543E-3</v>
      </c>
    </row>
    <row r="548" spans="1:21" x14ac:dyDescent="0.25">
      <c r="A548" s="13">
        <v>43537</v>
      </c>
      <c r="B548">
        <v>118.83587415129936</v>
      </c>
      <c r="C548">
        <v>109.12225665113699</v>
      </c>
      <c r="D548">
        <f t="shared" si="48"/>
        <v>123.39700247686778</v>
      </c>
      <c r="E548">
        <f t="shared" si="49"/>
        <v>6.9496188456468211E-3</v>
      </c>
      <c r="F548">
        <f t="shared" si="49"/>
        <v>-2.7180091222911429E-4</v>
      </c>
      <c r="G548">
        <f t="shared" si="49"/>
        <v>6.5692097354550505E-3</v>
      </c>
      <c r="J548" s="2">
        <f t="shared" si="50"/>
        <v>2.4115304601910248E-2</v>
      </c>
      <c r="K548" s="2">
        <f t="shared" si="50"/>
        <v>4.3836725372803365E-4</v>
      </c>
      <c r="L548" s="2"/>
      <c r="O548" s="2">
        <v>-6.084200544034335E-2</v>
      </c>
      <c r="P548" s="2">
        <v>-8.0468169586491722E-3</v>
      </c>
      <c r="Q548" s="2">
        <v>-7.6034436693102059E-3</v>
      </c>
      <c r="S548" s="2">
        <v>3.2646802739958236E-2</v>
      </c>
      <c r="T548" s="2">
        <v>-2.6001988999436731E-3</v>
      </c>
      <c r="U548" s="2">
        <v>-2.8955120828130232E-3</v>
      </c>
    </row>
    <row r="549" spans="1:21" x14ac:dyDescent="0.25">
      <c r="A549" s="13">
        <v>43538</v>
      </c>
      <c r="B549">
        <v>118.73271947847724</v>
      </c>
      <c r="C549">
        <v>109.145910097966</v>
      </c>
      <c r="D549">
        <f t="shared" si="48"/>
        <v>123.30567452746016</v>
      </c>
      <c r="E549">
        <f t="shared" si="49"/>
        <v>-8.6804320293709658E-4</v>
      </c>
      <c r="F549">
        <f t="shared" si="49"/>
        <v>2.1676097576150966E-4</v>
      </c>
      <c r="G549">
        <f t="shared" si="49"/>
        <v>-7.4011481295710446E-4</v>
      </c>
      <c r="J549" s="2">
        <f t="shared" si="50"/>
        <v>2.0141444154259558E-2</v>
      </c>
      <c r="K549" s="2">
        <f t="shared" si="50"/>
        <v>5.8102484494737539E-4</v>
      </c>
      <c r="L549" s="2"/>
      <c r="O549" s="2">
        <v>-4.7932478820898905E-2</v>
      </c>
      <c r="P549" s="2">
        <v>-6.8023706616689994E-3</v>
      </c>
      <c r="Q549" s="2">
        <v>-6.3249894988656186E-3</v>
      </c>
      <c r="S549" s="2">
        <v>3.2970088275499965E-2</v>
      </c>
      <c r="T549" s="2">
        <v>-1.3865138874702421E-3</v>
      </c>
      <c r="U549" s="2">
        <v>-1.702918067369108E-3</v>
      </c>
    </row>
    <row r="550" spans="1:21" x14ac:dyDescent="0.25">
      <c r="A550" s="13">
        <v>43539</v>
      </c>
      <c r="B550">
        <v>119.32459055204681</v>
      </c>
      <c r="C550">
        <v>109.19661328555701</v>
      </c>
      <c r="D550">
        <f t="shared" si="48"/>
        <v>123.92289719482524</v>
      </c>
      <c r="E550">
        <f t="shared" si="49"/>
        <v>4.9849028656070438E-3</v>
      </c>
      <c r="F550">
        <f t="shared" si="49"/>
        <v>4.6454500718806635E-4</v>
      </c>
      <c r="G550">
        <f t="shared" si="49"/>
        <v>5.0056306794512562E-3</v>
      </c>
      <c r="J550" s="2">
        <f t="shared" si="50"/>
        <v>2.7952493508101917E-2</v>
      </c>
      <c r="K550" s="2">
        <f t="shared" si="50"/>
        <v>1.6438742317570476E-3</v>
      </c>
      <c r="L550" s="2"/>
      <c r="O550" s="2">
        <v>-2.9969292732196395E-2</v>
      </c>
      <c r="P550" s="2">
        <v>-2.6809232549851458E-3</v>
      </c>
      <c r="Q550" s="2">
        <v>-2.2373992277224808E-3</v>
      </c>
      <c r="S550" s="2">
        <v>4.6979549893709782E-2</v>
      </c>
      <c r="T550" s="2">
        <v>-1.5533496255840662E-3</v>
      </c>
      <c r="U550" s="2">
        <v>-2.010237224853606E-3</v>
      </c>
    </row>
    <row r="551" spans="1:21" x14ac:dyDescent="0.25">
      <c r="A551" s="13">
        <v>43542</v>
      </c>
      <c r="B551">
        <v>119.76680279701381</v>
      </c>
      <c r="C551">
        <v>109.256022690243</v>
      </c>
      <c r="D551">
        <f t="shared" si="48"/>
        <v>124.39481414213523</v>
      </c>
      <c r="E551">
        <f t="shared" si="49"/>
        <v>3.7059607153993035E-3</v>
      </c>
      <c r="F551">
        <f t="shared" si="49"/>
        <v>5.4405904082965861E-4</v>
      </c>
      <c r="G551">
        <f t="shared" si="49"/>
        <v>3.8081497285209487E-3</v>
      </c>
      <c r="J551" s="2">
        <f t="shared" si="50"/>
        <v>2.065859633953071E-2</v>
      </c>
      <c r="K551" s="2">
        <f t="shared" si="50"/>
        <v>1.8552551032424702E-3</v>
      </c>
      <c r="L551" s="2"/>
      <c r="O551" s="2">
        <v>-4.064604785585324E-2</v>
      </c>
      <c r="P551" s="2">
        <v>-5.2169779372623903E-3</v>
      </c>
      <c r="Q551" s="2">
        <v>-4.9144105790910331E-3</v>
      </c>
      <c r="S551" s="2">
        <v>3.8754049105675703E-2</v>
      </c>
      <c r="T551" s="2">
        <v>1.0044275245735257E-4</v>
      </c>
      <c r="U551" s="2">
        <v>-4.1605319399495855E-4</v>
      </c>
    </row>
    <row r="552" spans="1:21" x14ac:dyDescent="0.25">
      <c r="A552" s="13">
        <v>43543</v>
      </c>
      <c r="B552">
        <v>119.75116049006948</v>
      </c>
      <c r="C552">
        <v>109.25657979856599</v>
      </c>
      <c r="D552">
        <f t="shared" si="48"/>
        <v>124.3794503893524</v>
      </c>
      <c r="E552">
        <f t="shared" si="49"/>
        <v>-1.3060636653083879E-4</v>
      </c>
      <c r="F552">
        <f t="shared" si="49"/>
        <v>5.099108582484746E-6</v>
      </c>
      <c r="G552">
        <f t="shared" si="49"/>
        <v>-1.2350798454729972E-4</v>
      </c>
      <c r="J552" s="2">
        <f t="shared" si="50"/>
        <v>1.8998042996518194E-2</v>
      </c>
      <c r="K552" s="2">
        <f t="shared" si="50"/>
        <v>2.7413151104680455E-3</v>
      </c>
      <c r="L552" s="2"/>
      <c r="O552" s="2">
        <v>-7.1990777068218326E-2</v>
      </c>
      <c r="P552" s="2">
        <v>-5.2730994111309659E-3</v>
      </c>
      <c r="Q552" s="2">
        <v>-4.8448273599170921E-3</v>
      </c>
      <c r="S552" s="2">
        <v>3.921906177862966E-2</v>
      </c>
      <c r="T552" s="2">
        <v>-1.1620673741351562E-3</v>
      </c>
      <c r="U552" s="2">
        <v>-1.7979076582561593E-3</v>
      </c>
    </row>
    <row r="553" spans="1:21" x14ac:dyDescent="0.25">
      <c r="A553" s="13">
        <v>43544</v>
      </c>
      <c r="B553">
        <v>119.39857443624302</v>
      </c>
      <c r="C553">
        <v>109.12165492921601</v>
      </c>
      <c r="D553">
        <f t="shared" si="48"/>
        <v>123.95940190085095</v>
      </c>
      <c r="E553">
        <f t="shared" si="49"/>
        <v>-2.9443226469249018E-3</v>
      </c>
      <c r="F553">
        <f t="shared" si="49"/>
        <v>-1.2349358692972379E-3</v>
      </c>
      <c r="G553">
        <f t="shared" si="49"/>
        <v>-3.3771534380201418E-3</v>
      </c>
      <c r="J553" s="2">
        <f t="shared" si="50"/>
        <v>1.4195425000898432E-2</v>
      </c>
      <c r="K553" s="2">
        <f t="shared" si="50"/>
        <v>4.5695000201972924E-4</v>
      </c>
      <c r="L553" s="2"/>
      <c r="O553" s="2">
        <v>-7.7530097931484243E-2</v>
      </c>
      <c r="P553" s="2">
        <v>-6.7807112074533826E-3</v>
      </c>
      <c r="Q553" s="2">
        <v>-6.4987910300651208E-3</v>
      </c>
      <c r="S553" s="2">
        <v>3.5492250208663201E-2</v>
      </c>
      <c r="T553" s="2">
        <v>-1.667916899997568E-3</v>
      </c>
      <c r="U553" s="2">
        <v>-2.3868391192434224E-3</v>
      </c>
    </row>
    <row r="554" spans="1:21" x14ac:dyDescent="0.25">
      <c r="A554" s="13">
        <v>43545</v>
      </c>
      <c r="B554">
        <v>120.69434932230784</v>
      </c>
      <c r="C554">
        <v>109.194759327386</v>
      </c>
      <c r="D554">
        <f t="shared" si="48"/>
        <v>125.29172898600076</v>
      </c>
      <c r="E554">
        <f t="shared" si="49"/>
        <v>1.0852515552911779E-2</v>
      </c>
      <c r="F554">
        <f t="shared" si="49"/>
        <v>6.699348375664993E-4</v>
      </c>
      <c r="G554">
        <f t="shared" si="49"/>
        <v>1.0748092236000595E-2</v>
      </c>
      <c r="J554" s="2">
        <f t="shared" si="50"/>
        <v>2.8830075534798549E-2</v>
      </c>
      <c r="K554" s="2">
        <f t="shared" si="50"/>
        <v>1.4214608715972243E-3</v>
      </c>
      <c r="L554" s="2"/>
      <c r="O554" s="2">
        <v>-8.105132540966653E-2</v>
      </c>
      <c r="P554" s="2">
        <v>-9.3143430947855155E-3</v>
      </c>
      <c r="Q554" s="2">
        <v>-9.1002742252624946E-3</v>
      </c>
      <c r="S554" s="2">
        <v>2.1445297104305316E-2</v>
      </c>
      <c r="T554" s="2">
        <v>2.1470156651681727E-4</v>
      </c>
      <c r="U554" s="2">
        <v>-3.3627479778208791E-4</v>
      </c>
    </row>
    <row r="555" spans="1:21" x14ac:dyDescent="0.25">
      <c r="A555" s="13">
        <v>43546</v>
      </c>
      <c r="B555">
        <v>118.40423103264614</v>
      </c>
      <c r="C555">
        <v>109.422799169032</v>
      </c>
      <c r="D555">
        <f t="shared" si="48"/>
        <v>123.11563061716205</v>
      </c>
      <c r="E555">
        <f t="shared" si="49"/>
        <v>-1.8974527826038257E-2</v>
      </c>
      <c r="F555">
        <f t="shared" si="49"/>
        <v>2.0883771625184178E-3</v>
      </c>
      <c r="G555">
        <f t="shared" si="49"/>
        <v>-1.73682523694908E-2</v>
      </c>
      <c r="J555" s="2">
        <f t="shared" si="50"/>
        <v>2.8789652912808439E-3</v>
      </c>
      <c r="K555" s="2">
        <f t="shared" si="50"/>
        <v>3.5724451769092447E-3</v>
      </c>
      <c r="L555" s="2"/>
      <c r="O555" s="2">
        <v>-8.9812847384785233E-2</v>
      </c>
      <c r="P555" s="2">
        <v>-8.5353168615138753E-3</v>
      </c>
      <c r="Q555" s="2">
        <v>-8.1995674211405856E-3</v>
      </c>
      <c r="S555" s="2">
        <v>1.9034790640394039E-2</v>
      </c>
      <c r="T555" s="2">
        <v>-5.4717871039111632E-4</v>
      </c>
      <c r="U555" s="2">
        <v>-1.158065547585907E-3</v>
      </c>
    </row>
    <row r="556" spans="1:21" x14ac:dyDescent="0.25">
      <c r="A556" s="13">
        <v>43549</v>
      </c>
      <c r="B556">
        <v>118.30488124529695</v>
      </c>
      <c r="C556">
        <v>109.64717680621</v>
      </c>
      <c r="D556">
        <f t="shared" si="48"/>
        <v>123.12846964840188</v>
      </c>
      <c r="E556">
        <f t="shared" si="49"/>
        <v>-8.3907294935925414E-4</v>
      </c>
      <c r="F556">
        <f t="shared" si="49"/>
        <v>2.0505565465509523E-3</v>
      </c>
      <c r="G556">
        <f t="shared" si="49"/>
        <v>1.0428433153020222E-4</v>
      </c>
      <c r="J556" s="2">
        <f t="shared" si="50"/>
        <v>8.0468937202082813E-4</v>
      </c>
      <c r="K556" s="2">
        <f t="shared" si="50"/>
        <v>5.2412433778465939E-3</v>
      </c>
      <c r="L556" s="2"/>
      <c r="O556" s="2">
        <v>-8.2208067940552021E-2</v>
      </c>
      <c r="P556" s="2">
        <v>-9.6233425665126493E-3</v>
      </c>
      <c r="Q556" s="2">
        <v>-9.0277370088511777E-3</v>
      </c>
      <c r="S556" s="2">
        <v>1.6260729447491462E-2</v>
      </c>
      <c r="T556" s="2">
        <v>-1.5513857638287387E-3</v>
      </c>
      <c r="U556" s="2">
        <v>-1.9396160626783399E-3</v>
      </c>
    </row>
    <row r="557" spans="1:21" x14ac:dyDescent="0.25">
      <c r="A557" s="13">
        <v>43550</v>
      </c>
      <c r="B557">
        <v>119.15463900092183</v>
      </c>
      <c r="C557">
        <v>109.83230757988299</v>
      </c>
      <c r="D557">
        <f t="shared" si="48"/>
        <v>124.07079279086325</v>
      </c>
      <c r="E557">
        <f t="shared" si="49"/>
        <v>7.1827784845408527E-3</v>
      </c>
      <c r="F557">
        <f t="shared" si="49"/>
        <v>1.6884226212243725E-3</v>
      </c>
      <c r="G557">
        <f t="shared" si="49"/>
        <v>7.6531702631585929E-3</v>
      </c>
      <c r="J557" s="2">
        <f t="shared" si="50"/>
        <v>8.7905794767175749E-3</v>
      </c>
      <c r="K557" s="2">
        <f t="shared" si="50"/>
        <v>6.6409976297268081E-3</v>
      </c>
      <c r="L557" s="2"/>
      <c r="O557" s="2">
        <v>-8.5710317004970338E-2</v>
      </c>
      <c r="P557" s="2">
        <v>-9.0159996314095325E-3</v>
      </c>
      <c r="Q557" s="2">
        <v>-8.4040813648875723E-3</v>
      </c>
      <c r="S557" s="2">
        <v>1.4923145799139448E-4</v>
      </c>
      <c r="T557" s="2">
        <v>-4.8051820870353978E-4</v>
      </c>
      <c r="U557" s="2">
        <v>-8.7296050561314065E-4</v>
      </c>
    </row>
    <row r="558" spans="1:21" x14ac:dyDescent="0.25">
      <c r="A558" s="13">
        <v>43551</v>
      </c>
      <c r="B558">
        <v>118.60123954713428</v>
      </c>
      <c r="C558">
        <v>110.05524099909</v>
      </c>
      <c r="D558">
        <f t="shared" si="48"/>
        <v>123.62886004667921</v>
      </c>
      <c r="E558">
        <f t="shared" si="49"/>
        <v>-4.6443802643996168E-3</v>
      </c>
      <c r="F558">
        <f t="shared" si="49"/>
        <v>2.0297617715521188E-3</v>
      </c>
      <c r="G558">
        <f t="shared" si="49"/>
        <v>-3.5619401975529597E-3</v>
      </c>
      <c r="J558" s="2">
        <f t="shared" si="50"/>
        <v>4.6519456520963676E-3</v>
      </c>
      <c r="K558" s="2">
        <f t="shared" si="50"/>
        <v>8.3451650279213752E-3</v>
      </c>
      <c r="L558" s="2"/>
      <c r="O558" s="2">
        <v>-7.4342576270778671E-2</v>
      </c>
      <c r="P558" s="2">
        <v>-7.4487333574579928E-3</v>
      </c>
      <c r="Q558" s="2">
        <v>-6.8231171293743342E-3</v>
      </c>
      <c r="S558" s="2">
        <v>7.5222896531055294E-3</v>
      </c>
      <c r="T558" s="2">
        <v>-2.1414332345187637E-3</v>
      </c>
      <c r="U558" s="2">
        <v>-2.3804789393848669E-3</v>
      </c>
    </row>
    <row r="559" spans="1:21" x14ac:dyDescent="0.25">
      <c r="A559" s="13">
        <v>43552</v>
      </c>
      <c r="B559">
        <v>119.02696395505185</v>
      </c>
      <c r="C559">
        <v>110.046960424966</v>
      </c>
      <c r="D559">
        <f t="shared" si="48"/>
        <v>124.05044416753478</v>
      </c>
      <c r="E559">
        <f t="shared" si="49"/>
        <v>3.5895443381801506E-3</v>
      </c>
      <c r="F559">
        <f t="shared" si="49"/>
        <v>-7.5240161657275095E-5</v>
      </c>
      <c r="G559">
        <f t="shared" si="49"/>
        <v>3.4100785261337307E-3</v>
      </c>
      <c r="J559" s="2">
        <f t="shared" si="50"/>
        <v>1.1115141372388448E-2</v>
      </c>
      <c r="K559" s="2">
        <f t="shared" si="50"/>
        <v>8.4401125874939975E-3</v>
      </c>
      <c r="L559" s="2"/>
      <c r="O559" s="2">
        <v>-6.773055439564768E-2</v>
      </c>
      <c r="P559" s="2">
        <v>-6.3034100441990981E-3</v>
      </c>
      <c r="Q559" s="2">
        <v>-5.4495522861875978E-3</v>
      </c>
      <c r="S559" s="2">
        <v>1.1539707289148105E-2</v>
      </c>
      <c r="T559" s="2">
        <v>-2.9385430137316426E-3</v>
      </c>
      <c r="U559" s="2">
        <v>-3.2723062390899171E-3</v>
      </c>
    </row>
    <row r="560" spans="1:21" x14ac:dyDescent="0.25">
      <c r="A560" s="13">
        <v>43553</v>
      </c>
      <c r="B560">
        <v>119.82852649468609</v>
      </c>
      <c r="C560">
        <v>109.898491770912</v>
      </c>
      <c r="D560">
        <f t="shared" si="48"/>
        <v>124.77777238014201</v>
      </c>
      <c r="E560">
        <f t="shared" si="49"/>
        <v>6.7342937515983969E-3</v>
      </c>
      <c r="F560">
        <f t="shared" si="49"/>
        <v>-1.3491390719077012E-3</v>
      </c>
      <c r="G560">
        <f t="shared" si="49"/>
        <v>5.8631649204330394E-3</v>
      </c>
      <c r="J560" s="2">
        <f t="shared" si="50"/>
        <v>1.0953422097307985E-2</v>
      </c>
      <c r="K560" s="2">
        <f t="shared" si="50"/>
        <v>7.962283093166711E-3</v>
      </c>
      <c r="L560" s="2"/>
      <c r="O560" s="2">
        <v>-6.1002044105750053E-2</v>
      </c>
      <c r="P560" s="2">
        <v>-8.0815883567987301E-3</v>
      </c>
      <c r="Q560" s="2">
        <v>-7.3875115663726287E-3</v>
      </c>
      <c r="S560" s="2">
        <v>1.2363806124677135E-2</v>
      </c>
      <c r="T560" s="2">
        <v>-2.7180901558947479E-3</v>
      </c>
      <c r="U560" s="2">
        <v>-2.9901975348064491E-3</v>
      </c>
    </row>
    <row r="561" spans="1:21" x14ac:dyDescent="0.25">
      <c r="A561" s="13">
        <v>43556</v>
      </c>
      <c r="B561">
        <v>121.21477310199656</v>
      </c>
      <c r="C561">
        <v>109.81003142795301</v>
      </c>
      <c r="D561">
        <f t="shared" si="48"/>
        <v>126.11978881597298</v>
      </c>
      <c r="E561">
        <f t="shared" si="49"/>
        <v>1.1568585944115251E-2</v>
      </c>
      <c r="F561">
        <f t="shared" si="49"/>
        <v>-8.0492772497187115E-4</v>
      </c>
      <c r="G561">
        <f t="shared" si="49"/>
        <v>1.0755252399782034E-2</v>
      </c>
      <c r="J561" s="2">
        <f t="shared" si="50"/>
        <v>2.6632674618037644E-2</v>
      </c>
      <c r="K561" s="2">
        <f t="shared" si="50"/>
        <v>8.2145722242037422E-3</v>
      </c>
      <c r="L561" s="2"/>
      <c r="O561" s="2">
        <v>-4.1958441525461465E-2</v>
      </c>
      <c r="P561" s="2">
        <v>-5.7340306701403332E-3</v>
      </c>
      <c r="Q561" s="2">
        <v>-5.2933221663979957E-3</v>
      </c>
      <c r="S561" s="2">
        <v>1.6294153540192813E-2</v>
      </c>
      <c r="T561" s="2">
        <v>-2.9964009813938652E-3</v>
      </c>
      <c r="U561" s="2">
        <v>-3.2627609605403451E-3</v>
      </c>
    </row>
    <row r="562" spans="1:21" x14ac:dyDescent="0.25">
      <c r="A562" s="13">
        <v>43557</v>
      </c>
      <c r="B562">
        <v>121.21688692725928</v>
      </c>
      <c r="C562">
        <v>109.755810538913</v>
      </c>
      <c r="D562">
        <f t="shared" si="48"/>
        <v>126.0947921967157</v>
      </c>
      <c r="E562">
        <f t="shared" si="49"/>
        <v>1.7438676892522764E-5</v>
      </c>
      <c r="F562">
        <f t="shared" si="49"/>
        <v>-4.9376990731109238E-4</v>
      </c>
      <c r="G562">
        <f t="shared" si="49"/>
        <v>-1.9819743984628158E-4</v>
      </c>
      <c r="J562" s="2">
        <f t="shared" si="50"/>
        <v>2.7813524994175109E-2</v>
      </c>
      <c r="K562" s="2">
        <f t="shared" si="50"/>
        <v>7.9574044496126817E-3</v>
      </c>
      <c r="L562" s="2"/>
      <c r="O562" s="2">
        <v>-7.4782379319441317E-3</v>
      </c>
      <c r="P562" s="2">
        <v>-4.2635841390514795E-3</v>
      </c>
      <c r="Q562" s="2">
        <v>-4.4469278050208727E-3</v>
      </c>
      <c r="S562" s="2">
        <v>2.3438800369210311E-2</v>
      </c>
      <c r="T562" s="2">
        <v>-4.3576407600367517E-3</v>
      </c>
      <c r="U562" s="2">
        <v>-4.6472203868391793E-3</v>
      </c>
    </row>
    <row r="563" spans="1:21" x14ac:dyDescent="0.25">
      <c r="A563" s="13">
        <v>43558</v>
      </c>
      <c r="B563">
        <v>121.47731019962991</v>
      </c>
      <c r="C563">
        <v>109.577116552324</v>
      </c>
      <c r="D563">
        <f t="shared" si="48"/>
        <v>126.26586847579183</v>
      </c>
      <c r="E563">
        <f t="shared" si="49"/>
        <v>2.1484075277968806E-3</v>
      </c>
      <c r="F563">
        <f t="shared" si="49"/>
        <v>-1.6281050243407424E-3</v>
      </c>
      <c r="G563">
        <f t="shared" si="49"/>
        <v>1.3567275546895186E-3</v>
      </c>
      <c r="J563" s="2">
        <f t="shared" ref="J563:K578" si="51">(B563/B543)-1</f>
        <v>3.6785798047953788E-2</v>
      </c>
      <c r="K563" s="2">
        <f t="shared" si="51"/>
        <v>6.1041762214297801E-3</v>
      </c>
      <c r="L563" s="2"/>
      <c r="O563" s="2">
        <v>-1.0065599022654137E-2</v>
      </c>
      <c r="P563" s="2">
        <v>-5.6206488379254571E-3</v>
      </c>
      <c r="Q563" s="2">
        <v>-5.5459547613604387E-3</v>
      </c>
      <c r="S563" s="2">
        <v>2.6073886081590336E-2</v>
      </c>
      <c r="T563" s="2">
        <v>-4.0804833101617533E-3</v>
      </c>
      <c r="U563" s="2">
        <v>-4.3194610295796965E-3</v>
      </c>
    </row>
    <row r="564" spans="1:21" x14ac:dyDescent="0.25">
      <c r="A564" s="13">
        <v>43559</v>
      </c>
      <c r="B564">
        <v>121.73054646610719</v>
      </c>
      <c r="C564">
        <v>109.505745247349</v>
      </c>
      <c r="D564">
        <f t="shared" si="48"/>
        <v>126.48341908978161</v>
      </c>
      <c r="E564">
        <f t="shared" si="49"/>
        <v>2.0846384074615365E-3</v>
      </c>
      <c r="F564">
        <f t="shared" si="49"/>
        <v>-6.5133403050376959E-4</v>
      </c>
      <c r="G564">
        <f t="shared" si="49"/>
        <v>1.7229566201533153E-3</v>
      </c>
      <c r="J564" s="2">
        <f t="shared" si="51"/>
        <v>4.7458465657547411E-2</v>
      </c>
      <c r="K564" s="2">
        <f t="shared" si="51"/>
        <v>4.4776276364235645E-3</v>
      </c>
      <c r="L564" s="2"/>
      <c r="O564" s="2">
        <v>-4.6640565467587214E-3</v>
      </c>
      <c r="P564" s="2">
        <v>-6.0307456683919014E-3</v>
      </c>
      <c r="Q564" s="2">
        <v>-5.8919524957953273E-3</v>
      </c>
      <c r="S564" s="2">
        <v>3.6300435269813969E-2</v>
      </c>
      <c r="T564" s="2">
        <v>-5.0214070691023682E-3</v>
      </c>
      <c r="U564" s="2">
        <v>-5.3202582753266725E-3</v>
      </c>
    </row>
    <row r="565" spans="1:21" x14ac:dyDescent="0.25">
      <c r="A565" s="13">
        <v>43560</v>
      </c>
      <c r="B565">
        <v>122.29493781126102</v>
      </c>
      <c r="C565">
        <v>109.445492963123</v>
      </c>
      <c r="D565">
        <f t="shared" si="48"/>
        <v>127.01768429282245</v>
      </c>
      <c r="E565">
        <f t="shared" si="49"/>
        <v>4.6363986816650993E-3</v>
      </c>
      <c r="F565">
        <f t="shared" si="49"/>
        <v>-5.5022030204809891E-4</v>
      </c>
      <c r="G565">
        <f t="shared" si="49"/>
        <v>4.2239939976764784E-3</v>
      </c>
      <c r="J565" s="2">
        <f t="shared" si="51"/>
        <v>5.4562953187487384E-2</v>
      </c>
      <c r="K565" s="2">
        <f t="shared" si="51"/>
        <v>3.1255013616693361E-3</v>
      </c>
      <c r="L565" s="2"/>
      <c r="O565" s="2">
        <v>-2.7941393729564723E-3</v>
      </c>
      <c r="P565" s="2">
        <v>-4.019297841024172E-3</v>
      </c>
      <c r="Q565" s="2">
        <v>-4.1204725525391117E-3</v>
      </c>
      <c r="S565" s="2">
        <v>5.3966582529383578E-2</v>
      </c>
      <c r="T565" s="2">
        <v>-5.4836573778392905E-3</v>
      </c>
      <c r="U565" s="2">
        <v>-5.9537550068898826E-3</v>
      </c>
    </row>
    <row r="566" spans="1:21" x14ac:dyDescent="0.25">
      <c r="A566" s="13">
        <v>43563</v>
      </c>
      <c r="B566">
        <v>122.42303562218359</v>
      </c>
      <c r="C566">
        <v>109.45825306523901</v>
      </c>
      <c r="D566">
        <f t="shared" si="48"/>
        <v>127.15216215480302</v>
      </c>
      <c r="E566">
        <f t="shared" si="49"/>
        <v>1.0474498226595852E-3</v>
      </c>
      <c r="F566">
        <f t="shared" si="49"/>
        <v>1.1658864856411988E-4</v>
      </c>
      <c r="G566">
        <f t="shared" si="49"/>
        <v>1.0587333781850727E-3</v>
      </c>
      <c r="J566" s="2">
        <f t="shared" si="51"/>
        <v>4.0408867172062379E-2</v>
      </c>
      <c r="K566" s="2">
        <f t="shared" si="51"/>
        <v>2.3528862138093576E-3</v>
      </c>
      <c r="L566" s="2"/>
      <c r="O566" s="2">
        <v>-1.4280943074144625E-2</v>
      </c>
      <c r="P566" s="2">
        <v>3.7158897147420156E-3</v>
      </c>
      <c r="Q566" s="2">
        <v>3.4286210678382556E-3</v>
      </c>
      <c r="S566" s="2">
        <v>4.7974093064497403E-2</v>
      </c>
      <c r="T566" s="2">
        <v>-5.8913264480354721E-3</v>
      </c>
      <c r="U566" s="2">
        <v>-6.3338009261856287E-3</v>
      </c>
    </row>
    <row r="567" spans="1:21" x14ac:dyDescent="0.25">
      <c r="A567" s="13">
        <v>43564</v>
      </c>
      <c r="B567">
        <v>121.68023742485376</v>
      </c>
      <c r="C567">
        <v>109.427299637614</v>
      </c>
      <c r="D567">
        <f t="shared" si="48"/>
        <v>126.39388724366069</v>
      </c>
      <c r="E567">
        <f t="shared" si="49"/>
        <v>-6.0674708281390766E-3</v>
      </c>
      <c r="F567">
        <f t="shared" si="49"/>
        <v>-2.8278751723320728E-4</v>
      </c>
      <c r="G567">
        <f t="shared" si="49"/>
        <v>-5.96352353190166E-3</v>
      </c>
      <c r="J567" s="2">
        <f t="shared" si="51"/>
        <v>3.1051183584570596E-2</v>
      </c>
      <c r="K567" s="2">
        <f t="shared" si="51"/>
        <v>2.5228633925054034E-3</v>
      </c>
      <c r="L567" s="2"/>
      <c r="O567" s="2">
        <v>-2.5884111318354219E-2</v>
      </c>
      <c r="P567" s="2">
        <v>3.4051042403593357E-3</v>
      </c>
      <c r="Q567" s="2">
        <v>2.9922399986854753E-3</v>
      </c>
      <c r="S567" s="2">
        <v>4.6865810718950351E-2</v>
      </c>
      <c r="T567" s="2">
        <v>-4.4291963054848837E-3</v>
      </c>
      <c r="U567" s="2">
        <v>-4.671703708540309E-3</v>
      </c>
    </row>
    <row r="568" spans="1:21" x14ac:dyDescent="0.25">
      <c r="A568" s="13">
        <v>43565</v>
      </c>
      <c r="B568">
        <v>122.103425242456</v>
      </c>
      <c r="C568">
        <v>109.442132949551</v>
      </c>
      <c r="D568">
        <f t="shared" si="48"/>
        <v>126.82449171723142</v>
      </c>
      <c r="E568">
        <f t="shared" si="49"/>
        <v>3.4778681120144483E-3</v>
      </c>
      <c r="F568">
        <f t="shared" si="49"/>
        <v>1.3555403437814917E-4</v>
      </c>
      <c r="G568">
        <f t="shared" si="49"/>
        <v>3.4068457182634404E-3</v>
      </c>
      <c r="J568" s="2">
        <f t="shared" si="51"/>
        <v>2.7496335719266574E-2</v>
      </c>
      <c r="K568" s="2">
        <f t="shared" si="51"/>
        <v>2.931357068949314E-3</v>
      </c>
      <c r="L568" s="2"/>
      <c r="O568" s="2">
        <v>-2.5409693165969305E-2</v>
      </c>
      <c r="P568" s="2">
        <v>3.0097407979008395E-3</v>
      </c>
      <c r="Q568" s="2">
        <v>2.539133016939088E-3</v>
      </c>
      <c r="S568" s="2">
        <v>5.3457700982453282E-2</v>
      </c>
      <c r="T568" s="2">
        <v>-5.3838248122775045E-3</v>
      </c>
      <c r="U568" s="2">
        <v>-5.5452878145931805E-3</v>
      </c>
    </row>
    <row r="569" spans="1:21" x14ac:dyDescent="0.25">
      <c r="A569" s="13">
        <v>43566</v>
      </c>
      <c r="B569">
        <v>122.10807565803405</v>
      </c>
      <c r="C569">
        <v>109.474530999461</v>
      </c>
      <c r="D569">
        <f t="shared" si="48"/>
        <v>126.84534115776448</v>
      </c>
      <c r="E569">
        <f t="shared" si="49"/>
        <v>3.808587325715429E-5</v>
      </c>
      <c r="F569">
        <f t="shared" si="49"/>
        <v>2.9602904326564428E-4</v>
      </c>
      <c r="G569">
        <f t="shared" si="49"/>
        <v>1.6439601098139356E-4</v>
      </c>
      <c r="J569" s="2">
        <f t="shared" si="51"/>
        <v>2.8428188913576458E-2</v>
      </c>
      <c r="K569" s="2">
        <f t="shared" si="51"/>
        <v>3.0108402706068293E-3</v>
      </c>
      <c r="L569" s="2"/>
      <c r="O569" s="2">
        <v>-3.8968976693934176E-2</v>
      </c>
      <c r="P569" s="2">
        <v>3.6090038479683617E-3</v>
      </c>
      <c r="Q569" s="2">
        <v>3.1748307519845476E-3</v>
      </c>
      <c r="S569" s="2">
        <v>6.535523182085301E-2</v>
      </c>
      <c r="T569" s="2">
        <v>-5.9045809984050734E-3</v>
      </c>
      <c r="U569" s="2">
        <v>-6.1740222334182304E-3</v>
      </c>
    </row>
    <row r="570" spans="1:21" x14ac:dyDescent="0.25">
      <c r="A570" s="13">
        <v>43567</v>
      </c>
      <c r="B570">
        <v>122.91513414335141</v>
      </c>
      <c r="C570">
        <v>109.444734067849</v>
      </c>
      <c r="D570">
        <f t="shared" si="48"/>
        <v>127.63750117727584</v>
      </c>
      <c r="E570">
        <f t="shared" si="49"/>
        <v>6.6093784622200946E-3</v>
      </c>
      <c r="F570">
        <f t="shared" si="49"/>
        <v>-2.7218140456930495E-4</v>
      </c>
      <c r="G570">
        <f t="shared" si="49"/>
        <v>6.2450856474587368E-3</v>
      </c>
      <c r="J570" s="2">
        <f t="shared" si="51"/>
        <v>3.0090558657634547E-2</v>
      </c>
      <c r="K570" s="2">
        <f t="shared" si="51"/>
        <v>2.2722388069229549E-3</v>
      </c>
      <c r="L570" s="2"/>
      <c r="O570" s="2">
        <v>-5.0377027484534098E-2</v>
      </c>
      <c r="P570" s="2">
        <v>4.0545373865144008E-3</v>
      </c>
      <c r="Q570" s="2">
        <v>3.726453931294671E-3</v>
      </c>
      <c r="S570" s="2">
        <v>6.000230778106852E-2</v>
      </c>
      <c r="T570" s="2">
        <v>-5.8401385749794477E-3</v>
      </c>
      <c r="U570" s="2">
        <v>-5.9385371983227131E-3</v>
      </c>
    </row>
    <row r="571" spans="1:21" x14ac:dyDescent="0.25">
      <c r="A571" s="13">
        <v>43570</v>
      </c>
      <c r="B571">
        <v>122.83776813873482</v>
      </c>
      <c r="C571">
        <v>109.327891738182</v>
      </c>
      <c r="D571">
        <f t="shared" si="48"/>
        <v>127.50171400782575</v>
      </c>
      <c r="E571">
        <f t="shared" si="49"/>
        <v>-6.2942619032058111E-4</v>
      </c>
      <c r="F571">
        <f t="shared" si="49"/>
        <v>-1.0675920651839199E-3</v>
      </c>
      <c r="G571">
        <f t="shared" si="49"/>
        <v>-1.0638501082960161E-3</v>
      </c>
      <c r="J571" s="2">
        <f t="shared" si="51"/>
        <v>2.5641206661630722E-2</v>
      </c>
      <c r="K571" s="2">
        <f t="shared" si="51"/>
        <v>6.5780399257953093E-4</v>
      </c>
      <c r="L571" s="2"/>
      <c r="O571" s="2">
        <v>-5.0541672061806708E-2</v>
      </c>
      <c r="P571" s="2">
        <v>3.4961405820070901E-3</v>
      </c>
      <c r="Q571" s="2">
        <v>3.1639401974992154E-3</v>
      </c>
      <c r="S571" s="2">
        <v>5.7125147308651814E-2</v>
      </c>
      <c r="T571" s="2">
        <v>-5.0307545919027197E-3</v>
      </c>
      <c r="U571" s="2">
        <v>-5.0159371411343523E-3</v>
      </c>
    </row>
    <row r="572" spans="1:21" x14ac:dyDescent="0.25">
      <c r="A572" s="13">
        <v>43571</v>
      </c>
      <c r="B572">
        <v>122.90033736651216</v>
      </c>
      <c r="C572">
        <v>109.16125217075199</v>
      </c>
      <c r="D572">
        <f t="shared" si="48"/>
        <v>127.4809634518881</v>
      </c>
      <c r="E572">
        <f t="shared" si="49"/>
        <v>5.0936473956997297E-4</v>
      </c>
      <c r="F572">
        <f t="shared" si="49"/>
        <v>-1.5242182464203502E-3</v>
      </c>
      <c r="G572">
        <f t="shared" si="49"/>
        <v>-1.6274727049059301E-4</v>
      </c>
      <c r="J572" s="2">
        <f t="shared" si="51"/>
        <v>2.629767313782172E-2</v>
      </c>
      <c r="K572" s="2">
        <f t="shared" si="51"/>
        <v>-8.725115502402625E-4</v>
      </c>
      <c r="L572" s="2"/>
      <c r="O572" s="2">
        <v>-6.0941419507156591E-2</v>
      </c>
      <c r="P572" s="2">
        <v>4.4484440081564713E-3</v>
      </c>
      <c r="Q572" s="2">
        <v>4.0460348963908821E-3</v>
      </c>
      <c r="S572" s="2">
        <v>4.2465360582002676E-2</v>
      </c>
      <c r="T572" s="2">
        <v>-3.3126243512324738E-3</v>
      </c>
      <c r="U572" s="2">
        <v>-3.2638347780776789E-3</v>
      </c>
    </row>
    <row r="573" spans="1:21" x14ac:dyDescent="0.25">
      <c r="A573" s="13">
        <v>43572</v>
      </c>
      <c r="B573">
        <v>122.6208896667768</v>
      </c>
      <c r="C573">
        <v>108.99577994985199</v>
      </c>
      <c r="D573">
        <f t="shared" si="48"/>
        <v>127.11877964170274</v>
      </c>
      <c r="E573">
        <f t="shared" si="49"/>
        <v>-2.2737748790875312E-3</v>
      </c>
      <c r="F573">
        <f t="shared" si="49"/>
        <v>-1.5158512531641133E-3</v>
      </c>
      <c r="G573">
        <f t="shared" si="49"/>
        <v>-2.8410815260432321E-3</v>
      </c>
      <c r="J573" s="2">
        <f t="shared" si="51"/>
        <v>2.6987886963880436E-2</v>
      </c>
      <c r="K573" s="2">
        <f t="shared" si="51"/>
        <v>-1.153528870558862E-3</v>
      </c>
      <c r="L573" s="2"/>
      <c r="O573" s="2">
        <v>-4.7209239063234265E-2</v>
      </c>
      <c r="P573" s="2">
        <v>3.3158729712601254E-3</v>
      </c>
      <c r="Q573" s="2">
        <v>2.8240008885740409E-3</v>
      </c>
      <c r="S573" s="2">
        <v>4.1423024039405787E-2</v>
      </c>
      <c r="T573" s="2">
        <v>-3.0115460151104445E-3</v>
      </c>
      <c r="U573" s="2">
        <v>-2.9397206557020272E-3</v>
      </c>
    </row>
    <row r="574" spans="1:21" x14ac:dyDescent="0.25">
      <c r="A574" s="13">
        <v>43573</v>
      </c>
      <c r="B574">
        <v>122.81451606084457</v>
      </c>
      <c r="C574">
        <v>109.079651773211</v>
      </c>
      <c r="D574">
        <f t="shared" si="48"/>
        <v>127.35434194745001</v>
      </c>
      <c r="E574">
        <f t="shared" si="49"/>
        <v>1.5790653174507785E-3</v>
      </c>
      <c r="F574">
        <f t="shared" si="49"/>
        <v>7.6949606120146896E-4</v>
      </c>
      <c r="G574">
        <f t="shared" si="49"/>
        <v>1.8530881621994233E-3</v>
      </c>
      <c r="J574" s="2">
        <f t="shared" si="51"/>
        <v>1.7566412598778225E-2</v>
      </c>
      <c r="K574" s="2">
        <f t="shared" si="51"/>
        <v>-1.0541490716590163E-3</v>
      </c>
      <c r="L574" s="2"/>
      <c r="O574" s="2">
        <v>-5.8021284982262555E-2</v>
      </c>
      <c r="P574" s="2">
        <v>3.9979887704066908E-3</v>
      </c>
      <c r="Q574" s="2">
        <v>3.6656207829801613E-3</v>
      </c>
      <c r="S574" s="2">
        <v>3.3870255131459581E-2</v>
      </c>
      <c r="T574" s="2">
        <v>-2.4378633057614563E-3</v>
      </c>
      <c r="U574" s="2">
        <v>-2.31898051259527E-3</v>
      </c>
    </row>
    <row r="575" spans="1:21" x14ac:dyDescent="0.25">
      <c r="A575" s="13">
        <v>43577</v>
      </c>
      <c r="B575">
        <v>122.93880898629418</v>
      </c>
      <c r="C575">
        <v>109.070890855653</v>
      </c>
      <c r="D575">
        <f t="shared" si="48"/>
        <v>127.47425441412062</v>
      </c>
      <c r="E575">
        <f t="shared" si="49"/>
        <v>1.0120377414346571E-3</v>
      </c>
      <c r="F575">
        <f t="shared" si="49"/>
        <v>-8.0316698995441804E-5</v>
      </c>
      <c r="G575">
        <f t="shared" si="49"/>
        <v>9.4156559436431309E-4</v>
      </c>
      <c r="J575" s="2">
        <f t="shared" si="51"/>
        <v>3.8297431722670305E-2</v>
      </c>
      <c r="K575" s="2">
        <f t="shared" si="51"/>
        <v>-3.2160419588187494E-3</v>
      </c>
      <c r="L575" s="2"/>
      <c r="O575" s="2">
        <v>-4.3314044984625766E-2</v>
      </c>
      <c r="P575" s="2">
        <v>2.9382808561781992E-3</v>
      </c>
      <c r="Q575" s="2">
        <v>2.4109994011989322E-3</v>
      </c>
      <c r="S575" s="2">
        <v>3.1544820150348984E-2</v>
      </c>
      <c r="T575" s="2">
        <v>-2.4536088512270293E-3</v>
      </c>
      <c r="U575" s="2">
        <v>-2.356169920442075E-3</v>
      </c>
    </row>
    <row r="576" spans="1:21" x14ac:dyDescent="0.25">
      <c r="A576" s="13">
        <v>43578</v>
      </c>
      <c r="B576">
        <v>124.02573793639945</v>
      </c>
      <c r="C576">
        <v>109.109167093547</v>
      </c>
      <c r="D576">
        <f t="shared" si="48"/>
        <v>128.5803214831729</v>
      </c>
      <c r="E576">
        <f t="shared" si="49"/>
        <v>8.8412191322468914E-3</v>
      </c>
      <c r="F576">
        <f t="shared" si="49"/>
        <v>3.5092990983875971E-4</v>
      </c>
      <c r="G576">
        <f t="shared" si="49"/>
        <v>8.6767879061997455E-3</v>
      </c>
      <c r="J576" s="2">
        <f t="shared" si="51"/>
        <v>4.8356894752640933E-2</v>
      </c>
      <c r="K576" s="2">
        <f t="shared" si="51"/>
        <v>-4.9067356619120206E-3</v>
      </c>
      <c r="L576" s="2"/>
      <c r="O576" s="2">
        <v>-4.0824762030275519E-2</v>
      </c>
      <c r="P576" s="2">
        <v>3.5648003123143202E-3</v>
      </c>
      <c r="Q576" s="2">
        <v>3.2227527935340117E-3</v>
      </c>
      <c r="S576" s="2">
        <v>2.658161742763343E-2</v>
      </c>
      <c r="T576" s="2">
        <v>-1.5627009665484248E-3</v>
      </c>
      <c r="U576" s="2">
        <v>-1.4065322580585349E-3</v>
      </c>
    </row>
    <row r="577" spans="1:21" x14ac:dyDescent="0.25">
      <c r="A577" s="13">
        <v>43579</v>
      </c>
      <c r="B577">
        <v>123.75390000761</v>
      </c>
      <c r="C577">
        <v>109.229748445174</v>
      </c>
      <c r="D577">
        <f t="shared" si="48"/>
        <v>128.36877423019695</v>
      </c>
      <c r="E577">
        <f t="shared" si="49"/>
        <v>-2.1917864252406494E-3</v>
      </c>
      <c r="F577">
        <f t="shared" si="49"/>
        <v>1.1051440941127755E-3</v>
      </c>
      <c r="G577">
        <f t="shared" si="49"/>
        <v>-1.6452537257315436E-3</v>
      </c>
      <c r="J577" s="2">
        <f t="shared" si="51"/>
        <v>3.8599093121775896E-2</v>
      </c>
      <c r="K577" s="2">
        <f t="shared" si="51"/>
        <v>-5.4861738589143672E-3</v>
      </c>
      <c r="L577" s="2"/>
      <c r="O577" s="2">
        <v>-7.3464092922602253E-2</v>
      </c>
      <c r="P577" s="2">
        <v>5.4087810922218704E-3</v>
      </c>
      <c r="Q577" s="2">
        <v>4.7968221964416191E-3</v>
      </c>
      <c r="S577" s="2">
        <v>3.7344926148182411E-2</v>
      </c>
      <c r="T577" s="2">
        <v>-2.2705837430093689E-3</v>
      </c>
      <c r="U577" s="2">
        <v>-2.1104733194381442E-3</v>
      </c>
    </row>
    <row r="578" spans="1:21" x14ac:dyDescent="0.25">
      <c r="A578" s="13">
        <v>43580</v>
      </c>
      <c r="B578">
        <v>123.70824138193464</v>
      </c>
      <c r="C578">
        <v>109.211449758055</v>
      </c>
      <c r="D578">
        <f t="shared" si="48"/>
        <v>128.3139662609621</v>
      </c>
      <c r="E578">
        <f t="shared" si="49"/>
        <v>-3.6894696387390624E-4</v>
      </c>
      <c r="F578">
        <f t="shared" si="49"/>
        <v>-1.6752475749026718E-4</v>
      </c>
      <c r="G578">
        <f t="shared" si="49"/>
        <v>-4.2695717524388055E-4</v>
      </c>
      <c r="J578" s="2">
        <f t="shared" si="51"/>
        <v>4.3060273689388806E-2</v>
      </c>
      <c r="K578" s="2">
        <f t="shared" si="51"/>
        <v>-7.6669791767752793E-3</v>
      </c>
      <c r="L578" s="2"/>
      <c r="O578" s="2">
        <v>-7.6422997406756732E-2</v>
      </c>
      <c r="P578" s="2">
        <v>6.3842659739277163E-3</v>
      </c>
      <c r="Q578" s="2">
        <v>5.7034649023228745E-3</v>
      </c>
      <c r="S578" s="2">
        <v>3.2355697012061757E-2</v>
      </c>
      <c r="T578" s="2">
        <v>-1.5735001448851094E-3</v>
      </c>
      <c r="U578" s="2">
        <v>-1.5473243568688844E-3</v>
      </c>
    </row>
    <row r="579" spans="1:21" x14ac:dyDescent="0.25">
      <c r="A579" s="13">
        <v>43581</v>
      </c>
      <c r="B579">
        <v>124.28785226898029</v>
      </c>
      <c r="C579">
        <v>109.07056357872899</v>
      </c>
      <c r="D579">
        <f t="shared" si="48"/>
        <v>128.82313405834475</v>
      </c>
      <c r="E579">
        <f t="shared" si="49"/>
        <v>4.6853053650335319E-3</v>
      </c>
      <c r="F579">
        <f t="shared" si="49"/>
        <v>-1.2900312159404015E-3</v>
      </c>
      <c r="G579">
        <f t="shared" si="49"/>
        <v>3.968140119269048E-3</v>
      </c>
      <c r="J579" s="2">
        <f t="shared" ref="J579:K594" si="52">(B579/B559)-1</f>
        <v>4.4199130508908002E-2</v>
      </c>
      <c r="K579" s="2">
        <f t="shared" si="52"/>
        <v>-8.8725471604711448E-3</v>
      </c>
      <c r="L579" s="2"/>
      <c r="O579" s="2">
        <v>-7.7886588940585977E-2</v>
      </c>
      <c r="P579" s="2">
        <v>5.7524171573231087E-3</v>
      </c>
      <c r="Q579" s="2">
        <v>5.0410449796021162E-3</v>
      </c>
      <c r="S579" s="2">
        <v>3.4149719638695064E-2</v>
      </c>
      <c r="T579" s="2">
        <v>-1.5361150282806602E-3</v>
      </c>
      <c r="U579" s="2">
        <v>-1.5097655926117337E-3</v>
      </c>
    </row>
    <row r="580" spans="1:21" x14ac:dyDescent="0.25">
      <c r="A580" s="13">
        <v>43584</v>
      </c>
      <c r="B580">
        <v>124.42102326053345</v>
      </c>
      <c r="C580">
        <v>109.06944786635501</v>
      </c>
      <c r="D580">
        <f t="shared" si="48"/>
        <v>128.95574719371092</v>
      </c>
      <c r="E580">
        <f t="shared" si="49"/>
        <v>1.0714723049920494E-3</v>
      </c>
      <c r="F580">
        <f t="shared" si="49"/>
        <v>-1.0229271192652156E-5</v>
      </c>
      <c r="G580">
        <f t="shared" si="49"/>
        <v>1.029420191765551E-3</v>
      </c>
      <c r="J580" s="2">
        <f t="shared" si="52"/>
        <v>3.832557154953431E-2</v>
      </c>
      <c r="K580" s="2">
        <f t="shared" si="52"/>
        <v>-7.543724133040608E-3</v>
      </c>
      <c r="L580" s="2"/>
      <c r="O580" s="2">
        <v>-8.782069015287286E-2</v>
      </c>
      <c r="P580" s="2">
        <v>5.4485298258348802E-3</v>
      </c>
      <c r="Q580" s="2">
        <v>4.7371621511638207E-3</v>
      </c>
      <c r="S580" s="2">
        <v>2.8494075820571396E-2</v>
      </c>
      <c r="T580" s="2">
        <v>-1.1758926669996894E-3</v>
      </c>
      <c r="U580" s="2">
        <v>-1.1875278775028697E-3</v>
      </c>
    </row>
    <row r="581" spans="1:21" x14ac:dyDescent="0.25">
      <c r="A581" s="13">
        <v>43585</v>
      </c>
      <c r="B581">
        <v>124.53939747524734</v>
      </c>
      <c r="C581">
        <v>109.12359066136</v>
      </c>
      <c r="D581">
        <f t="shared" si="48"/>
        <v>129.1011928059273</v>
      </c>
      <c r="E581">
        <f t="shared" si="49"/>
        <v>9.5140042745045506E-4</v>
      </c>
      <c r="F581">
        <f t="shared" si="49"/>
        <v>4.9640661123850904E-4</v>
      </c>
      <c r="G581">
        <f t="shared" si="49"/>
        <v>1.1278722769749727E-3</v>
      </c>
      <c r="J581" s="2">
        <f t="shared" si="52"/>
        <v>2.7427551016848906E-2</v>
      </c>
      <c r="K581" s="2">
        <f t="shared" si="52"/>
        <v>-6.2511662884222607E-3</v>
      </c>
      <c r="L581" s="2"/>
      <c r="O581" s="2">
        <v>-7.2205115697692057E-2</v>
      </c>
      <c r="P581" s="2">
        <v>3.1156885869427775E-3</v>
      </c>
      <c r="Q581" s="2">
        <v>2.4192631528063835E-3</v>
      </c>
      <c r="S581" s="2">
        <v>2.20369134978875E-2</v>
      </c>
      <c r="T581" s="2">
        <v>-3.4725710932359544E-4</v>
      </c>
      <c r="U581" s="2">
        <v>-3.7664483390786874E-4</v>
      </c>
    </row>
    <row r="582" spans="1:21" x14ac:dyDescent="0.25">
      <c r="A582" s="13">
        <v>43586</v>
      </c>
      <c r="B582">
        <v>123.60508670911251</v>
      </c>
      <c r="C582">
        <v>109.065934290893</v>
      </c>
      <c r="D582">
        <f t="shared" si="48"/>
        <v>128.13805385455896</v>
      </c>
      <c r="E582">
        <f t="shared" si="49"/>
        <v>-7.502130129708795E-3</v>
      </c>
      <c r="F582">
        <f t="shared" si="49"/>
        <v>-5.2835844309706559E-4</v>
      </c>
      <c r="G582">
        <f t="shared" si="49"/>
        <v>-7.4603412287304049E-3</v>
      </c>
      <c r="J582" s="2">
        <f t="shared" si="52"/>
        <v>1.9701873578772622E-2</v>
      </c>
      <c r="K582" s="2">
        <f t="shared" si="52"/>
        <v>-6.2855555859195889E-3</v>
      </c>
      <c r="L582" s="2"/>
      <c r="O582" s="2">
        <v>-6.359590592821085E-2</v>
      </c>
      <c r="P582" s="2">
        <v>4.366118399246055E-3</v>
      </c>
      <c r="Q582" s="2">
        <v>3.834351048614737E-3</v>
      </c>
      <c r="S582" s="2">
        <v>2.1127801762375054E-2</v>
      </c>
      <c r="T582" s="2">
        <v>2.1177163329078041E-4</v>
      </c>
      <c r="U582" s="2">
        <v>1.489987910785473E-4</v>
      </c>
    </row>
    <row r="583" spans="1:21" x14ac:dyDescent="0.25">
      <c r="A583" s="13">
        <v>43587</v>
      </c>
      <c r="B583">
        <v>123.34254961147914</v>
      </c>
      <c r="C583">
        <v>108.896392969256</v>
      </c>
      <c r="D583">
        <f t="shared" si="48"/>
        <v>127.7907460961071</v>
      </c>
      <c r="E583">
        <f t="shared" si="49"/>
        <v>-2.1239991380873624E-3</v>
      </c>
      <c r="F583">
        <f t="shared" si="49"/>
        <v>-1.5544846586543759E-3</v>
      </c>
      <c r="G583">
        <f t="shared" si="49"/>
        <v>-2.7104185525251845E-3</v>
      </c>
      <c r="J583" s="2">
        <f t="shared" si="52"/>
        <v>1.5354632143105507E-2</v>
      </c>
      <c r="K583" s="2">
        <f t="shared" si="52"/>
        <v>-6.2122786626069848E-3</v>
      </c>
      <c r="L583" s="2"/>
      <c r="O583" s="2">
        <v>-7.5469234738602564E-2</v>
      </c>
      <c r="P583" s="2">
        <v>3.1384214244494224E-3</v>
      </c>
      <c r="Q583" s="2">
        <v>2.7883927152629884E-3</v>
      </c>
      <c r="S583" s="2">
        <v>2.4491147999558205E-2</v>
      </c>
      <c r="T583" s="2">
        <v>-1.1918199492078063E-4</v>
      </c>
      <c r="U583" s="2">
        <v>-2.3652306845822757E-4</v>
      </c>
    </row>
    <row r="584" spans="1:21" x14ac:dyDescent="0.25">
      <c r="A584" s="13">
        <v>43588</v>
      </c>
      <c r="B584">
        <v>124.53136493924889</v>
      </c>
      <c r="C584">
        <v>108.744663049268</v>
      </c>
      <c r="D584">
        <f t="shared" si="48"/>
        <v>128.90369646388285</v>
      </c>
      <c r="E584">
        <f t="shared" si="49"/>
        <v>9.6383229592256203E-3</v>
      </c>
      <c r="F584">
        <f t="shared" si="49"/>
        <v>-1.393342018507826E-3</v>
      </c>
      <c r="G584">
        <f t="shared" si="49"/>
        <v>8.7091624532713574E-3</v>
      </c>
      <c r="J584" s="2">
        <f t="shared" si="52"/>
        <v>2.3008345517626649E-2</v>
      </c>
      <c r="K584" s="2">
        <f t="shared" si="52"/>
        <v>-6.9501576959445366E-3</v>
      </c>
      <c r="L584" s="2"/>
      <c r="O584" s="2">
        <v>-8.7819681389128545E-2</v>
      </c>
      <c r="P584" s="2">
        <v>3.5277740487384968E-3</v>
      </c>
      <c r="Q584" s="2">
        <v>3.1040063220293401E-3</v>
      </c>
      <c r="S584" s="2">
        <v>2.5002758468498198E-2</v>
      </c>
      <c r="T584" s="2">
        <v>2.1274450282682267E-4</v>
      </c>
      <c r="U584" s="2">
        <v>1.2728776214498971E-4</v>
      </c>
    </row>
    <row r="585" spans="1:21" x14ac:dyDescent="0.25">
      <c r="A585" s="13">
        <v>43591</v>
      </c>
      <c r="B585">
        <v>123.97458336504093</v>
      </c>
      <c r="C585">
        <v>108.644799709962</v>
      </c>
      <c r="D585">
        <f t="shared" si="48"/>
        <v>128.2969832200219</v>
      </c>
      <c r="E585">
        <f t="shared" si="49"/>
        <v>-4.471014787957861E-3</v>
      </c>
      <c r="F585">
        <f t="shared" si="49"/>
        <v>-9.1832864717922291E-4</v>
      </c>
      <c r="G585">
        <f t="shared" si="49"/>
        <v>-4.7067171889128012E-3</v>
      </c>
      <c r="J585" s="2">
        <f t="shared" si="52"/>
        <v>1.3734383318237731E-2</v>
      </c>
      <c r="K585" s="2">
        <f t="shared" si="52"/>
        <v>-7.3159088737513311E-3</v>
      </c>
      <c r="L585" s="2"/>
      <c r="O585" s="2">
        <v>-0.1177216974481885</v>
      </c>
      <c r="P585" s="2">
        <v>5.1801197218719341E-3</v>
      </c>
      <c r="Q585" s="2">
        <v>4.9133633194184956E-3</v>
      </c>
      <c r="S585" s="2">
        <v>2.7482295554053682E-2</v>
      </c>
      <c r="T585" s="2">
        <v>2.6979948394090236E-4</v>
      </c>
      <c r="U585" s="2">
        <v>1.7637421231331274E-4</v>
      </c>
    </row>
    <row r="586" spans="1:21" x14ac:dyDescent="0.25">
      <c r="A586" s="13">
        <v>43592</v>
      </c>
      <c r="B586">
        <v>121.92755498059532</v>
      </c>
      <c r="C586">
        <v>108.965525752944</v>
      </c>
      <c r="D586">
        <f t="shared" si="48"/>
        <v>126.4103178570673</v>
      </c>
      <c r="E586">
        <f t="shared" si="49"/>
        <v>-1.6511677868827124E-2</v>
      </c>
      <c r="F586">
        <f t="shared" si="49"/>
        <v>2.9520606953872264E-3</v>
      </c>
      <c r="G586">
        <f t="shared" si="49"/>
        <v>-1.4705453827539183E-2</v>
      </c>
      <c r="J586" s="2">
        <f t="shared" si="52"/>
        <v>-4.0472827607167527E-3</v>
      </c>
      <c r="K586" s="2">
        <f t="shared" si="52"/>
        <v>-4.5015090091135024E-3</v>
      </c>
      <c r="L586" s="2"/>
      <c r="O586" s="2">
        <v>-0.10950901960784309</v>
      </c>
      <c r="P586" s="2">
        <v>5.390723406375475E-3</v>
      </c>
      <c r="Q586" s="2">
        <v>5.3905966754335122E-3</v>
      </c>
      <c r="S586" s="2">
        <v>2.3543780395388403E-2</v>
      </c>
      <c r="T586" s="2">
        <v>1.8179262602147084E-4</v>
      </c>
      <c r="U586" s="2">
        <v>4.8626852849453783E-5</v>
      </c>
    </row>
    <row r="587" spans="1:21" x14ac:dyDescent="0.25">
      <c r="A587" s="13">
        <v>43593</v>
      </c>
      <c r="B587">
        <v>121.7318147612648</v>
      </c>
      <c r="C587">
        <v>109.055271852197</v>
      </c>
      <c r="D587">
        <f t="shared" si="48"/>
        <v>126.25945068736327</v>
      </c>
      <c r="E587">
        <f t="shared" si="49"/>
        <v>-1.6053813214057522E-3</v>
      </c>
      <c r="F587">
        <f t="shared" si="49"/>
        <v>8.2361920096141183E-4</v>
      </c>
      <c r="G587">
        <f t="shared" si="49"/>
        <v>-1.1934719591055742E-3</v>
      </c>
      <c r="J587" s="2">
        <f t="shared" si="52"/>
        <v>4.2387603363192028E-4</v>
      </c>
      <c r="K587" s="2">
        <f t="shared" si="52"/>
        <v>-3.3997712330381402E-3</v>
      </c>
      <c r="L587" s="2"/>
      <c r="O587" s="2">
        <v>-0.10109495761556653</v>
      </c>
      <c r="P587" s="2">
        <v>7.6174230243932772E-3</v>
      </c>
      <c r="Q587" s="2">
        <v>8.0159033969040561E-3</v>
      </c>
      <c r="S587" s="2">
        <v>8.8645367458759505E-3</v>
      </c>
      <c r="T587" s="2">
        <v>-6.6391072497240522E-4</v>
      </c>
      <c r="U587" s="2">
        <v>-1.1447528402004359E-3</v>
      </c>
    </row>
    <row r="588" spans="1:21" x14ac:dyDescent="0.25">
      <c r="A588" s="13">
        <v>43594</v>
      </c>
      <c r="B588">
        <v>121.36400916554655</v>
      </c>
      <c r="C588">
        <v>109.176508963617</v>
      </c>
      <c r="D588">
        <f t="shared" si="48"/>
        <v>125.95226364735503</v>
      </c>
      <c r="E588">
        <f t="shared" si="49"/>
        <v>-3.0214418181440106E-3</v>
      </c>
      <c r="F588">
        <f t="shared" si="49"/>
        <v>1.1117033533629694E-3</v>
      </c>
      <c r="G588">
        <f t="shared" si="49"/>
        <v>-2.4329825477292788E-3</v>
      </c>
      <c r="J588" s="2">
        <f t="shared" si="52"/>
        <v>-6.0556538478853117E-3</v>
      </c>
      <c r="K588" s="2">
        <f t="shared" si="52"/>
        <v>-2.427072451671286E-3</v>
      </c>
      <c r="L588" s="2"/>
      <c r="O588" s="2">
        <v>-8.4119672644336174E-2</v>
      </c>
      <c r="P588" s="2">
        <v>8.0073898453703052E-3</v>
      </c>
      <c r="Q588" s="2">
        <v>8.3171405393580589E-3</v>
      </c>
      <c r="S588" s="2">
        <v>3.3024619672512578E-3</v>
      </c>
      <c r="T588" s="2">
        <v>-6.1769827304181124E-4</v>
      </c>
      <c r="U588" s="2">
        <v>-1.2296682266681458E-3</v>
      </c>
    </row>
    <row r="589" spans="1:21" x14ac:dyDescent="0.25">
      <c r="A589" s="13">
        <v>43595</v>
      </c>
      <c r="B589">
        <v>121.81552224166965</v>
      </c>
      <c r="C589">
        <v>108.971021297409</v>
      </c>
      <c r="D589">
        <f t="shared" si="48"/>
        <v>126.30103289037413</v>
      </c>
      <c r="E589">
        <f t="shared" si="49"/>
        <v>3.7203210344445292E-3</v>
      </c>
      <c r="F589">
        <f t="shared" si="49"/>
        <v>-1.8821600741646405E-3</v>
      </c>
      <c r="G589">
        <f t="shared" si="49"/>
        <v>2.7690589507434193E-3</v>
      </c>
      <c r="J589" s="2">
        <f t="shared" si="52"/>
        <v>-2.395856414801778E-3</v>
      </c>
      <c r="K589" s="2">
        <f t="shared" si="52"/>
        <v>-4.5993318944155259E-3</v>
      </c>
      <c r="L589" s="2"/>
      <c r="O589" s="2">
        <v>-9.1865118878603158E-2</v>
      </c>
      <c r="P589" s="2">
        <v>7.3658306058732581E-3</v>
      </c>
      <c r="Q589" s="2">
        <v>7.6943893289780352E-3</v>
      </c>
      <c r="S589" s="2">
        <v>5.0872673173918415E-3</v>
      </c>
      <c r="T589" s="2">
        <v>-9.716413505803656E-4</v>
      </c>
      <c r="U589" s="2">
        <v>-1.6388484261269376E-3</v>
      </c>
    </row>
    <row r="590" spans="1:21" x14ac:dyDescent="0.25">
      <c r="A590" s="13">
        <v>43598</v>
      </c>
      <c r="B590">
        <v>118.87603683129163</v>
      </c>
      <c r="C590">
        <v>108.84949815556099</v>
      </c>
      <c r="D590">
        <f t="shared" si="48"/>
        <v>123.3007859090721</v>
      </c>
      <c r="E590">
        <f t="shared" si="49"/>
        <v>-2.4130630943291376E-2</v>
      </c>
      <c r="F590">
        <f t="shared" si="49"/>
        <v>-1.1151876930319826E-3</v>
      </c>
      <c r="G590">
        <f t="shared" si="49"/>
        <v>-2.3754730366347565E-2</v>
      </c>
      <c r="J590" s="2">
        <f t="shared" si="52"/>
        <v>-3.2860862417065206E-2</v>
      </c>
      <c r="K590" s="2">
        <f t="shared" si="52"/>
        <v>-5.4386893746664056E-3</v>
      </c>
      <c r="L590" s="2"/>
      <c r="O590" s="2">
        <v>-9.0120631875076906E-2</v>
      </c>
      <c r="P590" s="2">
        <v>4.7359306724494843E-3</v>
      </c>
      <c r="Q590" s="2">
        <v>4.7174198043606896E-3</v>
      </c>
      <c r="S590" s="2">
        <v>1.0105470418334761E-2</v>
      </c>
      <c r="T590" s="2">
        <v>-1.3434423199994994E-3</v>
      </c>
      <c r="U590" s="2">
        <v>-2.0230584391457418E-3</v>
      </c>
    </row>
    <row r="591" spans="1:21" x14ac:dyDescent="0.25">
      <c r="A591" s="13">
        <v>43599</v>
      </c>
      <c r="B591">
        <v>119.82894925973865</v>
      </c>
      <c r="C591">
        <v>108.39437200466701</v>
      </c>
      <c r="D591">
        <f t="shared" si="48"/>
        <v>124.02613526207213</v>
      </c>
      <c r="E591">
        <f t="shared" si="49"/>
        <v>8.016017810211773E-3</v>
      </c>
      <c r="F591">
        <f t="shared" si="49"/>
        <v>-4.1812425285007171E-3</v>
      </c>
      <c r="G591">
        <f t="shared" si="49"/>
        <v>5.8827634199747347E-3</v>
      </c>
      <c r="J591" s="2">
        <f t="shared" si="52"/>
        <v>-2.4494248996757784E-2</v>
      </c>
      <c r="K591" s="2">
        <f t="shared" si="52"/>
        <v>-8.5387152232898611E-3</v>
      </c>
      <c r="L591" s="2"/>
      <c r="O591" s="2">
        <v>-7.1025937422882546E-2</v>
      </c>
      <c r="P591" s="2">
        <v>4.8019065455084942E-3</v>
      </c>
      <c r="Q591" s="2">
        <v>4.7148410280655195E-3</v>
      </c>
      <c r="S591" s="2">
        <v>8.9767256669202045E-3</v>
      </c>
      <c r="T591" s="2">
        <v>-3.2276971138989197E-4</v>
      </c>
      <c r="U591" s="2">
        <v>-1.0977644487295546E-3</v>
      </c>
    </row>
    <row r="592" spans="1:21" x14ac:dyDescent="0.25">
      <c r="A592" s="13">
        <v>43600</v>
      </c>
      <c r="B592">
        <v>120.5286254217084</v>
      </c>
      <c r="C592">
        <v>108.430159758974</v>
      </c>
      <c r="D592">
        <f t="shared" si="48"/>
        <v>124.74370530119538</v>
      </c>
      <c r="E592">
        <f t="shared" si="49"/>
        <v>5.8389576666748599E-3</v>
      </c>
      <c r="F592">
        <f t="shared" si="49"/>
        <v>3.3016247656703079E-4</v>
      </c>
      <c r="G592">
        <f t="shared" si="49"/>
        <v>5.7856357259458147E-3</v>
      </c>
      <c r="J592" s="2">
        <f t="shared" si="52"/>
        <v>-1.9297847309652782E-2</v>
      </c>
      <c r="K592" s="2">
        <f t="shared" si="52"/>
        <v>-6.6973619048854571E-3</v>
      </c>
      <c r="L592" s="2"/>
      <c r="O592" s="2">
        <v>-3.2749319086528339E-2</v>
      </c>
      <c r="P592" s="2">
        <v>3.407032912124297E-3</v>
      </c>
      <c r="Q592" s="2">
        <v>3.2766884619515046E-3</v>
      </c>
      <c r="S592" s="2">
        <v>9.8078332088009645E-3</v>
      </c>
      <c r="T592" s="2">
        <v>-4.9249833936659826E-4</v>
      </c>
      <c r="U592" s="2">
        <v>-1.2455986566450861E-3</v>
      </c>
    </row>
    <row r="593" spans="1:21" x14ac:dyDescent="0.25">
      <c r="A593" s="13">
        <v>43601</v>
      </c>
      <c r="B593">
        <v>121.60075759497444</v>
      </c>
      <c r="C593">
        <v>108.534744780173</v>
      </c>
      <c r="D593">
        <f t="shared" si="48"/>
        <v>125.86812998506092</v>
      </c>
      <c r="E593">
        <f t="shared" si="49"/>
        <v>8.895249319527565E-3</v>
      </c>
      <c r="F593">
        <f t="shared" si="49"/>
        <v>9.6453810850660737E-4</v>
      </c>
      <c r="G593">
        <f t="shared" si="49"/>
        <v>9.0138791464515755E-3</v>
      </c>
      <c r="J593" s="2">
        <f t="shared" si="52"/>
        <v>-8.3193987139922321E-3</v>
      </c>
      <c r="K593" s="2">
        <f t="shared" si="52"/>
        <v>-4.2298442186579077E-3</v>
      </c>
      <c r="L593" s="2"/>
      <c r="O593" s="2">
        <v>-4.4104287790697527E-2</v>
      </c>
      <c r="P593" s="2">
        <v>4.4755514253524975E-3</v>
      </c>
      <c r="Q593" s="2">
        <v>4.5480175846810411E-3</v>
      </c>
      <c r="S593" s="2">
        <v>1.1002303313004447E-2</v>
      </c>
      <c r="T593" s="2">
        <v>-4.9798169007986282E-4</v>
      </c>
      <c r="U593" s="2">
        <v>-1.2576066863807522E-3</v>
      </c>
    </row>
    <row r="594" spans="1:21" x14ac:dyDescent="0.25">
      <c r="A594" s="13">
        <v>43602</v>
      </c>
      <c r="B594">
        <v>120.8909350717435</v>
      </c>
      <c r="C594">
        <v>108.503063512227</v>
      </c>
      <c r="D594">
        <f t="shared" si="48"/>
        <v>125.14246682785698</v>
      </c>
      <c r="E594">
        <f t="shared" si="49"/>
        <v>-5.8373199087723426E-3</v>
      </c>
      <c r="F594">
        <f t="shared" si="49"/>
        <v>-2.9189977836285852E-4</v>
      </c>
      <c r="G594">
        <f t="shared" si="49"/>
        <v>-5.765265260475938E-3</v>
      </c>
      <c r="J594" s="2">
        <f t="shared" si="52"/>
        <v>-1.5662488855536338E-2</v>
      </c>
      <c r="K594" s="2">
        <f t="shared" si="52"/>
        <v>-5.2859378592698958E-3</v>
      </c>
      <c r="L594" s="2"/>
      <c r="O594" s="2">
        <v>-5.8234676863850754E-2</v>
      </c>
      <c r="P594" s="2">
        <v>5.1568952763407783E-3</v>
      </c>
      <c r="Q594" s="2">
        <v>5.1693181314720338E-3</v>
      </c>
      <c r="S594" s="2">
        <v>1.9960949124984584E-2</v>
      </c>
      <c r="T594" s="2">
        <v>-7.5079406247480218E-4</v>
      </c>
      <c r="U594" s="2">
        <v>-1.5723735415729134E-3</v>
      </c>
    </row>
    <row r="595" spans="1:21" x14ac:dyDescent="0.25">
      <c r="A595" s="13">
        <v>43605</v>
      </c>
      <c r="B595">
        <v>120.07499852032258</v>
      </c>
      <c r="C595">
        <v>108.543980679738</v>
      </c>
      <c r="D595">
        <f t="shared" si="48"/>
        <v>124.34698886019156</v>
      </c>
      <c r="E595">
        <f t="shared" si="49"/>
        <v>-6.749360908960611E-3</v>
      </c>
      <c r="F595">
        <f t="shared" si="49"/>
        <v>3.7710610361130215E-4</v>
      </c>
      <c r="G595">
        <f t="shared" si="49"/>
        <v>-6.3565789282359342E-3</v>
      </c>
      <c r="J595" s="2">
        <f t="shared" ref="J595:K610" si="53">(B595/B575)-1</f>
        <v>-2.3294600700832113E-2</v>
      </c>
      <c r="K595" s="2">
        <f t="shared" si="53"/>
        <v>-4.8308964177465885E-3</v>
      </c>
      <c r="L595" s="2"/>
      <c r="O595" s="2">
        <v>-9.5864756795060013E-2</v>
      </c>
      <c r="P595" s="2">
        <v>6.1366913845541937E-3</v>
      </c>
      <c r="Q595" s="2">
        <v>6.0453981518979738E-3</v>
      </c>
      <c r="S595" s="2">
        <v>2.6874414075274577E-2</v>
      </c>
      <c r="T595" s="2">
        <v>-1.9501662413988763E-3</v>
      </c>
      <c r="U595" s="2">
        <v>-2.8008834720814058E-3</v>
      </c>
    </row>
    <row r="596" spans="1:21" x14ac:dyDescent="0.25">
      <c r="A596" s="13">
        <v>43606</v>
      </c>
      <c r="B596">
        <v>121.095130592125</v>
      </c>
      <c r="C596">
        <v>108.516619475224</v>
      </c>
      <c r="D596">
        <f t="shared" si="48"/>
        <v>125.35344032973698</v>
      </c>
      <c r="E596">
        <f t="shared" si="49"/>
        <v>8.4957908338409993E-3</v>
      </c>
      <c r="F596">
        <f t="shared" si="49"/>
        <v>-2.5207482112454827E-4</v>
      </c>
      <c r="G596">
        <f t="shared" si="49"/>
        <v>8.0938949850810626E-3</v>
      </c>
      <c r="J596" s="2">
        <f t="shared" si="53"/>
        <v>-2.362902566060332E-2</v>
      </c>
      <c r="K596" s="2">
        <f t="shared" si="53"/>
        <v>-5.4307775790732871E-3</v>
      </c>
      <c r="L596" s="2"/>
      <c r="O596" s="2">
        <v>-0.11611436565532929</v>
      </c>
      <c r="P596" s="2">
        <v>6.0526530364324316E-3</v>
      </c>
      <c r="Q596" s="2">
        <v>5.8524422119050623E-3</v>
      </c>
      <c r="S596" s="2">
        <v>2.6226764860751484E-2</v>
      </c>
      <c r="T596" s="2">
        <v>-1.9165402740198845E-3</v>
      </c>
      <c r="U596" s="2">
        <v>-2.733118659967948E-3</v>
      </c>
    </row>
    <row r="597" spans="1:21" x14ac:dyDescent="0.25">
      <c r="A597" s="13">
        <v>43607</v>
      </c>
      <c r="B597">
        <v>120.75311366461229</v>
      </c>
      <c r="C597">
        <v>108.519312368407</v>
      </c>
      <c r="D597">
        <f t="shared" si="48"/>
        <v>125.01276984881576</v>
      </c>
      <c r="E597">
        <f t="shared" si="49"/>
        <v>-2.8243656523622152E-3</v>
      </c>
      <c r="F597">
        <f t="shared" si="49"/>
        <v>2.4815490899277037E-5</v>
      </c>
      <c r="G597">
        <f t="shared" si="49"/>
        <v>-2.7176795469282533E-3</v>
      </c>
      <c r="J597" s="2">
        <f t="shared" si="53"/>
        <v>-2.4248014347937219E-2</v>
      </c>
      <c r="K597" s="2">
        <f t="shared" si="53"/>
        <v>-6.5040530339002256E-3</v>
      </c>
      <c r="L597" s="2"/>
      <c r="O597" s="2">
        <v>-9.5367443060842771E-2</v>
      </c>
      <c r="P597" s="2">
        <v>4.0282530517128379E-3</v>
      </c>
      <c r="Q597" s="2">
        <v>4.142085732947498E-3</v>
      </c>
      <c r="S597" s="2">
        <v>2.6205654601116679E-2</v>
      </c>
      <c r="T597" s="2">
        <v>-1.4537191496253321E-3</v>
      </c>
      <c r="U597" s="2">
        <v>-2.2552202000711841E-3</v>
      </c>
    </row>
    <row r="598" spans="1:21" x14ac:dyDescent="0.25">
      <c r="A598" s="13">
        <v>43608</v>
      </c>
      <c r="B598">
        <v>119.31444419078568</v>
      </c>
      <c r="C598">
        <v>108.636118344628</v>
      </c>
      <c r="D598">
        <f t="shared" si="48"/>
        <v>123.63250336309966</v>
      </c>
      <c r="E598">
        <f t="shared" si="49"/>
        <v>-1.1914139769699572E-2</v>
      </c>
      <c r="F598">
        <f t="shared" si="49"/>
        <v>1.0763611902042669E-3</v>
      </c>
      <c r="G598">
        <f t="shared" si="49"/>
        <v>-1.1041003950119088E-2</v>
      </c>
      <c r="J598" s="2">
        <f t="shared" si="53"/>
        <v>-3.5517416964837678E-2</v>
      </c>
      <c r="K598" s="2">
        <f t="shared" si="53"/>
        <v>-5.2680503253237365E-3</v>
      </c>
      <c r="L598" s="2"/>
      <c r="O598" s="2">
        <v>-9.5906009005745085E-2</v>
      </c>
      <c r="P598" s="2">
        <v>3.1440694881634812E-3</v>
      </c>
      <c r="Q598" s="2">
        <v>3.2807509423895542E-3</v>
      </c>
      <c r="S598" s="2">
        <v>2.5353370248493379E-2</v>
      </c>
      <c r="T598" s="2">
        <v>-1.7842174742332961E-3</v>
      </c>
      <c r="U598" s="2">
        <v>-2.5780016448707643E-3</v>
      </c>
    </row>
    <row r="599" spans="1:21" x14ac:dyDescent="0.25">
      <c r="A599" s="13">
        <v>43609</v>
      </c>
      <c r="B599">
        <v>119.47594044085966</v>
      </c>
      <c r="C599">
        <v>108.634436923085</v>
      </c>
      <c r="D599">
        <f t="shared" si="48"/>
        <v>123.79315890240214</v>
      </c>
      <c r="E599">
        <f t="shared" si="49"/>
        <v>1.353534780883292E-3</v>
      </c>
      <c r="F599">
        <f t="shared" si="49"/>
        <v>-1.547755542652407E-5</v>
      </c>
      <c r="G599">
        <f t="shared" si="49"/>
        <v>1.2994603759712842E-3</v>
      </c>
      <c r="J599" s="2">
        <f t="shared" si="53"/>
        <v>-3.8715865953712236E-2</v>
      </c>
      <c r="K599" s="2">
        <f t="shared" si="53"/>
        <v>-3.9985734127905292E-3</v>
      </c>
      <c r="L599" s="2"/>
      <c r="O599" s="2">
        <v>-7.441954581948973E-2</v>
      </c>
      <c r="P599" s="2">
        <v>3.8471564925768309E-3</v>
      </c>
      <c r="Q599" s="2">
        <v>4.3864284842951573E-3</v>
      </c>
      <c r="S599" s="2">
        <v>3.2340179346254105E-2</v>
      </c>
      <c r="T599" s="2">
        <v>-2.6303904837540193E-3</v>
      </c>
      <c r="U599" s="2">
        <v>-3.4415461219424737E-3</v>
      </c>
    </row>
    <row r="600" spans="1:21" x14ac:dyDescent="0.25">
      <c r="A600" s="13">
        <v>43613</v>
      </c>
      <c r="B600">
        <v>118.47525556147453</v>
      </c>
      <c r="C600">
        <v>108.784172492143</v>
      </c>
      <c r="D600">
        <f t="shared" si="48"/>
        <v>122.867341807546</v>
      </c>
      <c r="E600">
        <f t="shared" si="49"/>
        <v>-8.3756183520520278E-3</v>
      </c>
      <c r="F600">
        <f t="shared" si="49"/>
        <v>1.3783434912448822E-3</v>
      </c>
      <c r="G600">
        <f t="shared" si="49"/>
        <v>-7.4787419843292957E-3</v>
      </c>
      <c r="J600" s="2">
        <f t="shared" si="53"/>
        <v>-4.7787484327376784E-2</v>
      </c>
      <c r="K600" s="2">
        <f t="shared" si="53"/>
        <v>-2.6155388130465473E-3</v>
      </c>
      <c r="L600" s="2"/>
      <c r="O600" s="2">
        <v>-7.6042167999525234E-2</v>
      </c>
      <c r="P600" s="2">
        <v>2.8312527092611006E-3</v>
      </c>
      <c r="Q600" s="2">
        <v>2.9594857631416449E-3</v>
      </c>
      <c r="S600" s="2">
        <v>3.8880790235199525E-2</v>
      </c>
      <c r="T600" s="2">
        <v>-3.1020829752146373E-3</v>
      </c>
      <c r="U600" s="2">
        <v>-3.853885759672715E-3</v>
      </c>
    </row>
    <row r="601" spans="1:21" x14ac:dyDescent="0.25">
      <c r="A601" s="13">
        <v>43614</v>
      </c>
      <c r="B601">
        <v>117.65635965468576</v>
      </c>
      <c r="C601">
        <v>109.084077043172</v>
      </c>
      <c r="D601">
        <f t="shared" si="48"/>
        <v>122.19839817627174</v>
      </c>
      <c r="E601">
        <f t="shared" si="49"/>
        <v>-6.9119572935958384E-3</v>
      </c>
      <c r="F601">
        <f t="shared" si="49"/>
        <v>2.7568767051169285E-3</v>
      </c>
      <c r="G601">
        <f t="shared" si="49"/>
        <v>-5.4444380535395576E-3</v>
      </c>
      <c r="J601" s="2">
        <f t="shared" si="53"/>
        <v>-5.5267955041533035E-2</v>
      </c>
      <c r="K601" s="2">
        <f t="shared" si="53"/>
        <v>-3.6209968851386165E-4</v>
      </c>
      <c r="L601" s="2"/>
      <c r="O601" s="2">
        <v>-5.9705710323797567E-2</v>
      </c>
      <c r="P601" s="2">
        <v>4.9622314611470486E-3</v>
      </c>
      <c r="Q601" s="2">
        <v>5.2911324828115447E-3</v>
      </c>
      <c r="S601" s="2">
        <v>3.7855643234633973E-2</v>
      </c>
      <c r="T601" s="2">
        <v>-2.7353998495539544E-3</v>
      </c>
      <c r="U601" s="2">
        <v>-3.4444676965392773E-3</v>
      </c>
    </row>
    <row r="602" spans="1:21" x14ac:dyDescent="0.25">
      <c r="A602" s="13">
        <v>43615</v>
      </c>
      <c r="B602">
        <v>117.90325444537478</v>
      </c>
      <c r="C602">
        <v>108.641223434349</v>
      </c>
      <c r="D602">
        <f t="shared" si="48"/>
        <v>122.22386616254926</v>
      </c>
      <c r="E602">
        <f t="shared" si="49"/>
        <v>2.0984398243635294E-3</v>
      </c>
      <c r="F602">
        <f t="shared" si="49"/>
        <v>-4.0597456643257646E-3</v>
      </c>
      <c r="G602">
        <f t="shared" si="49"/>
        <v>2.0841505827906559E-4</v>
      </c>
      <c r="J602" s="2">
        <f t="shared" si="53"/>
        <v>-4.6129430556172801E-2</v>
      </c>
      <c r="K602" s="2">
        <f t="shared" si="53"/>
        <v>-3.8940743441598924E-3</v>
      </c>
      <c r="L602" s="2"/>
      <c r="O602" s="2">
        <v>-4.0897491134457953E-2</v>
      </c>
      <c r="P602" s="2">
        <v>4.7452384110353574E-3</v>
      </c>
      <c r="Q602" s="2">
        <v>5.2111639471525972E-3</v>
      </c>
      <c r="S602" s="2">
        <v>3.0473083666254785E-2</v>
      </c>
      <c r="T602" s="2">
        <v>-2.1397213747555988E-3</v>
      </c>
      <c r="U602" s="2">
        <v>-2.871921015872303E-3</v>
      </c>
    </row>
    <row r="603" spans="1:21" x14ac:dyDescent="0.25">
      <c r="A603" s="13">
        <v>43616</v>
      </c>
      <c r="B603">
        <v>116.34747905199188</v>
      </c>
      <c r="C603">
        <v>109.18255304316401</v>
      </c>
      <c r="D603">
        <f t="shared" si="48"/>
        <v>120.93875557357386</v>
      </c>
      <c r="E603">
        <f t="shared" si="49"/>
        <v>-1.3195355808466647E-2</v>
      </c>
      <c r="F603">
        <f t="shared" si="49"/>
        <v>4.982727473997306E-3</v>
      </c>
      <c r="G603">
        <f t="shared" si="49"/>
        <v>-1.0514399759424142E-2</v>
      </c>
      <c r="J603" s="2">
        <f t="shared" si="53"/>
        <v>-5.6712550385258576E-2</v>
      </c>
      <c r="K603" s="2">
        <f t="shared" si="53"/>
        <v>2.6278195824980255E-3</v>
      </c>
      <c r="L603" s="2"/>
      <c r="O603" s="2">
        <v>-3.5895849584420381E-2</v>
      </c>
      <c r="P603" s="2">
        <v>5.9125999028684095E-3</v>
      </c>
      <c r="Q603" s="2">
        <v>6.244284636217623E-3</v>
      </c>
      <c r="S603" s="2">
        <v>3.2509472959007857E-2</v>
      </c>
      <c r="T603" s="2">
        <v>-2.3268252276947843E-3</v>
      </c>
      <c r="U603" s="2">
        <v>-3.039098823710451E-3</v>
      </c>
    </row>
    <row r="604" spans="1:21" x14ac:dyDescent="0.25">
      <c r="A604" s="13">
        <v>43619</v>
      </c>
      <c r="B604">
        <v>116.02575484700156</v>
      </c>
      <c r="C604">
        <v>109.60293649658</v>
      </c>
      <c r="D604">
        <f t="shared" si="48"/>
        <v>120.82722309529154</v>
      </c>
      <c r="E604">
        <f t="shared" si="49"/>
        <v>-2.7652013400870645E-3</v>
      </c>
      <c r="F604">
        <f t="shared" si="49"/>
        <v>3.8502804862037276E-3</v>
      </c>
      <c r="G604">
        <f t="shared" si="49"/>
        <v>-9.2222280404119505E-4</v>
      </c>
      <c r="J604" s="2">
        <f t="shared" si="53"/>
        <v>-6.8300946483616287E-2</v>
      </c>
      <c r="K604" s="2">
        <f t="shared" si="53"/>
        <v>7.892556960916286E-3</v>
      </c>
      <c r="L604" s="2"/>
      <c r="O604" s="2">
        <v>-2.8608166764181542E-2</v>
      </c>
      <c r="P604" s="2">
        <v>4.5545347524293955E-3</v>
      </c>
      <c r="Q604" s="2">
        <v>4.9621203310434847E-3</v>
      </c>
      <c r="S604" s="2">
        <v>3.1108568977228135E-2</v>
      </c>
      <c r="T604" s="2">
        <v>-2.500296888374276E-3</v>
      </c>
      <c r="U604" s="2">
        <v>-3.189046535488127E-3</v>
      </c>
    </row>
    <row r="605" spans="1:21" x14ac:dyDescent="0.25">
      <c r="A605" s="13">
        <v>43620</v>
      </c>
      <c r="B605">
        <v>118.51245888609888</v>
      </c>
      <c r="C605">
        <v>109.399120735819</v>
      </c>
      <c r="D605">
        <f t="shared" si="48"/>
        <v>123.21201925400835</v>
      </c>
      <c r="E605">
        <f t="shared" si="49"/>
        <v>2.1432345278653342E-2</v>
      </c>
      <c r="F605">
        <f t="shared" si="49"/>
        <v>-1.8595830301258998E-3</v>
      </c>
      <c r="G605">
        <f t="shared" si="49"/>
        <v>1.973724213487893E-2</v>
      </c>
      <c r="J605" s="2">
        <f t="shared" si="53"/>
        <v>-4.4058421740034492E-2</v>
      </c>
      <c r="K605" s="2">
        <f t="shared" si="53"/>
        <v>6.9430016703122543E-3</v>
      </c>
      <c r="L605" s="2"/>
      <c r="O605" s="2">
        <v>-2.8646098496419858E-3</v>
      </c>
      <c r="P605" s="2">
        <v>3.2220619069678325E-3</v>
      </c>
      <c r="Q605" s="2">
        <v>3.4582797296411893E-3</v>
      </c>
      <c r="S605" s="2">
        <v>3.2505013765391721E-2</v>
      </c>
      <c r="T605" s="2">
        <v>-2.3887012481658143E-3</v>
      </c>
      <c r="U605" s="2">
        <v>-3.2026091094978781E-3</v>
      </c>
    </row>
    <row r="606" spans="1:21" x14ac:dyDescent="0.25">
      <c r="A606" s="13">
        <v>43621</v>
      </c>
      <c r="B606">
        <v>119.47974532633259</v>
      </c>
      <c r="C606">
        <v>109.392568839996</v>
      </c>
      <c r="D606">
        <f t="shared" si="48"/>
        <v>124.17602974633057</v>
      </c>
      <c r="E606">
        <f t="shared" si="49"/>
        <v>8.1618966421357353E-3</v>
      </c>
      <c r="F606">
        <f t="shared" si="49"/>
        <v>-5.9889839871929418E-5</v>
      </c>
      <c r="G606">
        <f t="shared" si="49"/>
        <v>7.8239971892259952E-3</v>
      </c>
      <c r="J606" s="2">
        <f t="shared" si="53"/>
        <v>-2.0075934883237001E-2</v>
      </c>
      <c r="K606" s="2">
        <f t="shared" si="53"/>
        <v>3.919065999096194E-3</v>
      </c>
      <c r="L606" s="2"/>
      <c r="O606" s="2">
        <v>-8.3942279429356503E-3</v>
      </c>
      <c r="P606" s="2">
        <v>3.2493744810333514E-3</v>
      </c>
      <c r="Q606" s="2">
        <v>3.5604637501120973E-3</v>
      </c>
      <c r="S606" s="2">
        <v>4.0418577069382122E-2</v>
      </c>
      <c r="T606" s="2">
        <v>-2.0246017780343184E-3</v>
      </c>
      <c r="U606" s="2">
        <v>-2.5542147927311021E-3</v>
      </c>
    </row>
    <row r="607" spans="1:21" x14ac:dyDescent="0.25">
      <c r="A607" s="13">
        <v>43622</v>
      </c>
      <c r="B607">
        <v>120.21281992745376</v>
      </c>
      <c r="C607">
        <v>109.20270409232</v>
      </c>
      <c r="D607">
        <f t="shared" si="48"/>
        <v>124.81417197361374</v>
      </c>
      <c r="E607">
        <f t="shared" si="49"/>
        <v>6.1355554376094634E-3</v>
      </c>
      <c r="F607">
        <f t="shared" si="49"/>
        <v>-1.7356274716768816E-3</v>
      </c>
      <c r="G607">
        <f t="shared" si="49"/>
        <v>5.1390129688215769E-3</v>
      </c>
      <c r="J607" s="2">
        <f t="shared" si="53"/>
        <v>-1.2478207416771192E-2</v>
      </c>
      <c r="K607" s="2">
        <f t="shared" si="53"/>
        <v>1.3519038338909439E-3</v>
      </c>
      <c r="L607" s="2"/>
      <c r="O607" s="2">
        <v>-6.6907798880396774E-3</v>
      </c>
      <c r="P607" s="2">
        <v>-3.6858364282164047E-3</v>
      </c>
      <c r="Q607" s="2">
        <v>-3.9146443832991373E-3</v>
      </c>
      <c r="S607" s="2">
        <v>5.3601547051296938E-2</v>
      </c>
      <c r="T607" s="2">
        <v>-1.662972109119254E-3</v>
      </c>
      <c r="U607" s="2">
        <v>-2.2291818137520902E-3</v>
      </c>
    </row>
    <row r="608" spans="1:21" x14ac:dyDescent="0.25">
      <c r="A608" s="13">
        <v>43623</v>
      </c>
      <c r="B608">
        <v>121.47477360931462</v>
      </c>
      <c r="C608">
        <v>108.698311340738</v>
      </c>
      <c r="D608">
        <f t="shared" ref="D608:D671" si="54">D607+D$31/$C$31*C$29*($C608-$C607)+D$31/$B$31*($B608-$B607)</f>
        <v>125.8239292796836</v>
      </c>
      <c r="E608">
        <f t="shared" si="49"/>
        <v>1.0497663083042452E-2</v>
      </c>
      <c r="F608">
        <f t="shared" si="49"/>
        <v>-4.6188668657470844E-3</v>
      </c>
      <c r="G608">
        <f t="shared" si="49"/>
        <v>8.0900853653327331E-3</v>
      </c>
      <c r="J608" s="2">
        <f t="shared" si="53"/>
        <v>9.1266302530423893E-4</v>
      </c>
      <c r="K608" s="2">
        <f t="shared" si="53"/>
        <v>-4.3800413423948914E-3</v>
      </c>
      <c r="L608" s="2"/>
      <c r="O608" s="2">
        <v>-1.0570198858701474E-2</v>
      </c>
      <c r="P608" s="2">
        <v>-2.368352357693837E-3</v>
      </c>
      <c r="Q608" s="2">
        <v>-2.6233883025970073E-3</v>
      </c>
      <c r="S608" s="2">
        <v>4.3181341377838578E-2</v>
      </c>
      <c r="T608" s="2">
        <v>-1.4336663611507205E-3</v>
      </c>
      <c r="U608" s="2">
        <v>-1.9720497696912309E-3</v>
      </c>
    </row>
    <row r="609" spans="1:21" x14ac:dyDescent="0.25">
      <c r="A609" s="13">
        <v>43626</v>
      </c>
      <c r="B609">
        <v>122.04085601467868</v>
      </c>
      <c r="C609">
        <v>108.621324142134</v>
      </c>
      <c r="D609">
        <f t="shared" si="54"/>
        <v>126.35151808574565</v>
      </c>
      <c r="E609">
        <f t="shared" ref="E609:G672" si="55">(B609/B608)-1</f>
        <v>4.6600819951694294E-3</v>
      </c>
      <c r="F609">
        <f t="shared" si="55"/>
        <v>-7.0826489992714681E-4</v>
      </c>
      <c r="G609">
        <f t="shared" si="55"/>
        <v>4.1930720895650975E-3</v>
      </c>
      <c r="J609" s="2">
        <f t="shared" si="53"/>
        <v>1.8497952384259886E-3</v>
      </c>
      <c r="K609" s="2">
        <f t="shared" si="53"/>
        <v>-3.2090839482965539E-3</v>
      </c>
      <c r="L609" s="2"/>
      <c r="O609" s="2">
        <v>-2.3164022517912053E-2</v>
      </c>
      <c r="P609" s="2">
        <v>-2.801640231604785E-3</v>
      </c>
      <c r="Q609" s="2">
        <v>-3.1829244273082757E-3</v>
      </c>
      <c r="S609" s="2">
        <v>4.0015596118299523E-2</v>
      </c>
      <c r="T609" s="2">
        <v>-9.2166860018871866E-4</v>
      </c>
      <c r="U609" s="2">
        <v>-1.3161289099566931E-3</v>
      </c>
    </row>
    <row r="610" spans="1:21" x14ac:dyDescent="0.25">
      <c r="A610" s="13">
        <v>43627</v>
      </c>
      <c r="B610">
        <v>121.99815674437116</v>
      </c>
      <c r="C610">
        <v>108.51997176018</v>
      </c>
      <c r="D610">
        <f t="shared" si="54"/>
        <v>126.25814262446113</v>
      </c>
      <c r="E610">
        <f t="shared" si="55"/>
        <v>-3.4987685027698667E-4</v>
      </c>
      <c r="F610">
        <f t="shared" si="55"/>
        <v>-9.330799707558679E-4</v>
      </c>
      <c r="G610">
        <f t="shared" si="55"/>
        <v>-7.3901337078641216E-4</v>
      </c>
      <c r="J610" s="2">
        <f t="shared" si="53"/>
        <v>2.6263660837805514E-2</v>
      </c>
      <c r="K610" s="2">
        <f t="shared" si="53"/>
        <v>-3.0273579664102934E-3</v>
      </c>
      <c r="L610" s="2"/>
      <c r="O610" s="2">
        <v>-1.3993270854549933E-2</v>
      </c>
      <c r="P610" s="2">
        <v>-2.8625469917332724E-3</v>
      </c>
      <c r="Q610" s="2">
        <v>-3.1975908563597333E-3</v>
      </c>
      <c r="S610" s="2">
        <v>3.1933724621790338E-2</v>
      </c>
      <c r="T610" s="2">
        <v>-2.8993060057969089E-4</v>
      </c>
      <c r="U610" s="2">
        <v>-7.1077144886744215E-4</v>
      </c>
    </row>
    <row r="611" spans="1:21" x14ac:dyDescent="0.25">
      <c r="A611" s="13">
        <v>43628</v>
      </c>
      <c r="B611">
        <v>121.74957089347194</v>
      </c>
      <c r="C611">
        <v>108.50361990022201</v>
      </c>
      <c r="D611">
        <f t="shared" si="54"/>
        <v>126.00138084358292</v>
      </c>
      <c r="E611">
        <f t="shared" si="55"/>
        <v>-2.0376197274856178E-3</v>
      </c>
      <c r="F611">
        <f t="shared" si="55"/>
        <v>-1.5068065069279157E-4</v>
      </c>
      <c r="G611">
        <f t="shared" si="55"/>
        <v>-2.0336255194400854E-3</v>
      </c>
      <c r="J611" s="2">
        <f t="shared" ref="J611:K626" si="56">(B611/B591)-1</f>
        <v>1.6028026996800282E-2</v>
      </c>
      <c r="K611" s="2">
        <f t="shared" si="56"/>
        <v>1.0078742423111908E-3</v>
      </c>
      <c r="L611" s="2"/>
      <c r="O611" s="2">
        <v>-1.354821853034327E-2</v>
      </c>
      <c r="P611" s="2">
        <v>-2.9216310937573153E-3</v>
      </c>
      <c r="Q611" s="2">
        <v>-3.2829092591749598E-3</v>
      </c>
      <c r="S611" s="2">
        <v>3.3865470852018076E-2</v>
      </c>
      <c r="T611" s="2">
        <v>-1.1834263096981434E-3</v>
      </c>
      <c r="U611" s="2">
        <v>-1.5207000610355514E-3</v>
      </c>
    </row>
    <row r="612" spans="1:21" x14ac:dyDescent="0.25">
      <c r="A612" s="13">
        <v>43629</v>
      </c>
      <c r="B612">
        <v>122.24843365548055</v>
      </c>
      <c r="C612">
        <v>108.54874605338</v>
      </c>
      <c r="D612">
        <f t="shared" si="54"/>
        <v>126.52280668217053</v>
      </c>
      <c r="E612">
        <f t="shared" si="55"/>
        <v>4.097449858325275E-3</v>
      </c>
      <c r="F612">
        <f t="shared" si="55"/>
        <v>4.158953701220991E-4</v>
      </c>
      <c r="G612">
        <f t="shared" si="55"/>
        <v>4.1382549548001357E-3</v>
      </c>
      <c r="J612" s="2">
        <f t="shared" si="56"/>
        <v>1.4268877851670858E-2</v>
      </c>
      <c r="K612" s="2">
        <f t="shared" si="56"/>
        <v>1.0936652188799911E-3</v>
      </c>
      <c r="L612" s="2"/>
      <c r="O612" s="2">
        <v>-3.0157013766370144E-2</v>
      </c>
      <c r="P612" s="2">
        <v>-2.3748748985713553E-3</v>
      </c>
      <c r="Q612" s="2">
        <v>-2.70296292947525E-3</v>
      </c>
      <c r="S612" s="2">
        <v>4.1838779893822675E-2</v>
      </c>
      <c r="T612" s="2">
        <v>-1.4282519878641153E-3</v>
      </c>
      <c r="U612" s="2">
        <v>-1.8307844434488629E-3</v>
      </c>
    </row>
    <row r="613" spans="1:21" x14ac:dyDescent="0.25">
      <c r="A613" s="13">
        <v>43630</v>
      </c>
      <c r="B613">
        <v>122.05142514099241</v>
      </c>
      <c r="C613">
        <v>108.920682277842</v>
      </c>
      <c r="D613">
        <f t="shared" si="54"/>
        <v>126.51176627991339</v>
      </c>
      <c r="E613">
        <f t="shared" si="55"/>
        <v>-1.6115422390061696E-3</v>
      </c>
      <c r="F613">
        <f t="shared" si="55"/>
        <v>3.4264442288360897E-3</v>
      </c>
      <c r="G613">
        <f t="shared" si="55"/>
        <v>-8.7260175036019128E-5</v>
      </c>
      <c r="J613" s="2">
        <f t="shared" si="56"/>
        <v>3.7061244924068149E-3</v>
      </c>
      <c r="K613" s="2">
        <f t="shared" si="56"/>
        <v>3.5558889317028886E-3</v>
      </c>
      <c r="L613" s="2"/>
      <c r="O613" s="2">
        <v>-3.1400646539501365E-2</v>
      </c>
      <c r="P613" s="2">
        <v>-2.3997517334249929E-3</v>
      </c>
      <c r="Q613" s="2">
        <v>-2.6930739423463024E-3</v>
      </c>
      <c r="S613" s="2">
        <v>3.8608406588289235E-2</v>
      </c>
      <c r="T613" s="2">
        <v>-1.0362527561573742E-3</v>
      </c>
      <c r="U613" s="2">
        <v>-1.3988991744817714E-3</v>
      </c>
    </row>
    <row r="614" spans="1:21" x14ac:dyDescent="0.25">
      <c r="A614" s="13">
        <v>43633</v>
      </c>
      <c r="B614">
        <v>122.16514894012828</v>
      </c>
      <c r="C614">
        <v>108.96911567274</v>
      </c>
      <c r="D614">
        <f t="shared" si="54"/>
        <v>126.64970677649825</v>
      </c>
      <c r="E614">
        <f t="shared" si="55"/>
        <v>9.3176953078999425E-4</v>
      </c>
      <c r="F614">
        <f t="shared" si="55"/>
        <v>4.4466664994313732E-4</v>
      </c>
      <c r="G614">
        <f t="shared" si="55"/>
        <v>1.0903372914710108E-3</v>
      </c>
      <c r="J614" s="2">
        <f t="shared" si="56"/>
        <v>1.0540193668190145E-2</v>
      </c>
      <c r="K614" s="2">
        <f t="shared" si="56"/>
        <v>4.2952903395256925E-3</v>
      </c>
      <c r="L614" s="2"/>
      <c r="O614" s="2">
        <v>-1.9263307772364846E-2</v>
      </c>
      <c r="P614" s="2">
        <v>-2.7340146432440759E-3</v>
      </c>
      <c r="Q614" s="2">
        <v>-2.9361124176356945E-3</v>
      </c>
      <c r="S614" s="2">
        <v>3.6841992897757692E-2</v>
      </c>
      <c r="T614" s="2">
        <v>-6.5135407368333009E-4</v>
      </c>
      <c r="U614" s="2">
        <v>-8.4432181761617819E-4</v>
      </c>
    </row>
    <row r="615" spans="1:21" x14ac:dyDescent="0.25">
      <c r="A615" s="13">
        <v>43634</v>
      </c>
      <c r="B615">
        <v>123.35227320768783</v>
      </c>
      <c r="C615">
        <v>109.02577614394301</v>
      </c>
      <c r="D615">
        <f t="shared" si="54"/>
        <v>127.8651612796593</v>
      </c>
      <c r="E615">
        <f t="shared" si="55"/>
        <v>9.7173725719545967E-3</v>
      </c>
      <c r="F615">
        <f t="shared" si="55"/>
        <v>5.1996816577970506E-4</v>
      </c>
      <c r="G615">
        <f t="shared" si="55"/>
        <v>9.5969784225873322E-3</v>
      </c>
      <c r="J615" s="2">
        <f t="shared" si="56"/>
        <v>2.729356425359919E-2</v>
      </c>
      <c r="K615" s="2">
        <f t="shared" si="56"/>
        <v>4.4387119505646666E-3</v>
      </c>
      <c r="L615" s="2"/>
      <c r="O615" s="2">
        <v>-2.901703131976785E-2</v>
      </c>
      <c r="P615" s="2">
        <v>-1.9911234446532422E-3</v>
      </c>
      <c r="Q615" s="2">
        <v>-2.1963765135413205E-3</v>
      </c>
      <c r="S615" s="2">
        <v>3.1471822563180707E-2</v>
      </c>
      <c r="T615" s="2">
        <v>-6.2956695267124552E-5</v>
      </c>
      <c r="U615" s="2">
        <v>-2.6210734359610743E-4</v>
      </c>
    </row>
    <row r="616" spans="1:21" x14ac:dyDescent="0.25">
      <c r="A616" s="13">
        <v>43635</v>
      </c>
      <c r="B616">
        <v>123.7205015684586</v>
      </c>
      <c r="C616">
        <v>108.847782294529</v>
      </c>
      <c r="D616">
        <f t="shared" si="54"/>
        <v>128.14439271572309</v>
      </c>
      <c r="E616">
        <f t="shared" si="55"/>
        <v>2.9851769342814638E-3</v>
      </c>
      <c r="F616">
        <f t="shared" si="55"/>
        <v>-1.6325850244717222E-3</v>
      </c>
      <c r="G616">
        <f t="shared" si="55"/>
        <v>2.1837960650834543E-3</v>
      </c>
      <c r="J616" s="2">
        <f t="shared" si="56"/>
        <v>2.1680235724559571E-2</v>
      </c>
      <c r="K616" s="2">
        <f t="shared" si="56"/>
        <v>3.0517244354502093E-3</v>
      </c>
      <c r="L616" s="2"/>
      <c r="O616" s="2">
        <v>-3.6629876379635662E-2</v>
      </c>
      <c r="P616" s="2">
        <v>-2.7933096544108249E-3</v>
      </c>
      <c r="Q616" s="2">
        <v>-2.5725064712586176E-3</v>
      </c>
      <c r="S616" s="2">
        <v>2.5275350909870431E-2</v>
      </c>
      <c r="T616" s="2">
        <v>1.146735950816602E-4</v>
      </c>
      <c r="U616" s="2">
        <v>-1.2154536233854873E-4</v>
      </c>
    </row>
    <row r="617" spans="1:21" x14ac:dyDescent="0.25">
      <c r="A617" s="13">
        <v>43636</v>
      </c>
      <c r="B617">
        <v>124.89240629412635</v>
      </c>
      <c r="C617">
        <v>108.974301639047</v>
      </c>
      <c r="D617">
        <f t="shared" si="54"/>
        <v>129.37955711364981</v>
      </c>
      <c r="E617">
        <f t="shared" si="55"/>
        <v>9.4721950752785222E-3</v>
      </c>
      <c r="F617">
        <f t="shared" si="55"/>
        <v>1.1623511462608427E-3</v>
      </c>
      <c r="G617">
        <f t="shared" si="55"/>
        <v>9.6388485812783919E-3</v>
      </c>
      <c r="J617" s="2">
        <f t="shared" si="56"/>
        <v>3.4278972226014837E-2</v>
      </c>
      <c r="K617" s="2">
        <f t="shared" si="56"/>
        <v>4.1927032222188743E-3</v>
      </c>
      <c r="L617" s="2"/>
      <c r="O617" s="2">
        <v>-4.6906398074871514E-2</v>
      </c>
      <c r="P617" s="2">
        <v>-9.2064450308493306E-4</v>
      </c>
      <c r="Q617" s="2">
        <v>-5.6699936467341505E-4</v>
      </c>
      <c r="S617" s="2">
        <v>2.9614706976548222E-2</v>
      </c>
      <c r="T617" s="2">
        <v>-4.2518704140870334E-4</v>
      </c>
      <c r="U617" s="2">
        <v>-7.287106111975028E-4</v>
      </c>
    </row>
    <row r="618" spans="1:21" x14ac:dyDescent="0.25">
      <c r="A618" s="13">
        <v>43637</v>
      </c>
      <c r="B618">
        <v>124.73513769457787</v>
      </c>
      <c r="C618">
        <v>108.94154286217901</v>
      </c>
      <c r="D618">
        <f t="shared" si="54"/>
        <v>129.20590912566735</v>
      </c>
      <c r="E618">
        <f t="shared" si="55"/>
        <v>-1.2592326804730103E-3</v>
      </c>
      <c r="F618">
        <f t="shared" si="55"/>
        <v>-3.0061011059745457E-4</v>
      </c>
      <c r="G618">
        <f t="shared" si="55"/>
        <v>-1.342159394083664E-3</v>
      </c>
      <c r="J618" s="2">
        <f t="shared" si="56"/>
        <v>4.543199727875713E-2</v>
      </c>
      <c r="K618" s="2">
        <f t="shared" si="56"/>
        <v>2.8114454216976448E-3</v>
      </c>
      <c r="L618" s="2"/>
      <c r="O618" s="2">
        <v>-4.43572459081637E-2</v>
      </c>
      <c r="P618" s="2">
        <v>-9.5700115259389484E-4</v>
      </c>
      <c r="Q618" s="2">
        <v>-7.2960773417019009E-4</v>
      </c>
      <c r="S618" s="2">
        <v>3.378558687622002E-2</v>
      </c>
      <c r="T618" s="2">
        <v>-3.2101699331965605E-4</v>
      </c>
      <c r="U618" s="2">
        <v>-6.5240763133334045E-4</v>
      </c>
    </row>
    <row r="619" spans="1:21" x14ac:dyDescent="0.25">
      <c r="A619" s="13">
        <v>43640</v>
      </c>
      <c r="B619">
        <v>124.51910475272497</v>
      </c>
      <c r="C619">
        <v>108.868054985142</v>
      </c>
      <c r="D619">
        <f t="shared" si="54"/>
        <v>128.95313224529593</v>
      </c>
      <c r="E619">
        <f t="shared" si="55"/>
        <v>-1.731933325650914E-3</v>
      </c>
      <c r="F619">
        <f t="shared" si="55"/>
        <v>-6.7456247732766705E-4</v>
      </c>
      <c r="G619">
        <f t="shared" si="55"/>
        <v>-1.9563879243754689E-3</v>
      </c>
      <c r="J619" s="2">
        <f t="shared" si="56"/>
        <v>4.221071031754442E-2</v>
      </c>
      <c r="K619" s="2">
        <f t="shared" si="56"/>
        <v>2.1504972886488005E-3</v>
      </c>
      <c r="L619" s="2"/>
      <c r="O619" s="2">
        <v>-2.4248485649047913E-2</v>
      </c>
      <c r="P619" s="2">
        <v>-3.5913633239988974E-3</v>
      </c>
      <c r="Q619" s="2">
        <v>-3.1753172345267977E-3</v>
      </c>
      <c r="S619" s="2">
        <v>2.6661622954494479E-2</v>
      </c>
      <c r="T619" s="2">
        <v>8.0645457329220349E-5</v>
      </c>
      <c r="U619" s="2">
        <v>-2.3318487019541312E-4</v>
      </c>
    </row>
    <row r="620" spans="1:21" x14ac:dyDescent="0.25">
      <c r="A620" s="13">
        <v>43641</v>
      </c>
      <c r="B620">
        <v>123.33663090074349</v>
      </c>
      <c r="C620">
        <v>109.0605440871</v>
      </c>
      <c r="D620">
        <f t="shared" si="54"/>
        <v>127.86690294429346</v>
      </c>
      <c r="E620">
        <f t="shared" si="55"/>
        <v>-9.4963247152289876E-3</v>
      </c>
      <c r="F620">
        <f t="shared" si="55"/>
        <v>1.7680953516094888E-3</v>
      </c>
      <c r="G620">
        <f t="shared" si="55"/>
        <v>-8.4234425491599429E-3</v>
      </c>
      <c r="J620" s="2">
        <f t="shared" si="56"/>
        <v>4.1032832689240184E-2</v>
      </c>
      <c r="K620" s="2">
        <f t="shared" si="56"/>
        <v>2.5405496831532037E-3</v>
      </c>
      <c r="L620" s="2"/>
      <c r="O620" s="2">
        <v>-2.0545719800977302E-2</v>
      </c>
      <c r="P620" s="2">
        <v>-4.3862678489778872E-3</v>
      </c>
      <c r="Q620" s="2">
        <v>-4.0879898739710763E-3</v>
      </c>
      <c r="S620" s="2">
        <v>2.4147608276786414E-2</v>
      </c>
      <c r="T620" s="2">
        <v>-8.6364741304967296E-5</v>
      </c>
      <c r="U620" s="2">
        <v>-4.3909128576913314E-4</v>
      </c>
    </row>
    <row r="621" spans="1:21" x14ac:dyDescent="0.25">
      <c r="A621" s="13">
        <v>43642</v>
      </c>
      <c r="B621">
        <v>123.18443548182559</v>
      </c>
      <c r="C621">
        <v>109.127524464682</v>
      </c>
      <c r="D621">
        <f t="shared" si="54"/>
        <v>127.74819771416657</v>
      </c>
      <c r="E621">
        <f t="shared" si="55"/>
        <v>-1.2339839170762978E-3</v>
      </c>
      <c r="F621">
        <f t="shared" si="55"/>
        <v>6.1415774277184809E-4</v>
      </c>
      <c r="G621">
        <f t="shared" si="55"/>
        <v>-9.2834992788248805E-4</v>
      </c>
      <c r="J621" s="2">
        <f t="shared" si="56"/>
        <v>4.6984930040028461E-2</v>
      </c>
      <c r="K621" s="2">
        <f t="shared" si="56"/>
        <v>3.9829297444393674E-4</v>
      </c>
      <c r="L621" s="2"/>
      <c r="O621" s="2">
        <v>-8.9205902161267892E-3</v>
      </c>
      <c r="P621" s="2">
        <v>6.4797770023716783E-3</v>
      </c>
      <c r="Q621" s="2">
        <v>6.7438527027698925E-3</v>
      </c>
      <c r="S621" s="2">
        <v>2.0487029066888152E-2</v>
      </c>
      <c r="T621" s="2">
        <v>-3.7045135838820187E-4</v>
      </c>
      <c r="U621" s="2">
        <v>-7.9106757464331157E-4</v>
      </c>
    </row>
    <row r="622" spans="1:21" x14ac:dyDescent="0.25">
      <c r="A622" s="13">
        <v>43643</v>
      </c>
      <c r="B622">
        <v>123.65539575036594</v>
      </c>
      <c r="C622">
        <v>108.950491501385</v>
      </c>
      <c r="D622">
        <f t="shared" si="54"/>
        <v>128.13064150105842</v>
      </c>
      <c r="E622">
        <f t="shared" si="55"/>
        <v>3.8232124594168582E-3</v>
      </c>
      <c r="F622">
        <f t="shared" si="55"/>
        <v>-1.6222576674896905E-3</v>
      </c>
      <c r="G622">
        <f t="shared" si="55"/>
        <v>2.9937313694832213E-3</v>
      </c>
      <c r="J622" s="2">
        <f t="shared" si="56"/>
        <v>4.8786959546194275E-2</v>
      </c>
      <c r="K622" s="2">
        <f t="shared" si="56"/>
        <v>2.8466916816607402E-3</v>
      </c>
      <c r="L622" s="2"/>
      <c r="O622" s="2">
        <v>-1.3674062739097104E-2</v>
      </c>
      <c r="P622" s="2">
        <v>6.6087748622531972E-3</v>
      </c>
      <c r="Q622" s="2">
        <v>6.823506264070911E-3</v>
      </c>
      <c r="S622" s="2">
        <v>1.5612252724648279E-2</v>
      </c>
      <c r="T622" s="2">
        <v>8.2609126534016752E-5</v>
      </c>
      <c r="U622" s="2">
        <v>-4.148632976390676E-4</v>
      </c>
    </row>
    <row r="623" spans="1:21" x14ac:dyDescent="0.25">
      <c r="A623" s="13">
        <v>43644</v>
      </c>
      <c r="B623">
        <v>124.36733209885963</v>
      </c>
      <c r="C623">
        <v>109.084615429547</v>
      </c>
      <c r="D623">
        <f t="shared" si="54"/>
        <v>128.90963981363313</v>
      </c>
      <c r="E623">
        <f t="shared" si="55"/>
        <v>5.7574224252288086E-3</v>
      </c>
      <c r="F623">
        <f t="shared" si="55"/>
        <v>1.2310539063542514E-3</v>
      </c>
      <c r="G623">
        <f t="shared" si="55"/>
        <v>6.0797191323536115E-3</v>
      </c>
      <c r="J623" s="2">
        <f t="shared" si="56"/>
        <v>6.8930183208214979E-2</v>
      </c>
      <c r="K623" s="2">
        <f t="shared" si="56"/>
        <v>-8.9700790911428907E-4</v>
      </c>
      <c r="L623" s="2"/>
      <c r="O623" s="2">
        <v>-1.1287165055670956E-2</v>
      </c>
      <c r="P623" s="2">
        <v>6.465850663828876E-3</v>
      </c>
      <c r="Q623" s="2">
        <v>6.6619729807377848E-3</v>
      </c>
      <c r="S623" s="2">
        <v>3.2720918413522426E-3</v>
      </c>
      <c r="T623" s="2">
        <v>-6.0963148439807657E-4</v>
      </c>
      <c r="U623" s="2">
        <v>-1.4711670305234126E-3</v>
      </c>
    </row>
    <row r="624" spans="1:21" x14ac:dyDescent="0.25">
      <c r="A624" s="13">
        <v>43647</v>
      </c>
      <c r="B624">
        <v>125.32151282246429</v>
      </c>
      <c r="C624">
        <v>108.98294214590599</v>
      </c>
      <c r="D624">
        <f t="shared" si="54"/>
        <v>129.81298389541729</v>
      </c>
      <c r="E624">
        <f t="shared" si="55"/>
        <v>7.6722778200803976E-3</v>
      </c>
      <c r="F624">
        <f t="shared" si="55"/>
        <v>-9.3205887228586803E-4</v>
      </c>
      <c r="G624">
        <f t="shared" si="55"/>
        <v>7.0075758732250915E-3</v>
      </c>
      <c r="J624" s="2">
        <f t="shared" si="56"/>
        <v>8.0118056441181196E-2</v>
      </c>
      <c r="K624" s="2">
        <f t="shared" si="56"/>
        <v>-5.6567312016622129E-3</v>
      </c>
      <c r="L624" s="2"/>
      <c r="O624" s="2">
        <v>-2.9757676217538886E-2</v>
      </c>
      <c r="P624" s="2">
        <v>6.6380264616403561E-3</v>
      </c>
      <c r="Q624" s="2">
        <v>6.8693110554824965E-3</v>
      </c>
      <c r="S624" s="2">
        <v>2.270234243741287E-3</v>
      </c>
      <c r="T624" s="2">
        <v>5.2752939823474954E-4</v>
      </c>
      <c r="U624" s="2">
        <v>-4.9426616200232143E-4</v>
      </c>
    </row>
    <row r="625" spans="1:21" x14ac:dyDescent="0.25">
      <c r="A625" s="13">
        <v>43648</v>
      </c>
      <c r="B625">
        <v>125.68847288807743</v>
      </c>
      <c r="C625">
        <v>108.95842560902101</v>
      </c>
      <c r="D625">
        <f t="shared" si="54"/>
        <v>130.16768569258792</v>
      </c>
      <c r="E625">
        <f t="shared" si="55"/>
        <v>2.9281490252435205E-3</v>
      </c>
      <c r="F625">
        <f t="shared" si="55"/>
        <v>-2.249575612682797E-4</v>
      </c>
      <c r="G625">
        <f t="shared" si="55"/>
        <v>2.7324061625175755E-3</v>
      </c>
      <c r="J625" s="2">
        <f t="shared" si="56"/>
        <v>6.055071398759293E-2</v>
      </c>
      <c r="K625" s="2">
        <f t="shared" si="56"/>
        <v>-4.0283242116926354E-3</v>
      </c>
      <c r="L625" s="2"/>
      <c r="O625" s="2">
        <v>-2.8266240372038953E-2</v>
      </c>
      <c r="P625" s="2">
        <v>5.8183334111905349E-3</v>
      </c>
      <c r="Q625" s="2">
        <v>5.9952851575548749E-3</v>
      </c>
      <c r="S625" s="2">
        <v>1.1229556581825673E-2</v>
      </c>
      <c r="T625" s="2">
        <v>-3.0883248409296904E-4</v>
      </c>
      <c r="U625" s="2">
        <v>-1.3620905877991252E-3</v>
      </c>
    </row>
    <row r="626" spans="1:21" x14ac:dyDescent="0.25">
      <c r="A626" s="13">
        <v>43649</v>
      </c>
      <c r="B626">
        <v>126.65279997294328</v>
      </c>
      <c r="C626">
        <v>109.158894738969</v>
      </c>
      <c r="D626">
        <f t="shared" si="54"/>
        <v>131.23224734242777</v>
      </c>
      <c r="E626">
        <f t="shared" si="55"/>
        <v>7.672358989710748E-3</v>
      </c>
      <c r="F626">
        <f t="shared" si="55"/>
        <v>1.8398680857167893E-3</v>
      </c>
      <c r="G626">
        <f t="shared" si="55"/>
        <v>8.1783865494389207E-3</v>
      </c>
      <c r="J626" s="2">
        <f t="shared" si="56"/>
        <v>6.0035737664313471E-2</v>
      </c>
      <c r="K626" s="2">
        <f t="shared" si="56"/>
        <v>-2.1361058022943968E-3</v>
      </c>
      <c r="L626" s="2"/>
      <c r="O626" s="2">
        <v>-2.1534682204555011E-2</v>
      </c>
      <c r="P626" s="2">
        <v>4.8272925748262807E-3</v>
      </c>
      <c r="Q626" s="2">
        <v>5.1299570477378875E-3</v>
      </c>
      <c r="S626" s="2">
        <v>1.5642458100558532E-2</v>
      </c>
      <c r="T626" s="2">
        <v>-8.3410003920825204E-4</v>
      </c>
      <c r="U626" s="2">
        <v>-2.0085117439521127E-3</v>
      </c>
    </row>
    <row r="627" spans="1:21" x14ac:dyDescent="0.25">
      <c r="A627" s="13">
        <v>43651</v>
      </c>
      <c r="B627">
        <v>126.42408407951389</v>
      </c>
      <c r="C627">
        <v>108.871860685901</v>
      </c>
      <c r="D627">
        <f t="shared" si="54"/>
        <v>130.86001442246436</v>
      </c>
      <c r="E627">
        <f t="shared" si="55"/>
        <v>-1.8058494836139527E-3</v>
      </c>
      <c r="F627">
        <f t="shared" si="55"/>
        <v>-2.6295067731711974E-3</v>
      </c>
      <c r="G627">
        <f t="shared" si="55"/>
        <v>-2.8364439952943687E-3</v>
      </c>
      <c r="J627" s="2">
        <f t="shared" ref="J627:K642" si="57">(B627/B607)-1</f>
        <v>5.1668899837875149E-2</v>
      </c>
      <c r="K627" s="2">
        <f t="shared" si="57"/>
        <v>-3.0296265020993696E-3</v>
      </c>
      <c r="L627" s="2"/>
      <c r="O627" s="2">
        <v>-2.8910007216888745E-2</v>
      </c>
      <c r="P627" s="2">
        <v>5.9683982558658144E-3</v>
      </c>
      <c r="Q627" s="2">
        <v>6.2978856121367333E-3</v>
      </c>
      <c r="S627" s="2">
        <v>3.2270298224443827E-3</v>
      </c>
      <c r="T627" s="2">
        <v>7.4343691676981294E-4</v>
      </c>
      <c r="U627" s="2">
        <v>-2.2393178874569042E-4</v>
      </c>
    </row>
    <row r="628" spans="1:21" x14ac:dyDescent="0.25">
      <c r="A628" s="13">
        <v>43654</v>
      </c>
      <c r="B628">
        <v>125.81276581352702</v>
      </c>
      <c r="C628">
        <v>108.870493570885</v>
      </c>
      <c r="D628">
        <f t="shared" si="54"/>
        <v>130.24801259896947</v>
      </c>
      <c r="E628">
        <f t="shared" si="55"/>
        <v>-4.8354573453138761E-3</v>
      </c>
      <c r="F628">
        <f t="shared" si="55"/>
        <v>-1.2557101599863785E-5</v>
      </c>
      <c r="G628">
        <f t="shared" si="55"/>
        <v>-4.6767672019286666E-3</v>
      </c>
      <c r="J628" s="2">
        <f t="shared" si="57"/>
        <v>3.5711054034677003E-2</v>
      </c>
      <c r="K628" s="2">
        <f t="shared" si="57"/>
        <v>1.5840377649221082E-3</v>
      </c>
      <c r="L628" s="2"/>
      <c r="O628" s="2">
        <v>-3.4909077802007582E-2</v>
      </c>
      <c r="P628" s="2">
        <v>7.0710315762041454E-3</v>
      </c>
      <c r="Q628" s="2">
        <v>7.3940045244011987E-3</v>
      </c>
      <c r="S628" s="2">
        <v>6.0288335517693081E-3</v>
      </c>
      <c r="T628" s="2">
        <v>7.8520214648114539E-4</v>
      </c>
      <c r="U628" s="2">
        <v>-3.4430027010534658E-5</v>
      </c>
    </row>
    <row r="629" spans="1:21" x14ac:dyDescent="0.25">
      <c r="A629" s="13">
        <v>43655</v>
      </c>
      <c r="B629">
        <v>125.96834335286532</v>
      </c>
      <c r="C629">
        <v>108.777917237732</v>
      </c>
      <c r="D629">
        <f t="shared" si="54"/>
        <v>130.35730197173126</v>
      </c>
      <c r="E629">
        <f t="shared" si="55"/>
        <v>1.2365799156572876E-3</v>
      </c>
      <c r="F629">
        <f t="shared" si="55"/>
        <v>-8.5033446727900142E-4</v>
      </c>
      <c r="G629">
        <f t="shared" si="55"/>
        <v>8.3908668225363137E-4</v>
      </c>
      <c r="J629" s="2">
        <f t="shared" si="57"/>
        <v>3.218174197101864E-2</v>
      </c>
      <c r="K629" s="2">
        <f t="shared" si="57"/>
        <v>1.4416423003009715E-3</v>
      </c>
      <c r="L629" s="2"/>
      <c r="O629" s="2">
        <v>-3.4500759301442696E-2</v>
      </c>
      <c r="P629" s="2">
        <v>6.2125562306949433E-3</v>
      </c>
      <c r="Q629" s="2">
        <v>6.3976478397564929E-3</v>
      </c>
      <c r="S629" s="2">
        <v>5.7036569294970363E-3</v>
      </c>
      <c r="T629" s="2">
        <v>1.18484452292833E-3</v>
      </c>
      <c r="U629" s="2">
        <v>2.6514498757168603E-4</v>
      </c>
    </row>
    <row r="630" spans="1:21" x14ac:dyDescent="0.25">
      <c r="A630" s="13">
        <v>43656</v>
      </c>
      <c r="B630">
        <v>126.53653958349213</v>
      </c>
      <c r="C630">
        <v>108.650753914297</v>
      </c>
      <c r="D630">
        <f t="shared" si="54"/>
        <v>130.86191654064055</v>
      </c>
      <c r="E630">
        <f t="shared" si="55"/>
        <v>4.5106271584056667E-3</v>
      </c>
      <c r="F630">
        <f t="shared" si="55"/>
        <v>-1.1690178178084265E-3</v>
      </c>
      <c r="G630">
        <f t="shared" si="55"/>
        <v>3.8710111461091046E-3</v>
      </c>
      <c r="J630" s="2">
        <f t="shared" si="57"/>
        <v>3.7200421385303883E-2</v>
      </c>
      <c r="K630" s="2">
        <f t="shared" si="57"/>
        <v>1.2051436431075313E-3</v>
      </c>
      <c r="L630" s="2"/>
      <c r="O630" s="2">
        <v>-2.351384364820841E-2</v>
      </c>
      <c r="P630" s="2">
        <v>4.8981066593600797E-3</v>
      </c>
      <c r="Q630" s="2">
        <v>4.9919079563314206E-3</v>
      </c>
      <c r="S630" s="2">
        <v>1.1513022477152246E-2</v>
      </c>
      <c r="T630" s="2">
        <v>5.4256175649602945E-4</v>
      </c>
      <c r="U630" s="2">
        <v>-3.7027723612348407E-4</v>
      </c>
    </row>
    <row r="631" spans="1:21" x14ac:dyDescent="0.25">
      <c r="A631" s="13">
        <v>43657</v>
      </c>
      <c r="B631">
        <v>126.82571087943612</v>
      </c>
      <c r="C631">
        <v>108.784172258967</v>
      </c>
      <c r="D631">
        <f t="shared" si="54"/>
        <v>131.21779700891955</v>
      </c>
      <c r="E631">
        <f t="shared" si="55"/>
        <v>2.285278994477169E-3</v>
      </c>
      <c r="F631">
        <f t="shared" si="55"/>
        <v>1.227955995365182E-3</v>
      </c>
      <c r="G631">
        <f t="shared" si="55"/>
        <v>2.7195113573663665E-3</v>
      </c>
      <c r="J631" s="2">
        <f t="shared" si="57"/>
        <v>4.1693288516028382E-2</v>
      </c>
      <c r="K631" s="2">
        <f t="shared" si="57"/>
        <v>2.5856497599157091E-3</v>
      </c>
      <c r="L631" s="2"/>
      <c r="O631" s="2">
        <v>-2.5062246696835988E-2</v>
      </c>
      <c r="P631" s="2">
        <v>4.9565495814858362E-3</v>
      </c>
      <c r="Q631" s="2">
        <v>5.0182400888849621E-3</v>
      </c>
      <c r="S631" s="2">
        <v>8.7681412774476275E-3</v>
      </c>
      <c r="T631" s="2">
        <v>6.1115238357456469E-4</v>
      </c>
      <c r="U631" s="2">
        <v>-2.9132862769076784E-4</v>
      </c>
    </row>
    <row r="632" spans="1:21" x14ac:dyDescent="0.25">
      <c r="A632" s="13">
        <v>43658</v>
      </c>
      <c r="B632">
        <v>127.41166324227001</v>
      </c>
      <c r="C632">
        <v>108.673720544704</v>
      </c>
      <c r="D632">
        <f t="shared" si="54"/>
        <v>131.74852351462192</v>
      </c>
      <c r="E632">
        <f t="shared" si="55"/>
        <v>4.6201386041582193E-3</v>
      </c>
      <c r="F632">
        <f t="shared" si="55"/>
        <v>-1.0153289028119739E-3</v>
      </c>
      <c r="G632">
        <f t="shared" si="55"/>
        <v>4.0446228926271921E-3</v>
      </c>
      <c r="J632" s="2">
        <f t="shared" si="57"/>
        <v>4.2235547993526135E-2</v>
      </c>
      <c r="K632" s="2">
        <f t="shared" si="57"/>
        <v>1.1513213728193694E-3</v>
      </c>
      <c r="L632" s="2"/>
      <c r="O632" s="2">
        <v>-3.3990878883834896E-2</v>
      </c>
      <c r="P632" s="2">
        <v>4.9237769969359135E-3</v>
      </c>
      <c r="Q632" s="2">
        <v>4.8645570574725738E-3</v>
      </c>
      <c r="S632" s="2">
        <v>3.5996236757065425E-3</v>
      </c>
      <c r="T632" s="2">
        <v>5.2426471423894228E-4</v>
      </c>
      <c r="U632" s="2">
        <v>-3.3996281872739065E-4</v>
      </c>
    </row>
    <row r="633" spans="1:21" x14ac:dyDescent="0.25">
      <c r="A633" s="13">
        <v>43661</v>
      </c>
      <c r="B633">
        <v>127.43406979005515</v>
      </c>
      <c r="C633">
        <v>108.798783405431</v>
      </c>
      <c r="D633">
        <f t="shared" si="54"/>
        <v>131.83346149277054</v>
      </c>
      <c r="E633">
        <f t="shared" si="55"/>
        <v>1.7585947169163063E-4</v>
      </c>
      <c r="F633">
        <f t="shared" si="55"/>
        <v>1.1508105188646756E-3</v>
      </c>
      <c r="G633">
        <f t="shared" si="55"/>
        <v>6.4469776117981326E-4</v>
      </c>
      <c r="J633" s="2">
        <f t="shared" si="57"/>
        <v>4.4101448572556823E-2</v>
      </c>
      <c r="K633" s="2">
        <f t="shared" si="57"/>
        <v>-1.1191526701977983E-3</v>
      </c>
      <c r="L633" s="2"/>
      <c r="O633" s="2">
        <v>-4.1013808183432476E-2</v>
      </c>
      <c r="P633" s="2">
        <v>5.6921259283131409E-3</v>
      </c>
      <c r="Q633" s="2">
        <v>5.7644400136958041E-3</v>
      </c>
      <c r="S633" s="2">
        <v>3.9097149251490215E-3</v>
      </c>
      <c r="T633" s="2">
        <v>8.9855421153695048E-4</v>
      </c>
      <c r="U633" s="2">
        <v>2.4486452889771471E-6</v>
      </c>
    </row>
    <row r="634" spans="1:21" x14ac:dyDescent="0.25">
      <c r="A634" s="13">
        <v>43662</v>
      </c>
      <c r="B634">
        <v>127.00031284613914</v>
      </c>
      <c r="C634">
        <v>108.903750502265</v>
      </c>
      <c r="D634">
        <f t="shared" si="54"/>
        <v>131.45218809727152</v>
      </c>
      <c r="E634">
        <f t="shared" si="55"/>
        <v>-3.4037753375577573E-3</v>
      </c>
      <c r="F634">
        <f t="shared" si="55"/>
        <v>9.6478189873550058E-4</v>
      </c>
      <c r="G634">
        <f t="shared" si="55"/>
        <v>-2.8920836271899564E-3</v>
      </c>
      <c r="J634" s="2">
        <f t="shared" si="57"/>
        <v>3.957891385521517E-2</v>
      </c>
      <c r="K634" s="2">
        <f t="shared" si="57"/>
        <v>-5.9985042616395035E-4</v>
      </c>
      <c r="L634" s="2"/>
      <c r="O634" s="2">
        <v>-5.0566463196561884E-2</v>
      </c>
      <c r="P634" s="2">
        <v>4.5516008302328714E-3</v>
      </c>
      <c r="Q634" s="2">
        <v>4.5535010938346776E-3</v>
      </c>
      <c r="S634" s="2">
        <v>9.2229370111537978E-2</v>
      </c>
      <c r="T634" s="2">
        <v>6.9460452180638343E-2</v>
      </c>
      <c r="U634" s="2">
        <v>6.9336660266338779E-2</v>
      </c>
    </row>
    <row r="635" spans="1:21" x14ac:dyDescent="0.25">
      <c r="A635" s="13">
        <v>43663</v>
      </c>
      <c r="B635">
        <v>126.17084781303664</v>
      </c>
      <c r="C635">
        <v>108.98927951262399</v>
      </c>
      <c r="D635">
        <f t="shared" si="54"/>
        <v>130.6654875693485</v>
      </c>
      <c r="E635">
        <f t="shared" si="55"/>
        <v>-6.5312046444121474E-3</v>
      </c>
      <c r="F635">
        <f t="shared" si="55"/>
        <v>7.8536331360989919E-4</v>
      </c>
      <c r="G635">
        <f t="shared" si="55"/>
        <v>-5.9846894852817467E-3</v>
      </c>
      <c r="J635" s="2">
        <f t="shared" si="57"/>
        <v>2.2849798646217057E-2</v>
      </c>
      <c r="K635" s="2">
        <f t="shared" si="57"/>
        <v>-3.3475231830337737E-4</v>
      </c>
      <c r="L635" s="2"/>
      <c r="O635" s="2">
        <v>-5.209144442281477E-2</v>
      </c>
      <c r="P635" s="2">
        <v>2.1564058916074824E-3</v>
      </c>
      <c r="Q635" s="2">
        <v>2.0675054151868544E-3</v>
      </c>
      <c r="S635" s="2">
        <v>3.2343373971914335E-2</v>
      </c>
      <c r="T635" s="2">
        <v>5.5924999802916764E-2</v>
      </c>
      <c r="U635" s="2">
        <v>5.7527808054885998E-2</v>
      </c>
    </row>
    <row r="636" spans="1:21" x14ac:dyDescent="0.25">
      <c r="A636" s="13">
        <v>43664</v>
      </c>
      <c r="B636">
        <v>126.62278365421227</v>
      </c>
      <c r="C636">
        <v>109.072175127694</v>
      </c>
      <c r="D636">
        <f t="shared" si="54"/>
        <v>131.15887121805912</v>
      </c>
      <c r="E636">
        <f t="shared" si="55"/>
        <v>3.5819355184592006E-3</v>
      </c>
      <c r="F636">
        <f t="shared" si="55"/>
        <v>7.6058503589249149E-4</v>
      </c>
      <c r="G636">
        <f t="shared" si="55"/>
        <v>3.7759293436130381E-3</v>
      </c>
      <c r="J636" s="2">
        <f t="shared" si="57"/>
        <v>2.3458376331813913E-2</v>
      </c>
      <c r="K636" s="2">
        <f t="shared" si="57"/>
        <v>2.0615287554304196E-3</v>
      </c>
      <c r="L636" s="2"/>
      <c r="O636" s="2">
        <v>-5.2078304528338282E-2</v>
      </c>
      <c r="P636" s="2">
        <v>2.2152148791734216E-3</v>
      </c>
      <c r="Q636" s="2">
        <v>2.1084921733722783E-3</v>
      </c>
      <c r="S636" s="2">
        <v>0.16451515769637992</v>
      </c>
      <c r="T636" s="2">
        <v>6.0971241368472651E-3</v>
      </c>
      <c r="U636" s="2">
        <v>4.4235556940803722E-3</v>
      </c>
    </row>
    <row r="637" spans="1:21" x14ac:dyDescent="0.25">
      <c r="A637" s="13">
        <v>43665</v>
      </c>
      <c r="B637">
        <v>125.84066830699533</v>
      </c>
      <c r="C637">
        <v>109.311956705445</v>
      </c>
      <c r="D637">
        <f t="shared" si="54"/>
        <v>130.49664665971767</v>
      </c>
      <c r="E637">
        <f t="shared" si="55"/>
        <v>-6.1767347442999165E-3</v>
      </c>
      <c r="F637">
        <f t="shared" si="55"/>
        <v>2.1983753186392008E-3</v>
      </c>
      <c r="G637">
        <f t="shared" si="55"/>
        <v>-5.049026056655137E-3</v>
      </c>
      <c r="J637" s="2">
        <f t="shared" si="57"/>
        <v>7.5926314577987597E-3</v>
      </c>
      <c r="K637" s="2">
        <f t="shared" si="57"/>
        <v>3.0984834159928365E-3</v>
      </c>
      <c r="L637" s="2"/>
      <c r="O637" s="2">
        <v>-6.4624640555579038E-2</v>
      </c>
      <c r="P637" s="2">
        <v>4.0651211111224494E-3</v>
      </c>
      <c r="Q637" s="2">
        <v>4.2141529714041503E-3</v>
      </c>
      <c r="S637" s="2">
        <v>0.10140731200586606</v>
      </c>
      <c r="T637" s="2">
        <v>1.4124352941815577E-3</v>
      </c>
      <c r="U637" s="2">
        <v>-7.6340661319829195E-4</v>
      </c>
    </row>
    <row r="638" spans="1:21" x14ac:dyDescent="0.25">
      <c r="A638" s="13">
        <v>43668</v>
      </c>
      <c r="B638">
        <v>126.19663648124218</v>
      </c>
      <c r="C638">
        <v>109.27261992762701</v>
      </c>
      <c r="D638">
        <f t="shared" si="54"/>
        <v>130.83294644505554</v>
      </c>
      <c r="E638">
        <f t="shared" si="55"/>
        <v>2.8287212634507952E-3</v>
      </c>
      <c r="F638">
        <f t="shared" si="55"/>
        <v>-3.5985796068027653E-4</v>
      </c>
      <c r="G638">
        <f t="shared" si="55"/>
        <v>2.5770760701215867E-3</v>
      </c>
      <c r="J638" s="2">
        <f t="shared" si="57"/>
        <v>1.1716817038699201E-2</v>
      </c>
      <c r="K638" s="2">
        <f t="shared" si="57"/>
        <v>3.039034116368633E-3</v>
      </c>
      <c r="L638" s="2"/>
      <c r="O638" s="2">
        <v>-5.3487474986136929E-2</v>
      </c>
      <c r="P638" s="2">
        <v>3.2923561531239542E-4</v>
      </c>
      <c r="Q638" s="2">
        <v>1.4065449224243132E-4</v>
      </c>
      <c r="S638" s="2">
        <v>0.16504430052842789</v>
      </c>
      <c r="T638" s="2">
        <v>-3.0972993585454689E-2</v>
      </c>
      <c r="U638" s="2">
        <v>-3.6421443715212498E-2</v>
      </c>
    </row>
    <row r="639" spans="1:21" x14ac:dyDescent="0.25">
      <c r="A639" s="13">
        <v>43669</v>
      </c>
      <c r="B639">
        <v>127.06076824865376</v>
      </c>
      <c r="C639">
        <v>109.319945520755</v>
      </c>
      <c r="D639">
        <f t="shared" si="54"/>
        <v>131.72074100903112</v>
      </c>
      <c r="E639">
        <f t="shared" si="55"/>
        <v>6.8475023701604076E-3</v>
      </c>
      <c r="F639">
        <f t="shared" si="55"/>
        <v>4.3309653561274253E-4</v>
      </c>
      <c r="G639">
        <f t="shared" si="55"/>
        <v>6.7857110009243993E-3</v>
      </c>
      <c r="J639" s="2">
        <f t="shared" si="57"/>
        <v>2.0411835605276263E-2</v>
      </c>
      <c r="K639" s="2">
        <f t="shared" si="57"/>
        <v>4.1508093046640493E-3</v>
      </c>
      <c r="L639" s="2"/>
      <c r="O639" s="2">
        <v>-5.3542389747821661E-2</v>
      </c>
      <c r="P639" s="2">
        <v>4.7203338530410477E-4</v>
      </c>
      <c r="Q639" s="2">
        <v>2.5010201648401065E-4</v>
      </c>
      <c r="S639" s="2">
        <v>0.1903872198661487</v>
      </c>
      <c r="T639" s="2">
        <v>-1.0447761345152351E-2</v>
      </c>
      <c r="U639" s="2">
        <v>-1.5144420230114863E-2</v>
      </c>
    </row>
    <row r="640" spans="1:21" x14ac:dyDescent="0.25">
      <c r="A640" s="13">
        <v>43670</v>
      </c>
      <c r="B640">
        <v>127.6564442076963</v>
      </c>
      <c r="C640">
        <v>109.482753860868</v>
      </c>
      <c r="D640">
        <f t="shared" si="54"/>
        <v>132.39782113813015</v>
      </c>
      <c r="E640">
        <f t="shared" si="55"/>
        <v>4.68811866363672E-3</v>
      </c>
      <c r="F640">
        <f t="shared" si="55"/>
        <v>1.4892830337360774E-3</v>
      </c>
      <c r="G640">
        <f t="shared" si="55"/>
        <v>5.1402696637776746E-3</v>
      </c>
      <c r="J640" s="2">
        <f t="shared" si="57"/>
        <v>3.502457684634841E-2</v>
      </c>
      <c r="K640" s="2">
        <f t="shared" si="57"/>
        <v>3.8713338293159261E-3</v>
      </c>
      <c r="L640" s="2"/>
      <c r="O640" s="2">
        <v>-4.3274475982665872E-2</v>
      </c>
      <c r="P640" s="2">
        <v>-8.4269174432383132E-4</v>
      </c>
      <c r="Q640" s="2">
        <v>-9.0551658901671939E-4</v>
      </c>
      <c r="S640" s="2">
        <v>0.19772932784085206</v>
      </c>
      <c r="T640" s="2">
        <v>1.2740086764797764E-2</v>
      </c>
      <c r="U640" s="2">
        <v>9.2558683551147158E-3</v>
      </c>
    </row>
    <row r="641" spans="1:21" x14ac:dyDescent="0.25">
      <c r="A641" s="13">
        <v>43671</v>
      </c>
      <c r="B641">
        <v>126.98467053919484</v>
      </c>
      <c r="C641">
        <v>109.489803557306</v>
      </c>
      <c r="D641">
        <f t="shared" si="54"/>
        <v>131.7295723178477</v>
      </c>
      <c r="E641">
        <f t="shared" si="55"/>
        <v>-5.2623561048629197E-3</v>
      </c>
      <c r="F641">
        <f t="shared" si="55"/>
        <v>6.43909308946089E-5</v>
      </c>
      <c r="G641">
        <f t="shared" si="55"/>
        <v>-5.0472795891804978E-3</v>
      </c>
      <c r="J641" s="2">
        <f t="shared" si="57"/>
        <v>3.0849961218760713E-2</v>
      </c>
      <c r="K641" s="2">
        <f t="shared" si="57"/>
        <v>3.3197774292155202E-3</v>
      </c>
      <c r="L641" s="2"/>
      <c r="O641" s="2">
        <v>-1.825505179986775E-2</v>
      </c>
      <c r="P641" s="2">
        <v>-4.5514908004298249E-3</v>
      </c>
      <c r="Q641" s="2">
        <v>-4.7299529313892252E-3</v>
      </c>
      <c r="S641" s="2">
        <v>0.20124610591900316</v>
      </c>
      <c r="T641" s="2">
        <v>2.7891865799128723E-2</v>
      </c>
      <c r="U641" s="2">
        <v>2.487102542225883E-2</v>
      </c>
    </row>
    <row r="642" spans="1:21" x14ac:dyDescent="0.25">
      <c r="A642" s="13">
        <v>43672</v>
      </c>
      <c r="B642">
        <v>127.92278619080263</v>
      </c>
      <c r="C642">
        <v>109.366726360022</v>
      </c>
      <c r="D642">
        <f t="shared" si="54"/>
        <v>132.60614937081351</v>
      </c>
      <c r="E642">
        <f t="shared" si="55"/>
        <v>7.3876291336931743E-3</v>
      </c>
      <c r="F642">
        <f t="shared" si="55"/>
        <v>-1.1240973431794199E-3</v>
      </c>
      <c r="G642">
        <f t="shared" si="55"/>
        <v>6.6543680173101194E-3</v>
      </c>
      <c r="J642" s="2">
        <f t="shared" si="57"/>
        <v>3.4510345582101642E-2</v>
      </c>
      <c r="K642" s="2">
        <f t="shared" si="57"/>
        <v>3.8204036796998242E-3</v>
      </c>
      <c r="L642" s="2"/>
      <c r="O642" s="2">
        <v>-2.1658051023637714E-2</v>
      </c>
      <c r="P642" s="2">
        <v>-4.5633702523995012E-3</v>
      </c>
      <c r="Q642" s="2">
        <v>-4.6331436188365993E-3</v>
      </c>
      <c r="S642" s="2">
        <v>0.1272216845998333</v>
      </c>
      <c r="T642" s="2">
        <v>3.4537097978759812E-2</v>
      </c>
      <c r="U642" s="2">
        <v>3.6123501723903439E-2</v>
      </c>
    </row>
    <row r="643" spans="1:21" x14ac:dyDescent="0.25">
      <c r="A643" s="13">
        <v>43675</v>
      </c>
      <c r="B643">
        <v>127.71605408010581</v>
      </c>
      <c r="C643">
        <v>109.32779200085901</v>
      </c>
      <c r="D643">
        <f t="shared" si="54"/>
        <v>132.3799500805352</v>
      </c>
      <c r="E643">
        <f t="shared" si="55"/>
        <v>-1.6160694810732901E-3</v>
      </c>
      <c r="F643">
        <f t="shared" si="55"/>
        <v>-3.5599821315690505E-4</v>
      </c>
      <c r="G643">
        <f t="shared" si="55"/>
        <v>-1.705797893623906E-3</v>
      </c>
      <c r="J643" s="2">
        <f t="shared" ref="J643:K658" si="58">(B643/B623)-1</f>
        <v>2.6926057870118703E-2</v>
      </c>
      <c r="K643" s="2">
        <f t="shared" si="58"/>
        <v>2.2292471798561753E-3</v>
      </c>
      <c r="L643" s="2"/>
      <c r="O643" s="2">
        <v>-1.9602140890387698E-2</v>
      </c>
      <c r="P643" s="2">
        <v>-4.3029292901807237E-3</v>
      </c>
      <c r="Q643" s="2">
        <v>-4.360203193060519E-3</v>
      </c>
      <c r="S643" s="2">
        <v>0.10121155638397017</v>
      </c>
      <c r="T643" s="2">
        <v>2.0304242420901009E-2</v>
      </c>
      <c r="U643" s="2">
        <v>1.9555038517213186E-2</v>
      </c>
    </row>
    <row r="644" spans="1:21" x14ac:dyDescent="0.25">
      <c r="A644" s="13">
        <v>43676</v>
      </c>
      <c r="B644">
        <v>127.3867201041696</v>
      </c>
      <c r="C644">
        <v>109.293973147949</v>
      </c>
      <c r="D644">
        <f t="shared" si="54"/>
        <v>132.03370667814397</v>
      </c>
      <c r="E644">
        <f t="shared" si="55"/>
        <v>-2.5786419593706311E-3</v>
      </c>
      <c r="F644">
        <f t="shared" si="55"/>
        <v>-3.0933445458902753E-4</v>
      </c>
      <c r="G644">
        <f t="shared" si="55"/>
        <v>-2.615527518937566E-3</v>
      </c>
      <c r="J644" s="2">
        <f t="shared" si="58"/>
        <v>1.6479271875938561E-2</v>
      </c>
      <c r="K644" s="2">
        <f t="shared" si="58"/>
        <v>2.8539420566073836E-3</v>
      </c>
      <c r="L644" s="2"/>
      <c r="O644" s="2">
        <v>-1.0513404590853259E-2</v>
      </c>
      <c r="P644" s="2">
        <v>-2.5114708890193738E-3</v>
      </c>
      <c r="Q644" s="2">
        <v>-2.4057918528513911E-3</v>
      </c>
      <c r="S644" s="2">
        <v>5.6965971851060004E-2</v>
      </c>
      <c r="T644" s="2">
        <v>1.6870131965224244E-2</v>
      </c>
      <c r="U644" s="2">
        <v>1.7289172802144925E-2</v>
      </c>
    </row>
    <row r="645" spans="1:21" x14ac:dyDescent="0.25">
      <c r="A645" s="13">
        <v>43677</v>
      </c>
      <c r="B645">
        <v>126.0000507318066</v>
      </c>
      <c r="C645">
        <v>109.433503518522</v>
      </c>
      <c r="D645">
        <f t="shared" si="54"/>
        <v>130.71680249106745</v>
      </c>
      <c r="E645">
        <f t="shared" si="55"/>
        <v>-1.0885509660889747E-2</v>
      </c>
      <c r="F645">
        <f t="shared" si="55"/>
        <v>1.2766520106659573E-3</v>
      </c>
      <c r="G645">
        <f t="shared" si="55"/>
        <v>-9.973999974769443E-3</v>
      </c>
      <c r="J645" s="2">
        <f t="shared" si="58"/>
        <v>2.4789691255666657E-3</v>
      </c>
      <c r="K645" s="2">
        <f t="shared" si="58"/>
        <v>4.3601759739602119E-3</v>
      </c>
      <c r="L645" s="2"/>
      <c r="O645" s="2">
        <v>-1.1970637353872271E-2</v>
      </c>
      <c r="P645" s="2">
        <v>-3.9894390193087048E-3</v>
      </c>
      <c r="Q645" s="2">
        <v>-4.0084415507016802E-3</v>
      </c>
      <c r="S645" s="2">
        <v>0.10269693459682783</v>
      </c>
      <c r="T645" s="2">
        <v>9.737433489633629E-3</v>
      </c>
      <c r="U645" s="2">
        <v>9.4800844688287533E-3</v>
      </c>
    </row>
    <row r="646" spans="1:21" x14ac:dyDescent="0.25">
      <c r="A646" s="13">
        <v>43678</v>
      </c>
      <c r="B646">
        <v>124.8661948608683</v>
      </c>
      <c r="C646">
        <v>109.448705162767</v>
      </c>
      <c r="D646">
        <f t="shared" si="54"/>
        <v>129.59054744225165</v>
      </c>
      <c r="E646">
        <f t="shared" si="55"/>
        <v>-8.9988524953193982E-3</v>
      </c>
      <c r="F646">
        <f t="shared" si="55"/>
        <v>1.3891215903938381E-4</v>
      </c>
      <c r="G646">
        <f t="shared" si="55"/>
        <v>-8.6159929508126121E-3</v>
      </c>
      <c r="J646" s="2">
        <f t="shared" si="58"/>
        <v>-1.4106321474587569E-2</v>
      </c>
      <c r="K646" s="2">
        <f t="shared" si="58"/>
        <v>2.654940987548704E-3</v>
      </c>
      <c r="L646" s="2"/>
      <c r="O646" s="2">
        <v>-8.1189615223676848E-3</v>
      </c>
      <c r="P646" s="2">
        <v>-3.9091192059403923E-3</v>
      </c>
      <c r="Q646" s="2">
        <v>-3.9148861875677454E-3</v>
      </c>
      <c r="S646" s="2">
        <v>8.5669754026406642E-2</v>
      </c>
      <c r="T646" s="2">
        <v>2.871861152899724E-3</v>
      </c>
      <c r="U646" s="2">
        <v>2.3805433219772354E-3</v>
      </c>
    </row>
    <row r="647" spans="1:21" x14ac:dyDescent="0.25">
      <c r="A647" s="13">
        <v>43679</v>
      </c>
      <c r="B647">
        <v>123.95682723283392</v>
      </c>
      <c r="C647">
        <v>110.62014837690199</v>
      </c>
      <c r="D647">
        <f t="shared" si="54"/>
        <v>129.26690142128479</v>
      </c>
      <c r="E647">
        <f t="shared" si="55"/>
        <v>-7.2827367651240316E-3</v>
      </c>
      <c r="F647">
        <f t="shared" si="55"/>
        <v>1.0703125380906897E-2</v>
      </c>
      <c r="G647">
        <f t="shared" si="55"/>
        <v>-2.4974508353788893E-3</v>
      </c>
      <c r="J647" s="2">
        <f t="shared" si="58"/>
        <v>-1.9515718580394914E-2</v>
      </c>
      <c r="K647" s="2">
        <f t="shared" si="58"/>
        <v>1.6058214491666112E-2</v>
      </c>
      <c r="L647" s="2"/>
      <c r="O647" s="2">
        <v>-3.5983925962007612E-3</v>
      </c>
      <c r="P647" s="2">
        <v>3.6474129000163558E-4</v>
      </c>
      <c r="Q647" s="2">
        <v>6.0070149901836345E-5</v>
      </c>
      <c r="S647" s="2">
        <v>0.11750510989654139</v>
      </c>
      <c r="T647" s="2">
        <v>1.156025243676928E-2</v>
      </c>
      <c r="U647" s="2">
        <v>1.1595464310369064E-2</v>
      </c>
    </row>
    <row r="648" spans="1:21" x14ac:dyDescent="0.25">
      <c r="A648" s="13">
        <v>43682</v>
      </c>
      <c r="B648">
        <v>120.26566555902249</v>
      </c>
      <c r="C648">
        <v>111.28657438717801</v>
      </c>
      <c r="D648">
        <f t="shared" si="54"/>
        <v>125.90895275261138</v>
      </c>
      <c r="E648">
        <f t="shared" si="55"/>
        <v>-2.9777800514998232E-2</v>
      </c>
      <c r="F648">
        <f t="shared" si="55"/>
        <v>6.0244541347511671E-3</v>
      </c>
      <c r="G648">
        <f t="shared" si="55"/>
        <v>-2.5976863619015189E-2</v>
      </c>
      <c r="J648" s="2">
        <f t="shared" si="58"/>
        <v>-4.4090122481896143E-2</v>
      </c>
      <c r="K648" s="2">
        <f t="shared" si="58"/>
        <v>2.2192246375000613E-2</v>
      </c>
      <c r="L648" s="2"/>
      <c r="O648" s="2">
        <v>-2.8453844932652128E-3</v>
      </c>
      <c r="P648" s="2">
        <v>7.1947922547055398E-4</v>
      </c>
      <c r="Q648" s="2">
        <v>4.5605269939552606E-4</v>
      </c>
      <c r="S648" s="2">
        <v>0.15231447258844777</v>
      </c>
      <c r="T648" s="2">
        <v>8.6340877953250406E-3</v>
      </c>
      <c r="U648" s="2">
        <v>9.0217491693196372E-3</v>
      </c>
    </row>
    <row r="649" spans="1:21" x14ac:dyDescent="0.25">
      <c r="A649" s="13">
        <v>43683</v>
      </c>
      <c r="B649">
        <v>121.83116454861403</v>
      </c>
      <c r="C649">
        <v>111.126850692047</v>
      </c>
      <c r="D649">
        <f t="shared" si="54"/>
        <v>127.39458989463742</v>
      </c>
      <c r="E649">
        <f t="shared" si="55"/>
        <v>1.3017006826634425E-2</v>
      </c>
      <c r="F649">
        <f t="shared" si="55"/>
        <v>-1.4352467582955386E-3</v>
      </c>
      <c r="G649">
        <f t="shared" si="55"/>
        <v>1.1799297107530027E-2</v>
      </c>
      <c r="J649" s="2">
        <f t="shared" si="58"/>
        <v>-3.2843003997140241E-2</v>
      </c>
      <c r="K649" s="2">
        <f t="shared" si="58"/>
        <v>2.1593844724765665E-2</v>
      </c>
      <c r="L649" s="2"/>
      <c r="O649" s="2">
        <v>-2.9693433702047134E-3</v>
      </c>
      <c r="P649" s="2">
        <v>4.9882532401501756E-4</v>
      </c>
      <c r="Q649" s="2">
        <v>1.8216013083183213E-4</v>
      </c>
      <c r="S649" s="2">
        <v>0.11454535359330764</v>
      </c>
      <c r="T649" s="2">
        <v>9.0374788205274115E-3</v>
      </c>
      <c r="U649" s="2">
        <v>9.445647346107533E-3</v>
      </c>
    </row>
    <row r="650" spans="1:21" x14ac:dyDescent="0.25">
      <c r="A650" s="13">
        <v>43684</v>
      </c>
      <c r="B650">
        <v>121.92459562522752</v>
      </c>
      <c r="C650">
        <v>111.38295656434801</v>
      </c>
      <c r="D650">
        <f t="shared" si="54"/>
        <v>127.61607390740143</v>
      </c>
      <c r="E650">
        <f t="shared" si="55"/>
        <v>7.6688979342565133E-4</v>
      </c>
      <c r="F650">
        <f t="shared" si="55"/>
        <v>2.304626386027353E-3</v>
      </c>
      <c r="G650">
        <f t="shared" si="55"/>
        <v>1.7385668649445574E-3</v>
      </c>
      <c r="J650" s="2">
        <f t="shared" si="58"/>
        <v>-3.6447527120982537E-2</v>
      </c>
      <c r="K650" s="2">
        <f t="shared" si="58"/>
        <v>2.5146651556657851E-2</v>
      </c>
      <c r="L650" s="2"/>
      <c r="O650" s="2">
        <v>-7.9027282222182693E-3</v>
      </c>
      <c r="P650" s="2">
        <v>2.124181961606908E-4</v>
      </c>
      <c r="Q650" s="2">
        <v>-2.809802325732802E-4</v>
      </c>
      <c r="S650" s="2">
        <v>0.12327184611916753</v>
      </c>
      <c r="T650" s="2">
        <v>1.4207470884813E-2</v>
      </c>
      <c r="U650" s="2">
        <v>1.5033781987563666E-2</v>
      </c>
    </row>
    <row r="651" spans="1:21" x14ac:dyDescent="0.25">
      <c r="A651" s="13">
        <v>43685</v>
      </c>
      <c r="B651">
        <v>124.21217732457394</v>
      </c>
      <c r="C651">
        <v>110.587496874108</v>
      </c>
      <c r="D651">
        <f t="shared" si="54"/>
        <v>129.50592576162785</v>
      </c>
      <c r="E651">
        <f t="shared" si="55"/>
        <v>1.8762266035132091E-2</v>
      </c>
      <c r="F651">
        <f t="shared" si="55"/>
        <v>-7.1416643513180222E-3</v>
      </c>
      <c r="G651">
        <f t="shared" si="55"/>
        <v>1.4808885717622955E-2</v>
      </c>
      <c r="J651" s="2">
        <f t="shared" si="58"/>
        <v>-2.0607284885212795E-2</v>
      </c>
      <c r="K651" s="2">
        <f t="shared" si="58"/>
        <v>1.657708633244992E-2</v>
      </c>
      <c r="L651" s="2"/>
      <c r="O651" s="2">
        <v>-9.2578604190208802E-3</v>
      </c>
      <c r="P651" s="2">
        <v>-2.7942119720114622E-4</v>
      </c>
      <c r="Q651" s="2">
        <v>-8.3915103369269772E-4</v>
      </c>
      <c r="S651" s="2">
        <v>7.5167355077624398E-2</v>
      </c>
      <c r="T651" s="2">
        <v>7.7955905055282493E-3</v>
      </c>
      <c r="U651" s="2">
        <v>8.8989506614469693E-3</v>
      </c>
    </row>
    <row r="652" spans="1:21" x14ac:dyDescent="0.25">
      <c r="A652" s="13">
        <v>43686</v>
      </c>
      <c r="B652">
        <v>123.39032206241733</v>
      </c>
      <c r="C652">
        <v>110.81287917524701</v>
      </c>
      <c r="D652">
        <f t="shared" si="54"/>
        <v>128.79676165004074</v>
      </c>
      <c r="E652">
        <f t="shared" si="55"/>
        <v>-6.6165434006446588E-3</v>
      </c>
      <c r="F652">
        <f t="shared" si="55"/>
        <v>2.038045054908677E-3</v>
      </c>
      <c r="G652">
        <f t="shared" si="55"/>
        <v>-5.4759201744359887E-3</v>
      </c>
      <c r="J652" s="2">
        <f t="shared" si="58"/>
        <v>-3.1561798013783116E-2</v>
      </c>
      <c r="K652" s="2">
        <f t="shared" si="58"/>
        <v>1.9684231107768513E-2</v>
      </c>
      <c r="L652" s="2"/>
      <c r="O652" s="2">
        <v>-6.1813352650006426E-3</v>
      </c>
      <c r="P652" s="2">
        <v>6.1991950685813535E-4</v>
      </c>
      <c r="Q652" s="2">
        <v>8.9939043927289575E-5</v>
      </c>
      <c r="S652" s="2">
        <v>5.9195463031455953E-2</v>
      </c>
      <c r="T652" s="2">
        <v>1.054064520640452E-2</v>
      </c>
      <c r="U652" s="2">
        <v>1.093816022648153E-2</v>
      </c>
    </row>
    <row r="653" spans="1:21" x14ac:dyDescent="0.25">
      <c r="A653" s="13">
        <v>43689</v>
      </c>
      <c r="B653">
        <v>121.91487202901889</v>
      </c>
      <c r="C653">
        <v>110.848440231762</v>
      </c>
      <c r="D653">
        <f t="shared" si="54"/>
        <v>127.33909214489981</v>
      </c>
      <c r="E653">
        <f t="shared" si="55"/>
        <v>-1.1957583129186378E-2</v>
      </c>
      <c r="F653">
        <f t="shared" si="55"/>
        <v>3.2091086144192538E-4</v>
      </c>
      <c r="G653">
        <f t="shared" si="55"/>
        <v>-1.131759437478419E-2</v>
      </c>
      <c r="J653" s="2">
        <f t="shared" si="58"/>
        <v>-4.331022127857187E-2</v>
      </c>
      <c r="K653" s="2">
        <f t="shared" si="58"/>
        <v>1.8838968251079669E-2</v>
      </c>
      <c r="L653" s="2"/>
      <c r="O653" s="2">
        <v>-1.3931804629479072E-2</v>
      </c>
      <c r="P653" s="2">
        <v>3.2451596536953176E-4</v>
      </c>
      <c r="Q653" s="2">
        <v>-2.7902334788110217E-4</v>
      </c>
      <c r="S653" s="2">
        <v>4.5698322095569788E-2</v>
      </c>
      <c r="T653" s="2">
        <v>4.3322383417356836E-3</v>
      </c>
      <c r="U653" s="2">
        <v>4.6631250385791301E-3</v>
      </c>
    </row>
    <row r="654" spans="1:21" x14ac:dyDescent="0.25">
      <c r="A654" s="13">
        <v>43690</v>
      </c>
      <c r="B654">
        <v>123.71458285772296</v>
      </c>
      <c r="C654">
        <v>110.862818086746</v>
      </c>
      <c r="D654">
        <f t="shared" si="54"/>
        <v>129.14599190109587</v>
      </c>
      <c r="E654">
        <f t="shared" si="55"/>
        <v>1.4762028608582556E-2</v>
      </c>
      <c r="F654">
        <f t="shared" si="55"/>
        <v>1.2970732789696626E-4</v>
      </c>
      <c r="G654">
        <f t="shared" si="55"/>
        <v>1.4189670475583283E-2</v>
      </c>
      <c r="J654" s="2">
        <f t="shared" si="58"/>
        <v>-2.5871825941065518E-2</v>
      </c>
      <c r="K654" s="2">
        <f t="shared" si="58"/>
        <v>1.7988981788467084E-2</v>
      </c>
      <c r="L654" s="2"/>
      <c r="O654" s="2">
        <v>-6.366428705050442E-3</v>
      </c>
      <c r="P654" s="2">
        <v>-4.555210164719492E-4</v>
      </c>
      <c r="Q654" s="2">
        <v>-1.1392112796605458E-3</v>
      </c>
      <c r="S654" s="2">
        <v>4.6771582810023915E-2</v>
      </c>
      <c r="T654" s="2">
        <v>3.4709082857009577E-3</v>
      </c>
      <c r="U654" s="2">
        <v>3.4505385137144629E-3</v>
      </c>
    </row>
    <row r="655" spans="1:21" x14ac:dyDescent="0.25">
      <c r="A655" s="13">
        <v>43691</v>
      </c>
      <c r="B655">
        <v>120.09064082726695</v>
      </c>
      <c r="C655">
        <v>111.32086858510399</v>
      </c>
      <c r="D655">
        <f t="shared" si="54"/>
        <v>125.75107511981885</v>
      </c>
      <c r="E655">
        <f t="shared" si="55"/>
        <v>-2.9292763607534411E-2</v>
      </c>
      <c r="F655">
        <f t="shared" si="55"/>
        <v>4.1316873074577209E-3</v>
      </c>
      <c r="G655">
        <f t="shared" si="55"/>
        <v>-2.6287434331504156E-2</v>
      </c>
      <c r="J655" s="2">
        <f t="shared" si="58"/>
        <v>-4.8190268125799629E-2</v>
      </c>
      <c r="K655" s="2">
        <f t="shared" si="58"/>
        <v>2.1392829486591269E-2</v>
      </c>
      <c r="L655" s="2"/>
      <c r="O655" s="2">
        <v>-7.6088676787474663E-3</v>
      </c>
      <c r="P655" s="2">
        <v>-8.1950412830233965E-4</v>
      </c>
      <c r="Q655" s="2">
        <v>-1.2563986601761279E-3</v>
      </c>
      <c r="S655" s="2">
        <v>5.4317382245448798E-2</v>
      </c>
      <c r="T655" s="2">
        <v>2.491110103918448E-3</v>
      </c>
      <c r="U655" s="2">
        <v>2.5068126268257274E-3</v>
      </c>
    </row>
    <row r="656" spans="1:21" x14ac:dyDescent="0.25">
      <c r="A656" s="13">
        <v>43692</v>
      </c>
      <c r="B656">
        <v>120.38657636405173</v>
      </c>
      <c r="C656">
        <v>111.58150056781</v>
      </c>
      <c r="D656">
        <f t="shared" si="54"/>
        <v>126.17732664795663</v>
      </c>
      <c r="E656">
        <f t="shared" si="55"/>
        <v>2.464268112370549E-3</v>
      </c>
      <c r="F656">
        <f t="shared" si="55"/>
        <v>2.3412679582781593E-3</v>
      </c>
      <c r="G656">
        <f t="shared" si="55"/>
        <v>3.3896451997061927E-3</v>
      </c>
      <c r="J656" s="2">
        <f t="shared" si="58"/>
        <v>-4.9250277953063137E-2</v>
      </c>
      <c r="K656" s="2">
        <f t="shared" si="58"/>
        <v>2.3006100659295203E-2</v>
      </c>
      <c r="L656" s="2"/>
      <c r="O656" s="2">
        <v>-4.4122091266243224E-3</v>
      </c>
      <c r="P656" s="2">
        <v>3.2143105196702493E-4</v>
      </c>
      <c r="Q656" s="2">
        <v>1.3940854145744197E-5</v>
      </c>
      <c r="S656" s="2">
        <v>1.644034432136654E-2</v>
      </c>
      <c r="T656" s="2">
        <v>5.112835291325446E-4</v>
      </c>
      <c r="U656" s="2">
        <v>5.4880505362620013E-4</v>
      </c>
    </row>
    <row r="657" spans="1:21" x14ac:dyDescent="0.25">
      <c r="A657" s="13">
        <v>43693</v>
      </c>
      <c r="B657">
        <v>122.12329519992589</v>
      </c>
      <c r="C657">
        <v>111.24029101471299</v>
      </c>
      <c r="D657">
        <f t="shared" si="54"/>
        <v>127.74344070728229</v>
      </c>
      <c r="E657">
        <f t="shared" si="55"/>
        <v>1.4426183452732166E-2</v>
      </c>
      <c r="F657">
        <f t="shared" si="55"/>
        <v>-3.0579401725256972E-3</v>
      </c>
      <c r="G657">
        <f t="shared" si="55"/>
        <v>1.2412008567079802E-2</v>
      </c>
      <c r="J657" s="2">
        <f t="shared" si="58"/>
        <v>-2.9540315997056643E-2</v>
      </c>
      <c r="K657" s="2">
        <f t="shared" si="58"/>
        <v>1.7640653112304339E-2</v>
      </c>
      <c r="L657" s="2"/>
      <c r="O657" s="2">
        <v>-4.5726175211090458E-3</v>
      </c>
      <c r="P657" s="2">
        <v>5.0172033850159892E-5</v>
      </c>
      <c r="Q657" s="2">
        <v>-3.366475576167538E-4</v>
      </c>
      <c r="S657" s="2">
        <v>2.3139296688289734E-2</v>
      </c>
      <c r="T657" s="2">
        <v>1.9903005117063444E-3</v>
      </c>
      <c r="U657" s="2">
        <v>1.993940809249084E-3</v>
      </c>
    </row>
    <row r="658" spans="1:21" x14ac:dyDescent="0.25">
      <c r="A658" s="13">
        <v>43696</v>
      </c>
      <c r="B658">
        <v>123.6017045886922</v>
      </c>
      <c r="C658">
        <v>111.03022293278001</v>
      </c>
      <c r="D658">
        <f t="shared" si="54"/>
        <v>129.1168160550821</v>
      </c>
      <c r="E658">
        <f t="shared" si="55"/>
        <v>1.2105875347909967E-2</v>
      </c>
      <c r="F658">
        <f t="shared" si="55"/>
        <v>-1.888417227398298E-3</v>
      </c>
      <c r="G658">
        <f t="shared" si="55"/>
        <v>1.0751043969035035E-2</v>
      </c>
      <c r="J658" s="2">
        <f t="shared" si="58"/>
        <v>-2.0562607410980371E-2</v>
      </c>
      <c r="K658" s="2">
        <f t="shared" si="58"/>
        <v>1.6084569092578604E-2</v>
      </c>
      <c r="L658" s="2"/>
      <c r="O658" s="2">
        <v>-3.6541622619142844E-3</v>
      </c>
      <c r="P658" s="2">
        <v>2.229304303931201E-4</v>
      </c>
      <c r="Q658" s="2">
        <v>-1.6602552749656052E-4</v>
      </c>
      <c r="S658" s="2">
        <v>2.0879514374381847E-2</v>
      </c>
      <c r="T658" s="2">
        <v>1.4251409041770025E-3</v>
      </c>
      <c r="U658" s="2">
        <v>1.5724843528210908E-3</v>
      </c>
    </row>
    <row r="659" spans="1:21" x14ac:dyDescent="0.25">
      <c r="A659" s="13">
        <v>43697</v>
      </c>
      <c r="B659">
        <v>122.62342625709221</v>
      </c>
      <c r="C659">
        <v>110.987328470191</v>
      </c>
      <c r="D659">
        <f t="shared" si="54"/>
        <v>128.1170904921876</v>
      </c>
      <c r="E659">
        <f t="shared" si="55"/>
        <v>-7.9147640791475959E-3</v>
      </c>
      <c r="F659">
        <f t="shared" si="55"/>
        <v>-3.8633141009702943E-4</v>
      </c>
      <c r="G659">
        <f t="shared" si="55"/>
        <v>-7.7427990670712044E-3</v>
      </c>
      <c r="J659" s="2">
        <f t="shared" ref="J659:K674" si="59">(B659/B639)-1</f>
        <v>-3.4922990414144373E-2</v>
      </c>
      <c r="K659" s="2">
        <f t="shared" si="59"/>
        <v>1.5252321445032635E-2</v>
      </c>
      <c r="L659" s="2"/>
      <c r="O659" s="2">
        <v>-3.459750231320502E-3</v>
      </c>
      <c r="P659" s="2">
        <v>3.1511910583554847E-3</v>
      </c>
      <c r="Q659" s="2">
        <v>3.3687433939288969E-3</v>
      </c>
      <c r="S659" s="2">
        <v>3.8511869809579879E-2</v>
      </c>
      <c r="T659" s="2">
        <v>-6.3083725651139622E-3</v>
      </c>
      <c r="U659" s="2">
        <v>-5.977935704591153E-3</v>
      </c>
    </row>
    <row r="660" spans="1:21" x14ac:dyDescent="0.25">
      <c r="A660" s="13">
        <v>43698</v>
      </c>
      <c r="B660">
        <v>123.63468026279106</v>
      </c>
      <c r="C660">
        <v>110.97714656050501</v>
      </c>
      <c r="D660">
        <f t="shared" si="54"/>
        <v>129.12325354304346</v>
      </c>
      <c r="E660">
        <f t="shared" si="55"/>
        <v>8.2468255582637262E-3</v>
      </c>
      <c r="F660">
        <f t="shared" si="55"/>
        <v>-9.1739388868417038E-5</v>
      </c>
      <c r="G660">
        <f t="shared" si="55"/>
        <v>7.8534647250454448E-3</v>
      </c>
      <c r="J660" s="2">
        <f t="shared" si="59"/>
        <v>-3.1504590072725547E-2</v>
      </c>
      <c r="K660" s="2">
        <f t="shared" si="59"/>
        <v>1.3649571708217234E-2</v>
      </c>
      <c r="L660" s="2"/>
      <c r="O660" s="2">
        <v>-1.2118938399185986E-2</v>
      </c>
      <c r="P660" s="2">
        <v>3.874326846902143E-3</v>
      </c>
      <c r="Q660" s="2">
        <v>4.1919940751216078E-3</v>
      </c>
      <c r="S660" s="2">
        <v>6.8533886583679093E-2</v>
      </c>
      <c r="T660" s="2">
        <v>-6.3045843261859691E-3</v>
      </c>
      <c r="U660" s="2">
        <v>-5.8416276952094615E-3</v>
      </c>
    </row>
    <row r="661" spans="1:21" x14ac:dyDescent="0.25">
      <c r="A661" s="13">
        <v>43699</v>
      </c>
      <c r="B661">
        <v>123.57211103501372</v>
      </c>
      <c r="C661">
        <v>110.754925764367</v>
      </c>
      <c r="D661">
        <f t="shared" si="54"/>
        <v>128.94957391719711</v>
      </c>
      <c r="E661">
        <f t="shared" si="55"/>
        <v>-5.0608152699838094E-4</v>
      </c>
      <c r="F661">
        <f t="shared" si="55"/>
        <v>-2.0024014225022979E-3</v>
      </c>
      <c r="G661">
        <f t="shared" si="55"/>
        <v>-1.3450685378559868E-3</v>
      </c>
      <c r="J661" s="2">
        <f t="shared" si="59"/>
        <v>-2.6873791062266839E-2</v>
      </c>
      <c r="K661" s="2">
        <f t="shared" si="59"/>
        <v>1.1554703414906164E-2</v>
      </c>
      <c r="L661" s="2"/>
      <c r="O661" s="2">
        <v>-1.6284292821606261E-2</v>
      </c>
      <c r="P661" s="2">
        <v>5.1577777213149822E-3</v>
      </c>
      <c r="Q661" s="2">
        <v>5.5437260079500561E-3</v>
      </c>
      <c r="S661" s="2">
        <v>6.5849532924766585E-2</v>
      </c>
      <c r="T661" s="2">
        <v>-6.5032284131623097E-3</v>
      </c>
      <c r="U661" s="2">
        <v>-5.9362547525207976E-3</v>
      </c>
    </row>
    <row r="662" spans="1:21" x14ac:dyDescent="0.25">
      <c r="A662" s="13">
        <v>43700</v>
      </c>
      <c r="B662">
        <v>120.36586087647684</v>
      </c>
      <c r="C662">
        <v>111.059104887375</v>
      </c>
      <c r="D662">
        <f t="shared" si="54"/>
        <v>125.89541332016424</v>
      </c>
      <c r="E662">
        <f t="shared" si="55"/>
        <v>-2.5946389777450674E-2</v>
      </c>
      <c r="F662">
        <f t="shared" si="55"/>
        <v>2.74641620594962E-3</v>
      </c>
      <c r="G662">
        <f t="shared" si="55"/>
        <v>-2.3684921975733353E-2</v>
      </c>
      <c r="J662" s="2">
        <f t="shared" si="59"/>
        <v>-5.9074114466630578E-2</v>
      </c>
      <c r="K662" s="2">
        <f t="shared" si="59"/>
        <v>1.5474345659592048E-2</v>
      </c>
      <c r="L662" s="2"/>
      <c r="O662" s="2">
        <v>-1.7996785679805893E-2</v>
      </c>
      <c r="P662" s="2">
        <v>6.3784799042860829E-3</v>
      </c>
      <c r="Q662" s="2">
        <v>6.879564464869814E-3</v>
      </c>
      <c r="S662" s="2">
        <v>5.3884563303994604E-2</v>
      </c>
      <c r="T662" s="2">
        <v>-4.6050980258854901E-3</v>
      </c>
      <c r="U662" s="2">
        <v>-4.0717652244078861E-3</v>
      </c>
    </row>
    <row r="663" spans="1:21" x14ac:dyDescent="0.25">
      <c r="A663" s="13">
        <v>43703</v>
      </c>
      <c r="B663">
        <v>121.68784719579975</v>
      </c>
      <c r="C663">
        <v>110.69610411772901</v>
      </c>
      <c r="D663">
        <f t="shared" si="54"/>
        <v>127.03589925466414</v>
      </c>
      <c r="E663">
        <f t="shared" si="55"/>
        <v>1.0983067039910699E-2</v>
      </c>
      <c r="F663">
        <f t="shared" si="55"/>
        <v>-3.268536785111964E-3</v>
      </c>
      <c r="G663">
        <f t="shared" si="55"/>
        <v>9.0589951168398297E-3</v>
      </c>
      <c r="J663" s="2">
        <f t="shared" si="59"/>
        <v>-4.7200071500212992E-2</v>
      </c>
      <c r="K663" s="2">
        <f t="shared" si="59"/>
        <v>1.2515684180828046E-2</v>
      </c>
      <c r="L663" s="2"/>
      <c r="O663" s="2">
        <v>-3.2407590377091178E-2</v>
      </c>
      <c r="P663" s="2">
        <v>7.0988670993712422E-3</v>
      </c>
      <c r="Q663" s="2">
        <v>7.573211241580502E-3</v>
      </c>
      <c r="S663" s="2">
        <v>4.5585942438161275E-2</v>
      </c>
      <c r="T663" s="2">
        <v>-5.572665100612717E-3</v>
      </c>
      <c r="U663" s="2">
        <v>-5.0739568848549021E-3</v>
      </c>
    </row>
    <row r="664" spans="1:21" x14ac:dyDescent="0.25">
      <c r="A664" s="13">
        <v>43704</v>
      </c>
      <c r="B664">
        <v>121.29805781734892</v>
      </c>
      <c r="C664">
        <v>110.88014409128699</v>
      </c>
      <c r="D664">
        <f t="shared" si="54"/>
        <v>126.73812986299231</v>
      </c>
      <c r="E664">
        <f t="shared" si="55"/>
        <v>-3.2031906836484936E-3</v>
      </c>
      <c r="F664">
        <f t="shared" si="55"/>
        <v>1.6625695639862492E-3</v>
      </c>
      <c r="G664">
        <f t="shared" si="55"/>
        <v>-2.343978303919525E-3</v>
      </c>
      <c r="J664" s="2">
        <f t="shared" si="59"/>
        <v>-4.7796679919552942E-2</v>
      </c>
      <c r="K664" s="2">
        <f t="shared" si="59"/>
        <v>1.4512885730586733E-2</v>
      </c>
      <c r="L664" s="2"/>
      <c r="O664" s="2">
        <v>-4.1452003832929352E-2</v>
      </c>
      <c r="P664" s="2">
        <v>6.5863746146272995E-3</v>
      </c>
      <c r="Q664" s="2">
        <v>6.9620798602418876E-3</v>
      </c>
      <c r="S664" s="2">
        <v>4.8873890639603568E-2</v>
      </c>
      <c r="T664" s="2">
        <v>-4.5155926353145359E-3</v>
      </c>
      <c r="U664" s="2">
        <v>-3.7795828982759572E-3</v>
      </c>
    </row>
    <row r="665" spans="1:21" x14ac:dyDescent="0.25">
      <c r="A665" s="13">
        <v>43705</v>
      </c>
      <c r="B665">
        <v>122.09201058603725</v>
      </c>
      <c r="C665">
        <v>111.164346407777</v>
      </c>
      <c r="D665">
        <f t="shared" si="54"/>
        <v>127.67418378992564</v>
      </c>
      <c r="E665">
        <f t="shared" si="55"/>
        <v>6.545469754213773E-3</v>
      </c>
      <c r="F665">
        <f t="shared" si="55"/>
        <v>2.563148874121568E-3</v>
      </c>
      <c r="G665">
        <f t="shared" si="55"/>
        <v>7.3857325174770949E-3</v>
      </c>
      <c r="J665" s="2">
        <f t="shared" si="59"/>
        <v>-3.1016179144940814E-2</v>
      </c>
      <c r="K665" s="2">
        <f t="shared" si="59"/>
        <v>1.5816389255618235E-2</v>
      </c>
      <c r="L665" s="2"/>
      <c r="O665" s="2">
        <v>-4.3426258686952379E-2</v>
      </c>
      <c r="P665" s="2">
        <v>7.9717631170976855E-3</v>
      </c>
      <c r="Q665" s="2">
        <v>8.4672455092502652E-3</v>
      </c>
      <c r="S665" s="2">
        <v>5.6789491922575541E-2</v>
      </c>
      <c r="T665" s="2">
        <v>-4.0634165318448323E-3</v>
      </c>
      <c r="U665" s="2">
        <v>-3.3188409399083074E-3</v>
      </c>
    </row>
    <row r="666" spans="1:21" x14ac:dyDescent="0.25">
      <c r="A666" s="13">
        <v>43706</v>
      </c>
      <c r="B666">
        <v>123.64102173857934</v>
      </c>
      <c r="C666">
        <v>111.128615807469</v>
      </c>
      <c r="D666">
        <f t="shared" si="54"/>
        <v>129.20532964231373</v>
      </c>
      <c r="E666">
        <f t="shared" si="55"/>
        <v>1.2687244194824032E-2</v>
      </c>
      <c r="F666">
        <f t="shared" si="55"/>
        <v>-3.2142140409774367E-4</v>
      </c>
      <c r="G666">
        <f t="shared" si="55"/>
        <v>1.1992603413916614E-2</v>
      </c>
      <c r="J666" s="2">
        <f t="shared" si="59"/>
        <v>-9.8118880266521158E-3</v>
      </c>
      <c r="K666" s="2">
        <f t="shared" si="59"/>
        <v>1.5348839825959804E-2</v>
      </c>
      <c r="L666" s="2"/>
      <c r="O666" s="2">
        <v>-4.4544061737502139E-2</v>
      </c>
      <c r="P666" s="2">
        <v>7.7044013972054071E-3</v>
      </c>
      <c r="Q666" s="2">
        <v>8.1500815179882391E-3</v>
      </c>
      <c r="S666" s="2">
        <v>3.5710544763071228E-2</v>
      </c>
      <c r="T666" s="2">
        <v>-4.8649793823266618E-3</v>
      </c>
      <c r="U666" s="2">
        <v>-4.1279290456450735E-3</v>
      </c>
    </row>
    <row r="667" spans="1:21" x14ac:dyDescent="0.25">
      <c r="A667" s="13">
        <v>43707</v>
      </c>
      <c r="B667">
        <v>123.7205015684587</v>
      </c>
      <c r="C667">
        <v>111.004875359591</v>
      </c>
      <c r="D667">
        <f t="shared" si="54"/>
        <v>129.22293924825408</v>
      </c>
      <c r="E667">
        <f t="shared" si="55"/>
        <v>6.4282734614895531E-4</v>
      </c>
      <c r="F667">
        <f t="shared" si="55"/>
        <v>-1.1134886093819851E-3</v>
      </c>
      <c r="G667">
        <f t="shared" si="55"/>
        <v>1.3629163742012729E-4</v>
      </c>
      <c r="J667" s="2">
        <f t="shared" si="59"/>
        <v>-1.9065159188957903E-3</v>
      </c>
      <c r="K667" s="2">
        <f t="shared" si="59"/>
        <v>3.4779105645219577E-3</v>
      </c>
      <c r="L667" s="2"/>
      <c r="O667" s="2">
        <v>-4.3973710876247574E-2</v>
      </c>
      <c r="P667" s="2">
        <v>9.8854066442513044E-3</v>
      </c>
      <c r="Q667" s="2">
        <v>1.0474691935570934E-2</v>
      </c>
      <c r="S667" s="2">
        <v>4.40604471006667E-2</v>
      </c>
      <c r="T667" s="2">
        <v>-3.56312570916828E-3</v>
      </c>
      <c r="U667" s="2">
        <v>-2.6503722566927346E-3</v>
      </c>
    </row>
    <row r="668" spans="1:21" x14ac:dyDescent="0.25">
      <c r="A668" s="13">
        <v>43711</v>
      </c>
      <c r="B668">
        <v>122.86693892736086</v>
      </c>
      <c r="C668">
        <v>111.086345811852</v>
      </c>
      <c r="D668">
        <f t="shared" si="54"/>
        <v>128.41011183328675</v>
      </c>
      <c r="E668">
        <f t="shared" si="55"/>
        <v>-6.8991204390287386E-3</v>
      </c>
      <c r="F668">
        <f t="shared" si="55"/>
        <v>7.3393580234282219E-4</v>
      </c>
      <c r="G668">
        <f t="shared" si="55"/>
        <v>-6.2901170620007774E-3</v>
      </c>
      <c r="J668" s="2">
        <f t="shared" si="59"/>
        <v>2.1629393195863988E-2</v>
      </c>
      <c r="K668" s="2">
        <f t="shared" si="59"/>
        <v>-1.7992159110711281E-3</v>
      </c>
      <c r="L668" s="2"/>
      <c r="O668" s="2">
        <v>-4.7385215587227081E-2</v>
      </c>
      <c r="P668" s="2">
        <v>9.1121275745615904E-3</v>
      </c>
      <c r="Q668" s="2">
        <v>9.5977846860633154E-3</v>
      </c>
      <c r="S668" s="2">
        <v>7.8055463301228922E-2</v>
      </c>
      <c r="T668" s="2">
        <v>-4.7449297689249326E-3</v>
      </c>
      <c r="U668" s="2">
        <v>-3.8700897010957025E-3</v>
      </c>
    </row>
    <row r="669" spans="1:21" x14ac:dyDescent="0.25">
      <c r="A669" s="13">
        <v>43712</v>
      </c>
      <c r="B669">
        <v>124.19907160794496</v>
      </c>
      <c r="C669">
        <v>111.19076242472499</v>
      </c>
      <c r="D669">
        <f t="shared" si="54"/>
        <v>129.79445282030736</v>
      </c>
      <c r="E669">
        <f t="shared" si="55"/>
        <v>1.0842075925499017E-2</v>
      </c>
      <c r="F669">
        <f t="shared" si="55"/>
        <v>9.3995902115495689E-4</v>
      </c>
      <c r="G669">
        <f t="shared" si="55"/>
        <v>1.0780622859497768E-2</v>
      </c>
      <c r="J669" s="2">
        <f t="shared" si="59"/>
        <v>1.9435971642428829E-2</v>
      </c>
      <c r="K669" s="2">
        <f t="shared" si="59"/>
        <v>5.7512412418758707E-4</v>
      </c>
      <c r="L669" s="2"/>
      <c r="O669" s="2">
        <v>-3.8844419391206308E-2</v>
      </c>
      <c r="P669" s="2">
        <v>7.5427495588626936E-3</v>
      </c>
      <c r="Q669" s="2">
        <v>7.916525845473199E-3</v>
      </c>
      <c r="S669" s="2">
        <v>9.8238250123330761E-2</v>
      </c>
      <c r="T669" s="2">
        <v>-5.4116301647703091E-3</v>
      </c>
      <c r="U669" s="2">
        <v>-4.6569175732377177E-3</v>
      </c>
    </row>
    <row r="670" spans="1:21" x14ac:dyDescent="0.25">
      <c r="A670" s="13">
        <v>43713</v>
      </c>
      <c r="B670">
        <v>125.81487963878989</v>
      </c>
      <c r="C670">
        <v>110.80789690251601</v>
      </c>
      <c r="D670">
        <f t="shared" si="54"/>
        <v>131.21882809004779</v>
      </c>
      <c r="E670">
        <f t="shared" si="55"/>
        <v>1.3009823744460025E-2</v>
      </c>
      <c r="F670">
        <f t="shared" si="55"/>
        <v>-3.4433213142880392E-3</v>
      </c>
      <c r="G670">
        <f t="shared" si="55"/>
        <v>1.097408432171143E-2</v>
      </c>
      <c r="J670" s="2">
        <f t="shared" si="59"/>
        <v>3.1907294780130657E-2</v>
      </c>
      <c r="K670" s="2">
        <f t="shared" si="59"/>
        <v>-5.1629053453952078E-3</v>
      </c>
      <c r="L670" s="2"/>
      <c r="O670" s="2">
        <v>-4.3555465074194721E-2</v>
      </c>
      <c r="P670" s="2">
        <v>5.3413350693323203E-3</v>
      </c>
      <c r="Q670" s="2">
        <v>5.4883928194739973E-3</v>
      </c>
      <c r="S670" s="2">
        <v>0.10640834575260794</v>
      </c>
      <c r="T670" s="2">
        <v>-3.6291568289319454E-3</v>
      </c>
      <c r="U670" s="2">
        <v>-2.9235677761390022E-3</v>
      </c>
    </row>
    <row r="671" spans="1:21" x14ac:dyDescent="0.25">
      <c r="A671" s="13">
        <v>43714</v>
      </c>
      <c r="B671">
        <v>125.92944896803087</v>
      </c>
      <c r="C671">
        <v>110.89066752774001</v>
      </c>
      <c r="D671">
        <f t="shared" si="54"/>
        <v>131.37478273190078</v>
      </c>
      <c r="E671">
        <f t="shared" si="55"/>
        <v>9.1061827956995245E-4</v>
      </c>
      <c r="F671">
        <f t="shared" si="55"/>
        <v>7.4697406536672339E-4</v>
      </c>
      <c r="G671">
        <f t="shared" si="55"/>
        <v>1.1885081136828735E-3</v>
      </c>
      <c r="J671" s="2">
        <f t="shared" si="59"/>
        <v>1.3825308278507809E-2</v>
      </c>
      <c r="K671" s="2">
        <f t="shared" si="59"/>
        <v>2.7414550668158899E-3</v>
      </c>
      <c r="L671" s="2"/>
      <c r="O671" s="2">
        <v>-5.0574093403818354E-2</v>
      </c>
      <c r="P671" s="2">
        <v>5.8468885316889097E-3</v>
      </c>
      <c r="Q671" s="2">
        <v>6.0546461462085421E-3</v>
      </c>
      <c r="S671" s="2">
        <v>0.10992866525881717</v>
      </c>
      <c r="T671" s="2">
        <v>-2.6951678983430094E-3</v>
      </c>
      <c r="U671" s="2">
        <v>-1.9665830656808714E-3</v>
      </c>
    </row>
    <row r="672" spans="1:21" x14ac:dyDescent="0.25">
      <c r="A672" s="13">
        <v>43717</v>
      </c>
      <c r="B672">
        <v>125.91761154655947</v>
      </c>
      <c r="C672">
        <v>110.840428279805</v>
      </c>
      <c r="D672">
        <f t="shared" ref="D672:D735" si="60">D671+D$31/$C$31*C$29*($C672-$C671)+D$31/$B$31*($B672-$B671)</f>
        <v>131.33782568646188</v>
      </c>
      <c r="E672">
        <f t="shared" si="55"/>
        <v>-9.4000423002005284E-5</v>
      </c>
      <c r="F672">
        <f t="shared" si="55"/>
        <v>-4.5305208323720425E-4</v>
      </c>
      <c r="G672">
        <f t="shared" si="55"/>
        <v>-2.8131004040798935E-4</v>
      </c>
      <c r="J672" s="2">
        <f t="shared" si="59"/>
        <v>2.0482072190910694E-2</v>
      </c>
      <c r="K672" s="2">
        <f t="shared" si="59"/>
        <v>2.4860922992919754E-4</v>
      </c>
      <c r="L672" s="2"/>
      <c r="O672" s="2">
        <v>-4.5508727356162404E-2</v>
      </c>
      <c r="P672" s="2">
        <v>5.6156472330182172E-3</v>
      </c>
      <c r="Q672" s="2">
        <v>5.8278417368906599E-3</v>
      </c>
      <c r="S672" s="2">
        <v>0.12416101848645256</v>
      </c>
      <c r="T672" s="2">
        <v>-3.4931548948725633E-3</v>
      </c>
      <c r="U672" s="2">
        <v>-2.8421444552333419E-3</v>
      </c>
    </row>
    <row r="673" spans="1:21" x14ac:dyDescent="0.25">
      <c r="A673" s="13">
        <v>43718</v>
      </c>
      <c r="B673">
        <v>125.95819699160424</v>
      </c>
      <c r="C673">
        <v>110.677102745832</v>
      </c>
      <c r="D673">
        <f t="shared" si="60"/>
        <v>131.29674836452017</v>
      </c>
      <c r="E673">
        <f t="shared" ref="E673:G736" si="61">(B673/B672)-1</f>
        <v>3.2231746255573235E-4</v>
      </c>
      <c r="F673">
        <f t="shared" si="61"/>
        <v>-1.4735195136624801E-3</v>
      </c>
      <c r="G673">
        <f t="shared" si="61"/>
        <v>-3.1276078865338786E-4</v>
      </c>
      <c r="J673" s="2">
        <f t="shared" si="59"/>
        <v>3.3165149544863715E-2</v>
      </c>
      <c r="K673" s="2">
        <f t="shared" si="59"/>
        <v>-1.5456914465531435E-3</v>
      </c>
      <c r="L673" s="2"/>
      <c r="O673" s="2">
        <v>-2.8145723301216674E-2</v>
      </c>
      <c r="P673" s="2">
        <v>2.7669335982893895E-3</v>
      </c>
      <c r="Q673" s="2">
        <v>2.7184728795031088E-3</v>
      </c>
      <c r="S673" s="2">
        <v>0.1144367622532747</v>
      </c>
      <c r="T673" s="2">
        <v>-2.5873811191102769E-3</v>
      </c>
      <c r="U673" s="2">
        <v>-1.7859553852367371E-3</v>
      </c>
    </row>
    <row r="674" spans="1:21" x14ac:dyDescent="0.25">
      <c r="A674" s="13">
        <v>43719</v>
      </c>
      <c r="B674">
        <v>126.8688329147963</v>
      </c>
      <c r="C674">
        <v>110.472744265923</v>
      </c>
      <c r="D674">
        <f t="shared" si="60"/>
        <v>132.10520504775775</v>
      </c>
      <c r="E674">
        <f t="shared" si="61"/>
        <v>7.2296678179091245E-3</v>
      </c>
      <c r="F674">
        <f t="shared" si="61"/>
        <v>-1.8464386475521843E-3</v>
      </c>
      <c r="G674">
        <f t="shared" si="61"/>
        <v>6.1574768096546162E-3</v>
      </c>
      <c r="J674" s="2">
        <f t="shared" si="59"/>
        <v>2.5496186336422921E-2</v>
      </c>
      <c r="K674" s="2">
        <f t="shared" si="59"/>
        <v>-3.5185270188403672E-3</v>
      </c>
      <c r="L674" s="2"/>
      <c r="O674" s="2">
        <v>-7.0161995871478311E-3</v>
      </c>
      <c r="P674" s="2">
        <v>-1.413381240840117E-4</v>
      </c>
      <c r="Q674" s="2">
        <v>-5.0577131961415667E-4</v>
      </c>
      <c r="S674" s="2">
        <v>0.10849686965959071</v>
      </c>
      <c r="T674" s="2">
        <v>-3.9933411358716864E-4</v>
      </c>
      <c r="U674" s="2">
        <v>5.8011585438499935E-4</v>
      </c>
    </row>
    <row r="675" spans="1:21" x14ac:dyDescent="0.25">
      <c r="A675" s="13">
        <v>43720</v>
      </c>
      <c r="B675">
        <v>127.23410192019925</v>
      </c>
      <c r="C675">
        <v>110.466205921848</v>
      </c>
      <c r="D675">
        <f t="shared" si="60"/>
        <v>132.46720488112319</v>
      </c>
      <c r="E675">
        <f t="shared" si="61"/>
        <v>2.8791074766822966E-3</v>
      </c>
      <c r="F675">
        <f t="shared" si="61"/>
        <v>-5.9185133115313704E-5</v>
      </c>
      <c r="G675">
        <f t="shared" si="61"/>
        <v>2.7402389878170563E-3</v>
      </c>
      <c r="J675" s="2">
        <f t="shared" ref="J675:K690" si="62">(B675/B655)-1</f>
        <v>5.9483911849609772E-2</v>
      </c>
      <c r="K675" s="2">
        <f t="shared" si="62"/>
        <v>-7.6774703082972406E-3</v>
      </c>
      <c r="L675" s="2"/>
      <c r="O675" s="2">
        <v>-5.7726847574726126E-3</v>
      </c>
      <c r="P675" s="2">
        <v>-1.7774834660437833E-3</v>
      </c>
      <c r="Q675" s="2">
        <v>-2.2209580150386321E-3</v>
      </c>
      <c r="S675" s="2">
        <v>0.11848940168555466</v>
      </c>
      <c r="T675" s="2">
        <v>-1.9525924281593721E-4</v>
      </c>
      <c r="U675" s="2">
        <v>7.444988737279612E-4</v>
      </c>
    </row>
    <row r="676" spans="1:21" x14ac:dyDescent="0.25">
      <c r="A676" s="13">
        <v>43721</v>
      </c>
      <c r="B676">
        <v>127.14193913874341</v>
      </c>
      <c r="C676">
        <v>110.122770310058</v>
      </c>
      <c r="D676">
        <f t="shared" si="60"/>
        <v>132.20332429377237</v>
      </c>
      <c r="E676">
        <f t="shared" si="61"/>
        <v>-7.2435597111886185E-4</v>
      </c>
      <c r="F676">
        <f t="shared" si="61"/>
        <v>-3.1089653973720432E-3</v>
      </c>
      <c r="G676">
        <f t="shared" si="61"/>
        <v>-1.9920446542798231E-3</v>
      </c>
      <c r="J676" s="2">
        <f t="shared" si="62"/>
        <v>5.6113920494452074E-2</v>
      </c>
      <c r="K676" s="2">
        <f t="shared" si="62"/>
        <v>-1.3073226747524314E-2</v>
      </c>
      <c r="L676" s="2"/>
      <c r="O676" s="2">
        <v>-3.3639301726166027E-3</v>
      </c>
      <c r="P676" s="2">
        <v>-4.5531264048781495E-4</v>
      </c>
      <c r="Q676" s="2">
        <v>-7.9162142300326366E-4</v>
      </c>
      <c r="S676" s="2">
        <v>8.3790074329904707E-2</v>
      </c>
      <c r="T676" s="2">
        <v>-8.0384625732532466E-4</v>
      </c>
      <c r="U676" s="2">
        <v>9.0444019978019874E-4</v>
      </c>
    </row>
    <row r="677" spans="1:21" x14ac:dyDescent="0.25">
      <c r="A677" s="13">
        <v>43724</v>
      </c>
      <c r="B677">
        <v>126.74327169418905</v>
      </c>
      <c r="C677">
        <v>109.766376540024</v>
      </c>
      <c r="D677">
        <f t="shared" si="60"/>
        <v>131.62645996420099</v>
      </c>
      <c r="E677">
        <f t="shared" si="61"/>
        <v>-3.1356092824674775E-3</v>
      </c>
      <c r="F677">
        <f t="shared" si="61"/>
        <v>-3.2363313148638939E-3</v>
      </c>
      <c r="G677">
        <f t="shared" si="61"/>
        <v>-4.3634631175348826E-3</v>
      </c>
      <c r="J677" s="2">
        <f t="shared" si="62"/>
        <v>3.7830427738621664E-2</v>
      </c>
      <c r="K677" s="2">
        <f t="shared" si="62"/>
        <v>-1.3249825771258106E-2</v>
      </c>
      <c r="L677" s="2"/>
      <c r="O677" s="2">
        <v>-1.3521158956481871E-2</v>
      </c>
      <c r="P677" s="2">
        <v>8.7039859227400207E-4</v>
      </c>
      <c r="Q677" s="2">
        <v>6.1960000905347812E-4</v>
      </c>
      <c r="S677" s="2">
        <v>8.8908560977442708E-2</v>
      </c>
      <c r="T677" s="2">
        <v>2.0324952188306433E-3</v>
      </c>
      <c r="U677" s="2">
        <v>2.6605658888989581E-3</v>
      </c>
    </row>
    <row r="678" spans="1:21" x14ac:dyDescent="0.25">
      <c r="A678" s="13">
        <v>43725</v>
      </c>
      <c r="B678">
        <v>127.0704918448625</v>
      </c>
      <c r="C678">
        <v>109.807310617906</v>
      </c>
      <c r="D678">
        <f t="shared" si="60"/>
        <v>131.97414715381547</v>
      </c>
      <c r="E678">
        <f t="shared" si="61"/>
        <v>2.5817555938036918E-3</v>
      </c>
      <c r="F678">
        <f t="shared" si="61"/>
        <v>3.7292000676614201E-4</v>
      </c>
      <c r="G678">
        <f t="shared" si="61"/>
        <v>2.6414688179643431E-3</v>
      </c>
      <c r="J678" s="2">
        <f t="shared" si="62"/>
        <v>2.8064234775024621E-2</v>
      </c>
      <c r="K678" s="2">
        <f t="shared" si="62"/>
        <v>-1.1014229122230823E-2</v>
      </c>
      <c r="L678" s="2"/>
      <c r="O678" s="2">
        <v>-1.2857816471345873E-2</v>
      </c>
      <c r="P678" s="2">
        <v>1.8164717599284952E-3</v>
      </c>
      <c r="Q678" s="2">
        <v>1.6297316927573746E-3</v>
      </c>
      <c r="S678" s="2">
        <v>8.4838205460773475E-2</v>
      </c>
      <c r="T678" s="2">
        <v>5.5025057354396445E-4</v>
      </c>
      <c r="U678" s="2">
        <v>1.1171820691369128E-3</v>
      </c>
    </row>
    <row r="679" spans="1:21" x14ac:dyDescent="0.25">
      <c r="A679" s="13">
        <v>43726</v>
      </c>
      <c r="B679">
        <v>127.11403664527512</v>
      </c>
      <c r="C679">
        <v>109.80778743747901</v>
      </c>
      <c r="D679">
        <f t="shared" si="60"/>
        <v>132.0179303640146</v>
      </c>
      <c r="E679">
        <f t="shared" si="61"/>
        <v>3.4268223708289192E-4</v>
      </c>
      <c r="F679">
        <f t="shared" si="61"/>
        <v>4.3423299442846286E-6</v>
      </c>
      <c r="G679">
        <f t="shared" si="61"/>
        <v>3.3175596238632643E-4</v>
      </c>
      <c r="J679" s="2">
        <f t="shared" si="62"/>
        <v>3.6621145936404531E-2</v>
      </c>
      <c r="K679" s="2">
        <f t="shared" si="62"/>
        <v>-1.0627709027421051E-2</v>
      </c>
      <c r="L679" s="2"/>
      <c r="O679" s="2">
        <v>-1.3846677316478151E-2</v>
      </c>
      <c r="P679" s="2">
        <v>3.9055323666494779E-3</v>
      </c>
      <c r="Q679" s="2">
        <v>3.8771478678119031E-3</v>
      </c>
      <c r="S679" s="2">
        <v>7.7761892068723082E-2</v>
      </c>
      <c r="T679" s="2">
        <v>3.8619058131752482E-3</v>
      </c>
      <c r="U679" s="2">
        <v>4.702546097892002E-3</v>
      </c>
    </row>
    <row r="680" spans="1:21" x14ac:dyDescent="0.25">
      <c r="A680" s="13">
        <v>43727</v>
      </c>
      <c r="B680">
        <v>127.11657323559042</v>
      </c>
      <c r="C680">
        <v>109.903835654497</v>
      </c>
      <c r="D680">
        <f t="shared" si="60"/>
        <v>132.06849106283892</v>
      </c>
      <c r="E680">
        <f t="shared" si="61"/>
        <v>1.9955233758972568E-5</v>
      </c>
      <c r="F680">
        <f t="shared" si="61"/>
        <v>8.7469403818629665E-4</v>
      </c>
      <c r="G680">
        <f t="shared" si="61"/>
        <v>3.8298357416222117E-4</v>
      </c>
      <c r="J680" s="2">
        <f t="shared" si="62"/>
        <v>2.8162753083507353E-2</v>
      </c>
      <c r="K680" s="2">
        <f t="shared" si="62"/>
        <v>-9.6714588478162833E-3</v>
      </c>
      <c r="L680" s="2"/>
      <c r="O680" s="2">
        <v>-1.5777571911088639E-2</v>
      </c>
      <c r="P680" s="2">
        <v>4.0270081922451073E-3</v>
      </c>
      <c r="Q680" s="2">
        <v>3.992957393945229E-3</v>
      </c>
      <c r="S680" s="2">
        <v>7.8740858196880481E-2</v>
      </c>
      <c r="T680" s="2">
        <v>2.7812771947843817E-3</v>
      </c>
      <c r="U680" s="2">
        <v>3.6532672610261052E-3</v>
      </c>
    </row>
    <row r="681" spans="1:21" x14ac:dyDescent="0.25">
      <c r="A681" s="13">
        <v>43728</v>
      </c>
      <c r="B681">
        <v>126.49426307823728</v>
      </c>
      <c r="C681">
        <v>109.819314212457</v>
      </c>
      <c r="D681">
        <f t="shared" si="60"/>
        <v>131.40392018446579</v>
      </c>
      <c r="E681">
        <f t="shared" si="61"/>
        <v>-4.895586322955614E-3</v>
      </c>
      <c r="F681">
        <f t="shared" si="61"/>
        <v>-7.6904906490893321E-4</v>
      </c>
      <c r="G681">
        <f t="shared" si="61"/>
        <v>-5.0320168953617017E-3</v>
      </c>
      <c r="J681" s="2">
        <f t="shared" si="62"/>
        <v>2.3647342581980979E-2</v>
      </c>
      <c r="K681" s="2">
        <f t="shared" si="62"/>
        <v>-8.4475841182949374E-3</v>
      </c>
      <c r="L681" s="2"/>
      <c r="O681" s="2">
        <v>-5.0979417493685064E-3</v>
      </c>
      <c r="P681" s="2">
        <v>3.4379856632837935E-3</v>
      </c>
      <c r="Q681" s="2">
        <v>3.4774925429321701E-3</v>
      </c>
      <c r="S681" s="2">
        <v>6.2451153962709505E-2</v>
      </c>
      <c r="T681" s="2">
        <v>2.6685141396682877E-3</v>
      </c>
      <c r="U681" s="2">
        <v>3.5324419576254762E-3</v>
      </c>
    </row>
    <row r="682" spans="1:21" x14ac:dyDescent="0.25">
      <c r="A682" s="13">
        <v>43731</v>
      </c>
      <c r="B682">
        <v>126.48200289171334</v>
      </c>
      <c r="C682">
        <v>109.91143626930101</v>
      </c>
      <c r="D682">
        <f t="shared" si="60"/>
        <v>131.43772102636385</v>
      </c>
      <c r="E682">
        <f t="shared" si="61"/>
        <v>-9.6922866109405703E-5</v>
      </c>
      <c r="F682">
        <f t="shared" si="61"/>
        <v>8.388511392976028E-4</v>
      </c>
      <c r="G682">
        <f t="shared" si="61"/>
        <v>2.5722856556043006E-4</v>
      </c>
      <c r="J682" s="2">
        <f t="shared" si="62"/>
        <v>5.0812929602298551E-2</v>
      </c>
      <c r="K682" s="2">
        <f t="shared" si="62"/>
        <v>-1.0333854385354946E-2</v>
      </c>
      <c r="L682" s="2"/>
      <c r="O682" s="2">
        <v>-8.616801027076515E-3</v>
      </c>
      <c r="P682" s="2">
        <v>1.8532183895072496E-3</v>
      </c>
      <c r="Q682" s="2">
        <v>1.7137121910504316E-3</v>
      </c>
      <c r="S682" s="2">
        <v>6.7647979956154014E-2</v>
      </c>
      <c r="T682" s="2">
        <v>2.1132139438631015E-3</v>
      </c>
      <c r="U682" s="2">
        <v>3.0573417180181917E-3</v>
      </c>
    </row>
    <row r="683" spans="1:21" x14ac:dyDescent="0.25">
      <c r="A683" s="13">
        <v>43732</v>
      </c>
      <c r="B683">
        <v>125.41748048939318</v>
      </c>
      <c r="C683">
        <v>109.889583205848</v>
      </c>
      <c r="D683">
        <f t="shared" si="60"/>
        <v>130.3622720923172</v>
      </c>
      <c r="E683">
        <f t="shared" si="61"/>
        <v>-8.4163942535883107E-3</v>
      </c>
      <c r="F683">
        <f t="shared" si="61"/>
        <v>-1.9882429158202264E-4</v>
      </c>
      <c r="G683">
        <f t="shared" si="61"/>
        <v>-8.1821940128659065E-3</v>
      </c>
      <c r="J683" s="2">
        <f t="shared" si="62"/>
        <v>3.0649184610788138E-2</v>
      </c>
      <c r="K683" s="2">
        <f t="shared" si="62"/>
        <v>-7.2859015076379707E-3</v>
      </c>
      <c r="L683" s="2"/>
      <c r="O683" s="2">
        <v>-1.1670041253597496E-4</v>
      </c>
      <c r="P683" s="2">
        <v>7.8369260143906772E-4</v>
      </c>
      <c r="Q683" s="2">
        <v>6.2231654443301032E-4</v>
      </c>
      <c r="S683" s="2">
        <v>7.5307905597111091E-2</v>
      </c>
      <c r="T683" s="2">
        <v>1.0192503456618596E-3</v>
      </c>
      <c r="U683" s="2">
        <v>1.9326252514455522E-3</v>
      </c>
    </row>
    <row r="684" spans="1:21" x14ac:dyDescent="0.25">
      <c r="A684" s="13">
        <v>43733</v>
      </c>
      <c r="B684">
        <v>126.1898722404015</v>
      </c>
      <c r="C684">
        <v>110.014835981261</v>
      </c>
      <c r="D684">
        <f t="shared" si="60"/>
        <v>131.19729023103201</v>
      </c>
      <c r="E684">
        <f t="shared" si="61"/>
        <v>6.1585653610194413E-3</v>
      </c>
      <c r="F684">
        <f t="shared" si="61"/>
        <v>1.1398057191496225E-3</v>
      </c>
      <c r="G684">
        <f t="shared" si="61"/>
        <v>6.4053665628309719E-3</v>
      </c>
      <c r="J684" s="2">
        <f t="shared" si="62"/>
        <v>4.0328876744413211E-2</v>
      </c>
      <c r="K684" s="2">
        <f t="shared" si="62"/>
        <v>-7.8039951798185569E-3</v>
      </c>
      <c r="L684" s="2"/>
      <c r="O684" s="2">
        <v>-1.8233641625955199E-2</v>
      </c>
      <c r="P684" s="2">
        <v>-3.2391289334399165E-4</v>
      </c>
      <c r="Q684" s="2">
        <v>-1.8698199717703812E-4</v>
      </c>
      <c r="S684" s="2">
        <v>6.1374317887897156E-2</v>
      </c>
      <c r="T684" s="2">
        <v>1.3161973037456587E-3</v>
      </c>
      <c r="U684" s="2">
        <v>1.9001896392425444E-3</v>
      </c>
    </row>
    <row r="685" spans="1:21" x14ac:dyDescent="0.25">
      <c r="A685" s="13">
        <v>43734</v>
      </c>
      <c r="B685">
        <v>125.88336757730298</v>
      </c>
      <c r="C685">
        <v>109.872936772104</v>
      </c>
      <c r="D685">
        <f t="shared" si="60"/>
        <v>130.81983596335499</v>
      </c>
      <c r="E685">
        <f t="shared" si="61"/>
        <v>-2.4289165022262083E-3</v>
      </c>
      <c r="F685">
        <f t="shared" si="61"/>
        <v>-1.2898188493520868E-3</v>
      </c>
      <c r="G685">
        <f t="shared" si="61"/>
        <v>-2.8769974365503437E-3</v>
      </c>
      <c r="J685" s="2">
        <f t="shared" si="62"/>
        <v>3.1053276730126367E-2</v>
      </c>
      <c r="K685" s="2">
        <f t="shared" si="62"/>
        <v>-1.1617120753229737E-2</v>
      </c>
      <c r="L685" s="2"/>
      <c r="O685" s="2">
        <v>-1.1304913380239978E-2</v>
      </c>
      <c r="P685" s="2">
        <v>1.175151600686819E-3</v>
      </c>
      <c r="Q685" s="2">
        <v>1.300981291389558E-3</v>
      </c>
      <c r="S685" s="2">
        <v>2.6841550532849423E-2</v>
      </c>
      <c r="T685" s="2">
        <v>2.6807902108250126E-3</v>
      </c>
      <c r="U685" s="2">
        <v>3.1843308088441713E-3</v>
      </c>
    </row>
    <row r="686" spans="1:21" x14ac:dyDescent="0.25">
      <c r="A686" s="13">
        <v>43735</v>
      </c>
      <c r="B686">
        <v>125.21413049911681</v>
      </c>
      <c r="C686">
        <v>109.837650866948</v>
      </c>
      <c r="D686">
        <f t="shared" si="60"/>
        <v>130.13295593259082</v>
      </c>
      <c r="E686">
        <f t="shared" si="61"/>
        <v>-5.316326462073695E-3</v>
      </c>
      <c r="F686">
        <f t="shared" si="61"/>
        <v>-3.2115192505677292E-4</v>
      </c>
      <c r="G686">
        <f t="shared" si="61"/>
        <v>-5.2505801257584084E-3</v>
      </c>
      <c r="J686" s="2">
        <f t="shared" si="62"/>
        <v>1.2723194441595309E-2</v>
      </c>
      <c r="K686" s="2">
        <f t="shared" si="62"/>
        <v>-1.1616854319121628E-2</v>
      </c>
      <c r="L686" s="2"/>
      <c r="O686" s="2">
        <v>-1.2430400397205332E-2</v>
      </c>
      <c r="P686" s="2">
        <v>2.9818043206486511E-3</v>
      </c>
      <c r="Q686" s="2">
        <v>3.1342713390447585E-3</v>
      </c>
      <c r="S686" s="2">
        <v>2.7687663858224187E-2</v>
      </c>
      <c r="T686" s="2">
        <v>2.0562686807612529E-3</v>
      </c>
      <c r="U686" s="2">
        <v>2.5524124286404604E-3</v>
      </c>
    </row>
    <row r="687" spans="1:21" x14ac:dyDescent="0.25">
      <c r="A687" s="13">
        <v>43738</v>
      </c>
      <c r="B687">
        <v>125.84616425267861</v>
      </c>
      <c r="C687">
        <v>109.921890653284</v>
      </c>
      <c r="D687">
        <f t="shared" si="60"/>
        <v>130.80710957932064</v>
      </c>
      <c r="E687">
        <f t="shared" si="61"/>
        <v>5.0476232278453548E-3</v>
      </c>
      <c r="F687">
        <f t="shared" si="61"/>
        <v>7.6694817916345137E-4</v>
      </c>
      <c r="G687">
        <f t="shared" si="61"/>
        <v>5.1804989896566678E-3</v>
      </c>
      <c r="J687" s="2">
        <f t="shared" si="62"/>
        <v>1.7181167690657251E-2</v>
      </c>
      <c r="K687" s="2">
        <f t="shared" si="62"/>
        <v>-9.756190462795078E-3</v>
      </c>
      <c r="L687" s="2"/>
      <c r="O687" s="2">
        <v>-3.2047561254463175E-2</v>
      </c>
      <c r="P687" s="2">
        <v>5.0132500878619091E-3</v>
      </c>
      <c r="Q687" s="2">
        <v>5.2606423848922113E-3</v>
      </c>
      <c r="S687" s="2">
        <v>1.2148551429126853E-2</v>
      </c>
      <c r="T687" s="2">
        <v>3.2658182159279736E-3</v>
      </c>
      <c r="U687" s="2">
        <v>3.5953674954676274E-3</v>
      </c>
    </row>
    <row r="688" spans="1:21" x14ac:dyDescent="0.25">
      <c r="A688" s="13">
        <v>43739</v>
      </c>
      <c r="B688">
        <v>124.30349457592477</v>
      </c>
      <c r="C688">
        <v>109.63046155584099</v>
      </c>
      <c r="D688">
        <f t="shared" si="60"/>
        <v>129.11872535384529</v>
      </c>
      <c r="E688">
        <f t="shared" si="61"/>
        <v>-1.2258376613341948E-2</v>
      </c>
      <c r="F688">
        <f t="shared" si="61"/>
        <v>-2.6512380355813159E-3</v>
      </c>
      <c r="G688">
        <f t="shared" si="61"/>
        <v>-1.2907434702175147E-2</v>
      </c>
      <c r="J688" s="2">
        <f t="shared" si="62"/>
        <v>1.1691962549935431E-2</v>
      </c>
      <c r="K688" s="2">
        <f t="shared" si="62"/>
        <v>-1.3105879443337298E-2</v>
      </c>
      <c r="L688" s="2"/>
      <c r="O688" s="2">
        <v>-4.5189107850797217E-2</v>
      </c>
      <c r="P688" s="2">
        <v>6.8595973494427476E-3</v>
      </c>
      <c r="Q688" s="2">
        <v>7.3291056443736124E-3</v>
      </c>
      <c r="S688" s="2">
        <v>9.8967198342587714E-3</v>
      </c>
      <c r="T688" s="2">
        <v>2.803079009173981E-3</v>
      </c>
      <c r="U688" s="2">
        <v>3.268942838447364E-3</v>
      </c>
    </row>
    <row r="689" spans="1:21" x14ac:dyDescent="0.25">
      <c r="A689" s="13">
        <v>43740</v>
      </c>
      <c r="B689">
        <v>122.07805933930317</v>
      </c>
      <c r="C689">
        <v>110.68829284681701</v>
      </c>
      <c r="D689">
        <f t="shared" si="60"/>
        <v>127.4222057627117</v>
      </c>
      <c r="E689">
        <f t="shared" si="61"/>
        <v>-1.7903239520448921E-2</v>
      </c>
      <c r="F689">
        <f t="shared" si="61"/>
        <v>9.6490635537203051E-3</v>
      </c>
      <c r="G689">
        <f t="shared" si="61"/>
        <v>-1.3139221956260383E-2</v>
      </c>
      <c r="J689" s="2">
        <f t="shared" si="62"/>
        <v>-1.7077521121390715E-2</v>
      </c>
      <c r="K689" s="2">
        <f t="shared" si="62"/>
        <v>-4.5189867121214755E-3</v>
      </c>
      <c r="L689" s="2"/>
      <c r="O689" s="2">
        <v>-4.5907379041081664E-2</v>
      </c>
      <c r="P689" s="2">
        <v>9.6169773810588222E-3</v>
      </c>
      <c r="Q689" s="2">
        <v>1.0296719595789705E-2</v>
      </c>
      <c r="S689" s="2">
        <v>8.5880042026402759E-3</v>
      </c>
      <c r="T689" s="2">
        <v>6.0794440032596597E-5</v>
      </c>
      <c r="U689" s="2">
        <v>2.9549076731294477E-4</v>
      </c>
    </row>
    <row r="690" spans="1:21" x14ac:dyDescent="0.25">
      <c r="A690" s="13">
        <v>43741</v>
      </c>
      <c r="B690">
        <v>123.05126449027257</v>
      </c>
      <c r="C690">
        <v>110.399991727764</v>
      </c>
      <c r="D690">
        <f t="shared" si="60"/>
        <v>128.25126035415462</v>
      </c>
      <c r="E690">
        <f t="shared" si="61"/>
        <v>7.9719906774113891E-3</v>
      </c>
      <c r="F690">
        <f t="shared" si="61"/>
        <v>-2.604621605755475E-3</v>
      </c>
      <c r="G690">
        <f t="shared" si="61"/>
        <v>6.5063588130533923E-3</v>
      </c>
      <c r="J690" s="2">
        <f t="shared" si="62"/>
        <v>-2.1965725806451175E-2</v>
      </c>
      <c r="K690" s="2">
        <f t="shared" si="62"/>
        <v>-3.6811922810056075E-3</v>
      </c>
      <c r="L690" s="2"/>
      <c r="O690" s="2">
        <v>-4.3552287562838021E-2</v>
      </c>
      <c r="P690" s="2">
        <v>7.4731856171303956E-3</v>
      </c>
      <c r="Q690" s="2">
        <v>7.9827441100464025E-3</v>
      </c>
      <c r="S690" s="2">
        <v>5.041198501872568E-3</v>
      </c>
      <c r="T690" s="2">
        <v>-1.0154143601297516E-3</v>
      </c>
      <c r="U690" s="2">
        <v>-7.5649581678860489E-4</v>
      </c>
    </row>
    <row r="691" spans="1:21" x14ac:dyDescent="0.25">
      <c r="A691" s="13">
        <v>43742</v>
      </c>
      <c r="B691">
        <v>124.80066627772324</v>
      </c>
      <c r="C691">
        <v>110.36712241267099</v>
      </c>
      <c r="D691">
        <f t="shared" si="60"/>
        <v>129.98422748405878</v>
      </c>
      <c r="E691">
        <f t="shared" si="61"/>
        <v>1.4216853396000317E-2</v>
      </c>
      <c r="F691">
        <f t="shared" si="61"/>
        <v>-2.9772932568750132E-4</v>
      </c>
      <c r="G691">
        <f t="shared" si="61"/>
        <v>1.351228147870609E-2</v>
      </c>
      <c r="J691" s="2">
        <f t="shared" ref="J691:K706" si="63">(B691/B671)-1</f>
        <v>-8.9636117648238534E-3</v>
      </c>
      <c r="K691" s="2">
        <f t="shared" si="63"/>
        <v>-4.7212730046741758E-3</v>
      </c>
      <c r="L691" s="2"/>
      <c r="S691" s="2">
        <v>2.3031334350429589E-3</v>
      </c>
      <c r="T691" s="2">
        <v>-5.4453377623842059E-4</v>
      </c>
      <c r="U691" s="2">
        <v>-5.1906897622910897E-5</v>
      </c>
    </row>
    <row r="692" spans="1:21" x14ac:dyDescent="0.25">
      <c r="A692" s="13">
        <v>43745</v>
      </c>
      <c r="B692">
        <v>124.24177087825252</v>
      </c>
      <c r="C692">
        <v>110.501256062773</v>
      </c>
      <c r="D692">
        <f t="shared" si="60"/>
        <v>129.49239890963906</v>
      </c>
      <c r="E692">
        <f t="shared" si="61"/>
        <v>-4.4783046127894188E-3</v>
      </c>
      <c r="F692">
        <f t="shared" si="61"/>
        <v>1.2153406482817708E-3</v>
      </c>
      <c r="G692">
        <f t="shared" si="61"/>
        <v>-3.7837557982181025E-3</v>
      </c>
      <c r="J692" s="2">
        <f t="shared" si="63"/>
        <v>-1.3309025224698456E-2</v>
      </c>
      <c r="K692" s="2">
        <f t="shared" si="63"/>
        <v>-3.0600045695943212E-3</v>
      </c>
      <c r="L692" s="2"/>
      <c r="S692" s="2">
        <v>4.9640149328407102E-2</v>
      </c>
      <c r="T692" s="2">
        <v>-2.9035540490695011E-3</v>
      </c>
      <c r="U692" s="2">
        <v>-3.4525514978728244E-3</v>
      </c>
    </row>
    <row r="693" spans="1:21" x14ac:dyDescent="0.25">
      <c r="A693" s="13">
        <v>43746</v>
      </c>
      <c r="B693">
        <v>122.30846629294277</v>
      </c>
      <c r="C693">
        <v>110.55157203573999</v>
      </c>
      <c r="D693">
        <f t="shared" si="60"/>
        <v>127.5842523108128</v>
      </c>
      <c r="E693">
        <f t="shared" si="61"/>
        <v>-1.5560826054260346E-2</v>
      </c>
      <c r="F693">
        <f t="shared" si="61"/>
        <v>4.5534299572502768E-4</v>
      </c>
      <c r="G693">
        <f t="shared" si="61"/>
        <v>-1.4735587686175999E-2</v>
      </c>
      <c r="J693" s="2">
        <f t="shared" si="63"/>
        <v>-2.8975729931294159E-2</v>
      </c>
      <c r="K693" s="2">
        <f t="shared" si="63"/>
        <v>-1.1342066875411616E-3</v>
      </c>
      <c r="L693" s="2"/>
      <c r="S693" s="2">
        <v>4.3777370443372599E-2</v>
      </c>
      <c r="T693" s="2">
        <v>-3.014073736056111E-3</v>
      </c>
      <c r="U693" s="2">
        <v>-2.638861998133013E-3</v>
      </c>
    </row>
    <row r="694" spans="1:21" x14ac:dyDescent="0.25">
      <c r="A694" s="13">
        <v>43747</v>
      </c>
      <c r="B694">
        <v>123.42202944135869</v>
      </c>
      <c r="C694">
        <v>110.075521651621</v>
      </c>
      <c r="D694">
        <f t="shared" si="60"/>
        <v>128.45979026716924</v>
      </c>
      <c r="E694">
        <f t="shared" si="61"/>
        <v>9.104546742895181E-3</v>
      </c>
      <c r="F694">
        <f t="shared" si="61"/>
        <v>-4.3061385320245504E-3</v>
      </c>
      <c r="G694">
        <f t="shared" si="61"/>
        <v>6.8624296533361662E-3</v>
      </c>
      <c r="J694" s="2">
        <f t="shared" si="63"/>
        <v>-2.7168244510867745E-2</v>
      </c>
      <c r="K694" s="2">
        <f t="shared" si="63"/>
        <v>-3.595661689600349E-3</v>
      </c>
      <c r="L694" s="2"/>
      <c r="S694" s="2">
        <v>4.8214285714285765E-2</v>
      </c>
      <c r="T694" s="2">
        <v>-3.9834599218580014E-4</v>
      </c>
      <c r="U694" s="2">
        <v>-3.8151060197444409E-5</v>
      </c>
    </row>
    <row r="695" spans="1:21" x14ac:dyDescent="0.25">
      <c r="A695" s="13">
        <v>43748</v>
      </c>
      <c r="B695">
        <v>124.21386838478426</v>
      </c>
      <c r="C695">
        <v>109.95778520583001</v>
      </c>
      <c r="D695">
        <f t="shared" si="60"/>
        <v>129.1927609876993</v>
      </c>
      <c r="E695">
        <f t="shared" si="61"/>
        <v>6.4157018565458301E-3</v>
      </c>
      <c r="F695">
        <f t="shared" si="61"/>
        <v>-1.0695969823665274E-3</v>
      </c>
      <c r="G695">
        <f t="shared" si="61"/>
        <v>5.7058377489611622E-3</v>
      </c>
      <c r="J695" s="2">
        <f t="shared" si="63"/>
        <v>-2.3737610356296401E-2</v>
      </c>
      <c r="K695" s="2">
        <f t="shared" si="63"/>
        <v>-4.6025000295356611E-3</v>
      </c>
      <c r="L695" s="2"/>
      <c r="S695" s="2">
        <v>3.847768084659875E-2</v>
      </c>
      <c r="T695" s="2">
        <v>-1.4587817975613149E-3</v>
      </c>
      <c r="U695" s="2">
        <v>-1.4337369861348037E-3</v>
      </c>
    </row>
    <row r="696" spans="1:21" x14ac:dyDescent="0.25">
      <c r="A696" s="13">
        <v>43749</v>
      </c>
      <c r="B696">
        <v>125.57263526367899</v>
      </c>
      <c r="C696">
        <v>109.747240363342</v>
      </c>
      <c r="D696">
        <f t="shared" si="60"/>
        <v>130.44625544535003</v>
      </c>
      <c r="E696">
        <f t="shared" si="61"/>
        <v>1.0938930544257763E-2</v>
      </c>
      <c r="F696">
        <f t="shared" si="61"/>
        <v>-1.9147788589402026E-3</v>
      </c>
      <c r="G696">
        <f t="shared" si="61"/>
        <v>9.7025131134869103E-3</v>
      </c>
      <c r="J696" s="2">
        <f t="shared" si="63"/>
        <v>-1.2342928585916235E-2</v>
      </c>
      <c r="K696" s="2">
        <f t="shared" si="63"/>
        <v>-3.41010261237229E-3</v>
      </c>
      <c r="L696" s="2"/>
      <c r="S696" s="2">
        <v>3.2720618564432424E-2</v>
      </c>
      <c r="T696" s="2">
        <v>-1.9042179942869719E-3</v>
      </c>
      <c r="U696" s="2">
        <v>-1.9822027571400058E-3</v>
      </c>
    </row>
    <row r="697" spans="1:21" x14ac:dyDescent="0.25">
      <c r="A697" s="13">
        <v>43752</v>
      </c>
      <c r="B697">
        <v>125.39845606202852</v>
      </c>
      <c r="C697">
        <v>109.867804433662</v>
      </c>
      <c r="D697">
        <f t="shared" si="60"/>
        <v>130.33235827885954</v>
      </c>
      <c r="E697">
        <f t="shared" si="61"/>
        <v>-1.3870792890882111E-3</v>
      </c>
      <c r="F697">
        <f t="shared" si="61"/>
        <v>1.0985612933942512E-3</v>
      </c>
      <c r="G697">
        <f t="shared" si="61"/>
        <v>-8.7313481020701023E-4</v>
      </c>
      <c r="J697" s="2">
        <f t="shared" si="63"/>
        <v>-1.0610548506317152E-2</v>
      </c>
      <c r="K697" s="2">
        <f t="shared" si="63"/>
        <v>9.240342701939408E-4</v>
      </c>
      <c r="L697" s="2"/>
      <c r="S697" s="2">
        <v>3.6704822668418124E-2</v>
      </c>
      <c r="T697" s="2">
        <v>-2.0820064499165181E-3</v>
      </c>
      <c r="U697" s="2">
        <v>-2.2030001466448734E-3</v>
      </c>
    </row>
    <row r="698" spans="1:21" x14ac:dyDescent="0.25">
      <c r="A698" s="13">
        <v>43753</v>
      </c>
      <c r="B698">
        <v>126.64688126220777</v>
      </c>
      <c r="C698">
        <v>109.967035037016</v>
      </c>
      <c r="D698">
        <f t="shared" si="60"/>
        <v>131.63039878071578</v>
      </c>
      <c r="E698">
        <f t="shared" si="61"/>
        <v>9.9556664362894232E-3</v>
      </c>
      <c r="F698">
        <f t="shared" si="61"/>
        <v>9.0318181805404407E-4</v>
      </c>
      <c r="G698">
        <f t="shared" si="61"/>
        <v>9.9594645489260447E-3</v>
      </c>
      <c r="J698" s="2">
        <f t="shared" si="63"/>
        <v>-3.3336660345338887E-3</v>
      </c>
      <c r="K698" s="2">
        <f t="shared" si="63"/>
        <v>1.454588207389973E-3</v>
      </c>
      <c r="L698" s="2"/>
      <c r="S698" s="2">
        <v>4.6889455513685396E-2</v>
      </c>
      <c r="T698" s="2">
        <v>-3.7478152013289412E-3</v>
      </c>
      <c r="U698" s="2">
        <v>-3.946741020154354E-3</v>
      </c>
    </row>
    <row r="699" spans="1:21" x14ac:dyDescent="0.25">
      <c r="A699" s="13">
        <v>43754</v>
      </c>
      <c r="B699">
        <v>126.39364499573051</v>
      </c>
      <c r="C699">
        <v>109.943107499672</v>
      </c>
      <c r="D699">
        <f t="shared" si="60"/>
        <v>131.36519874556654</v>
      </c>
      <c r="E699">
        <f t="shared" si="61"/>
        <v>-1.9995460129251796E-3</v>
      </c>
      <c r="F699">
        <f t="shared" si="61"/>
        <v>-2.1758827394002811E-4</v>
      </c>
      <c r="G699">
        <f t="shared" si="61"/>
        <v>-2.0147324448286374E-3</v>
      </c>
      <c r="J699" s="2">
        <f t="shared" si="63"/>
        <v>-5.667286387536663E-3</v>
      </c>
      <c r="K699" s="2">
        <f t="shared" si="63"/>
        <v>1.2323357509596011E-3</v>
      </c>
      <c r="L699" s="2"/>
      <c r="S699" s="2">
        <v>5.0102318469045892E-2</v>
      </c>
      <c r="T699" s="2">
        <v>-1.0365224186994482E-3</v>
      </c>
      <c r="U699" s="2">
        <v>-1.0659615089433361E-3</v>
      </c>
    </row>
    <row r="700" spans="1:21" x14ac:dyDescent="0.25">
      <c r="A700" s="13">
        <v>43755</v>
      </c>
      <c r="B700">
        <v>126.74284892913656</v>
      </c>
      <c r="C700">
        <v>109.890461980762</v>
      </c>
      <c r="D700">
        <f t="shared" si="60"/>
        <v>131.68807991951758</v>
      </c>
      <c r="E700">
        <f t="shared" si="61"/>
        <v>2.7628282530964832E-3</v>
      </c>
      <c r="F700">
        <f t="shared" si="61"/>
        <v>-4.7884328638025941E-4</v>
      </c>
      <c r="G700">
        <f t="shared" si="61"/>
        <v>2.457889738182395E-3</v>
      </c>
      <c r="J700" s="2">
        <f t="shared" si="63"/>
        <v>-2.9400124385136062E-3</v>
      </c>
      <c r="K700" s="2">
        <f t="shared" si="63"/>
        <v>-1.2168523196087744E-4</v>
      </c>
      <c r="L700" s="2"/>
      <c r="S700" s="2">
        <v>4.2497863962257076E-2</v>
      </c>
      <c r="T700" s="2">
        <v>-2.312801139556786E-4</v>
      </c>
      <c r="U700" s="2">
        <v>-1.9098988704446818E-4</v>
      </c>
    </row>
    <row r="701" spans="1:21" x14ac:dyDescent="0.25">
      <c r="A701" s="13">
        <v>43756</v>
      </c>
      <c r="B701">
        <v>126.24609999239065</v>
      </c>
      <c r="C701">
        <v>109.85493476377999</v>
      </c>
      <c r="D701">
        <f t="shared" si="60"/>
        <v>131.17356737428065</v>
      </c>
      <c r="E701">
        <f t="shared" si="61"/>
        <v>-3.919344885671916E-3</v>
      </c>
      <c r="F701">
        <f t="shared" si="61"/>
        <v>-3.2329663868579939E-4</v>
      </c>
      <c r="G701">
        <f t="shared" si="61"/>
        <v>-3.9070548036798103E-3</v>
      </c>
      <c r="J701" s="2">
        <f t="shared" si="63"/>
        <v>-1.9618524967660589E-3</v>
      </c>
      <c r="K701" s="2">
        <f t="shared" si="63"/>
        <v>3.2435598035229773E-4</v>
      </c>
      <c r="L701" s="2"/>
      <c r="S701" s="2">
        <v>5.9875459045185986E-2</v>
      </c>
      <c r="T701" s="2">
        <v>-6.853251685695616E-4</v>
      </c>
      <c r="U701" s="2">
        <v>-5.830287925512323E-4</v>
      </c>
    </row>
    <row r="702" spans="1:21" x14ac:dyDescent="0.25">
      <c r="A702" s="13">
        <v>43759</v>
      </c>
      <c r="B702">
        <v>127.11361388022264</v>
      </c>
      <c r="C702">
        <v>109.92518907337001</v>
      </c>
      <c r="D702">
        <f t="shared" si="60"/>
        <v>132.07620841690766</v>
      </c>
      <c r="E702">
        <f t="shared" si="61"/>
        <v>6.8716094032550412E-3</v>
      </c>
      <c r="F702">
        <f t="shared" si="61"/>
        <v>6.3951892321534309E-4</v>
      </c>
      <c r="G702">
        <f t="shared" si="61"/>
        <v>6.8812723530762288E-3</v>
      </c>
      <c r="J702" s="2">
        <f t="shared" si="63"/>
        <v>4.9936826905725429E-3</v>
      </c>
      <c r="K702" s="2">
        <f t="shared" si="63"/>
        <v>1.2512623377336496E-4</v>
      </c>
      <c r="L702" s="2"/>
      <c r="S702" s="2">
        <v>4.6343679031037199E-2</v>
      </c>
      <c r="T702" s="2">
        <v>-1.1104070862720805E-3</v>
      </c>
      <c r="U702" s="2">
        <v>-1.1250150380910373E-3</v>
      </c>
    </row>
    <row r="703" spans="1:21" x14ac:dyDescent="0.25">
      <c r="A703" s="13">
        <v>43760</v>
      </c>
      <c r="B703">
        <v>126.65998697883683</v>
      </c>
      <c r="C703">
        <v>109.904598781255</v>
      </c>
      <c r="D703">
        <f t="shared" si="60"/>
        <v>131.61228636946436</v>
      </c>
      <c r="E703">
        <f t="shared" si="61"/>
        <v>-3.5686728395061262E-3</v>
      </c>
      <c r="F703">
        <f t="shared" si="61"/>
        <v>-1.8731186444687076E-4</v>
      </c>
      <c r="G703">
        <f t="shared" si="61"/>
        <v>-3.5125330519703013E-3</v>
      </c>
      <c r="J703" s="2">
        <f t="shared" si="63"/>
        <v>9.9069642014433246E-3</v>
      </c>
      <c r="K703" s="2">
        <f t="shared" si="63"/>
        <v>1.3664239110711129E-4</v>
      </c>
      <c r="L703" s="2"/>
      <c r="S703" s="2">
        <v>7.1908834535912236E-2</v>
      </c>
      <c r="T703" s="2">
        <v>-3.5148230582877638E-3</v>
      </c>
      <c r="U703" s="2">
        <v>-3.3233875954035152E-3</v>
      </c>
    </row>
    <row r="704" spans="1:21" x14ac:dyDescent="0.25">
      <c r="A704" s="13">
        <v>43761</v>
      </c>
      <c r="B704">
        <v>127.02060556866172</v>
      </c>
      <c r="C704">
        <v>109.89742921459499</v>
      </c>
      <c r="D704">
        <f t="shared" si="60"/>
        <v>131.96932017595924</v>
      </c>
      <c r="E704">
        <f t="shared" si="61"/>
        <v>2.8471390091422411E-3</v>
      </c>
      <c r="F704">
        <f t="shared" si="61"/>
        <v>-6.5234455514318057E-5</v>
      </c>
      <c r="G704">
        <f t="shared" si="61"/>
        <v>2.7127695775499561E-3</v>
      </c>
      <c r="J704" s="2">
        <f t="shared" si="63"/>
        <v>6.5832012784481364E-3</v>
      </c>
      <c r="K704" s="2">
        <f t="shared" si="63"/>
        <v>-1.0671903077327238E-3</v>
      </c>
      <c r="L704" s="2"/>
      <c r="S704" s="2">
        <v>6.0003355551149218E-2</v>
      </c>
      <c r="T704" s="2">
        <v>-1.501719388301459E-3</v>
      </c>
      <c r="U704" s="2">
        <v>-1.3386678468005897E-3</v>
      </c>
    </row>
    <row r="705" spans="1:21" x14ac:dyDescent="0.25">
      <c r="A705" s="13">
        <v>43762</v>
      </c>
      <c r="B705">
        <v>127.2645410039829</v>
      </c>
      <c r="C705">
        <v>109.895756856215</v>
      </c>
      <c r="D705">
        <f t="shared" si="60"/>
        <v>132.21241943209043</v>
      </c>
      <c r="E705">
        <f t="shared" si="61"/>
        <v>1.920439870594981E-3</v>
      </c>
      <c r="F705">
        <f t="shared" si="61"/>
        <v>-1.5217447686843855E-5</v>
      </c>
      <c r="G705">
        <f t="shared" si="61"/>
        <v>1.8420891750223767E-3</v>
      </c>
      <c r="J705" s="2">
        <f t="shared" si="63"/>
        <v>1.0971850001008088E-2</v>
      </c>
      <c r="K705" s="2">
        <f t="shared" si="63"/>
        <v>2.0769522305874588E-4</v>
      </c>
      <c r="L705" s="2"/>
      <c r="S705" s="2">
        <v>5.8049126621072977E-2</v>
      </c>
      <c r="T705" s="2">
        <v>7.1315754128420394E-4</v>
      </c>
      <c r="U705" s="2">
        <v>1.0823666670400911E-3</v>
      </c>
    </row>
    <row r="706" spans="1:21" x14ac:dyDescent="0.25">
      <c r="A706" s="13">
        <v>43763</v>
      </c>
      <c r="B706">
        <v>127.78285095840884</v>
      </c>
      <c r="C706">
        <v>109.949263860643</v>
      </c>
      <c r="D706">
        <f t="shared" si="60"/>
        <v>132.75748288873038</v>
      </c>
      <c r="E706">
        <f t="shared" si="61"/>
        <v>4.0726973148768053E-3</v>
      </c>
      <c r="F706">
        <f t="shared" si="61"/>
        <v>4.8688872035351771E-4</v>
      </c>
      <c r="G706">
        <f t="shared" si="61"/>
        <v>4.1226343106135488E-3</v>
      </c>
      <c r="J706" s="2">
        <f t="shared" si="63"/>
        <v>2.0514621225678376E-2</v>
      </c>
      <c r="K706" s="2">
        <f t="shared" si="63"/>
        <v>1.0161633357417266E-3</v>
      </c>
      <c r="L706" s="2"/>
      <c r="S706" s="2">
        <v>4.7199747345625154E-2</v>
      </c>
      <c r="T706" s="2">
        <v>-3.1985479006957362E-5</v>
      </c>
      <c r="U706" s="2">
        <v>3.4804306329117018E-4</v>
      </c>
    </row>
    <row r="707" spans="1:21" x14ac:dyDescent="0.25">
      <c r="A707" s="13">
        <v>43766</v>
      </c>
      <c r="B707">
        <v>128.49605560206018</v>
      </c>
      <c r="C707">
        <v>109.869358596686</v>
      </c>
      <c r="D707">
        <f t="shared" si="60"/>
        <v>133.43073490040319</v>
      </c>
      <c r="E707">
        <f t="shared" si="61"/>
        <v>5.5813799606292402E-3</v>
      </c>
      <c r="F707">
        <f t="shared" si="61"/>
        <v>-7.2674669344108267E-4</v>
      </c>
      <c r="G707">
        <f t="shared" si="61"/>
        <v>5.0712923823441614E-3</v>
      </c>
      <c r="J707" s="2">
        <f t="shared" ref="J707:K722" si="64">(B707/B687)-1</f>
        <v>2.1056592110833217E-2</v>
      </c>
      <c r="K707" s="2">
        <f t="shared" si="64"/>
        <v>-4.7790350298548834E-4</v>
      </c>
      <c r="L707" s="2"/>
      <c r="S707" s="2">
        <v>3.7220603251026718E-2</v>
      </c>
      <c r="T707" s="2">
        <v>2.2750383632261784E-3</v>
      </c>
      <c r="U707" s="2">
        <v>2.7889902939601807E-3</v>
      </c>
    </row>
    <row r="708" spans="1:21" x14ac:dyDescent="0.25">
      <c r="A708" s="13">
        <v>43767</v>
      </c>
      <c r="B708">
        <v>128.38909604376511</v>
      </c>
      <c r="C708">
        <v>109.897999427589</v>
      </c>
      <c r="D708">
        <f t="shared" si="60"/>
        <v>133.33809575755961</v>
      </c>
      <c r="E708">
        <f t="shared" si="61"/>
        <v>-8.3239565443404828E-4</v>
      </c>
      <c r="F708">
        <f t="shared" si="61"/>
        <v>2.6068078733532118E-4</v>
      </c>
      <c r="G708">
        <f t="shared" si="61"/>
        <v>-6.9428638696122924E-4</v>
      </c>
      <c r="J708" s="2">
        <f t="shared" si="64"/>
        <v>3.2867953405323114E-2</v>
      </c>
      <c r="K708" s="2">
        <f t="shared" si="64"/>
        <v>2.4403607168226316E-3</v>
      </c>
      <c r="L708" s="2"/>
      <c r="S708" s="2">
        <v>2.6081229418221774E-2</v>
      </c>
      <c r="T708" s="2">
        <v>1.7039073020124196E-3</v>
      </c>
      <c r="U708" s="2">
        <v>2.0615469717784052E-3</v>
      </c>
    </row>
    <row r="709" spans="1:21" x14ac:dyDescent="0.25">
      <c r="A709" s="13">
        <v>43768</v>
      </c>
      <c r="B709">
        <v>128.80678791568423</v>
      </c>
      <c r="C709">
        <v>109.835683315165</v>
      </c>
      <c r="D709">
        <f t="shared" si="60"/>
        <v>133.72462957326672</v>
      </c>
      <c r="E709">
        <f t="shared" si="61"/>
        <v>3.2533282404039188E-3</v>
      </c>
      <c r="F709">
        <f t="shared" si="61"/>
        <v>-5.6703591283346899E-4</v>
      </c>
      <c r="G709">
        <f t="shared" si="61"/>
        <v>2.8989000743637749E-3</v>
      </c>
      <c r="J709" s="2">
        <f t="shared" si="64"/>
        <v>5.51182465776201E-2</v>
      </c>
      <c r="K709" s="2">
        <f t="shared" si="64"/>
        <v>-7.7027977369923395E-3</v>
      </c>
      <c r="L709" s="2"/>
      <c r="S709" s="2">
        <v>4.2476176405407351E-2</v>
      </c>
      <c r="T709" s="2">
        <v>-4.4977845340077316E-5</v>
      </c>
      <c r="U709" s="2">
        <v>2.3891873125903018E-4</v>
      </c>
    </row>
    <row r="710" spans="1:21" x14ac:dyDescent="0.25">
      <c r="A710" s="13">
        <v>43769</v>
      </c>
      <c r="B710">
        <v>128.41742130228596</v>
      </c>
      <c r="C710">
        <v>109.67534347939301</v>
      </c>
      <c r="D710">
        <f t="shared" si="60"/>
        <v>133.25509304198246</v>
      </c>
      <c r="E710">
        <f t="shared" si="61"/>
        <v>-3.0228734036372717E-3</v>
      </c>
      <c r="F710">
        <f t="shared" si="61"/>
        <v>-1.4598155256330125E-3</v>
      </c>
      <c r="G710">
        <f t="shared" si="61"/>
        <v>-3.5112195321281847E-3</v>
      </c>
      <c r="J710" s="2">
        <f t="shared" si="64"/>
        <v>4.3609115552303734E-2</v>
      </c>
      <c r="K710" s="2">
        <f t="shared" si="64"/>
        <v>-6.563843321274021E-3</v>
      </c>
      <c r="L710" s="2"/>
      <c r="S710" s="2">
        <v>4.6725538886521534E-2</v>
      </c>
      <c r="T710" s="2">
        <v>-3.4378604438534133E-4</v>
      </c>
      <c r="U710" s="2">
        <v>-5.8414925157346254E-5</v>
      </c>
    </row>
    <row r="711" spans="1:21" x14ac:dyDescent="0.25">
      <c r="A711" s="13">
        <v>43770</v>
      </c>
      <c r="B711">
        <v>129.65823673151931</v>
      </c>
      <c r="C711">
        <v>109.890268327436</v>
      </c>
      <c r="D711">
        <f t="shared" si="60"/>
        <v>134.6033708952373</v>
      </c>
      <c r="E711">
        <f t="shared" si="61"/>
        <v>9.6623605788856981E-3</v>
      </c>
      <c r="F711">
        <f t="shared" si="61"/>
        <v>1.9596459990425252E-3</v>
      </c>
      <c r="G711">
        <f t="shared" si="61"/>
        <v>1.0118021176346748E-2</v>
      </c>
      <c r="J711" s="2">
        <f t="shared" si="64"/>
        <v>3.8922632375906874E-2</v>
      </c>
      <c r="K711" s="2">
        <f t="shared" si="64"/>
        <v>-4.3206171802866455E-3</v>
      </c>
      <c r="L711" s="2"/>
      <c r="S711" s="2">
        <v>5.267856484111566E-2</v>
      </c>
      <c r="T711" s="2">
        <v>-1.1609910741875451E-3</v>
      </c>
      <c r="U711" s="2">
        <v>-1.0194000459845531E-3</v>
      </c>
    </row>
    <row r="712" spans="1:21" x14ac:dyDescent="0.25">
      <c r="A712" s="13">
        <v>43773</v>
      </c>
      <c r="B712">
        <v>130.13849783121577</v>
      </c>
      <c r="C712">
        <v>109.785721914993</v>
      </c>
      <c r="D712">
        <f t="shared" si="60"/>
        <v>135.03135878871228</v>
      </c>
      <c r="E712">
        <f t="shared" si="61"/>
        <v>3.70405391746087E-3</v>
      </c>
      <c r="F712">
        <f t="shared" si="61"/>
        <v>-9.5137098156394817E-4</v>
      </c>
      <c r="G712">
        <f t="shared" si="61"/>
        <v>3.1796224019389197E-3</v>
      </c>
      <c r="J712" s="2">
        <f t="shared" si="64"/>
        <v>4.7461710431844883E-2</v>
      </c>
      <c r="K712" s="2">
        <f t="shared" si="64"/>
        <v>-6.4753485460248283E-3</v>
      </c>
      <c r="L712" s="2"/>
      <c r="S712" s="2">
        <v>4.3464550761197929E-2</v>
      </c>
      <c r="T712" s="2">
        <v>5.4424030617261643E-4</v>
      </c>
      <c r="U712" s="2">
        <v>8.2464710195506719E-4</v>
      </c>
    </row>
    <row r="713" spans="1:21" x14ac:dyDescent="0.25">
      <c r="A713" s="13">
        <v>43774</v>
      </c>
      <c r="B713">
        <v>129.98418858703513</v>
      </c>
      <c r="C713">
        <v>109.706921840314</v>
      </c>
      <c r="D713">
        <f t="shared" si="60"/>
        <v>134.83764950719214</v>
      </c>
      <c r="E713">
        <f t="shared" si="61"/>
        <v>-1.1857309462782739E-3</v>
      </c>
      <c r="F713">
        <f t="shared" si="61"/>
        <v>-7.1776250412625142E-4</v>
      </c>
      <c r="G713">
        <f t="shared" si="61"/>
        <v>-1.434550338956786E-3</v>
      </c>
      <c r="J713" s="2">
        <f t="shared" si="64"/>
        <v>6.2757080738042648E-2</v>
      </c>
      <c r="K713" s="2">
        <f t="shared" si="64"/>
        <v>-7.6403273139610262E-3</v>
      </c>
      <c r="L713" s="2"/>
      <c r="S713" s="2">
        <v>4.738601712039392E-2</v>
      </c>
      <c r="T713" s="2">
        <v>-3.0653675345918563E-3</v>
      </c>
      <c r="U713" s="2">
        <v>-2.9150042748996574E-3</v>
      </c>
    </row>
    <row r="714" spans="1:21" x14ac:dyDescent="0.25">
      <c r="A714" s="13">
        <v>43775</v>
      </c>
      <c r="B714">
        <v>130.07550583838588</v>
      </c>
      <c r="C714">
        <v>109.660068991708</v>
      </c>
      <c r="D714">
        <f t="shared" si="60"/>
        <v>134.9055403342399</v>
      </c>
      <c r="E714">
        <f t="shared" si="61"/>
        <v>7.0252584059171674E-4</v>
      </c>
      <c r="F714">
        <f t="shared" si="61"/>
        <v>-4.2707285757404012E-4</v>
      </c>
      <c r="G714">
        <f t="shared" si="61"/>
        <v>5.0350052300585091E-4</v>
      </c>
      <c r="J714" s="2">
        <f t="shared" si="64"/>
        <v>5.3908337329588774E-2</v>
      </c>
      <c r="K714" s="2">
        <f t="shared" si="64"/>
        <v>-3.7742511112313082E-3</v>
      </c>
      <c r="L714" s="2"/>
      <c r="S714" s="2">
        <v>4.2435896498526748E-2</v>
      </c>
      <c r="T714" s="2">
        <v>-2.2919988609944042E-3</v>
      </c>
      <c r="U714" s="2">
        <v>-1.9967845854620414E-3</v>
      </c>
    </row>
    <row r="715" spans="1:21" x14ac:dyDescent="0.25">
      <c r="A715" s="13">
        <v>43776</v>
      </c>
      <c r="B715">
        <v>130.4306284825276</v>
      </c>
      <c r="C715">
        <v>109.709646349894</v>
      </c>
      <c r="D715">
        <f t="shared" si="60"/>
        <v>135.28545165747462</v>
      </c>
      <c r="E715">
        <f t="shared" si="61"/>
        <v>2.7301269509030224E-3</v>
      </c>
      <c r="F715">
        <f t="shared" si="61"/>
        <v>4.5210037383558443E-4</v>
      </c>
      <c r="G715">
        <f t="shared" si="61"/>
        <v>2.816128398384965E-3</v>
      </c>
      <c r="J715" s="2">
        <f t="shared" si="64"/>
        <v>5.0048840589082433E-2</v>
      </c>
      <c r="K715" s="2">
        <f t="shared" si="64"/>
        <v>-2.2566738268828823E-3</v>
      </c>
      <c r="L715" s="2"/>
      <c r="S715" s="2">
        <v>4.0638847591691896E-2</v>
      </c>
      <c r="T715" s="2">
        <v>-1.82249447510896E-3</v>
      </c>
      <c r="U715" s="2">
        <v>-1.578587456320002E-3</v>
      </c>
    </row>
    <row r="716" spans="1:21" x14ac:dyDescent="0.25">
      <c r="A716" s="13">
        <v>43777</v>
      </c>
      <c r="B716">
        <v>130.76461287404186</v>
      </c>
      <c r="C716">
        <v>109.675691357456</v>
      </c>
      <c r="D716">
        <f t="shared" si="60"/>
        <v>135.60245855276989</v>
      </c>
      <c r="E716">
        <f t="shared" si="61"/>
        <v>2.5606285532773221E-3</v>
      </c>
      <c r="F716">
        <f t="shared" si="61"/>
        <v>-3.0949869558150045E-4</v>
      </c>
      <c r="G716">
        <f t="shared" si="61"/>
        <v>2.3432445352504772E-3</v>
      </c>
      <c r="J716" s="2">
        <f t="shared" si="64"/>
        <v>4.1346409585660826E-2</v>
      </c>
      <c r="K716" s="2">
        <f t="shared" si="64"/>
        <v>-6.5194355365216783E-4</v>
      </c>
      <c r="L716" s="2"/>
      <c r="S716" s="2">
        <v>4.6992098994945719E-2</v>
      </c>
      <c r="T716" s="2">
        <v>-1.1913191118607669E-3</v>
      </c>
      <c r="U716" s="2">
        <v>-8.9622829522550962E-4</v>
      </c>
    </row>
    <row r="717" spans="1:21" x14ac:dyDescent="0.25">
      <c r="A717" s="13">
        <v>43780</v>
      </c>
      <c r="B717">
        <v>130.5079944871442</v>
      </c>
      <c r="C717">
        <v>109.688061629179</v>
      </c>
      <c r="D717">
        <f t="shared" si="60"/>
        <v>135.35202530173373</v>
      </c>
      <c r="E717">
        <f t="shared" si="61"/>
        <v>-1.9624452002533488E-3</v>
      </c>
      <c r="F717">
        <f t="shared" si="61"/>
        <v>1.1278954862192769E-4</v>
      </c>
      <c r="G717">
        <f t="shared" si="61"/>
        <v>-1.8468193992124959E-3</v>
      </c>
      <c r="J717" s="2">
        <f t="shared" si="64"/>
        <v>4.0746422129697146E-2</v>
      </c>
      <c r="K717" s="2">
        <f t="shared" si="64"/>
        <v>-1.635991593802455E-3</v>
      </c>
      <c r="L717" s="2"/>
      <c r="S717" s="2">
        <v>4.1248235166346792E-2</v>
      </c>
      <c r="T717" s="2">
        <v>-6.9064699072418634E-4</v>
      </c>
      <c r="U717" s="2">
        <v>-3.6397416158784335E-4</v>
      </c>
    </row>
    <row r="718" spans="1:21" x14ac:dyDescent="0.25">
      <c r="A718" s="13">
        <v>43781</v>
      </c>
      <c r="B718">
        <v>130.71219000752569</v>
      </c>
      <c r="C718">
        <v>109.683519954668</v>
      </c>
      <c r="D718">
        <f t="shared" si="60"/>
        <v>135.55394998485971</v>
      </c>
      <c r="E718">
        <f t="shared" si="61"/>
        <v>1.5646207819215441E-3</v>
      </c>
      <c r="F718">
        <f t="shared" si="61"/>
        <v>-4.140536758101554E-5</v>
      </c>
      <c r="G718">
        <f t="shared" si="61"/>
        <v>1.4918482577253034E-3</v>
      </c>
      <c r="J718" s="2">
        <f t="shared" si="64"/>
        <v>3.209955669497444E-2</v>
      </c>
      <c r="K718" s="2">
        <f t="shared" si="64"/>
        <v>-2.5781824730708447E-3</v>
      </c>
      <c r="L718" s="2"/>
      <c r="S718" s="2">
        <v>3.7640550346661028E-2</v>
      </c>
      <c r="T718" s="2">
        <v>-5.5143965683679408E-4</v>
      </c>
      <c r="U718" s="2">
        <v>-2.7269106524407949E-4</v>
      </c>
    </row>
    <row r="719" spans="1:21" x14ac:dyDescent="0.25">
      <c r="A719" s="13">
        <v>43782</v>
      </c>
      <c r="B719">
        <v>130.8051983190866</v>
      </c>
      <c r="C719">
        <v>109.497907238859</v>
      </c>
      <c r="D719">
        <f t="shared" si="60"/>
        <v>135.55415193851613</v>
      </c>
      <c r="E719">
        <f t="shared" si="61"/>
        <v>7.1155040364301314E-4</v>
      </c>
      <c r="F719">
        <f t="shared" si="61"/>
        <v>-1.692257103762862E-3</v>
      </c>
      <c r="G719">
        <f t="shared" si="61"/>
        <v>1.4898397018292542E-6</v>
      </c>
      <c r="J719" s="2">
        <f t="shared" si="64"/>
        <v>3.4903284286999625E-2</v>
      </c>
      <c r="K719" s="2">
        <f t="shared" si="64"/>
        <v>-4.0493694505980837E-3</v>
      </c>
      <c r="L719" s="2"/>
      <c r="S719" s="2">
        <v>3.2857214239315757E-2</v>
      </c>
      <c r="T719" s="2">
        <v>-1.8330283610090703E-3</v>
      </c>
      <c r="U719" s="2">
        <v>-1.6541158720217997E-3</v>
      </c>
    </row>
    <row r="720" spans="1:21" x14ac:dyDescent="0.25">
      <c r="A720" s="13">
        <v>43783</v>
      </c>
      <c r="B720">
        <v>130.91469446769696</v>
      </c>
      <c r="C720">
        <v>109.50521109796099</v>
      </c>
      <c r="D720">
        <f t="shared" si="60"/>
        <v>135.6673000166775</v>
      </c>
      <c r="E720">
        <f t="shared" si="61"/>
        <v>8.3709325024883263E-4</v>
      </c>
      <c r="F720">
        <f t="shared" si="61"/>
        <v>6.6703184436800456E-5</v>
      </c>
      <c r="G720">
        <f t="shared" si="61"/>
        <v>8.3470758027903713E-4</v>
      </c>
      <c r="J720" s="2">
        <f t="shared" si="64"/>
        <v>3.2915825814306299E-2</v>
      </c>
      <c r="K720" s="2">
        <f t="shared" si="64"/>
        <v>-3.5057718009088301E-3</v>
      </c>
      <c r="L720" s="2"/>
      <c r="S720" s="2">
        <v>2.8977657413676194E-2</v>
      </c>
      <c r="T720" s="2">
        <v>-5.3294504478962335E-4</v>
      </c>
      <c r="U720" s="2">
        <v>-3.3052222011553667E-4</v>
      </c>
    </row>
    <row r="721" spans="1:21" x14ac:dyDescent="0.25">
      <c r="A721" s="13">
        <v>43784</v>
      </c>
      <c r="B721">
        <v>131.9221435879229</v>
      </c>
      <c r="C721">
        <v>109.627082788621</v>
      </c>
      <c r="D721">
        <f t="shared" si="60"/>
        <v>136.73568498223344</v>
      </c>
      <c r="E721">
        <f t="shared" si="61"/>
        <v>7.6954624866387711E-3</v>
      </c>
      <c r="F721">
        <f t="shared" si="61"/>
        <v>1.11293051205541E-3</v>
      </c>
      <c r="G721">
        <f t="shared" si="61"/>
        <v>7.8750366921476189E-3</v>
      </c>
      <c r="J721" s="2">
        <f t="shared" si="64"/>
        <v>4.4960150023441336E-2</v>
      </c>
      <c r="K721" s="2">
        <f t="shared" si="64"/>
        <v>-2.074116885590449E-3</v>
      </c>
      <c r="L721" s="2"/>
      <c r="S721" s="2">
        <v>3.1076486032798112E-2</v>
      </c>
      <c r="T721" s="2">
        <v>-7.5349612282737954E-4</v>
      </c>
      <c r="U721" s="2">
        <v>-6.3231579636546797E-4</v>
      </c>
    </row>
    <row r="722" spans="1:21" x14ac:dyDescent="0.25">
      <c r="A722" s="13">
        <v>43787</v>
      </c>
      <c r="B722">
        <v>131.98851770117321</v>
      </c>
      <c r="C722">
        <v>109.65896029164399</v>
      </c>
      <c r="D722">
        <f t="shared" si="60"/>
        <v>136.81799784699524</v>
      </c>
      <c r="E722">
        <f t="shared" si="61"/>
        <v>5.0313094864229413E-4</v>
      </c>
      <c r="F722">
        <f t="shared" si="61"/>
        <v>2.9078127605086657E-4</v>
      </c>
      <c r="G722">
        <f t="shared" si="61"/>
        <v>6.0198524454313507E-4</v>
      </c>
      <c r="J722" s="2">
        <f t="shared" si="64"/>
        <v>3.8350760962111652E-2</v>
      </c>
      <c r="K722" s="2">
        <f t="shared" si="64"/>
        <v>-2.4219087906077741E-3</v>
      </c>
      <c r="L722" s="2"/>
      <c r="S722" s="2">
        <v>4.1809552748476975E-2</v>
      </c>
      <c r="T722" s="2">
        <v>-9.4047622492066107E-4</v>
      </c>
      <c r="U722" s="2">
        <v>-7.692485308019581E-4</v>
      </c>
    </row>
    <row r="723" spans="1:21" x14ac:dyDescent="0.25">
      <c r="A723" s="13">
        <v>43788</v>
      </c>
      <c r="B723">
        <v>131.91030616645151</v>
      </c>
      <c r="C723">
        <v>109.621504607444</v>
      </c>
      <c r="D723">
        <f t="shared" si="60"/>
        <v>136.72105847017355</v>
      </c>
      <c r="E723">
        <f t="shared" si="61"/>
        <v>-5.9256317203881803E-4</v>
      </c>
      <c r="F723">
        <f t="shared" si="61"/>
        <v>-3.4156519540562424E-4</v>
      </c>
      <c r="G723">
        <f t="shared" si="61"/>
        <v>-7.0852795938514124E-4</v>
      </c>
      <c r="J723" s="2">
        <f t="shared" ref="J723:K738" si="65">(B723/B703)-1</f>
        <v>4.1452074272610995E-2</v>
      </c>
      <c r="K723" s="2">
        <f t="shared" si="65"/>
        <v>-2.5758173629699677E-3</v>
      </c>
      <c r="L723" s="2"/>
      <c r="S723" s="2">
        <v>4.3628803899781188E-2</v>
      </c>
      <c r="T723" s="2">
        <v>-1.3700129667526539E-4</v>
      </c>
      <c r="U723" s="2">
        <v>-9.0843212772306892E-5</v>
      </c>
    </row>
    <row r="724" spans="1:21" x14ac:dyDescent="0.25">
      <c r="A724" s="13">
        <v>43789</v>
      </c>
      <c r="B724">
        <v>131.41482552486326</v>
      </c>
      <c r="C724">
        <v>109.652519076027</v>
      </c>
      <c r="D724">
        <f t="shared" si="60"/>
        <v>136.24108506287681</v>
      </c>
      <c r="E724">
        <f t="shared" si="61"/>
        <v>-3.7561935529359936E-3</v>
      </c>
      <c r="F724">
        <f t="shared" si="61"/>
        <v>2.8292321560519085E-4</v>
      </c>
      <c r="G724">
        <f t="shared" si="61"/>
        <v>-3.5106033603553577E-3</v>
      </c>
      <c r="J724" s="2">
        <f t="shared" si="65"/>
        <v>3.4594544220041712E-2</v>
      </c>
      <c r="K724" s="2">
        <f t="shared" si="65"/>
        <v>-2.2285338275725985E-3</v>
      </c>
      <c r="L724" s="2"/>
      <c r="S724" s="2">
        <v>5.0232384131689178E-2</v>
      </c>
      <c r="T724" s="2">
        <v>-3.7107845259942707E-4</v>
      </c>
      <c r="U724" s="2">
        <v>-3.3837988777751793E-4</v>
      </c>
    </row>
    <row r="725" spans="1:21" x14ac:dyDescent="0.25">
      <c r="A725" s="13">
        <v>43790</v>
      </c>
      <c r="B725">
        <v>131.20682511900881</v>
      </c>
      <c r="C725">
        <v>109.68464509112199</v>
      </c>
      <c r="D725">
        <f t="shared" si="60"/>
        <v>136.04914766456986</v>
      </c>
      <c r="E725">
        <f t="shared" si="61"/>
        <v>-1.5827773238195064E-3</v>
      </c>
      <c r="F725">
        <f t="shared" si="61"/>
        <v>2.9298018290591088E-4</v>
      </c>
      <c r="G725">
        <f t="shared" si="61"/>
        <v>-1.4088070292332944E-3</v>
      </c>
      <c r="J725" s="2">
        <f t="shared" si="65"/>
        <v>3.0977081942271223E-2</v>
      </c>
      <c r="K725" s="2">
        <f t="shared" si="65"/>
        <v>-1.9210183462243791E-3</v>
      </c>
      <c r="L725" s="2"/>
      <c r="S725" s="2">
        <v>4.982021061042774E-2</v>
      </c>
      <c r="T725" s="2">
        <v>1.0949485926585734E-3</v>
      </c>
      <c r="U725" s="2">
        <v>1.2337482434652269E-3</v>
      </c>
    </row>
    <row r="726" spans="1:21" x14ac:dyDescent="0.25">
      <c r="A726" s="13">
        <v>43791</v>
      </c>
      <c r="B726">
        <v>131.49219152947987</v>
      </c>
      <c r="C726">
        <v>109.642558797707</v>
      </c>
      <c r="D726">
        <f t="shared" si="60"/>
        <v>136.3134709283334</v>
      </c>
      <c r="E726">
        <f t="shared" si="61"/>
        <v>2.1749357185665286E-3</v>
      </c>
      <c r="F726">
        <f t="shared" si="61"/>
        <v>-3.8370269038145999E-4</v>
      </c>
      <c r="G726">
        <f t="shared" si="61"/>
        <v>1.9428513026427119E-3</v>
      </c>
      <c r="J726" s="2">
        <f t="shared" si="65"/>
        <v>2.9028469338803209E-2</v>
      </c>
      <c r="K726" s="2">
        <f t="shared" si="65"/>
        <v>-2.7895144739190636E-3</v>
      </c>
      <c r="L726" s="2"/>
      <c r="S726" s="2">
        <v>5.5232829497720015E-2</v>
      </c>
      <c r="T726" s="2">
        <v>2.6834389190648622E-3</v>
      </c>
      <c r="U726" s="2">
        <v>2.7539638599352045E-3</v>
      </c>
    </row>
    <row r="727" spans="1:21" x14ac:dyDescent="0.25">
      <c r="A727" s="13">
        <v>43794</v>
      </c>
      <c r="B727">
        <v>132.47934792718343</v>
      </c>
      <c r="C727">
        <v>109.763384914211</v>
      </c>
      <c r="D727">
        <f t="shared" si="60"/>
        <v>137.36104038428897</v>
      </c>
      <c r="E727">
        <f t="shared" si="61"/>
        <v>7.5073385439943241E-3</v>
      </c>
      <c r="F727">
        <f t="shared" si="61"/>
        <v>1.1020001523944778E-3</v>
      </c>
      <c r="G727">
        <f t="shared" si="61"/>
        <v>7.6850031682218489E-3</v>
      </c>
      <c r="J727" s="2">
        <f t="shared" si="65"/>
        <v>3.0999335399517047E-2</v>
      </c>
      <c r="K727" s="2">
        <f t="shared" si="65"/>
        <v>-9.6454265164147568E-4</v>
      </c>
      <c r="L727" s="2"/>
      <c r="S727" s="2">
        <v>6.2069312408832511E-2</v>
      </c>
      <c r="T727" s="2">
        <v>2.8964381032394737E-3</v>
      </c>
      <c r="U727" s="2">
        <v>2.9545901290726206E-3</v>
      </c>
    </row>
    <row r="728" spans="1:21" x14ac:dyDescent="0.25">
      <c r="A728" s="13">
        <v>43795</v>
      </c>
      <c r="B728">
        <v>132.7702102833376</v>
      </c>
      <c r="C728">
        <v>109.827208949085</v>
      </c>
      <c r="D728">
        <f t="shared" si="60"/>
        <v>137.68381475788016</v>
      </c>
      <c r="E728">
        <f t="shared" si="61"/>
        <v>2.1955297992111156E-3</v>
      </c>
      <c r="F728">
        <f t="shared" si="61"/>
        <v>5.8146926612989702E-4</v>
      </c>
      <c r="G728">
        <f t="shared" si="61"/>
        <v>2.3498247588120691E-3</v>
      </c>
      <c r="J728" s="2">
        <f t="shared" si="65"/>
        <v>3.4123725258405679E-2</v>
      </c>
      <c r="K728" s="2">
        <f t="shared" si="65"/>
        <v>-6.441471079793315E-4</v>
      </c>
      <c r="L728" s="2"/>
      <c r="S728" s="2">
        <v>5.1178912234156382E-2</v>
      </c>
      <c r="T728" s="2">
        <v>8.1529114102092404E-3</v>
      </c>
      <c r="U728" s="2">
        <v>8.4371245405900908E-3</v>
      </c>
    </row>
    <row r="729" spans="1:21" x14ac:dyDescent="0.25">
      <c r="A729" s="13">
        <v>43796</v>
      </c>
      <c r="B729">
        <v>133.32445526723026</v>
      </c>
      <c r="C729">
        <v>109.90909601101799</v>
      </c>
      <c r="D729">
        <f t="shared" si="60"/>
        <v>138.27900327273932</v>
      </c>
      <c r="E729">
        <f t="shared" si="61"/>
        <v>4.1744679225097503E-3</v>
      </c>
      <c r="F729">
        <f t="shared" si="61"/>
        <v>7.4559904341153782E-4</v>
      </c>
      <c r="G729">
        <f t="shared" si="61"/>
        <v>4.3228647891970784E-3</v>
      </c>
      <c r="J729" s="2">
        <f t="shared" si="65"/>
        <v>3.5073208676729584E-2</v>
      </c>
      <c r="K729" s="2">
        <f t="shared" si="65"/>
        <v>6.6838657198808882E-4</v>
      </c>
      <c r="L729" s="2"/>
      <c r="S729" s="2">
        <v>5.0779478458049754E-2</v>
      </c>
      <c r="T729" s="2">
        <v>5.4023755496181991E-3</v>
      </c>
      <c r="U729" s="2">
        <v>5.4397212400558725E-3</v>
      </c>
    </row>
    <row r="730" spans="1:21" x14ac:dyDescent="0.25">
      <c r="A730" s="13">
        <v>43798</v>
      </c>
      <c r="B730">
        <v>132.78965747575489</v>
      </c>
      <c r="C730">
        <v>109.80943829802</v>
      </c>
      <c r="D730">
        <f t="shared" si="60"/>
        <v>137.69437662476494</v>
      </c>
      <c r="E730">
        <f t="shared" si="61"/>
        <v>-4.0112505271703291E-3</v>
      </c>
      <c r="F730">
        <f t="shared" si="61"/>
        <v>-9.0672852943862736E-4</v>
      </c>
      <c r="G730">
        <f t="shared" si="61"/>
        <v>-4.227877220240539E-3</v>
      </c>
      <c r="J730" s="2">
        <f t="shared" si="65"/>
        <v>3.4047064090914736E-2</v>
      </c>
      <c r="K730" s="2">
        <f t="shared" si="65"/>
        <v>1.222652369921029E-3</v>
      </c>
      <c r="L730" s="2"/>
      <c r="S730" s="2">
        <v>5.0184595084015404E-2</v>
      </c>
      <c r="T730" s="2">
        <v>7.9967357705608144E-3</v>
      </c>
      <c r="U730" s="2">
        <v>8.065954235354722E-3</v>
      </c>
    </row>
    <row r="731" spans="1:21" x14ac:dyDescent="0.25">
      <c r="A731" s="13">
        <v>43801</v>
      </c>
      <c r="B731">
        <v>131.64354141829267</v>
      </c>
      <c r="C731">
        <v>109.765132195555</v>
      </c>
      <c r="D731">
        <f t="shared" si="60"/>
        <v>136.52610751607023</v>
      </c>
      <c r="E731">
        <f t="shared" si="61"/>
        <v>-8.6310641901571339E-3</v>
      </c>
      <c r="F731">
        <f t="shared" si="61"/>
        <v>-4.0348173300686074E-4</v>
      </c>
      <c r="G731">
        <f t="shared" si="61"/>
        <v>-8.484508498690535E-3</v>
      </c>
      <c r="J731" s="2">
        <f t="shared" si="65"/>
        <v>1.5311828517954318E-2</v>
      </c>
      <c r="K731" s="2">
        <f t="shared" si="65"/>
        <v>-1.1387371583090333E-3</v>
      </c>
      <c r="L731" s="2"/>
      <c r="S731" s="2">
        <v>2.2925588208495995E-2</v>
      </c>
      <c r="T731" s="2">
        <v>8.4758927647392568E-3</v>
      </c>
      <c r="U731" s="2">
        <v>9.5353450007991114E-3</v>
      </c>
    </row>
    <row r="732" spans="1:21" x14ac:dyDescent="0.25">
      <c r="A732" s="13">
        <v>43802</v>
      </c>
      <c r="B732">
        <v>130.76968605467246</v>
      </c>
      <c r="C732">
        <v>109.617568234807</v>
      </c>
      <c r="D732">
        <f t="shared" si="60"/>
        <v>135.57847017207601</v>
      </c>
      <c r="E732">
        <f t="shared" si="61"/>
        <v>-6.6380420505671722E-3</v>
      </c>
      <c r="F732">
        <f t="shared" si="61"/>
        <v>-1.3443609805443568E-3</v>
      </c>
      <c r="G732">
        <f t="shared" si="61"/>
        <v>-6.9410705485958291E-3</v>
      </c>
      <c r="J732" s="2">
        <f t="shared" si="65"/>
        <v>4.8501268569682843E-3</v>
      </c>
      <c r="K732" s="2">
        <f t="shared" si="65"/>
        <v>-1.5316534541368609E-3</v>
      </c>
      <c r="L732" s="2"/>
      <c r="S732" s="2">
        <v>1.5159075415873025E-2</v>
      </c>
      <c r="T732" s="2">
        <v>4.3106798801344492E-3</v>
      </c>
      <c r="U732" s="2">
        <v>5.0575752779238314E-3</v>
      </c>
    </row>
    <row r="733" spans="1:21" x14ac:dyDescent="0.25">
      <c r="A733" s="13">
        <v>43803</v>
      </c>
      <c r="B733">
        <v>131.59661449745968</v>
      </c>
      <c r="C733">
        <v>109.390260970702</v>
      </c>
      <c r="D733">
        <f t="shared" si="60"/>
        <v>136.29174498281074</v>
      </c>
      <c r="E733">
        <f t="shared" si="61"/>
        <v>6.323548428811776E-3</v>
      </c>
      <c r="F733">
        <f t="shared" si="61"/>
        <v>-2.0736389956953483E-3</v>
      </c>
      <c r="G733">
        <f t="shared" si="61"/>
        <v>5.2609740309759179E-3</v>
      </c>
      <c r="J733" s="2">
        <f t="shared" si="65"/>
        <v>1.2404784981558725E-2</v>
      </c>
      <c r="K733" s="2">
        <f t="shared" si="65"/>
        <v>-2.8864256174547798E-3</v>
      </c>
      <c r="L733" s="2"/>
      <c r="S733" s="2">
        <v>9.5388392074347017E-3</v>
      </c>
      <c r="T733" s="2">
        <v>4.7899588104627355E-4</v>
      </c>
      <c r="U733" s="2">
        <v>5.9675556342164704E-4</v>
      </c>
    </row>
    <row r="734" spans="1:21" x14ac:dyDescent="0.25">
      <c r="A734" s="13">
        <v>43804</v>
      </c>
      <c r="B734">
        <v>131.79404577700035</v>
      </c>
      <c r="C734">
        <v>109.298861586307</v>
      </c>
      <c r="D734">
        <f t="shared" si="60"/>
        <v>136.4434765701539</v>
      </c>
      <c r="E734">
        <f t="shared" si="61"/>
        <v>1.500276282141666E-3</v>
      </c>
      <c r="F734">
        <f t="shared" si="61"/>
        <v>-8.3553493321930628E-4</v>
      </c>
      <c r="G734">
        <f t="shared" si="61"/>
        <v>1.1132852350104194E-3</v>
      </c>
      <c r="J734" s="2">
        <f t="shared" si="65"/>
        <v>1.321186435169186E-2</v>
      </c>
      <c r="K734" s="2">
        <f t="shared" si="65"/>
        <v>-3.2938827115667202E-3</v>
      </c>
      <c r="L734" s="2"/>
      <c r="S734" s="2">
        <v>4.8396517675854955E-3</v>
      </c>
      <c r="T734" s="2">
        <v>-1.1435018577500289E-3</v>
      </c>
      <c r="U734" s="2">
        <v>-1.0400566465720296E-3</v>
      </c>
    </row>
    <row r="735" spans="1:21" x14ac:dyDescent="0.25">
      <c r="A735" s="13">
        <v>43805</v>
      </c>
      <c r="B735">
        <v>132.99808064666189</v>
      </c>
      <c r="C735">
        <v>109.352365932182</v>
      </c>
      <c r="D735">
        <f t="shared" si="60"/>
        <v>137.67426361275295</v>
      </c>
      <c r="E735">
        <f t="shared" si="61"/>
        <v>9.1357303933048417E-3</v>
      </c>
      <c r="F735">
        <f t="shared" si="61"/>
        <v>4.8952335914997924E-4</v>
      </c>
      <c r="G735">
        <f t="shared" si="61"/>
        <v>9.0204901951924654E-3</v>
      </c>
      <c r="J735" s="2">
        <f t="shared" si="65"/>
        <v>1.9684426840573144E-2</v>
      </c>
      <c r="K735" s="2">
        <f t="shared" si="65"/>
        <v>-3.256599848773023E-3</v>
      </c>
      <c r="L735" s="2"/>
      <c r="S735" s="2">
        <v>5.4977012130947855E-3</v>
      </c>
      <c r="T735" s="2">
        <v>3.2013735221614326E-4</v>
      </c>
      <c r="U735" s="2">
        <v>4.9598506833636868E-4</v>
      </c>
    </row>
    <row r="736" spans="1:21" x14ac:dyDescent="0.25">
      <c r="A736" s="13">
        <v>43808</v>
      </c>
      <c r="B736">
        <v>132.57742941937494</v>
      </c>
      <c r="C736">
        <v>109.319244744166</v>
      </c>
      <c r="D736">
        <f t="shared" ref="D736:D799" si="66">D735+D$31/$C$31*C$29*($C736-$C735)+D$31/$B$31*($B736-$B735)</f>
        <v>137.23705179145799</v>
      </c>
      <c r="E736">
        <f t="shared" si="61"/>
        <v>-3.1628368262284212E-3</v>
      </c>
      <c r="F736">
        <f t="shared" si="61"/>
        <v>-3.0288496946229149E-4</v>
      </c>
      <c r="G736">
        <f t="shared" si="61"/>
        <v>-3.1756975473988813E-3</v>
      </c>
      <c r="J736" s="2">
        <f t="shared" si="65"/>
        <v>1.3863204314146227E-2</v>
      </c>
      <c r="K736" s="2">
        <f t="shared" si="65"/>
        <v>-3.2500056200081007E-3</v>
      </c>
      <c r="L736" s="2"/>
      <c r="S736" s="2">
        <v>3.4417460295519398E-3</v>
      </c>
      <c r="T736" s="2">
        <v>1.2549615302890338E-3</v>
      </c>
      <c r="U736" s="2">
        <v>1.5052207684054242E-3</v>
      </c>
    </row>
    <row r="737" spans="1:21" x14ac:dyDescent="0.25">
      <c r="A737" s="13">
        <v>43809</v>
      </c>
      <c r="B737">
        <v>132.43199824129783</v>
      </c>
      <c r="C737">
        <v>109.27575429371799</v>
      </c>
      <c r="D737">
        <f t="shared" si="66"/>
        <v>137.06987538815687</v>
      </c>
      <c r="E737">
        <f t="shared" ref="E737:G800" si="67">(B737/B736)-1</f>
        <v>-1.0969527672547441E-3</v>
      </c>
      <c r="F737">
        <f t="shared" si="67"/>
        <v>-3.9782977416080723E-4</v>
      </c>
      <c r="G737">
        <f t="shared" si="67"/>
        <v>-1.2181579327071868E-3</v>
      </c>
      <c r="J737" s="2">
        <f t="shared" si="65"/>
        <v>1.4742420659472844E-2</v>
      </c>
      <c r="K737" s="2">
        <f t="shared" si="65"/>
        <v>-3.758908028249186E-3</v>
      </c>
      <c r="L737" s="2"/>
      <c r="S737" s="2">
        <v>3.4545303500221891E-3</v>
      </c>
      <c r="T737" s="2">
        <v>-7.4339310605018305E-3</v>
      </c>
      <c r="U737" s="2">
        <v>-8.189994141633461E-3</v>
      </c>
    </row>
    <row r="738" spans="1:21" x14ac:dyDescent="0.25">
      <c r="A738" s="13">
        <v>43810</v>
      </c>
      <c r="B738">
        <v>132.81713720417062</v>
      </c>
      <c r="C738">
        <v>109.17144111672501</v>
      </c>
      <c r="D738">
        <f t="shared" si="66"/>
        <v>137.40285776253316</v>
      </c>
      <c r="E738">
        <f t="shared" si="67"/>
        <v>2.9082017034209873E-3</v>
      </c>
      <c r="F738">
        <f t="shared" si="67"/>
        <v>-9.5458665709691193E-4</v>
      </c>
      <c r="G738">
        <f t="shared" si="67"/>
        <v>2.4292892470598737E-3</v>
      </c>
      <c r="J738" s="2">
        <f t="shared" si="65"/>
        <v>1.6103679362450718E-2</v>
      </c>
      <c r="K738" s="2">
        <f t="shared" si="65"/>
        <v>-4.6686944233248484E-3</v>
      </c>
      <c r="L738" s="2"/>
      <c r="S738" s="2">
        <v>1.5063486362580036E-2</v>
      </c>
      <c r="T738" s="2">
        <v>-5.9815764017792095E-3</v>
      </c>
      <c r="U738" s="2">
        <v>-6.2876393400130848E-3</v>
      </c>
    </row>
    <row r="739" spans="1:21" x14ac:dyDescent="0.25">
      <c r="A739" s="13">
        <v>43811</v>
      </c>
      <c r="B739">
        <v>133.95606625573953</v>
      </c>
      <c r="C739">
        <v>109.172241900526</v>
      </c>
      <c r="D739">
        <f t="shared" si="66"/>
        <v>138.54218720600258</v>
      </c>
      <c r="E739">
        <f t="shared" si="67"/>
        <v>8.5751663945150547E-3</v>
      </c>
      <c r="F739">
        <f t="shared" si="67"/>
        <v>7.3351033273993949E-6</v>
      </c>
      <c r="G739">
        <f t="shared" si="67"/>
        <v>8.2918904455282494E-3</v>
      </c>
      <c r="J739" s="2">
        <f t="shared" ref="J739:K754" si="68">(B739/B719)-1</f>
        <v>2.4088247081486047E-2</v>
      </c>
      <c r="K739" s="2">
        <f t="shared" si="68"/>
        <v>-2.9741695210904195E-3</v>
      </c>
      <c r="L739" s="2"/>
      <c r="S739" s="2">
        <v>1.1720568312085344E-2</v>
      </c>
      <c r="T739" s="2">
        <v>-4.2351426026269179E-3</v>
      </c>
      <c r="U739" s="2">
        <v>-4.4507388208997467E-3</v>
      </c>
    </row>
    <row r="740" spans="1:21" x14ac:dyDescent="0.25">
      <c r="A740" s="13">
        <v>43812</v>
      </c>
      <c r="B740">
        <v>133.96578985194819</v>
      </c>
      <c r="C740">
        <v>109.221988149463</v>
      </c>
      <c r="D740">
        <f t="shared" si="66"/>
        <v>138.57678392667972</v>
      </c>
      <c r="E740">
        <f t="shared" si="67"/>
        <v>7.258794976916505E-5</v>
      </c>
      <c r="F740">
        <f t="shared" si="67"/>
        <v>4.5566755863024611E-4</v>
      </c>
      <c r="G740">
        <f t="shared" si="67"/>
        <v>2.4971975233589738E-4</v>
      </c>
      <c r="J740" s="2">
        <f t="shared" si="68"/>
        <v>2.3305981018074906E-2</v>
      </c>
      <c r="K740" s="2">
        <f t="shared" si="68"/>
        <v>-2.5863878591552147E-3</v>
      </c>
      <c r="L740" s="2"/>
      <c r="S740" s="2">
        <v>2.9104090418296868E-2</v>
      </c>
      <c r="T740" s="2">
        <v>-4.577841546588024E-3</v>
      </c>
      <c r="U740" s="2">
        <v>-4.7141583189785896E-3</v>
      </c>
    </row>
    <row r="741" spans="1:21" x14ac:dyDescent="0.25">
      <c r="A741" s="13">
        <v>43815</v>
      </c>
      <c r="B741">
        <v>134.92335269597322</v>
      </c>
      <c r="C741">
        <v>109.341091636176</v>
      </c>
      <c r="D741">
        <f t="shared" si="66"/>
        <v>139.59389851406127</v>
      </c>
      <c r="E741">
        <f t="shared" si="67"/>
        <v>7.1478162080280683E-3</v>
      </c>
      <c r="F741">
        <f t="shared" si="67"/>
        <v>1.0904716965050021E-3</v>
      </c>
      <c r="G741">
        <f t="shared" si="67"/>
        <v>7.3397185196597547E-3</v>
      </c>
      <c r="J741" s="2">
        <f t="shared" si="68"/>
        <v>2.2749850983508901E-2</v>
      </c>
      <c r="K741" s="2">
        <f t="shared" si="68"/>
        <v>-2.6087636847587081E-3</v>
      </c>
      <c r="L741" s="2"/>
      <c r="S741" s="2">
        <v>3.6645875674539141E-2</v>
      </c>
      <c r="T741" s="2">
        <v>-5.1528287642365056E-3</v>
      </c>
      <c r="U741" s="2">
        <v>-5.2684239868098226E-3</v>
      </c>
    </row>
    <row r="742" spans="1:21" x14ac:dyDescent="0.25">
      <c r="A742" s="13">
        <v>43816</v>
      </c>
      <c r="B742">
        <v>134.96858855659605</v>
      </c>
      <c r="C742">
        <v>109.398087498991</v>
      </c>
      <c r="D742">
        <f t="shared" si="66"/>
        <v>139.6676323060916</v>
      </c>
      <c r="E742">
        <f t="shared" si="67"/>
        <v>3.3527080167328194E-4</v>
      </c>
      <c r="F742">
        <f t="shared" si="67"/>
        <v>5.2126663418228247E-4</v>
      </c>
      <c r="G742">
        <f t="shared" si="67"/>
        <v>5.2820211209247958E-4</v>
      </c>
      <c r="J742" s="2">
        <f t="shared" si="68"/>
        <v>2.2578258376761529E-2</v>
      </c>
      <c r="K742" s="2">
        <f t="shared" si="68"/>
        <v>-2.3789464350125744E-3</v>
      </c>
      <c r="L742" s="2"/>
      <c r="S742" s="2">
        <v>3.5472084590472575E-2</v>
      </c>
      <c r="T742" s="2">
        <v>-4.2301038141533409E-3</v>
      </c>
      <c r="U742" s="2">
        <v>-4.3732789522258342E-3</v>
      </c>
    </row>
    <row r="743" spans="1:21" x14ac:dyDescent="0.25">
      <c r="A743" s="13">
        <v>43817</v>
      </c>
      <c r="B743">
        <v>134.91024697934418</v>
      </c>
      <c r="C743">
        <v>109.374752586282</v>
      </c>
      <c r="D743">
        <f t="shared" si="66"/>
        <v>139.59762327248524</v>
      </c>
      <c r="E743">
        <f t="shared" si="67"/>
        <v>-4.3226040870536497E-4</v>
      </c>
      <c r="F743">
        <f t="shared" si="67"/>
        <v>-2.1330274817843442E-4</v>
      </c>
      <c r="G743">
        <f t="shared" si="67"/>
        <v>-5.0125453156490973E-4</v>
      </c>
      <c r="J743" s="2">
        <f t="shared" si="68"/>
        <v>2.2742277689107748E-2</v>
      </c>
      <c r="K743" s="2">
        <f t="shared" si="68"/>
        <v>-2.2509453965772197E-3</v>
      </c>
      <c r="L743" s="2"/>
      <c r="S743" s="2">
        <v>2.5079535594760838E-2</v>
      </c>
      <c r="T743" s="2">
        <v>-4.3542697712145584E-3</v>
      </c>
      <c r="U743" s="2">
        <v>-4.5634791116871964E-3</v>
      </c>
    </row>
    <row r="744" spans="1:21" x14ac:dyDescent="0.25">
      <c r="A744" s="13">
        <v>43818</v>
      </c>
      <c r="B744">
        <v>135.5118416491224</v>
      </c>
      <c r="C744">
        <v>109.3241821144</v>
      </c>
      <c r="D744">
        <f t="shared" si="66"/>
        <v>140.17393270632246</v>
      </c>
      <c r="E744">
        <f t="shared" si="67"/>
        <v>4.4592214694434418E-3</v>
      </c>
      <c r="F744">
        <f t="shared" si="67"/>
        <v>-4.6235964595309209E-4</v>
      </c>
      <c r="G744">
        <f t="shared" si="67"/>
        <v>4.1283613597942193E-3</v>
      </c>
      <c r="J744" s="2">
        <f t="shared" si="68"/>
        <v>3.117620944133126E-2</v>
      </c>
      <c r="K744" s="2">
        <f t="shared" si="68"/>
        <v>-2.9943403434201654E-3</v>
      </c>
      <c r="L744" s="2"/>
      <c r="S744" s="2">
        <v>2.1523224420078257E-2</v>
      </c>
      <c r="T744" s="2">
        <v>-5.4241687860240306E-3</v>
      </c>
      <c r="U744" s="2">
        <v>-5.7571999110254124E-3</v>
      </c>
    </row>
    <row r="745" spans="1:21" x14ac:dyDescent="0.25">
      <c r="A745" s="13">
        <v>43819</v>
      </c>
      <c r="B745">
        <v>136.18192425741367</v>
      </c>
      <c r="C745">
        <v>109.356130650903</v>
      </c>
      <c r="D745">
        <f t="shared" si="66"/>
        <v>140.85998958286521</v>
      </c>
      <c r="E745">
        <f t="shared" si="67"/>
        <v>4.9448269622538454E-3</v>
      </c>
      <c r="F745">
        <f t="shared" si="67"/>
        <v>2.9223668437383665E-4</v>
      </c>
      <c r="G745">
        <f t="shared" si="67"/>
        <v>4.8943256659574885E-3</v>
      </c>
      <c r="J745" s="2">
        <f t="shared" si="68"/>
        <v>3.7917990423838699E-2</v>
      </c>
      <c r="K745" s="2">
        <f t="shared" si="68"/>
        <v>-2.9950813985502034E-3</v>
      </c>
      <c r="L745" s="2"/>
      <c r="S745" s="2">
        <v>2.2126873702554395E-2</v>
      </c>
      <c r="T745" s="2">
        <v>-5.531449928862231E-3</v>
      </c>
      <c r="U745" s="2">
        <v>-5.9377124424186967E-3</v>
      </c>
    </row>
    <row r="746" spans="1:21" x14ac:dyDescent="0.25">
      <c r="A746" s="13">
        <v>43822</v>
      </c>
      <c r="B746">
        <v>136.29987570707505</v>
      </c>
      <c r="C746">
        <v>109.386144201124</v>
      </c>
      <c r="D746">
        <f t="shared" si="66"/>
        <v>140.99294780763708</v>
      </c>
      <c r="E746">
        <f t="shared" si="67"/>
        <v>8.6613146571812294E-4</v>
      </c>
      <c r="F746">
        <f t="shared" si="67"/>
        <v>2.7445695126870895E-4</v>
      </c>
      <c r="G746">
        <f t="shared" si="67"/>
        <v>9.4390341193117955E-4</v>
      </c>
      <c r="J746" s="2">
        <f t="shared" si="68"/>
        <v>3.6562507033106373E-2</v>
      </c>
      <c r="K746" s="2">
        <f t="shared" si="68"/>
        <v>-2.3386411206992586E-3</v>
      </c>
      <c r="L746" s="2"/>
      <c r="S746" s="2">
        <v>2.8904598078144383E-2</v>
      </c>
      <c r="T746" s="2">
        <v>-5.5905488846487161E-3</v>
      </c>
      <c r="U746" s="2">
        <v>-5.8232184373290252E-3</v>
      </c>
    </row>
    <row r="747" spans="1:21" x14ac:dyDescent="0.25">
      <c r="A747" s="13">
        <v>43823</v>
      </c>
      <c r="B747">
        <v>136.27324150876441</v>
      </c>
      <c r="C747">
        <v>109.389713133144</v>
      </c>
      <c r="D747">
        <f t="shared" si="66"/>
        <v>140.96809807533646</v>
      </c>
      <c r="E747">
        <f t="shared" si="67"/>
        <v>-1.9540882317359287E-4</v>
      </c>
      <c r="F747">
        <f t="shared" si="67"/>
        <v>3.2626911260713598E-5</v>
      </c>
      <c r="G747">
        <f t="shared" si="67"/>
        <v>-1.762480513176623E-4</v>
      </c>
      <c r="J747" s="2">
        <f t="shared" si="68"/>
        <v>2.8637622700756982E-2</v>
      </c>
      <c r="K747" s="2">
        <f t="shared" si="68"/>
        <v>-3.404339082281882E-3</v>
      </c>
      <c r="L747" s="2"/>
      <c r="S747" s="2">
        <v>3.9788344756561012E-2</v>
      </c>
      <c r="T747" s="2">
        <v>-4.217476565146705E-3</v>
      </c>
      <c r="U747" s="2">
        <v>-4.5877365024886707E-3</v>
      </c>
    </row>
    <row r="748" spans="1:21" x14ac:dyDescent="0.25">
      <c r="A748" s="13">
        <v>43825</v>
      </c>
      <c r="B748">
        <v>136.97207214062905</v>
      </c>
      <c r="C748">
        <v>109.406650226952</v>
      </c>
      <c r="D748">
        <f t="shared" si="66"/>
        <v>141.67539725410509</v>
      </c>
      <c r="E748">
        <f t="shared" si="67"/>
        <v>5.1281573999961694E-3</v>
      </c>
      <c r="F748">
        <f t="shared" si="67"/>
        <v>1.5483260100856988E-4</v>
      </c>
      <c r="G748">
        <f t="shared" si="67"/>
        <v>5.0174414525379074E-3</v>
      </c>
      <c r="J748" s="2">
        <f t="shared" si="68"/>
        <v>3.1647625234037635E-2</v>
      </c>
      <c r="K748" s="2">
        <f t="shared" si="68"/>
        <v>-3.8292762436308303E-3</v>
      </c>
      <c r="L748" s="2"/>
      <c r="S748" s="2">
        <v>3.7993308197811437E-2</v>
      </c>
      <c r="T748" s="2">
        <v>-4.751544122238327E-3</v>
      </c>
      <c r="U748" s="2">
        <v>-5.1454014740617282E-3</v>
      </c>
    </row>
    <row r="749" spans="1:21" x14ac:dyDescent="0.25">
      <c r="A749" s="13">
        <v>43826</v>
      </c>
      <c r="B749">
        <v>136.97672255620711</v>
      </c>
      <c r="C749">
        <v>109.341046560527</v>
      </c>
      <c r="D749">
        <f t="shared" si="66"/>
        <v>141.64724583647066</v>
      </c>
      <c r="E749">
        <f t="shared" si="67"/>
        <v>3.3951560382883272E-5</v>
      </c>
      <c r="F749">
        <f t="shared" si="67"/>
        <v>-5.996314327227914E-4</v>
      </c>
      <c r="G749">
        <f t="shared" si="67"/>
        <v>-1.9870364354046544E-4</v>
      </c>
      <c r="J749" s="2">
        <f t="shared" si="68"/>
        <v>2.7393828698991429E-2</v>
      </c>
      <c r="K749" s="2">
        <f t="shared" si="68"/>
        <v>-5.1683570432973225E-3</v>
      </c>
      <c r="L749" s="2"/>
      <c r="S749" s="2">
        <v>5.2024324925869392E-2</v>
      </c>
      <c r="T749" s="2">
        <v>-6.5274284574265984E-3</v>
      </c>
      <c r="U749" s="2">
        <v>-6.7826609134141735E-3</v>
      </c>
    </row>
    <row r="750" spans="1:21" x14ac:dyDescent="0.25">
      <c r="A750" s="13">
        <v>43829</v>
      </c>
      <c r="B750">
        <v>136.18488361278153</v>
      </c>
      <c r="C750">
        <v>109.37189181918301</v>
      </c>
      <c r="D750">
        <f t="shared" si="66"/>
        <v>140.8708295223731</v>
      </c>
      <c r="E750">
        <f t="shared" si="67"/>
        <v>-5.7808285134042237E-3</v>
      </c>
      <c r="F750">
        <f t="shared" si="67"/>
        <v>2.8210136656170448E-4</v>
      </c>
      <c r="G750">
        <f t="shared" si="67"/>
        <v>-5.481337173289802E-3</v>
      </c>
      <c r="J750" s="2">
        <f t="shared" si="68"/>
        <v>2.5568453157931659E-2</v>
      </c>
      <c r="K750" s="2">
        <f t="shared" si="68"/>
        <v>-3.9845980966545236E-3</v>
      </c>
      <c r="L750" s="2"/>
      <c r="S750" s="2">
        <v>5.8571459489095812E-2</v>
      </c>
      <c r="T750" s="2">
        <v>-4.7003435876490363E-3</v>
      </c>
      <c r="U750" s="2">
        <v>-4.8475702763121076E-3</v>
      </c>
    </row>
    <row r="751" spans="1:21" x14ac:dyDescent="0.25">
      <c r="A751" s="13">
        <v>43830</v>
      </c>
      <c r="B751">
        <v>136.5860876476512</v>
      </c>
      <c r="C751">
        <v>109.345352160052</v>
      </c>
      <c r="D751">
        <f t="shared" si="66"/>
        <v>141.25876372767726</v>
      </c>
      <c r="E751">
        <f t="shared" si="67"/>
        <v>2.9460247292234509E-3</v>
      </c>
      <c r="F751">
        <f t="shared" si="67"/>
        <v>-2.4265520774646721E-4</v>
      </c>
      <c r="G751">
        <f t="shared" si="67"/>
        <v>2.7538292109123841E-3</v>
      </c>
      <c r="J751" s="2">
        <f t="shared" si="68"/>
        <v>3.7544919987025915E-2</v>
      </c>
      <c r="K751" s="2">
        <f t="shared" si="68"/>
        <v>-3.824347742369838E-3</v>
      </c>
      <c r="L751" s="2"/>
      <c r="S751" s="2">
        <v>5.1544992965943726E-2</v>
      </c>
      <c r="T751" s="2">
        <v>-4.0734263889629085E-3</v>
      </c>
      <c r="U751" s="2">
        <v>-4.1260944252535792E-3</v>
      </c>
    </row>
    <row r="752" spans="1:21" x14ac:dyDescent="0.25">
      <c r="A752" s="13">
        <v>43832</v>
      </c>
      <c r="B752">
        <v>137.73051264490323</v>
      </c>
      <c r="C752">
        <v>109.313483986284</v>
      </c>
      <c r="D752">
        <f t="shared" si="66"/>
        <v>142.38725463804531</v>
      </c>
      <c r="E752">
        <f t="shared" si="67"/>
        <v>8.3787815945375321E-3</v>
      </c>
      <c r="F752">
        <f t="shared" si="67"/>
        <v>-2.9144516102852513E-4</v>
      </c>
      <c r="G752">
        <f t="shared" si="67"/>
        <v>7.9888205204994289E-3</v>
      </c>
      <c r="J752" s="2">
        <f t="shared" si="68"/>
        <v>5.3229665071770293E-2</v>
      </c>
      <c r="K752" s="2">
        <f t="shared" si="68"/>
        <v>-2.7740466552919063E-3</v>
      </c>
      <c r="L752" s="2"/>
      <c r="S752" s="2">
        <v>1.8226386469629707E-2</v>
      </c>
      <c r="T752" s="2">
        <v>-2.0981887157530688E-3</v>
      </c>
      <c r="U752" s="2">
        <v>-2.5695998965740152E-3</v>
      </c>
    </row>
    <row r="753" spans="1:21" x14ac:dyDescent="0.25">
      <c r="A753" s="13">
        <v>43833</v>
      </c>
      <c r="B753">
        <v>136.75815302403893</v>
      </c>
      <c r="C753">
        <v>109.158907335368</v>
      </c>
      <c r="D753">
        <f t="shared" si="66"/>
        <v>141.33760669172301</v>
      </c>
      <c r="E753">
        <f t="shared" si="67"/>
        <v>-7.059870773669652E-3</v>
      </c>
      <c r="F753">
        <f t="shared" si="67"/>
        <v>-1.4140675539661141E-3</v>
      </c>
      <c r="G753">
        <f t="shared" si="67"/>
        <v>-7.3717830222272962E-3</v>
      </c>
      <c r="J753" s="2">
        <f t="shared" si="68"/>
        <v>3.9222426399722288E-2</v>
      </c>
      <c r="K753" s="2">
        <f t="shared" si="68"/>
        <v>-2.1149381423998248E-3</v>
      </c>
      <c r="L753" s="2"/>
      <c r="S753" s="2">
        <v>1.7561030566332736E-2</v>
      </c>
      <c r="T753" s="2">
        <v>-7.4210140502095623E-4</v>
      </c>
      <c r="U753" s="2">
        <v>-1.1654265651706019E-3</v>
      </c>
    </row>
    <row r="754" spans="1:21" x14ac:dyDescent="0.25">
      <c r="A754" s="13">
        <v>43836</v>
      </c>
      <c r="B754">
        <v>137.24137347910326</v>
      </c>
      <c r="C754">
        <v>109.09186914559101</v>
      </c>
      <c r="D754">
        <f t="shared" si="66"/>
        <v>141.78730805189883</v>
      </c>
      <c r="E754">
        <f t="shared" si="67"/>
        <v>3.5333941295578875E-3</v>
      </c>
      <c r="F754">
        <f t="shared" si="67"/>
        <v>-6.1413393934983684E-4</v>
      </c>
      <c r="G754">
        <f t="shared" si="67"/>
        <v>3.181753042958313E-3</v>
      </c>
      <c r="J754" s="2">
        <f t="shared" si="68"/>
        <v>4.1332122934597315E-2</v>
      </c>
      <c r="K754" s="2">
        <f t="shared" si="68"/>
        <v>-1.8938206465448637E-3</v>
      </c>
      <c r="L754" s="2"/>
      <c r="S754" s="2">
        <v>5.0747826564665477E-3</v>
      </c>
      <c r="T754" s="2">
        <v>-3.0317356354674363E-3</v>
      </c>
      <c r="U754" s="2">
        <v>-3.8112931720243326E-3</v>
      </c>
    </row>
    <row r="755" spans="1:21" x14ac:dyDescent="0.25">
      <c r="A755" s="13">
        <v>43837</v>
      </c>
      <c r="B755">
        <v>136.85665728128302</v>
      </c>
      <c r="C755">
        <v>109.113074527782</v>
      </c>
      <c r="D755">
        <f t="shared" si="66"/>
        <v>141.41319454517409</v>
      </c>
      <c r="E755">
        <f t="shared" si="67"/>
        <v>-2.8032085956850583E-3</v>
      </c>
      <c r="F755">
        <f t="shared" si="67"/>
        <v>1.9438095943424827E-4</v>
      </c>
      <c r="G755">
        <f t="shared" si="67"/>
        <v>-2.638554267408777E-3</v>
      </c>
      <c r="J755" s="2">
        <f t="shared" ref="J755:K770" si="69">(B755/B735)-1</f>
        <v>2.901227307837817E-2</v>
      </c>
      <c r="K755" s="2">
        <f t="shared" si="69"/>
        <v>-2.1882599645662859E-3</v>
      </c>
      <c r="L755" s="2"/>
      <c r="S755" s="2">
        <v>1.8994801637858938E-2</v>
      </c>
      <c r="T755" s="2">
        <v>-3.8959967989624644E-3</v>
      </c>
      <c r="U755" s="2">
        <v>-4.718915716581229E-3</v>
      </c>
    </row>
    <row r="756" spans="1:21" x14ac:dyDescent="0.25">
      <c r="A756" s="13">
        <v>43838</v>
      </c>
      <c r="B756">
        <v>137.52758541967941</v>
      </c>
      <c r="C756">
        <v>109.082218588434</v>
      </c>
      <c r="D756">
        <f t="shared" si="66"/>
        <v>142.06869471389649</v>
      </c>
      <c r="E756">
        <f t="shared" si="67"/>
        <v>4.9024150649641385E-3</v>
      </c>
      <c r="F756">
        <f t="shared" si="67"/>
        <v>-2.8278865279474097E-4</v>
      </c>
      <c r="G756">
        <f t="shared" si="67"/>
        <v>4.6353536586927202E-3</v>
      </c>
      <c r="J756" s="2">
        <f t="shared" si="69"/>
        <v>3.7337848697050147E-2</v>
      </c>
      <c r="K756" s="2">
        <f t="shared" si="69"/>
        <v>-2.1682015484711936E-3</v>
      </c>
      <c r="L756" s="2"/>
      <c r="S756" s="2">
        <v>1.2993597847470673E-2</v>
      </c>
      <c r="T756" s="2">
        <v>-3.1519453923564145E-3</v>
      </c>
      <c r="U756" s="2">
        <v>-3.9064300809621422E-3</v>
      </c>
    </row>
    <row r="757" spans="1:21" x14ac:dyDescent="0.25">
      <c r="A757" s="13">
        <v>43839</v>
      </c>
      <c r="B757">
        <v>138.44287175844951</v>
      </c>
      <c r="C757">
        <v>109.083029640661</v>
      </c>
      <c r="D757">
        <f t="shared" si="66"/>
        <v>142.98438657878009</v>
      </c>
      <c r="E757">
        <f t="shared" si="67"/>
        <v>6.6552927252885308E-3</v>
      </c>
      <c r="F757">
        <f t="shared" si="67"/>
        <v>7.4352377270603398E-6</v>
      </c>
      <c r="G757">
        <f t="shared" si="67"/>
        <v>6.4454161891727146E-3</v>
      </c>
      <c r="J757" s="2">
        <f t="shared" si="69"/>
        <v>4.5388377408604574E-2</v>
      </c>
      <c r="K757" s="2">
        <f t="shared" si="69"/>
        <v>-1.7636542918658682E-3</v>
      </c>
      <c r="L757" s="2"/>
      <c r="S757" s="2">
        <v>1.571166980766403E-2</v>
      </c>
      <c r="T757" s="2">
        <v>-4.3821673694567354E-3</v>
      </c>
      <c r="U757" s="2">
        <v>-4.9783931514862934E-3</v>
      </c>
    </row>
    <row r="758" spans="1:21" x14ac:dyDescent="0.25">
      <c r="A758" s="13">
        <v>43840</v>
      </c>
      <c r="B758">
        <v>138.04758643431555</v>
      </c>
      <c r="C758">
        <v>109.047056428845</v>
      </c>
      <c r="D758">
        <f t="shared" si="66"/>
        <v>142.57111464873813</v>
      </c>
      <c r="E758">
        <f t="shared" si="67"/>
        <v>-2.8552233792408233E-3</v>
      </c>
      <c r="F758">
        <f t="shared" si="67"/>
        <v>-3.2977826096780571E-4</v>
      </c>
      <c r="G758">
        <f t="shared" si="67"/>
        <v>-2.8903290766943979E-3</v>
      </c>
      <c r="J758" s="2">
        <f t="shared" si="69"/>
        <v>3.9380830969911074E-2</v>
      </c>
      <c r="K758" s="2">
        <f t="shared" si="69"/>
        <v>-1.1393518910043365E-3</v>
      </c>
      <c r="L758" s="2"/>
      <c r="S758" s="2">
        <v>2.2195351336826707E-2</v>
      </c>
      <c r="T758" s="2">
        <v>-3.1672522487005139E-3</v>
      </c>
      <c r="U758" s="2">
        <v>-3.6846640759174987E-3</v>
      </c>
    </row>
    <row r="759" spans="1:21" x14ac:dyDescent="0.25">
      <c r="A759" s="13">
        <v>43843</v>
      </c>
      <c r="B759">
        <v>139.01064522402376</v>
      </c>
      <c r="C759">
        <v>109.15469964243501</v>
      </c>
      <c r="D759">
        <f t="shared" si="66"/>
        <v>143.58799504524134</v>
      </c>
      <c r="E759">
        <f t="shared" si="67"/>
        <v>6.9762812562206289E-3</v>
      </c>
      <c r="F759">
        <f t="shared" si="67"/>
        <v>9.8712626562513783E-4</v>
      </c>
      <c r="G759">
        <f t="shared" si="67"/>
        <v>7.1324433354440497E-3</v>
      </c>
      <c r="J759" s="2">
        <f t="shared" si="69"/>
        <v>3.7733109888688388E-2</v>
      </c>
      <c r="K759" s="2">
        <f t="shared" si="69"/>
        <v>-1.6068423424864253E-4</v>
      </c>
      <c r="L759" s="2"/>
      <c r="S759" s="2">
        <v>3.2909241691781776E-2</v>
      </c>
      <c r="T759" s="2">
        <v>-2.8920175864854958E-3</v>
      </c>
      <c r="U759" s="2">
        <v>-3.3324047355118847E-3</v>
      </c>
    </row>
    <row r="760" spans="1:21" x14ac:dyDescent="0.25">
      <c r="A760" s="13">
        <v>43844</v>
      </c>
      <c r="B760">
        <v>138.80010822785403</v>
      </c>
      <c r="C760">
        <v>109.13030548626899</v>
      </c>
      <c r="D760">
        <f t="shared" si="66"/>
        <v>143.3652609709886</v>
      </c>
      <c r="E760">
        <f t="shared" si="67"/>
        <v>-1.5145386587512855E-3</v>
      </c>
      <c r="F760">
        <f t="shared" si="67"/>
        <v>-2.2348241757730314E-4</v>
      </c>
      <c r="G760">
        <f t="shared" si="67"/>
        <v>-1.5512026209612007E-3</v>
      </c>
      <c r="J760" s="2">
        <f t="shared" si="69"/>
        <v>3.6086215602121108E-2</v>
      </c>
      <c r="K760" s="2">
        <f t="shared" si="69"/>
        <v>-8.3941580580404462E-4</v>
      </c>
      <c r="L760" s="2"/>
      <c r="S760" s="2">
        <v>3.3840510800162926E-2</v>
      </c>
      <c r="T760" s="2">
        <v>-2.5884520826325863E-3</v>
      </c>
      <c r="U760" s="2">
        <v>-3.0082311289444386E-3</v>
      </c>
    </row>
    <row r="761" spans="1:21" x14ac:dyDescent="0.25">
      <c r="A761" s="13">
        <v>43845</v>
      </c>
      <c r="B761">
        <v>139.05968597011955</v>
      </c>
      <c r="C761">
        <v>109.100421530289</v>
      </c>
      <c r="D761">
        <f t="shared" si="66"/>
        <v>143.60989673526413</v>
      </c>
      <c r="E761">
        <f t="shared" si="67"/>
        <v>1.870155186330269E-3</v>
      </c>
      <c r="F761">
        <f t="shared" si="67"/>
        <v>-2.7383737126762675E-4</v>
      </c>
      <c r="G761">
        <f t="shared" si="67"/>
        <v>1.7063810480910657E-3</v>
      </c>
      <c r="J761" s="2">
        <f t="shared" si="69"/>
        <v>3.065691143524174E-2</v>
      </c>
      <c r="K761" s="2">
        <f t="shared" si="69"/>
        <v>-2.2010947786017532E-3</v>
      </c>
      <c r="L761" s="2"/>
      <c r="S761" s="2">
        <v>4.0538249197984211E-2</v>
      </c>
      <c r="T761" s="2">
        <v>-3.3416266429605601E-3</v>
      </c>
      <c r="U761" s="2">
        <v>-3.8776939233798879E-3</v>
      </c>
    </row>
    <row r="762" spans="1:21" x14ac:dyDescent="0.25">
      <c r="A762" s="13">
        <v>43846</v>
      </c>
      <c r="B762">
        <v>140.22313539473632</v>
      </c>
      <c r="C762">
        <v>109.171050773822</v>
      </c>
      <c r="D762">
        <f t="shared" si="66"/>
        <v>144.8086607816474</v>
      </c>
      <c r="E762">
        <f t="shared" si="67"/>
        <v>8.3665471879950104E-3</v>
      </c>
      <c r="F762">
        <f t="shared" si="67"/>
        <v>6.4737828270811093E-4</v>
      </c>
      <c r="G762">
        <f t="shared" si="67"/>
        <v>8.3473637516300325E-3</v>
      </c>
      <c r="J762" s="2">
        <f t="shared" si="69"/>
        <v>3.8931627679701819E-2</v>
      </c>
      <c r="K762" s="2">
        <f t="shared" si="69"/>
        <v>-2.0753262726928012E-3</v>
      </c>
      <c r="L762" s="2"/>
      <c r="S762" s="2">
        <v>6.2043621112454428E-2</v>
      </c>
      <c r="T762" s="2">
        <v>-4.4475797880856316E-3</v>
      </c>
      <c r="U762" s="2">
        <v>-4.6963432685090956E-3</v>
      </c>
    </row>
    <row r="763" spans="1:21" x14ac:dyDescent="0.25">
      <c r="A763" s="13">
        <v>43847</v>
      </c>
      <c r="B763">
        <v>140.76469742705248</v>
      </c>
      <c r="C763">
        <v>109.26538481640399</v>
      </c>
      <c r="D763">
        <f t="shared" si="66"/>
        <v>145.39738983525456</v>
      </c>
      <c r="E763">
        <f t="shared" si="67"/>
        <v>3.862144651035182E-3</v>
      </c>
      <c r="F763">
        <f t="shared" si="67"/>
        <v>8.6409393253372713E-4</v>
      </c>
      <c r="G763">
        <f t="shared" si="67"/>
        <v>4.0655652115648699E-3</v>
      </c>
      <c r="J763" s="2">
        <f t="shared" si="69"/>
        <v>4.3395150322455889E-2</v>
      </c>
      <c r="K763" s="2">
        <f t="shared" si="69"/>
        <v>-9.9993615795135327E-4</v>
      </c>
      <c r="L763" s="2"/>
      <c r="S763" s="2">
        <v>5.877141572053568E-2</v>
      </c>
      <c r="T763" s="2">
        <v>-4.2264085595878909E-3</v>
      </c>
      <c r="U763" s="2">
        <v>-4.4846538790875856E-3</v>
      </c>
    </row>
    <row r="764" spans="1:21" x14ac:dyDescent="0.25">
      <c r="A764" s="13">
        <v>43851</v>
      </c>
      <c r="B764">
        <v>140.39139588565109</v>
      </c>
      <c r="C764">
        <v>109.183715358969</v>
      </c>
      <c r="D764">
        <f t="shared" si="66"/>
        <v>144.98325356513567</v>
      </c>
      <c r="E764">
        <f t="shared" si="67"/>
        <v>-2.6519542770646609E-3</v>
      </c>
      <c r="F764">
        <f t="shared" si="67"/>
        <v>-7.4744126488202056E-4</v>
      </c>
      <c r="G764">
        <f t="shared" si="67"/>
        <v>-2.8483060843673691E-3</v>
      </c>
      <c r="J764" s="2">
        <f t="shared" si="69"/>
        <v>3.6008323532073394E-2</v>
      </c>
      <c r="K764" s="2">
        <f t="shared" si="69"/>
        <v>-1.2848644528071773E-3</v>
      </c>
      <c r="L764" s="2"/>
      <c r="S764" s="2">
        <v>5.5593849597685097E-2</v>
      </c>
      <c r="T764" s="2">
        <v>-3.1485361782628285E-3</v>
      </c>
      <c r="U764" s="2">
        <v>-3.4272214117868627E-3</v>
      </c>
    </row>
    <row r="765" spans="1:21" x14ac:dyDescent="0.25">
      <c r="A765" s="13">
        <v>43852</v>
      </c>
      <c r="B765">
        <v>140.43198133069586</v>
      </c>
      <c r="C765">
        <v>109.16629594904499</v>
      </c>
      <c r="D765">
        <f t="shared" si="66"/>
        <v>145.01512930521844</v>
      </c>
      <c r="E765">
        <f t="shared" si="67"/>
        <v>2.8908783753256451E-4</v>
      </c>
      <c r="F765">
        <f t="shared" si="67"/>
        <v>-1.5954219790681456E-4</v>
      </c>
      <c r="G765">
        <f t="shared" si="67"/>
        <v>2.1985808221947067E-4</v>
      </c>
      <c r="J765" s="2">
        <f t="shared" si="69"/>
        <v>3.1208672490547595E-2</v>
      </c>
      <c r="K765" s="2">
        <f t="shared" si="69"/>
        <v>-1.7359310422568885E-3</v>
      </c>
      <c r="L765" s="2"/>
      <c r="S765" s="2">
        <v>5.4601461127466999E-2</v>
      </c>
      <c r="T765" s="2">
        <v>-3.9590569107831319E-3</v>
      </c>
      <c r="U765" s="2">
        <v>-4.3702350719151406E-3</v>
      </c>
    </row>
    <row r="766" spans="1:21" x14ac:dyDescent="0.25">
      <c r="A766" s="13">
        <v>43853</v>
      </c>
      <c r="B766">
        <v>140.5922092856122</v>
      </c>
      <c r="C766">
        <v>109.091170911964</v>
      </c>
      <c r="D766">
        <f t="shared" si="66"/>
        <v>145.13779474159426</v>
      </c>
      <c r="E766">
        <f t="shared" si="67"/>
        <v>1.1409648528637462E-3</v>
      </c>
      <c r="F766">
        <f t="shared" si="67"/>
        <v>-6.8817061555392911E-4</v>
      </c>
      <c r="G766">
        <f t="shared" si="67"/>
        <v>8.4588026755216816E-4</v>
      </c>
      <c r="J766" s="2">
        <f t="shared" si="69"/>
        <v>3.1491837804473954E-2</v>
      </c>
      <c r="K766" s="2">
        <f t="shared" si="69"/>
        <v>-2.696623885175442E-3</v>
      </c>
      <c r="L766" s="2"/>
      <c r="S766" s="2">
        <v>5.0267909895348684E-2</v>
      </c>
      <c r="T766" s="2">
        <v>-4.2257285320383975E-3</v>
      </c>
      <c r="U766" s="2">
        <v>-4.7768251437317888E-3</v>
      </c>
    </row>
    <row r="767" spans="1:21" x14ac:dyDescent="0.25">
      <c r="A767" s="13">
        <v>43854</v>
      </c>
      <c r="B767">
        <v>139.32095477259526</v>
      </c>
      <c r="C767">
        <v>109.085279051581</v>
      </c>
      <c r="D767">
        <f t="shared" si="66"/>
        <v>143.86359429838583</v>
      </c>
      <c r="E767">
        <f t="shared" si="67"/>
        <v>-9.0421405245464381E-3</v>
      </c>
      <c r="F767">
        <f t="shared" si="67"/>
        <v>-5.4008590555487679E-5</v>
      </c>
      <c r="G767">
        <f t="shared" si="67"/>
        <v>-8.7792462706012264E-3</v>
      </c>
      <c r="J767" s="2">
        <f t="shared" si="69"/>
        <v>2.2364722744449006E-2</v>
      </c>
      <c r="K767" s="2">
        <f t="shared" si="69"/>
        <v>-2.7830229446936805E-3</v>
      </c>
      <c r="L767" s="2"/>
      <c r="S767" s="2">
        <v>7.1393589062640039E-2</v>
      </c>
      <c r="T767" s="2">
        <v>-5.2500515468276721E-3</v>
      </c>
      <c r="U767" s="2">
        <v>-5.3836265810105477E-3</v>
      </c>
    </row>
    <row r="768" spans="1:21" x14ac:dyDescent="0.25">
      <c r="A768" s="13">
        <v>43857</v>
      </c>
      <c r="B768">
        <v>137.12934074017764</v>
      </c>
      <c r="C768">
        <v>109.127028606908</v>
      </c>
      <c r="D768">
        <f t="shared" si="66"/>
        <v>141.69285504363171</v>
      </c>
      <c r="E768">
        <f t="shared" si="67"/>
        <v>-1.5730684849201926E-2</v>
      </c>
      <c r="F768">
        <f t="shared" si="67"/>
        <v>3.8272400905037252E-4</v>
      </c>
      <c r="G768">
        <f t="shared" si="67"/>
        <v>-1.5088871269626547E-2</v>
      </c>
      <c r="J768" s="2">
        <f t="shared" si="69"/>
        <v>1.1481800420389821E-3</v>
      </c>
      <c r="K768" s="2">
        <f t="shared" si="69"/>
        <v>-2.5558009450427077E-3</v>
      </c>
      <c r="L768" s="2"/>
      <c r="S768" s="2">
        <v>9.0102620525488897E-2</v>
      </c>
      <c r="T768" s="2">
        <v>-5.5925370309789502E-3</v>
      </c>
      <c r="U768" s="2">
        <v>-5.7387342326356006E-3</v>
      </c>
    </row>
    <row r="769" spans="1:21" x14ac:dyDescent="0.25">
      <c r="A769" s="13">
        <v>43858</v>
      </c>
      <c r="B769">
        <v>138.5079775765422</v>
      </c>
      <c r="C769">
        <v>108.903456169842</v>
      </c>
      <c r="D769">
        <f t="shared" si="66"/>
        <v>142.95970566146329</v>
      </c>
      <c r="E769">
        <f t="shared" si="67"/>
        <v>1.0053551114029613E-2</v>
      </c>
      <c r="F769">
        <f t="shared" si="67"/>
        <v>-2.0487356791445421E-3</v>
      </c>
      <c r="G769">
        <f t="shared" si="67"/>
        <v>8.9408221567803814E-3</v>
      </c>
      <c r="J769" s="2">
        <f t="shared" si="69"/>
        <v>1.1178943339856584E-2</v>
      </c>
      <c r="K769" s="2">
        <f t="shared" si="69"/>
        <v>-4.0020687971261681E-3</v>
      </c>
      <c r="L769" s="2"/>
      <c r="S769" s="2">
        <v>0.12173355649727569</v>
      </c>
      <c r="T769" s="2">
        <v>-7.9392180132318302E-3</v>
      </c>
      <c r="U769" s="2">
        <v>-8.1769324211907746E-3</v>
      </c>
    </row>
    <row r="770" spans="1:21" x14ac:dyDescent="0.25">
      <c r="A770" s="13">
        <v>43859</v>
      </c>
      <c r="B770">
        <v>138.38791230161809</v>
      </c>
      <c r="C770">
        <v>108.843696634672</v>
      </c>
      <c r="D770">
        <f t="shared" si="66"/>
        <v>142.80976061895416</v>
      </c>
      <c r="E770">
        <f t="shared" si="67"/>
        <v>-8.6684736160969056E-4</v>
      </c>
      <c r="F770">
        <f t="shared" si="67"/>
        <v>-5.4873864679561013E-4</v>
      </c>
      <c r="G770">
        <f t="shared" si="67"/>
        <v>-1.0488622777680146E-3</v>
      </c>
      <c r="J770" s="2">
        <f t="shared" si="69"/>
        <v>1.6176749066368457E-2</v>
      </c>
      <c r="K770" s="2">
        <f t="shared" si="69"/>
        <v>-4.8293503543326288E-3</v>
      </c>
      <c r="L770" s="2"/>
      <c r="S770" s="2">
        <v>0.12345022271398975</v>
      </c>
      <c r="T770" s="2">
        <v>-7.4162829725030743E-3</v>
      </c>
      <c r="U770" s="2">
        <v>-7.5150909148142819E-3</v>
      </c>
    </row>
    <row r="771" spans="1:21" x14ac:dyDescent="0.25">
      <c r="A771" s="13">
        <v>43860</v>
      </c>
      <c r="B771">
        <v>138.82166924553408</v>
      </c>
      <c r="C771">
        <v>108.90276321392</v>
      </c>
      <c r="D771">
        <f t="shared" si="66"/>
        <v>143.27305085249415</v>
      </c>
      <c r="E771">
        <f t="shared" si="67"/>
        <v>3.1343557157694768E-3</v>
      </c>
      <c r="F771">
        <f t="shared" si="67"/>
        <v>5.4267340300140354E-4</v>
      </c>
      <c r="G771">
        <f t="shared" si="67"/>
        <v>3.2441076263418633E-3</v>
      </c>
      <c r="J771" s="2">
        <f t="shared" ref="J771:K786" si="70">(B771/B751)-1</f>
        <v>1.6367564489071285E-2</v>
      </c>
      <c r="K771" s="2">
        <f t="shared" si="70"/>
        <v>-4.0476246807836791E-3</v>
      </c>
      <c r="L771" s="2"/>
      <c r="S771" s="2">
        <v>0.12545188500602511</v>
      </c>
      <c r="T771" s="2">
        <v>-1.1106156814864487E-2</v>
      </c>
      <c r="U771" s="2">
        <v>-1.1607896600818512E-2</v>
      </c>
    </row>
    <row r="772" spans="1:21" x14ac:dyDescent="0.25">
      <c r="A772" s="13">
        <v>43861</v>
      </c>
      <c r="B772">
        <v>136.36371323001015</v>
      </c>
      <c r="C772">
        <v>109.074163074669</v>
      </c>
      <c r="D772">
        <f t="shared" si="66"/>
        <v>140.90079476734471</v>
      </c>
      <c r="E772">
        <f t="shared" si="67"/>
        <v>-1.7705852615678808E-2</v>
      </c>
      <c r="F772">
        <f t="shared" si="67"/>
        <v>1.573879814346979E-3</v>
      </c>
      <c r="G772">
        <f t="shared" si="67"/>
        <v>-1.6557587564682952E-2</v>
      </c>
      <c r="J772" s="2">
        <f t="shared" si="70"/>
        <v>-9.9237227005534168E-3</v>
      </c>
      <c r="K772" s="2">
        <f t="shared" si="70"/>
        <v>-2.1893082434828459E-3</v>
      </c>
      <c r="L772" s="2"/>
      <c r="S772" s="2">
        <v>0.12379373379245839</v>
      </c>
      <c r="T772" s="2">
        <v>-6.8593077504652822E-3</v>
      </c>
      <c r="U772" s="2">
        <v>-7.1020323970885091E-3</v>
      </c>
    </row>
    <row r="773" spans="1:21" x14ac:dyDescent="0.25">
      <c r="A773" s="13">
        <v>43864</v>
      </c>
      <c r="B773">
        <v>137.35298345297645</v>
      </c>
      <c r="C773">
        <v>108.894522547893</v>
      </c>
      <c r="D773">
        <f t="shared" si="66"/>
        <v>141.80024472692301</v>
      </c>
      <c r="E773">
        <f t="shared" si="67"/>
        <v>7.2546442124061805E-3</v>
      </c>
      <c r="F773">
        <f t="shared" si="67"/>
        <v>-1.6469576452584622E-3</v>
      </c>
      <c r="G773">
        <f t="shared" si="67"/>
        <v>6.3835690995461825E-3</v>
      </c>
      <c r="J773" s="2">
        <f t="shared" si="70"/>
        <v>4.3495061594824858E-3</v>
      </c>
      <c r="K773" s="2">
        <f t="shared" si="70"/>
        <v>-2.4220175332346772E-3</v>
      </c>
      <c r="L773" s="2"/>
      <c r="S773" s="2">
        <v>0.10515372151405789</v>
      </c>
      <c r="T773" s="2">
        <v>-5.0581256858078794E-3</v>
      </c>
      <c r="U773" s="2">
        <v>-5.1057298838531606E-3</v>
      </c>
    </row>
    <row r="774" spans="1:21" x14ac:dyDescent="0.25">
      <c r="A774" s="13">
        <v>43865</v>
      </c>
      <c r="B774">
        <v>139.41058096373581</v>
      </c>
      <c r="C774">
        <v>108.793053310163</v>
      </c>
      <c r="D774">
        <f t="shared" si="66"/>
        <v>143.80710761881738</v>
      </c>
      <c r="E774">
        <f t="shared" si="67"/>
        <v>1.4980362705145023E-2</v>
      </c>
      <c r="F774">
        <f t="shared" si="67"/>
        <v>-9.3181213669746299E-4</v>
      </c>
      <c r="G774">
        <f t="shared" si="67"/>
        <v>1.4152746321130616E-2</v>
      </c>
      <c r="J774" s="2">
        <f t="shared" si="70"/>
        <v>1.5805783851054578E-2</v>
      </c>
      <c r="K774" s="2">
        <f t="shared" si="70"/>
        <v>-2.7391210524517762E-3</v>
      </c>
      <c r="L774" s="2"/>
      <c r="S774" s="2">
        <v>9.041342980712086E-2</v>
      </c>
      <c r="T774" s="2">
        <v>-2.8008325192561134E-3</v>
      </c>
      <c r="U774" s="2">
        <v>-2.8108971871880772E-3</v>
      </c>
    </row>
    <row r="775" spans="1:21" x14ac:dyDescent="0.25">
      <c r="A775" s="13">
        <v>43866</v>
      </c>
      <c r="B775">
        <v>140.97903930869518</v>
      </c>
      <c r="C775">
        <v>108.519243383373</v>
      </c>
      <c r="D775">
        <f t="shared" si="66"/>
        <v>145.23866100038174</v>
      </c>
      <c r="E775">
        <f t="shared" si="67"/>
        <v>1.1250640619361318E-2</v>
      </c>
      <c r="F775">
        <f t="shared" si="67"/>
        <v>-2.5167960495546815E-3</v>
      </c>
      <c r="G775">
        <f t="shared" si="67"/>
        <v>9.9546775209393701E-3</v>
      </c>
      <c r="J775" s="2">
        <f t="shared" si="70"/>
        <v>3.0121896218313848E-2</v>
      </c>
      <c r="K775" s="2">
        <f t="shared" si="70"/>
        <v>-5.4423463638888503E-3</v>
      </c>
      <c r="L775" s="2"/>
      <c r="S775" s="2">
        <v>7.5585865677130215E-2</v>
      </c>
      <c r="T775" s="2">
        <v>-1.5049505455492218E-3</v>
      </c>
      <c r="U775" s="2">
        <v>-1.4346484795331182E-3</v>
      </c>
    </row>
    <row r="776" spans="1:21" x14ac:dyDescent="0.25">
      <c r="A776" s="13">
        <v>43867</v>
      </c>
      <c r="B776">
        <v>141.44788575197279</v>
      </c>
      <c r="C776">
        <v>108.531884385197</v>
      </c>
      <c r="D776">
        <f t="shared" si="66"/>
        <v>145.71382794457136</v>
      </c>
      <c r="E776">
        <f t="shared" si="67"/>
        <v>3.3256464618900416E-3</v>
      </c>
      <c r="F776">
        <f t="shared" si="67"/>
        <v>1.1648626943849827E-4</v>
      </c>
      <c r="G776">
        <f t="shared" si="67"/>
        <v>3.271628510733704E-3</v>
      </c>
      <c r="J776" s="2">
        <f t="shared" si="70"/>
        <v>2.8505556324065262E-2</v>
      </c>
      <c r="K776" s="2">
        <f t="shared" si="70"/>
        <v>-5.0451321063922361E-3</v>
      </c>
      <c r="L776" s="2"/>
      <c r="S776" s="2">
        <v>7.2236570765010999E-2</v>
      </c>
      <c r="T776" s="2">
        <v>-1.1232612931688646E-4</v>
      </c>
      <c r="U776" s="2">
        <v>-1.2424773959907043E-5</v>
      </c>
    </row>
    <row r="777" spans="1:21" x14ac:dyDescent="0.25">
      <c r="A777" s="13">
        <v>43868</v>
      </c>
      <c r="B777">
        <v>140.68394930201546</v>
      </c>
      <c r="C777">
        <v>108.545666402419</v>
      </c>
      <c r="D777">
        <f t="shared" si="66"/>
        <v>144.95678250322504</v>
      </c>
      <c r="E777">
        <f t="shared" si="67"/>
        <v>-5.4008332885009391E-3</v>
      </c>
      <c r="F777">
        <f t="shared" si="67"/>
        <v>1.2698588345783079E-4</v>
      </c>
      <c r="G777">
        <f t="shared" si="67"/>
        <v>-5.1954262133192541E-3</v>
      </c>
      <c r="J777" s="2">
        <f t="shared" si="70"/>
        <v>1.6187742388615867E-2</v>
      </c>
      <c r="K777" s="2">
        <f t="shared" si="70"/>
        <v>-4.9261854938588145E-3</v>
      </c>
      <c r="L777" s="2"/>
      <c r="S777" s="2">
        <v>5.9676941803467498E-2</v>
      </c>
      <c r="T777" s="2">
        <v>9.8268771556853096E-4</v>
      </c>
      <c r="U777" s="2">
        <v>8.0493927827163247E-4</v>
      </c>
    </row>
    <row r="778" spans="1:21" x14ac:dyDescent="0.25">
      <c r="A778" s="13">
        <v>43871</v>
      </c>
      <c r="B778">
        <v>141.71465050013163</v>
      </c>
      <c r="C778">
        <v>108.617719022191</v>
      </c>
      <c r="D778">
        <f t="shared" si="66"/>
        <v>146.02351001122719</v>
      </c>
      <c r="E778">
        <f t="shared" si="67"/>
        <v>7.3263595685921779E-3</v>
      </c>
      <c r="F778">
        <f t="shared" si="67"/>
        <v>6.6380005909105755E-4</v>
      </c>
      <c r="G778">
        <f t="shared" si="67"/>
        <v>7.3589347775322445E-3</v>
      </c>
      <c r="J778" s="2">
        <f t="shared" si="70"/>
        <v>2.6563768049366887E-2</v>
      </c>
      <c r="K778" s="2">
        <f t="shared" si="70"/>
        <v>-3.9371755709348699E-3</v>
      </c>
      <c r="L778" s="2"/>
      <c r="S778" s="2">
        <v>5.4060093057490599E-2</v>
      </c>
      <c r="T778" s="2">
        <v>2.9802062097905591E-4</v>
      </c>
      <c r="U778" s="2">
        <v>1.0770934233428342E-4</v>
      </c>
    </row>
    <row r="779" spans="1:21" x14ac:dyDescent="0.25">
      <c r="A779" s="13">
        <v>43872</v>
      </c>
      <c r="B779">
        <v>141.95393551987473</v>
      </c>
      <c r="C779">
        <v>108.63549619789001</v>
      </c>
      <c r="D779">
        <f t="shared" si="66"/>
        <v>146.27168361881979</v>
      </c>
      <c r="E779">
        <f t="shared" si="67"/>
        <v>1.6884988171557147E-3</v>
      </c>
      <c r="F779">
        <f t="shared" si="67"/>
        <v>1.6366736347483979E-4</v>
      </c>
      <c r="G779">
        <f t="shared" si="67"/>
        <v>1.6995455565580464E-3</v>
      </c>
      <c r="J779" s="2">
        <f t="shared" si="70"/>
        <v>2.1173128799651941E-2</v>
      </c>
      <c r="K779" s="2">
        <f t="shared" si="70"/>
        <v>-4.7565835117112654E-3</v>
      </c>
      <c r="L779" s="2"/>
      <c r="S779" s="2">
        <v>4.755284011540617E-2</v>
      </c>
      <c r="T779" s="2">
        <v>7.2533466317925566E-4</v>
      </c>
      <c r="U779" s="2">
        <v>4.380236200991483E-4</v>
      </c>
    </row>
    <row r="780" spans="1:21" x14ac:dyDescent="0.25">
      <c r="A780" s="13">
        <v>43873</v>
      </c>
      <c r="B780">
        <v>142.87133568390757</v>
      </c>
      <c r="C780">
        <v>108.581412347593</v>
      </c>
      <c r="D780">
        <f t="shared" si="66"/>
        <v>147.16204185770414</v>
      </c>
      <c r="E780">
        <f t="shared" si="67"/>
        <v>6.4626610081155444E-3</v>
      </c>
      <c r="F780">
        <f t="shared" si="67"/>
        <v>-4.9784694864818402E-4</v>
      </c>
      <c r="G780">
        <f t="shared" si="67"/>
        <v>6.0870170962452619E-3</v>
      </c>
      <c r="J780" s="2">
        <f t="shared" si="70"/>
        <v>2.9331587042930929E-2</v>
      </c>
      <c r="K780" s="2">
        <f t="shared" si="70"/>
        <v>-5.0297040426140471E-3</v>
      </c>
      <c r="L780" s="2"/>
      <c r="S780" s="2">
        <v>5.2200365304003959E-2</v>
      </c>
      <c r="T780" s="2">
        <v>4.7719007584801076E-4</v>
      </c>
      <c r="U780" s="2">
        <v>1.8431273755892263E-4</v>
      </c>
    </row>
    <row r="781" spans="1:21" x14ac:dyDescent="0.25">
      <c r="A781" s="13">
        <v>43874</v>
      </c>
      <c r="B781">
        <v>142.63839213995271</v>
      </c>
      <c r="C781">
        <v>108.63590085569599</v>
      </c>
      <c r="D781">
        <f t="shared" si="66"/>
        <v>146.95634256780076</v>
      </c>
      <c r="E781">
        <f t="shared" si="67"/>
        <v>-1.6304428235361934E-3</v>
      </c>
      <c r="F781">
        <f t="shared" si="67"/>
        <v>5.0182169235890584E-4</v>
      </c>
      <c r="G781">
        <f t="shared" si="67"/>
        <v>-1.397774095186044E-3</v>
      </c>
      <c r="J781" s="2">
        <f t="shared" si="70"/>
        <v>2.5735037044468445E-2</v>
      </c>
      <c r="K781" s="2">
        <f t="shared" si="70"/>
        <v>-4.2577349205203951E-3</v>
      </c>
      <c r="L781" s="2"/>
      <c r="S781" s="2">
        <v>4.2641671772542855E-2</v>
      </c>
      <c r="T781" s="2">
        <v>1.925353124535123E-3</v>
      </c>
      <c r="U781" s="2">
        <v>1.6214480941949549E-3</v>
      </c>
    </row>
    <row r="782" spans="1:21" x14ac:dyDescent="0.25">
      <c r="A782" s="13">
        <v>43875</v>
      </c>
      <c r="B782">
        <v>142.90135200263862</v>
      </c>
      <c r="C782">
        <v>108.59378368601099</v>
      </c>
      <c r="D782">
        <f t="shared" si="66"/>
        <v>147.19824384564416</v>
      </c>
      <c r="E782">
        <f t="shared" si="67"/>
        <v>1.8435419717006685E-3</v>
      </c>
      <c r="F782">
        <f t="shared" si="67"/>
        <v>-3.8769107959024662E-4</v>
      </c>
      <c r="G782">
        <f t="shared" si="67"/>
        <v>1.6460757910587986E-3</v>
      </c>
      <c r="J782" s="2">
        <f t="shared" si="70"/>
        <v>1.9099677099381429E-2</v>
      </c>
      <c r="K782" s="2">
        <f t="shared" si="70"/>
        <v>-5.2877304351222065E-3</v>
      </c>
      <c r="L782" s="2"/>
      <c r="S782" s="2">
        <v>3.7754051968098779E-2</v>
      </c>
      <c r="T782" s="2">
        <v>2.4092786818181722E-3</v>
      </c>
      <c r="U782" s="2">
        <v>1.9530500235023229E-3</v>
      </c>
    </row>
    <row r="783" spans="1:21" x14ac:dyDescent="0.25">
      <c r="A783" s="13">
        <v>43879</v>
      </c>
      <c r="B783">
        <v>142.48408289577208</v>
      </c>
      <c r="C783">
        <v>108.58488702676</v>
      </c>
      <c r="D783">
        <f t="shared" si="66"/>
        <v>146.77652640915213</v>
      </c>
      <c r="E783">
        <f t="shared" si="67"/>
        <v>-2.9199801192841823E-3</v>
      </c>
      <c r="F783">
        <f t="shared" si="67"/>
        <v>-8.1926045386926383E-5</v>
      </c>
      <c r="G783">
        <f t="shared" si="67"/>
        <v>-2.8649624171757093E-3</v>
      </c>
      <c r="J783" s="2">
        <f t="shared" si="70"/>
        <v>1.2214607072278394E-2</v>
      </c>
      <c r="K783" s="2">
        <f t="shared" si="70"/>
        <v>-6.2279356887583459E-3</v>
      </c>
      <c r="L783" s="2"/>
      <c r="S783" s="2">
        <v>4.3511283325395E-2</v>
      </c>
      <c r="T783" s="2">
        <v>2.629765539801765E-3</v>
      </c>
      <c r="U783" s="2">
        <v>2.2001261258404181E-3</v>
      </c>
    </row>
    <row r="784" spans="1:21" x14ac:dyDescent="0.25">
      <c r="A784" s="13">
        <v>43880</v>
      </c>
      <c r="B784">
        <v>143.15458826911592</v>
      </c>
      <c r="C784">
        <v>108.599210847576</v>
      </c>
      <c r="D784">
        <f t="shared" si="66"/>
        <v>147.45419369290397</v>
      </c>
      <c r="E784">
        <f t="shared" si="67"/>
        <v>4.7058265015771372E-3</v>
      </c>
      <c r="F784">
        <f t="shared" si="67"/>
        <v>1.3191357663311365E-4</v>
      </c>
      <c r="G784">
        <f t="shared" si="67"/>
        <v>4.6170004177834567E-3</v>
      </c>
      <c r="J784" s="2">
        <f t="shared" si="70"/>
        <v>1.9682063605346967E-2</v>
      </c>
      <c r="K784" s="2">
        <f t="shared" si="70"/>
        <v>-5.3534037513862653E-3</v>
      </c>
      <c r="L784" s="2"/>
      <c r="S784" s="2">
        <v>5.6422258571308559E-2</v>
      </c>
      <c r="T784" s="2">
        <v>2.246852595124027E-3</v>
      </c>
      <c r="U784" s="2">
        <v>1.8042436708960441E-3</v>
      </c>
    </row>
    <row r="785" spans="1:21" x14ac:dyDescent="0.25">
      <c r="A785" s="13">
        <v>43881</v>
      </c>
      <c r="B785">
        <v>142.6083758212217</v>
      </c>
      <c r="C785">
        <v>108.5406996096</v>
      </c>
      <c r="D785">
        <f t="shared" si="66"/>
        <v>146.87872562602175</v>
      </c>
      <c r="E785">
        <f t="shared" si="67"/>
        <v>-3.8155427255143204E-3</v>
      </c>
      <c r="F785">
        <f t="shared" si="67"/>
        <v>-5.3878142869867585E-4</v>
      </c>
      <c r="G785">
        <f t="shared" si="67"/>
        <v>-3.9026904048637956E-3</v>
      </c>
      <c r="J785" s="2">
        <f t="shared" si="70"/>
        <v>1.5497855046285869E-2</v>
      </c>
      <c r="K785" s="2">
        <f t="shared" si="70"/>
        <v>-5.7306729518147304E-3</v>
      </c>
      <c r="L785" s="2"/>
      <c r="S785" s="2">
        <v>5.2401323441983116E-2</v>
      </c>
      <c r="T785" s="2">
        <v>4.7860867798976692E-3</v>
      </c>
      <c r="U785" s="2">
        <v>4.5736321795943891E-3</v>
      </c>
    </row>
    <row r="786" spans="1:21" x14ac:dyDescent="0.25">
      <c r="A786" s="13">
        <v>43882</v>
      </c>
      <c r="B786">
        <v>141.10840541477538</v>
      </c>
      <c r="C786">
        <v>108.82547681900699</v>
      </c>
      <c r="D786">
        <f t="shared" si="66"/>
        <v>145.52114382427891</v>
      </c>
      <c r="E786">
        <f t="shared" si="67"/>
        <v>-1.0518108756295885E-2</v>
      </c>
      <c r="F786">
        <f t="shared" si="67"/>
        <v>2.6236905642886832E-3</v>
      </c>
      <c r="G786">
        <f t="shared" si="67"/>
        <v>-9.2428756850700955E-3</v>
      </c>
      <c r="J786" s="2">
        <f t="shared" si="70"/>
        <v>3.6715841637748881E-3</v>
      </c>
      <c r="K786" s="2">
        <f t="shared" si="70"/>
        <v>-2.4355233401190945E-3</v>
      </c>
      <c r="L786" s="2"/>
      <c r="S786" s="2">
        <v>4.4693604391767394E-2</v>
      </c>
      <c r="T786" s="2">
        <v>2.6315886739265437E-3</v>
      </c>
      <c r="U786" s="2">
        <v>2.3137882216097694E-3</v>
      </c>
    </row>
    <row r="787" spans="1:21" x14ac:dyDescent="0.25">
      <c r="A787" s="13">
        <v>43885</v>
      </c>
      <c r="B787">
        <v>136.37935553695445</v>
      </c>
      <c r="C787">
        <v>109.786923166411</v>
      </c>
      <c r="D787">
        <f t="shared" si="66"/>
        <v>141.27281712016</v>
      </c>
      <c r="E787">
        <f t="shared" si="67"/>
        <v>-3.3513594487304399E-2</v>
      </c>
      <c r="F787">
        <f t="shared" si="67"/>
        <v>8.834754282795787E-3</v>
      </c>
      <c r="G787">
        <f t="shared" si="67"/>
        <v>-2.9193879270553946E-2</v>
      </c>
      <c r="J787" s="2">
        <f t="shared" ref="J787:K802" si="71">(B787/B767)-1</f>
        <v>-2.1113832017891299E-2</v>
      </c>
      <c r="K787" s="2">
        <f t="shared" si="71"/>
        <v>6.4320696699893265E-3</v>
      </c>
      <c r="L787" s="2"/>
      <c r="S787" s="2">
        <v>3.8996658532973516E-2</v>
      </c>
      <c r="T787" s="2">
        <v>2.9894393784923867E-3</v>
      </c>
      <c r="U787" s="2">
        <v>2.5456972836450653E-3</v>
      </c>
    </row>
    <row r="788" spans="1:21" x14ac:dyDescent="0.25">
      <c r="A788" s="13">
        <v>43886</v>
      </c>
      <c r="B788">
        <v>132.24978650364903</v>
      </c>
      <c r="C788">
        <v>110.45635640935799</v>
      </c>
      <c r="D788">
        <f t="shared" si="66"/>
        <v>137.47796470832807</v>
      </c>
      <c r="E788">
        <f t="shared" si="67"/>
        <v>-3.0280015747591871E-2</v>
      </c>
      <c r="F788">
        <f t="shared" si="67"/>
        <v>6.0975681223189859E-3</v>
      </c>
      <c r="G788">
        <f t="shared" si="67"/>
        <v>-2.6861872575275392E-2</v>
      </c>
      <c r="J788" s="2">
        <f t="shared" si="71"/>
        <v>-3.5583589990226927E-2</v>
      </c>
      <c r="K788" s="2">
        <f t="shared" si="71"/>
        <v>1.2181471624582052E-2</v>
      </c>
      <c r="L788" s="2"/>
      <c r="S788" s="2">
        <v>2.9117523836124315E-2</v>
      </c>
      <c r="T788" s="2">
        <v>3.5758020763876353E-3</v>
      </c>
      <c r="U788" s="2">
        <v>3.2240266177503418E-3</v>
      </c>
    </row>
    <row r="789" spans="1:21" x14ac:dyDescent="0.25">
      <c r="A789" s="13">
        <v>43887</v>
      </c>
      <c r="B789">
        <v>131.75007821153528</v>
      </c>
      <c r="C789">
        <v>111.049432349261</v>
      </c>
      <c r="D789">
        <f t="shared" si="66"/>
        <v>137.27479438616584</v>
      </c>
      <c r="E789">
        <f t="shared" si="67"/>
        <v>-3.7785187055856539E-3</v>
      </c>
      <c r="F789">
        <f t="shared" si="67"/>
        <v>5.3693237689738105E-3</v>
      </c>
      <c r="G789">
        <f t="shared" si="67"/>
        <v>-1.4778391765783994E-3</v>
      </c>
      <c r="J789" s="2">
        <f t="shared" si="71"/>
        <v>-4.8790686884965684E-2</v>
      </c>
      <c r="K789" s="2">
        <f t="shared" si="71"/>
        <v>1.9705308306030345E-2</v>
      </c>
      <c r="L789" s="2"/>
      <c r="S789" s="2">
        <v>3.1467266043162745E-2</v>
      </c>
      <c r="T789" s="2">
        <v>2.5804119327030861E-3</v>
      </c>
      <c r="U789" s="2">
        <v>2.1014406885999648E-3</v>
      </c>
    </row>
    <row r="790" spans="1:21" x14ac:dyDescent="0.25">
      <c r="A790" s="13">
        <v>43888</v>
      </c>
      <c r="B790">
        <v>125.93156279329381</v>
      </c>
      <c r="C790">
        <v>110.412930832136</v>
      </c>
      <c r="D790">
        <f t="shared" si="66"/>
        <v>131.13802820936186</v>
      </c>
      <c r="E790">
        <f t="shared" si="67"/>
        <v>-4.4163278665378725E-2</v>
      </c>
      <c r="F790">
        <f t="shared" si="67"/>
        <v>-5.7316953689878769E-3</v>
      </c>
      <c r="G790">
        <f t="shared" si="67"/>
        <v>-4.4704245992463254E-2</v>
      </c>
      <c r="J790" s="2">
        <f t="shared" si="71"/>
        <v>-9.0010386753833771E-2</v>
      </c>
      <c r="K790" s="2">
        <f t="shared" si="71"/>
        <v>1.4417318099099852E-2</v>
      </c>
      <c r="L790" s="2"/>
      <c r="S790" s="2">
        <v>3.0746308233318365E-2</v>
      </c>
      <c r="T790" s="2">
        <v>2.4368212495620156E-3</v>
      </c>
      <c r="U790" s="2">
        <v>1.9887218228147319E-3</v>
      </c>
    </row>
    <row r="791" spans="1:21" x14ac:dyDescent="0.25">
      <c r="A791" s="13">
        <v>43889</v>
      </c>
      <c r="B791">
        <v>124.89409735433684</v>
      </c>
      <c r="C791">
        <v>113.34897951998001</v>
      </c>
      <c r="D791">
        <f t="shared" si="66"/>
        <v>131.56858711432687</v>
      </c>
      <c r="E791">
        <f t="shared" si="67"/>
        <v>-8.2383273576925875E-3</v>
      </c>
      <c r="F791">
        <f t="shared" si="67"/>
        <v>2.6591529322845142E-2</v>
      </c>
      <c r="G791">
        <f t="shared" si="67"/>
        <v>3.283249800565935E-3</v>
      </c>
      <c r="J791" s="2">
        <f t="shared" si="71"/>
        <v>-0.10032707405760644</v>
      </c>
      <c r="K791" s="2">
        <f t="shared" si="71"/>
        <v>4.0827396613676514E-2</v>
      </c>
      <c r="L791" s="2"/>
      <c r="S791" s="2">
        <v>4.3267943864479408E-2</v>
      </c>
      <c r="T791" s="2">
        <v>3.439412055489699E-3</v>
      </c>
      <c r="U791" s="2">
        <v>3.1477424089358941E-3</v>
      </c>
    </row>
    <row r="792" spans="1:21" x14ac:dyDescent="0.25">
      <c r="A792" s="13">
        <v>43892</v>
      </c>
      <c r="B792">
        <v>130.64412483406528</v>
      </c>
      <c r="C792">
        <v>114.149327643752</v>
      </c>
      <c r="D792">
        <f t="shared" si="66"/>
        <v>137.7187886559413</v>
      </c>
      <c r="E792">
        <f t="shared" si="67"/>
        <v>4.6039225243888371E-2</v>
      </c>
      <c r="F792">
        <f t="shared" si="67"/>
        <v>7.0609204172933371E-3</v>
      </c>
      <c r="G792">
        <f t="shared" si="67"/>
        <v>4.6745212337578668E-2</v>
      </c>
      <c r="J792" s="2">
        <f t="shared" si="71"/>
        <v>-4.1943624593864026E-2</v>
      </c>
      <c r="K792" s="2">
        <f t="shared" si="71"/>
        <v>4.6529484398690091E-2</v>
      </c>
      <c r="L792" s="2"/>
      <c r="S792" s="2">
        <v>3.6170481054158099E-2</v>
      </c>
      <c r="T792" s="2">
        <v>2.4991195772694486E-3</v>
      </c>
      <c r="U792" s="2">
        <v>2.1386452582718984E-3</v>
      </c>
    </row>
    <row r="793" spans="1:21" x14ac:dyDescent="0.25">
      <c r="A793" s="13">
        <v>43893</v>
      </c>
      <c r="B793">
        <v>126.97198758761861</v>
      </c>
      <c r="C793">
        <v>113.604228642374</v>
      </c>
      <c r="D793">
        <f t="shared" si="66"/>
        <v>133.77410190880562</v>
      </c>
      <c r="E793">
        <f t="shared" si="67"/>
        <v>-2.8107940185681857E-2</v>
      </c>
      <c r="F793">
        <f t="shared" si="67"/>
        <v>-4.7753150424083568E-3</v>
      </c>
      <c r="G793">
        <f t="shared" si="67"/>
        <v>-2.8643054340178442E-2</v>
      </c>
      <c r="J793" s="2">
        <f t="shared" si="71"/>
        <v>-7.5578961624170549E-2</v>
      </c>
      <c r="K793" s="2">
        <f t="shared" si="71"/>
        <v>4.3250165245084959E-2</v>
      </c>
      <c r="L793" s="2"/>
      <c r="S793" s="2">
        <v>3.526931789579657E-2</v>
      </c>
      <c r="T793" s="2">
        <v>2.6944692331882791E-3</v>
      </c>
      <c r="U793" s="2">
        <v>2.2776503194967823E-3</v>
      </c>
    </row>
    <row r="794" spans="1:21" x14ac:dyDescent="0.25">
      <c r="A794" s="13">
        <v>43894</v>
      </c>
      <c r="B794">
        <v>132.33053462868602</v>
      </c>
      <c r="C794">
        <v>113.605676578776</v>
      </c>
      <c r="D794">
        <f t="shared" si="66"/>
        <v>139.13337291807403</v>
      </c>
      <c r="E794">
        <f t="shared" si="67"/>
        <v>4.2202592421180185E-2</v>
      </c>
      <c r="F794">
        <f t="shared" si="67"/>
        <v>1.2745444595729793E-5</v>
      </c>
      <c r="G794">
        <f t="shared" si="67"/>
        <v>4.0062096719751139E-2</v>
      </c>
      <c r="J794" s="2">
        <f t="shared" si="71"/>
        <v>-5.0785573706858655E-2</v>
      </c>
      <c r="K794" s="2">
        <f t="shared" si="71"/>
        <v>4.4236494171116636E-2</v>
      </c>
      <c r="L794" s="2"/>
      <c r="S794" s="2">
        <v>2.5740316051981793E-2</v>
      </c>
      <c r="T794" s="2">
        <v>2.0740910074876773E-3</v>
      </c>
      <c r="U794" s="2">
        <v>1.4390919536031443E-3</v>
      </c>
    </row>
    <row r="795" spans="1:21" x14ac:dyDescent="0.25">
      <c r="A795" s="13">
        <v>43895</v>
      </c>
      <c r="B795">
        <v>127.84161530071334</v>
      </c>
      <c r="C795">
        <v>113.64042416419301</v>
      </c>
      <c r="D795">
        <f t="shared" si="66"/>
        <v>134.66182738280986</v>
      </c>
      <c r="E795">
        <f t="shared" si="67"/>
        <v>-3.3922022158894838E-2</v>
      </c>
      <c r="F795">
        <f t="shared" si="67"/>
        <v>3.0586134833598955E-4</v>
      </c>
      <c r="G795">
        <f t="shared" si="67"/>
        <v>-3.2138554837574107E-2</v>
      </c>
      <c r="J795" s="2">
        <f t="shared" si="71"/>
        <v>-9.318707286134531E-2</v>
      </c>
      <c r="K795" s="2">
        <f t="shared" si="71"/>
        <v>4.719145306540784E-2</v>
      </c>
      <c r="L795" s="2"/>
      <c r="S795" s="2">
        <v>2.4342636911792059E-2</v>
      </c>
      <c r="T795" s="2">
        <v>1.8263836469207817E-3</v>
      </c>
      <c r="U795" s="2">
        <v>1.1464464250996453E-3</v>
      </c>
    </row>
    <row r="796" spans="1:21" x14ac:dyDescent="0.25">
      <c r="A796" s="13">
        <v>43896</v>
      </c>
      <c r="B796">
        <v>125.66141592471453</v>
      </c>
      <c r="C796">
        <v>116.33333618128</v>
      </c>
      <c r="D796">
        <f t="shared" si="66"/>
        <v>133.82808401535453</v>
      </c>
      <c r="E796">
        <f t="shared" si="67"/>
        <v>-1.7053909799797706E-2</v>
      </c>
      <c r="F796">
        <f t="shared" si="67"/>
        <v>2.3696779001776358E-2</v>
      </c>
      <c r="G796">
        <f t="shared" si="67"/>
        <v>-6.1913861088874755E-3</v>
      </c>
      <c r="J796" s="2">
        <f t="shared" si="71"/>
        <v>-0.11160626221688208</v>
      </c>
      <c r="K796" s="2">
        <f t="shared" si="71"/>
        <v>7.188165800562718E-2</v>
      </c>
      <c r="L796" s="2"/>
      <c r="S796" s="2">
        <v>3.2104067469579611E-2</v>
      </c>
      <c r="T796" s="2">
        <v>2.3093549850008444E-3</v>
      </c>
      <c r="U796" s="2">
        <v>1.746434735203195E-3</v>
      </c>
    </row>
    <row r="797" spans="1:21" x14ac:dyDescent="0.25">
      <c r="A797" s="13">
        <v>43899</v>
      </c>
      <c r="B797">
        <v>116.11495827308981</v>
      </c>
      <c r="C797">
        <v>117.533448042581</v>
      </c>
      <c r="D797">
        <f t="shared" si="66"/>
        <v>124.88168229438033</v>
      </c>
      <c r="E797">
        <f t="shared" si="67"/>
        <v>-7.5969680759797709E-2</v>
      </c>
      <c r="F797">
        <f t="shared" si="67"/>
        <v>1.031614755233079E-2</v>
      </c>
      <c r="G797">
        <f t="shared" si="67"/>
        <v>-6.6849957442025043E-2</v>
      </c>
      <c r="J797" s="2">
        <f t="shared" si="71"/>
        <v>-0.17463961703393605</v>
      </c>
      <c r="K797" s="2">
        <f t="shared" si="71"/>
        <v>8.2801846799124723E-2</v>
      </c>
      <c r="L797" s="2"/>
      <c r="S797" s="2">
        <v>4.1824221539225714E-2</v>
      </c>
      <c r="T797" s="2">
        <v>2.7359646825306783E-3</v>
      </c>
      <c r="U797" s="2">
        <v>2.125779322499799E-3</v>
      </c>
    </row>
    <row r="798" spans="1:21" x14ac:dyDescent="0.25">
      <c r="A798" s="13">
        <v>43900</v>
      </c>
      <c r="B798">
        <v>121.85061174103156</v>
      </c>
      <c r="C798">
        <v>118.01992188505901</v>
      </c>
      <c r="D798">
        <f t="shared" si="66"/>
        <v>130.86057268356109</v>
      </c>
      <c r="E798">
        <f t="shared" si="67"/>
        <v>4.9396335780030221E-2</v>
      </c>
      <c r="F798">
        <f t="shared" si="67"/>
        <v>4.1390246825887544E-3</v>
      </c>
      <c r="G798">
        <f t="shared" si="67"/>
        <v>4.7876440157867739E-2</v>
      </c>
      <c r="J798" s="2">
        <f t="shared" si="71"/>
        <v>-0.14016926753159953</v>
      </c>
      <c r="K798" s="2">
        <f t="shared" si="71"/>
        <v>8.6562330230365969E-2</v>
      </c>
      <c r="L798" s="2"/>
      <c r="S798" s="2">
        <v>5.4903672298771689E-2</v>
      </c>
      <c r="T798" s="2">
        <v>2.5119688227495107E-3</v>
      </c>
      <c r="U798" s="2">
        <v>1.9491833930513902E-3</v>
      </c>
    </row>
    <row r="799" spans="1:21" x14ac:dyDescent="0.25">
      <c r="A799" s="13">
        <v>43901</v>
      </c>
      <c r="B799">
        <v>115.89596597586906</v>
      </c>
      <c r="C799">
        <v>120.063431175608</v>
      </c>
      <c r="D799">
        <f t="shared" si="66"/>
        <v>125.92768156367308</v>
      </c>
      <c r="E799">
        <f t="shared" si="67"/>
        <v>-4.8868410917935146E-2</v>
      </c>
      <c r="F799">
        <f t="shared" si="67"/>
        <v>1.7314952068339773E-2</v>
      </c>
      <c r="G799">
        <f t="shared" si="67"/>
        <v>-3.7695778176184636E-2</v>
      </c>
      <c r="J799" s="2">
        <f t="shared" si="71"/>
        <v>-0.18356637629364869</v>
      </c>
      <c r="K799" s="2">
        <f t="shared" si="71"/>
        <v>0.10519522050970265</v>
      </c>
      <c r="L799" s="2"/>
      <c r="S799" s="2">
        <v>4.6472212009994962E-2</v>
      </c>
      <c r="T799" s="2">
        <v>3.8814632397743409E-3</v>
      </c>
      <c r="U799" s="2">
        <v>3.4497807351425713E-3</v>
      </c>
    </row>
    <row r="800" spans="1:21" x14ac:dyDescent="0.25">
      <c r="A800" s="13">
        <v>43902</v>
      </c>
      <c r="B800">
        <v>104.87278999568824</v>
      </c>
      <c r="C800">
        <v>118.111225503878</v>
      </c>
      <c r="D800">
        <f t="shared" ref="D800:D863" si="72">D799+D$31/$C$31*C$29*($C800-$C799)+D$31/$B$31*($B800-$B799)</f>
        <v>113.92840274762726</v>
      </c>
      <c r="E800">
        <f t="shared" si="67"/>
        <v>-9.5112680474797373E-2</v>
      </c>
      <c r="F800">
        <f t="shared" si="67"/>
        <v>-1.6259785786686742E-2</v>
      </c>
      <c r="G800">
        <f t="shared" si="67"/>
        <v>-9.5287062122068833E-2</v>
      </c>
      <c r="J800" s="2">
        <f t="shared" si="71"/>
        <v>-0.26596339641065825</v>
      </c>
      <c r="K800" s="2">
        <f t="shared" si="71"/>
        <v>8.7766524216667641E-2</v>
      </c>
      <c r="L800" s="2"/>
      <c r="S800" s="2">
        <v>5.165878848807659E-2</v>
      </c>
      <c r="T800" s="2">
        <v>4.8183799186012344E-3</v>
      </c>
      <c r="U800" s="2">
        <v>4.4121819389515426E-3</v>
      </c>
    </row>
    <row r="801" spans="1:21" x14ac:dyDescent="0.25">
      <c r="A801" s="13">
        <v>43903</v>
      </c>
      <c r="B801">
        <v>114.61245127632819</v>
      </c>
      <c r="C801">
        <v>120.083345190812</v>
      </c>
      <c r="D801">
        <f t="shared" si="72"/>
        <v>124.65412387173421</v>
      </c>
      <c r="E801">
        <f t="shared" ref="E801:G864" si="73">(B801/B800)-1</f>
        <v>9.2871194530443901E-2</v>
      </c>
      <c r="F801">
        <f t="shared" si="73"/>
        <v>1.6697140161916701E-2</v>
      </c>
      <c r="G801">
        <f t="shared" si="73"/>
        <v>9.4144400039263498E-2</v>
      </c>
      <c r="J801" s="2">
        <f t="shared" si="71"/>
        <v>-0.19648245078454241</v>
      </c>
      <c r="K801" s="2">
        <f t="shared" si="71"/>
        <v>0.10537441347609344</v>
      </c>
      <c r="L801" s="2"/>
      <c r="S801" s="2">
        <v>5.5238809702425673E-2</v>
      </c>
      <c r="T801" s="2">
        <v>2.8711151792393252E-3</v>
      </c>
      <c r="U801" s="2">
        <v>2.4825181177854372E-3</v>
      </c>
    </row>
    <row r="802" spans="1:21" x14ac:dyDescent="0.25">
      <c r="A802" s="13">
        <v>43906</v>
      </c>
      <c r="B802">
        <v>100.87723748404113</v>
      </c>
      <c r="C802">
        <v>122.03407190772801</v>
      </c>
      <c r="D802">
        <f t="shared" si="72"/>
        <v>111.89427343790516</v>
      </c>
      <c r="E802">
        <f t="shared" si="73"/>
        <v>-0.11984050283657011</v>
      </c>
      <c r="F802">
        <f t="shared" si="73"/>
        <v>1.6244773276563151E-2</v>
      </c>
      <c r="G802">
        <f t="shared" si="73"/>
        <v>-0.10236204015968697</v>
      </c>
      <c r="J802" s="2">
        <f t="shared" si="71"/>
        <v>-0.29407779513395738</v>
      </c>
      <c r="K802" s="2">
        <f t="shared" si="71"/>
        <v>0.12376664451234509</v>
      </c>
      <c r="L802" s="2"/>
      <c r="S802" s="2">
        <v>4.7691354198946323E-2</v>
      </c>
      <c r="T802" s="2">
        <v>3.8288091886806708E-3</v>
      </c>
      <c r="U802" s="2">
        <v>3.60809793755279E-3</v>
      </c>
    </row>
    <row r="803" spans="1:21" x14ac:dyDescent="0.25">
      <c r="A803" s="13">
        <v>43907</v>
      </c>
      <c r="B803">
        <v>106.9253143258171</v>
      </c>
      <c r="C803">
        <v>125.290748206188</v>
      </c>
      <c r="D803">
        <f t="shared" si="72"/>
        <v>119.57068842891111</v>
      </c>
      <c r="E803">
        <f t="shared" si="73"/>
        <v>5.9954822243549089E-2</v>
      </c>
      <c r="F803">
        <f t="shared" si="73"/>
        <v>2.6686615037498918E-2</v>
      </c>
      <c r="G803">
        <f t="shared" si="73"/>
        <v>6.8604181028673716E-2</v>
      </c>
      <c r="J803" s="2">
        <f t="shared" ref="J803:K818" si="74">(B803/B783)-1</f>
        <v>-0.24956309397707543</v>
      </c>
      <c r="K803" s="2">
        <f t="shared" si="74"/>
        <v>0.15385070277147284</v>
      </c>
      <c r="L803" s="2"/>
      <c r="S803" s="2">
        <v>3.311086712475797E-2</v>
      </c>
      <c r="T803" s="2">
        <v>3.6690525019140718E-3</v>
      </c>
      <c r="U803" s="2">
        <v>3.3709420578660332E-3</v>
      </c>
    </row>
    <row r="804" spans="1:21" x14ac:dyDescent="0.25">
      <c r="A804" s="13">
        <v>43908</v>
      </c>
      <c r="B804">
        <v>101.3832872519431</v>
      </c>
      <c r="C804">
        <v>127.790342374644</v>
      </c>
      <c r="D804">
        <f t="shared" si="72"/>
        <v>115.27845843926512</v>
      </c>
      <c r="E804">
        <f t="shared" si="73"/>
        <v>-5.1830823307066676E-2</v>
      </c>
      <c r="F804">
        <f t="shared" si="73"/>
        <v>1.9950349121887978E-2</v>
      </c>
      <c r="G804">
        <f t="shared" si="73"/>
        <v>-3.5897008255479479E-2</v>
      </c>
      <c r="J804" s="2">
        <f t="shared" si="74"/>
        <v>-0.29179156268918927</v>
      </c>
      <c r="K804" s="2">
        <f t="shared" si="74"/>
        <v>0.17671520241527006</v>
      </c>
      <c r="L804" s="2"/>
      <c r="S804" s="2">
        <v>3.3298653610771112E-2</v>
      </c>
      <c r="T804" s="2">
        <v>3.7185908227204134E-3</v>
      </c>
      <c r="U804" s="2">
        <v>3.4621799030771783E-3</v>
      </c>
    </row>
    <row r="805" spans="1:21" x14ac:dyDescent="0.25">
      <c r="A805" s="13">
        <v>43909</v>
      </c>
      <c r="B805">
        <v>101.86058899627172</v>
      </c>
      <c r="C805">
        <v>127.802879511044</v>
      </c>
      <c r="D805">
        <f t="shared" si="72"/>
        <v>115.76202875179374</v>
      </c>
      <c r="E805">
        <f t="shared" si="73"/>
        <v>4.707893749218206E-3</v>
      </c>
      <c r="F805">
        <f t="shared" si="73"/>
        <v>9.8107072624031844E-5</v>
      </c>
      <c r="G805">
        <f t="shared" si="73"/>
        <v>4.1948020391284757E-3</v>
      </c>
      <c r="J805" s="2">
        <f t="shared" si="74"/>
        <v>-0.28573207282041191</v>
      </c>
      <c r="K805" s="2">
        <f t="shared" si="74"/>
        <v>0.1774650427970923</v>
      </c>
      <c r="L805" s="2"/>
      <c r="S805" s="2">
        <v>4.7716708523428464E-2</v>
      </c>
      <c r="T805" s="2">
        <v>1.808342211709002E-3</v>
      </c>
      <c r="U805" s="2">
        <v>1.4308962984554974E-3</v>
      </c>
    </row>
    <row r="806" spans="1:21" x14ac:dyDescent="0.25">
      <c r="A806" s="13">
        <v>43910</v>
      </c>
      <c r="B806">
        <v>97.443962492285038</v>
      </c>
      <c r="C806">
        <v>129.29307978000401</v>
      </c>
      <c r="D806">
        <f t="shared" si="72"/>
        <v>112.09050238228706</v>
      </c>
      <c r="E806">
        <f t="shared" si="73"/>
        <v>-4.3359522534749284E-2</v>
      </c>
      <c r="F806">
        <f t="shared" si="73"/>
        <v>1.1660146271048832E-2</v>
      </c>
      <c r="G806">
        <f t="shared" si="73"/>
        <v>-3.1716154330525992E-2</v>
      </c>
      <c r="J806" s="2">
        <f t="shared" si="74"/>
        <v>-0.30943899333383196</v>
      </c>
      <c r="K806" s="2">
        <f t="shared" si="74"/>
        <v>0.18807731019674456</v>
      </c>
      <c r="L806" s="2"/>
      <c r="S806" s="2">
        <v>5.7469130071488239E-2</v>
      </c>
      <c r="T806" s="2">
        <v>4.4379697974024079E-3</v>
      </c>
      <c r="U806" s="2">
        <v>4.2313927218058378E-3</v>
      </c>
    </row>
    <row r="807" spans="1:21" x14ac:dyDescent="0.25">
      <c r="A807" s="13">
        <v>43913</v>
      </c>
      <c r="B807">
        <v>94.589452857469482</v>
      </c>
      <c r="C807">
        <v>128.40251747671499</v>
      </c>
      <c r="D807">
        <f t="shared" si="72"/>
        <v>108.79071159582699</v>
      </c>
      <c r="E807">
        <f t="shared" si="73"/>
        <v>-2.9293858355170621E-2</v>
      </c>
      <c r="F807">
        <f t="shared" si="73"/>
        <v>-6.8879347974720728E-3</v>
      </c>
      <c r="G807">
        <f t="shared" si="73"/>
        <v>-2.9438629645945014E-2</v>
      </c>
      <c r="J807" s="2">
        <f t="shared" si="74"/>
        <v>-0.30642396361934143</v>
      </c>
      <c r="K807" s="2">
        <f t="shared" si="74"/>
        <v>0.1695611259829839</v>
      </c>
      <c r="L807" s="2"/>
      <c r="S807" s="2">
        <v>5.4691469717061736E-2</v>
      </c>
      <c r="T807" s="2">
        <v>4.3593341111796136E-3</v>
      </c>
      <c r="U807" s="2">
        <v>4.2134344660536005E-3</v>
      </c>
    </row>
    <row r="808" spans="1:21" x14ac:dyDescent="0.25">
      <c r="A808" s="13">
        <v>43914</v>
      </c>
      <c r="B808">
        <v>103.46455960564529</v>
      </c>
      <c r="C808">
        <v>129.47328320784101</v>
      </c>
      <c r="D808">
        <f t="shared" si="72"/>
        <v>118.20120120956581</v>
      </c>
      <c r="E808">
        <f t="shared" si="73"/>
        <v>9.3827657101993367E-2</v>
      </c>
      <c r="F808">
        <f t="shared" si="73"/>
        <v>8.3391334700286812E-3</v>
      </c>
      <c r="G808">
        <f t="shared" si="73"/>
        <v>8.6500855410341693E-2</v>
      </c>
      <c r="J808" s="2">
        <f t="shared" si="74"/>
        <v>-0.21765802168012949</v>
      </c>
      <c r="K808" s="2">
        <f t="shared" si="74"/>
        <v>0.17216688488261478</v>
      </c>
      <c r="L808" s="2"/>
      <c r="S808" s="2">
        <v>5.1301188618377624E-2</v>
      </c>
      <c r="T808" s="2">
        <v>5.1670419895768482E-3</v>
      </c>
      <c r="U808" s="2">
        <v>5.0436211577551404E-3</v>
      </c>
    </row>
    <row r="809" spans="1:21" x14ac:dyDescent="0.25">
      <c r="A809" s="13">
        <v>43915</v>
      </c>
      <c r="B809">
        <v>104.65802534899308</v>
      </c>
      <c r="C809">
        <v>130.69603023793201</v>
      </c>
      <c r="D809">
        <f t="shared" si="72"/>
        <v>120.0060404679591</v>
      </c>
      <c r="E809">
        <f t="shared" si="73"/>
        <v>1.1535019797084933E-2</v>
      </c>
      <c r="F809">
        <f t="shared" si="73"/>
        <v>9.4440103764739103E-3</v>
      </c>
      <c r="G809">
        <f t="shared" si="73"/>
        <v>1.5269212494663176E-2</v>
      </c>
      <c r="J809" s="2">
        <f t="shared" si="74"/>
        <v>-0.20563215772095211</v>
      </c>
      <c r="K809" s="2">
        <f t="shared" si="74"/>
        <v>0.17691758951887837</v>
      </c>
      <c r="L809" s="2"/>
      <c r="S809" s="2">
        <v>4.6050242223904636E-2</v>
      </c>
      <c r="T809" s="2">
        <v>6.1766568383987419E-3</v>
      </c>
      <c r="U809" s="2">
        <v>6.1037073883338788E-3</v>
      </c>
    </row>
    <row r="810" spans="1:21" x14ac:dyDescent="0.25">
      <c r="A810" s="13">
        <v>43916</v>
      </c>
      <c r="B810">
        <v>111.19016817593848</v>
      </c>
      <c r="C810">
        <v>130.84906372379299</v>
      </c>
      <c r="D810">
        <f t="shared" si="72"/>
        <v>126.61470003783499</v>
      </c>
      <c r="E810">
        <f t="shared" si="73"/>
        <v>6.2414160836336219E-2</v>
      </c>
      <c r="F810">
        <f t="shared" si="73"/>
        <v>1.1709115080418275E-3</v>
      </c>
      <c r="G810">
        <f t="shared" si="73"/>
        <v>5.5069391041531635E-2</v>
      </c>
      <c r="J810" s="2">
        <f t="shared" si="74"/>
        <v>-0.11705877613503535</v>
      </c>
      <c r="K810" s="2">
        <f t="shared" si="74"/>
        <v>0.18508822053393947</v>
      </c>
      <c r="L810" s="2"/>
      <c r="S810" s="2">
        <v>2.0114784121325613E-2</v>
      </c>
      <c r="T810" s="2">
        <v>7.9678080033436238E-3</v>
      </c>
      <c r="U810" s="2">
        <v>7.9865383233361786E-3</v>
      </c>
    </row>
    <row r="811" spans="1:21" x14ac:dyDescent="0.25">
      <c r="A811" s="13">
        <v>43917</v>
      </c>
      <c r="B811">
        <v>107.44446981034814</v>
      </c>
      <c r="C811">
        <v>130.67899448033799</v>
      </c>
      <c r="D811">
        <f t="shared" si="72"/>
        <v>122.78396705051715</v>
      </c>
      <c r="E811">
        <f t="shared" si="73"/>
        <v>-3.36873163071707E-2</v>
      </c>
      <c r="F811">
        <f t="shared" si="73"/>
        <v>-1.299736036430521E-3</v>
      </c>
      <c r="G811">
        <f t="shared" si="73"/>
        <v>-3.0255041367022506E-2</v>
      </c>
      <c r="J811" s="2">
        <f t="shared" si="74"/>
        <v>-0.13971539018759538</v>
      </c>
      <c r="K811" s="2">
        <f t="shared" si="74"/>
        <v>0.15289078943408763</v>
      </c>
      <c r="L811" s="2"/>
      <c r="S811" s="2">
        <v>2.0183878554629109E-2</v>
      </c>
      <c r="T811" s="2">
        <v>6.92199331102894E-3</v>
      </c>
      <c r="U811" s="2">
        <v>6.3019641594628251E-3</v>
      </c>
    </row>
    <row r="812" spans="1:21" x14ac:dyDescent="0.25">
      <c r="A812" s="13">
        <v>43920</v>
      </c>
      <c r="B812">
        <v>111.04558252796649</v>
      </c>
      <c r="C812">
        <v>129.765901015026</v>
      </c>
      <c r="D812">
        <f t="shared" si="72"/>
        <v>125.9285330354795</v>
      </c>
      <c r="E812">
        <f t="shared" si="73"/>
        <v>3.3516035994916482E-2</v>
      </c>
      <c r="F812">
        <f t="shared" si="73"/>
        <v>-6.9873009732208669E-3</v>
      </c>
      <c r="G812">
        <f t="shared" si="73"/>
        <v>2.5610558613638812E-2</v>
      </c>
      <c r="J812" s="2">
        <f t="shared" si="74"/>
        <v>-0.15001472382314507</v>
      </c>
      <c r="K812" s="2">
        <f t="shared" si="74"/>
        <v>0.13680828169230819</v>
      </c>
      <c r="L812" s="2"/>
      <c r="S812" s="2">
        <v>1.2739705211973984E-2</v>
      </c>
      <c r="T812" s="2">
        <v>8.227609620242049E-3</v>
      </c>
      <c r="U812" s="2">
        <v>7.6109513595958855E-3</v>
      </c>
    </row>
    <row r="813" spans="1:21" x14ac:dyDescent="0.25">
      <c r="A813" s="13">
        <v>43921</v>
      </c>
      <c r="B813">
        <v>109.26743271694247</v>
      </c>
      <c r="C813">
        <v>128.59566046940901</v>
      </c>
      <c r="D813">
        <f t="shared" si="72"/>
        <v>123.56526295164699</v>
      </c>
      <c r="E813">
        <f t="shared" si="73"/>
        <v>-1.60127919593398E-2</v>
      </c>
      <c r="F813">
        <f t="shared" si="73"/>
        <v>-9.018089779082139E-3</v>
      </c>
      <c r="G813">
        <f t="shared" si="73"/>
        <v>-1.8766756245518157E-2</v>
      </c>
      <c r="J813" s="2">
        <f t="shared" si="74"/>
        <v>-0.13943669944096049</v>
      </c>
      <c r="K813" s="2">
        <f t="shared" si="74"/>
        <v>0.13196191731760298</v>
      </c>
      <c r="L813" s="2"/>
      <c r="S813" s="2">
        <v>3.0842628678940942E-2</v>
      </c>
      <c r="T813" s="2">
        <v>6.0910131811970913E-3</v>
      </c>
      <c r="U813" s="2">
        <v>5.5347068566735658E-3</v>
      </c>
    </row>
    <row r="814" spans="1:21" x14ac:dyDescent="0.25">
      <c r="A814" s="13">
        <v>43922</v>
      </c>
      <c r="B814">
        <v>104.44410623240296</v>
      </c>
      <c r="C814">
        <v>130.44823147518699</v>
      </c>
      <c r="D814">
        <f t="shared" si="72"/>
        <v>119.66822196999647</v>
      </c>
      <c r="E814">
        <f t="shared" si="73"/>
        <v>-4.4142397827121482E-2</v>
      </c>
      <c r="F814">
        <f t="shared" si="73"/>
        <v>1.4406170464972057E-2</v>
      </c>
      <c r="G814">
        <f t="shared" si="73"/>
        <v>-3.1538321438894124E-2</v>
      </c>
      <c r="J814" s="2">
        <f t="shared" si="74"/>
        <v>-0.2107331348318906</v>
      </c>
      <c r="K814" s="2">
        <f t="shared" si="74"/>
        <v>0.14825451864398764</v>
      </c>
      <c r="L814" s="2"/>
      <c r="S814" s="2">
        <v>2.7538747223671889E-2</v>
      </c>
      <c r="T814" s="2">
        <v>5.5996981385011413E-3</v>
      </c>
      <c r="U814" s="2">
        <v>5.075979030922273E-3</v>
      </c>
    </row>
    <row r="815" spans="1:21" x14ac:dyDescent="0.25">
      <c r="A815" s="13">
        <v>43923</v>
      </c>
      <c r="B815">
        <v>106.82850112878326</v>
      </c>
      <c r="C815">
        <v>130.04485137715</v>
      </c>
      <c r="D815">
        <f t="shared" si="72"/>
        <v>121.85092681735827</v>
      </c>
      <c r="E815">
        <f t="shared" si="73"/>
        <v>2.2829386763812964E-2</v>
      </c>
      <c r="F815">
        <f t="shared" si="73"/>
        <v>-3.0922619147483177E-3</v>
      </c>
      <c r="G815">
        <f t="shared" si="73"/>
        <v>1.8239636316390362E-2</v>
      </c>
      <c r="J815" s="2">
        <f t="shared" si="74"/>
        <v>-0.1643683406416786</v>
      </c>
      <c r="K815" s="2">
        <f t="shared" si="74"/>
        <v>0.1443538013308987</v>
      </c>
      <c r="L815" s="2"/>
      <c r="S815" s="2">
        <v>2.7245918841173999E-2</v>
      </c>
      <c r="T815" s="2">
        <v>4.1093932019387047E-3</v>
      </c>
      <c r="U815" s="2">
        <v>3.3531153352095444E-3</v>
      </c>
    </row>
    <row r="816" spans="1:21" x14ac:dyDescent="0.25">
      <c r="A816" s="13">
        <v>43924</v>
      </c>
      <c r="B816">
        <v>105.21142480278068</v>
      </c>
      <c r="C816">
        <v>130.27025138067299</v>
      </c>
      <c r="D816">
        <f t="shared" si="72"/>
        <v>120.34655049311719</v>
      </c>
      <c r="E816">
        <f t="shared" si="73"/>
        <v>-1.5137124539949975E-2</v>
      </c>
      <c r="F816">
        <f t="shared" si="73"/>
        <v>1.7332481919587472E-3</v>
      </c>
      <c r="G816">
        <f t="shared" si="73"/>
        <v>-1.234603924265576E-2</v>
      </c>
      <c r="J816" s="2">
        <f t="shared" si="74"/>
        <v>-0.16273882457432853</v>
      </c>
      <c r="K816" s="2">
        <f t="shared" si="74"/>
        <v>0.11980156038571232</v>
      </c>
      <c r="L816" s="2"/>
      <c r="S816" s="2">
        <v>2.1610217472927573E-2</v>
      </c>
      <c r="T816" s="2">
        <v>4.0859610360961529E-3</v>
      </c>
      <c r="U816" s="2">
        <v>3.4515813663773542E-3</v>
      </c>
    </row>
    <row r="817" spans="1:21" x14ac:dyDescent="0.25">
      <c r="A817" s="13">
        <v>43927</v>
      </c>
      <c r="B817">
        <v>112.61108151755803</v>
      </c>
      <c r="C817">
        <v>131.64999687143799</v>
      </c>
      <c r="D817">
        <f t="shared" si="72"/>
        <v>128.43607995327704</v>
      </c>
      <c r="E817">
        <f t="shared" si="73"/>
        <v>7.0331304120707872E-2</v>
      </c>
      <c r="F817">
        <f t="shared" si="73"/>
        <v>1.0591408830041615E-2</v>
      </c>
      <c r="G817">
        <f t="shared" si="73"/>
        <v>6.7218623442161007E-2</v>
      </c>
      <c r="J817" s="2">
        <f t="shared" si="74"/>
        <v>-3.01759291622965E-2</v>
      </c>
      <c r="K817" s="2">
        <f t="shared" si="74"/>
        <v>0.12010665103386331</v>
      </c>
      <c r="L817" s="2"/>
      <c r="S817" s="2">
        <v>2.1791295302489466E-2</v>
      </c>
      <c r="T817" s="2">
        <v>3.6458545959234812E-3</v>
      </c>
      <c r="U817" s="2">
        <v>3.0175213989860339E-3</v>
      </c>
    </row>
    <row r="818" spans="1:21" x14ac:dyDescent="0.25">
      <c r="A818" s="13">
        <v>43928</v>
      </c>
      <c r="B818">
        <v>112.43056084011931</v>
      </c>
      <c r="C818">
        <v>131.60488634018</v>
      </c>
      <c r="D818">
        <f t="shared" si="72"/>
        <v>128.23300401020933</v>
      </c>
      <c r="E818">
        <f t="shared" si="73"/>
        <v>-1.6030454108602044E-3</v>
      </c>
      <c r="F818">
        <f t="shared" si="73"/>
        <v>-3.4265501200159143E-4</v>
      </c>
      <c r="G818">
        <f t="shared" si="73"/>
        <v>-1.5811440456731107E-3</v>
      </c>
      <c r="J818" s="2">
        <f t="shared" si="74"/>
        <v>-7.7308195390373813E-2</v>
      </c>
      <c r="K818" s="2">
        <f t="shared" si="74"/>
        <v>0.11510738389025166</v>
      </c>
      <c r="L818" s="2"/>
      <c r="S818" s="2">
        <v>3.1380068000071315E-2</v>
      </c>
      <c r="T818" s="2">
        <v>2.7063171767178762E-3</v>
      </c>
      <c r="U818" s="2">
        <v>2.0642569311659642E-3</v>
      </c>
    </row>
    <row r="819" spans="1:21" x14ac:dyDescent="0.25">
      <c r="A819" s="13">
        <v>43929</v>
      </c>
      <c r="B819">
        <v>116.25954392106193</v>
      </c>
      <c r="C819">
        <v>131.87439375917401</v>
      </c>
      <c r="D819">
        <f t="shared" si="72"/>
        <v>132.19674080064897</v>
      </c>
      <c r="E819">
        <f t="shared" si="73"/>
        <v>3.4056426049386967E-2</v>
      </c>
      <c r="F819">
        <f t="shared" si="73"/>
        <v>2.0478526784892814E-3</v>
      </c>
      <c r="G819">
        <f t="shared" si="73"/>
        <v>3.0910426071934394E-2</v>
      </c>
      <c r="J819" s="2">
        <f t="shared" ref="J819:K834" si="75">(B819/B799)-1</f>
        <v>3.1371061290310642E-3</v>
      </c>
      <c r="K819" s="2">
        <f t="shared" si="75"/>
        <v>9.8372689068755514E-2</v>
      </c>
      <c r="L819" s="2"/>
      <c r="S819" s="2">
        <v>3.0156750979693614E-2</v>
      </c>
      <c r="T819" s="2">
        <v>2.5246091028221507E-3</v>
      </c>
      <c r="U819" s="2">
        <v>1.9217547203091989E-3</v>
      </c>
    </row>
    <row r="820" spans="1:21" x14ac:dyDescent="0.25">
      <c r="A820" s="13">
        <v>43930</v>
      </c>
      <c r="B820">
        <v>117.94383989041994</v>
      </c>
      <c r="C820">
        <v>132.45152493321299</v>
      </c>
      <c r="D820">
        <f t="shared" si="72"/>
        <v>134.16960235702646</v>
      </c>
      <c r="E820">
        <f t="shared" si="73"/>
        <v>1.448737809002254E-2</v>
      </c>
      <c r="F820">
        <f t="shared" si="73"/>
        <v>4.3763702534467264E-3</v>
      </c>
      <c r="G820">
        <f t="shared" si="73"/>
        <v>1.4923677727823437E-2</v>
      </c>
      <c r="J820" s="2">
        <f t="shared" si="75"/>
        <v>0.12463719040247812</v>
      </c>
      <c r="K820" s="2">
        <f t="shared" si="75"/>
        <v>0.12141351821689583</v>
      </c>
      <c r="L820" s="2"/>
      <c r="S820" s="2">
        <v>3.0397639754496497E-2</v>
      </c>
      <c r="T820" s="2">
        <v>4.0459613516445891E-3</v>
      </c>
      <c r="U820" s="2">
        <v>3.4763158907917813E-3</v>
      </c>
    </row>
    <row r="821" spans="1:21" x14ac:dyDescent="0.25">
      <c r="A821" s="13">
        <v>43934</v>
      </c>
      <c r="B821">
        <v>116.75206520728234</v>
      </c>
      <c r="C821">
        <v>131.980830357332</v>
      </c>
      <c r="D821">
        <f t="shared" si="72"/>
        <v>132.74248038594837</v>
      </c>
      <c r="E821">
        <f t="shared" si="73"/>
        <v>-1.0104594561656244E-2</v>
      </c>
      <c r="F821">
        <f t="shared" si="73"/>
        <v>-3.5537120174217174E-3</v>
      </c>
      <c r="G821">
        <f t="shared" si="73"/>
        <v>-1.0636701205094967E-2</v>
      </c>
      <c r="J821" s="2">
        <f t="shared" si="75"/>
        <v>1.8668250326446589E-2</v>
      </c>
      <c r="K821" s="2">
        <f t="shared" si="75"/>
        <v>9.9076896530613245E-2</v>
      </c>
      <c r="L821" s="2"/>
      <c r="S821" s="2">
        <v>3.2476559495992152E-2</v>
      </c>
      <c r="T821" s="2">
        <v>3.7140187592175078E-3</v>
      </c>
      <c r="U821" s="2">
        <v>3.1883054510382092E-3</v>
      </c>
    </row>
    <row r="822" spans="1:21" x14ac:dyDescent="0.25">
      <c r="A822" s="13">
        <v>43935</v>
      </c>
      <c r="B822">
        <v>120.32147054595943</v>
      </c>
      <c r="C822">
        <v>132.78811322301101</v>
      </c>
      <c r="D822">
        <f t="shared" si="72"/>
        <v>136.71552715746498</v>
      </c>
      <c r="E822">
        <f t="shared" si="73"/>
        <v>3.0572524197665762E-2</v>
      </c>
      <c r="F822">
        <f t="shared" si="73"/>
        <v>6.1166675758390632E-3</v>
      </c>
      <c r="G822">
        <f t="shared" si="73"/>
        <v>2.9930484649412836E-2</v>
      </c>
      <c r="J822" s="2">
        <f t="shared" si="75"/>
        <v>0.1927514427126773</v>
      </c>
      <c r="K822" s="2">
        <f t="shared" si="75"/>
        <v>8.8123268749192629E-2</v>
      </c>
      <c r="L822" s="2"/>
      <c r="S822" s="2">
        <v>4.6235596154994285E-2</v>
      </c>
      <c r="T822" s="2">
        <v>6.583747594047562E-3</v>
      </c>
      <c r="U822" s="2">
        <v>6.2451683209614473E-3</v>
      </c>
    </row>
    <row r="823" spans="1:21" x14ac:dyDescent="0.25">
      <c r="A823" s="13">
        <v>43936</v>
      </c>
      <c r="B823">
        <v>117.67073366647284</v>
      </c>
      <c r="C823">
        <v>132.05150013472101</v>
      </c>
      <c r="D823">
        <f t="shared" si="72"/>
        <v>133.69648373383336</v>
      </c>
      <c r="E823">
        <f t="shared" si="73"/>
        <v>-2.2030456139364385E-2</v>
      </c>
      <c r="F823">
        <f t="shared" si="73"/>
        <v>-5.5472818342775509E-3</v>
      </c>
      <c r="G823">
        <f t="shared" si="73"/>
        <v>-2.2082666734367096E-2</v>
      </c>
      <c r="J823" s="2">
        <f t="shared" si="75"/>
        <v>0.1004946247612879</v>
      </c>
      <c r="K823" s="2">
        <f t="shared" si="75"/>
        <v>5.3960504070156956E-2</v>
      </c>
      <c r="L823" s="2"/>
      <c r="S823" s="2">
        <v>3.3652963438975059E-2</v>
      </c>
      <c r="T823" s="2">
        <v>6.7397290385882158E-3</v>
      </c>
      <c r="U823" s="2">
        <v>6.358579208112225E-3</v>
      </c>
    </row>
    <row r="824" spans="1:21" x14ac:dyDescent="0.25">
      <c r="A824" s="13">
        <v>43937</v>
      </c>
      <c r="B824">
        <v>118.35519028655079</v>
      </c>
      <c r="C824">
        <v>131.55775818082199</v>
      </c>
      <c r="D824">
        <f t="shared" si="72"/>
        <v>134.1340693769618</v>
      </c>
      <c r="E824">
        <f t="shared" si="73"/>
        <v>5.8167107381006389E-3</v>
      </c>
      <c r="F824">
        <f t="shared" si="73"/>
        <v>-3.7390105632673087E-3</v>
      </c>
      <c r="G824">
        <f t="shared" si="73"/>
        <v>3.2729779490656696E-3</v>
      </c>
      <c r="J824" s="2">
        <f t="shared" si="75"/>
        <v>0.16740336099412101</v>
      </c>
      <c r="K824" s="2">
        <f t="shared" si="75"/>
        <v>2.9481224763707292E-2</v>
      </c>
      <c r="L824" s="2"/>
      <c r="S824" s="2">
        <v>1.6011440091895812E-2</v>
      </c>
      <c r="T824" s="2">
        <v>6.2313433157341613E-3</v>
      </c>
      <c r="U824" s="2">
        <v>5.8013592089507515E-3</v>
      </c>
    </row>
    <row r="825" spans="1:21" x14ac:dyDescent="0.25">
      <c r="A825" s="13">
        <v>43938</v>
      </c>
      <c r="B825">
        <v>121.52635094572608</v>
      </c>
      <c r="C825">
        <v>131.499776763841</v>
      </c>
      <c r="D825">
        <f t="shared" si="72"/>
        <v>137.27623932764661</v>
      </c>
      <c r="E825">
        <f t="shared" si="73"/>
        <v>2.6793591827257934E-2</v>
      </c>
      <c r="F825">
        <f t="shared" si="73"/>
        <v>-4.4072974321518466E-4</v>
      </c>
      <c r="G825">
        <f t="shared" si="73"/>
        <v>2.3425591762628484E-2</v>
      </c>
      <c r="J825" s="2">
        <f t="shared" si="75"/>
        <v>0.1930654647026846</v>
      </c>
      <c r="K825" s="2">
        <f t="shared" si="75"/>
        <v>2.8926556795439984E-2</v>
      </c>
      <c r="L825" s="2"/>
      <c r="S825" s="2">
        <v>1.7752414398595207E-2</v>
      </c>
      <c r="T825" s="2">
        <v>6.5363572495487077E-3</v>
      </c>
      <c r="U825" s="2">
        <v>6.1389054637401852E-3</v>
      </c>
    </row>
    <row r="826" spans="1:21" x14ac:dyDescent="0.25">
      <c r="A826" s="13">
        <v>43941</v>
      </c>
      <c r="B826">
        <v>119.35333857562063</v>
      </c>
      <c r="C826">
        <v>130.912819863251</v>
      </c>
      <c r="D826">
        <f t="shared" si="72"/>
        <v>134.80974850724616</v>
      </c>
      <c r="E826">
        <f t="shared" si="73"/>
        <v>-1.7880997439608137E-2</v>
      </c>
      <c r="F826">
        <f t="shared" si="73"/>
        <v>-4.463558152224878E-3</v>
      </c>
      <c r="G826">
        <f t="shared" si="73"/>
        <v>-1.7967354237564126E-2</v>
      </c>
      <c r="J826" s="2">
        <f t="shared" si="75"/>
        <v>0.22484077538482916</v>
      </c>
      <c r="K826" s="2">
        <f t="shared" si="75"/>
        <v>1.2527662625122948E-2</v>
      </c>
      <c r="L826" s="2"/>
      <c r="S826" s="2">
        <v>1.3472068811543725E-2</v>
      </c>
      <c r="T826" s="2">
        <v>7.0523827961901375E-3</v>
      </c>
      <c r="U826" s="2">
        <v>6.5854753000595956E-3</v>
      </c>
    </row>
    <row r="827" spans="1:21" x14ac:dyDescent="0.25">
      <c r="A827" s="13">
        <v>43942</v>
      </c>
      <c r="B827">
        <v>115.69219322054025</v>
      </c>
      <c r="C827">
        <v>131.413986806785</v>
      </c>
      <c r="D827">
        <f t="shared" si="72"/>
        <v>131.39918662393276</v>
      </c>
      <c r="E827">
        <f t="shared" si="73"/>
        <v>-3.0674846625766805E-2</v>
      </c>
      <c r="F827">
        <f t="shared" si="73"/>
        <v>3.8282495484973644E-3</v>
      </c>
      <c r="G827">
        <f t="shared" si="73"/>
        <v>-2.5299074592740389E-2</v>
      </c>
      <c r="J827" s="2">
        <f t="shared" si="75"/>
        <v>0.22309823902744297</v>
      </c>
      <c r="K827" s="2">
        <f t="shared" si="75"/>
        <v>2.345335114333813E-2</v>
      </c>
      <c r="L827" s="2"/>
      <c r="S827" s="2">
        <v>1.2057170349335289E-2</v>
      </c>
      <c r="T827" s="2">
        <v>6.3431006089524899E-3</v>
      </c>
      <c r="U827" s="2">
        <v>5.8859226844028001E-3</v>
      </c>
    </row>
    <row r="828" spans="1:21" x14ac:dyDescent="0.25">
      <c r="A828" s="13">
        <v>43943</v>
      </c>
      <c r="B828">
        <v>118.3450439252896</v>
      </c>
      <c r="C828">
        <v>129.01946179634101</v>
      </c>
      <c r="D828">
        <f t="shared" si="72"/>
        <v>132.8547748234601</v>
      </c>
      <c r="E828">
        <f t="shared" si="73"/>
        <v>2.2930248194813929E-2</v>
      </c>
      <c r="F828">
        <f t="shared" si="73"/>
        <v>-1.8221234045388335E-2</v>
      </c>
      <c r="G828">
        <f t="shared" si="73"/>
        <v>1.1077604336267921E-2</v>
      </c>
      <c r="J828" s="2">
        <f t="shared" si="75"/>
        <v>0.14382204279766153</v>
      </c>
      <c r="K828" s="2">
        <f t="shared" si="75"/>
        <v>-3.5051355789865735E-3</v>
      </c>
      <c r="L828" s="2"/>
      <c r="S828" s="2">
        <v>1.7995221674297124E-2</v>
      </c>
      <c r="T828" s="2">
        <v>6.0234957240048459E-3</v>
      </c>
      <c r="U828" s="2">
        <v>5.5976786058227201E-3</v>
      </c>
    </row>
    <row r="829" spans="1:21" x14ac:dyDescent="0.25">
      <c r="A829" s="13">
        <v>43944</v>
      </c>
      <c r="B829">
        <v>118.2812064023546</v>
      </c>
      <c r="C829">
        <v>128.77093405430699</v>
      </c>
      <c r="D829">
        <f t="shared" si="72"/>
        <v>132.66667342950808</v>
      </c>
      <c r="E829">
        <f t="shared" si="73"/>
        <v>-5.3941864245121707E-4</v>
      </c>
      <c r="F829">
        <f t="shared" si="73"/>
        <v>-1.9262810321307722E-3</v>
      </c>
      <c r="G829">
        <f t="shared" si="73"/>
        <v>-1.4158421795676945E-3</v>
      </c>
      <c r="J829" s="2">
        <f t="shared" si="75"/>
        <v>0.13016852752508568</v>
      </c>
      <c r="K829" s="2">
        <f t="shared" si="75"/>
        <v>-1.4729568909785384E-2</v>
      </c>
      <c r="L829" s="2"/>
      <c r="S829" s="2">
        <v>2.5548343710784405E-2</v>
      </c>
      <c r="T829" s="2">
        <v>7.9519091448896351E-3</v>
      </c>
      <c r="U829" s="2">
        <v>7.9368339781631381E-3</v>
      </c>
    </row>
    <row r="830" spans="1:21" x14ac:dyDescent="0.25">
      <c r="A830" s="13">
        <v>43945</v>
      </c>
      <c r="B830">
        <v>119.92745351698311</v>
      </c>
      <c r="C830">
        <v>128.91935519567099</v>
      </c>
      <c r="D830">
        <f t="shared" si="72"/>
        <v>134.3871311148186</v>
      </c>
      <c r="E830">
        <f t="shared" si="73"/>
        <v>1.3918078490242181E-2</v>
      </c>
      <c r="F830">
        <f t="shared" si="73"/>
        <v>1.1525981577598099E-3</v>
      </c>
      <c r="G830">
        <f t="shared" si="73"/>
        <v>1.2968273348805015E-2</v>
      </c>
      <c r="J830" s="2">
        <f t="shared" si="75"/>
        <v>7.8579657575653883E-2</v>
      </c>
      <c r="K830" s="2">
        <f t="shared" si="75"/>
        <v>-1.4747591409560168E-2</v>
      </c>
      <c r="L830" s="2"/>
      <c r="S830" s="2">
        <v>8.0180120839048463E-3</v>
      </c>
      <c r="T830" s="2">
        <v>6.2400326371425674E-3</v>
      </c>
      <c r="U830" s="2">
        <v>6.4306178482858023E-3</v>
      </c>
    </row>
    <row r="831" spans="1:21" x14ac:dyDescent="0.25">
      <c r="A831" s="13">
        <v>43948</v>
      </c>
      <c r="B831">
        <v>121.69207484632555</v>
      </c>
      <c r="C831">
        <v>129.458641471155</v>
      </c>
      <c r="D831">
        <f t="shared" si="72"/>
        <v>136.42139558190306</v>
      </c>
      <c r="E831">
        <f t="shared" si="73"/>
        <v>1.4714073196697708E-2</v>
      </c>
      <c r="F831">
        <f t="shared" si="73"/>
        <v>4.1831288611822171E-3</v>
      </c>
      <c r="G831">
        <f t="shared" si="73"/>
        <v>1.513734574292247E-2</v>
      </c>
      <c r="J831" s="2">
        <f t="shared" si="75"/>
        <v>0.13260435889465572</v>
      </c>
      <c r="K831" s="2">
        <f t="shared" si="75"/>
        <v>-9.3385552439845254E-3</v>
      </c>
      <c r="L831" s="2"/>
      <c r="S831" s="2">
        <v>4.6724302851955501E-2</v>
      </c>
      <c r="T831" s="2">
        <v>2.6133641542891439E-4</v>
      </c>
      <c r="U831" s="2">
        <v>2.8928878650802403E-4</v>
      </c>
    </row>
    <row r="832" spans="1:21" x14ac:dyDescent="0.25">
      <c r="A832" s="13">
        <v>43949</v>
      </c>
      <c r="B832">
        <v>121.05412238202805</v>
      </c>
      <c r="C832">
        <v>129.35893720245201</v>
      </c>
      <c r="D832">
        <f t="shared" si="72"/>
        <v>135.73359098325409</v>
      </c>
      <c r="E832">
        <f t="shared" si="73"/>
        <v>-5.2423501292349073E-3</v>
      </c>
      <c r="F832">
        <f t="shared" si="73"/>
        <v>-7.7016310050814774E-4</v>
      </c>
      <c r="G832">
        <f t="shared" si="73"/>
        <v>-5.0417648618470423E-3</v>
      </c>
      <c r="J832" s="2">
        <f t="shared" si="75"/>
        <v>9.0130013515314245E-2</v>
      </c>
      <c r="K832" s="2">
        <f t="shared" si="75"/>
        <v>-3.1361383028263301E-3</v>
      </c>
      <c r="L832" s="2"/>
      <c r="S832" s="2">
        <v>2.5296931359192421E-2</v>
      </c>
      <c r="T832" s="2">
        <v>1.4340254620182069E-3</v>
      </c>
      <c r="U832" s="2">
        <v>1.4482503208315123E-3</v>
      </c>
    </row>
    <row r="833" spans="1:21" x14ac:dyDescent="0.25">
      <c r="A833" s="13">
        <v>43950</v>
      </c>
      <c r="B833">
        <v>124.27220996203637</v>
      </c>
      <c r="C833">
        <v>130.11680837006699</v>
      </c>
      <c r="D833">
        <f t="shared" si="72"/>
        <v>139.33061414706992</v>
      </c>
      <c r="E833">
        <f t="shared" si="73"/>
        <v>2.6583874358714787E-2</v>
      </c>
      <c r="F833">
        <f t="shared" si="73"/>
        <v>5.8586687862847153E-3</v>
      </c>
      <c r="G833">
        <f t="shared" si="73"/>
        <v>2.6500611512294103E-2</v>
      </c>
      <c r="J833" s="2">
        <f t="shared" si="75"/>
        <v>0.13732158678939421</v>
      </c>
      <c r="K833" s="2">
        <f t="shared" si="75"/>
        <v>1.1828920937964504E-2</v>
      </c>
      <c r="L833" s="2"/>
      <c r="S833" s="2">
        <v>6.2814442581080598E-3</v>
      </c>
      <c r="T833" s="2">
        <v>5.692407561855406E-3</v>
      </c>
      <c r="U833" s="2">
        <v>5.9476927068651264E-3</v>
      </c>
    </row>
    <row r="834" spans="1:21" x14ac:dyDescent="0.25">
      <c r="A834" s="13">
        <v>43951</v>
      </c>
      <c r="B834">
        <v>123.12736219973178</v>
      </c>
      <c r="C834">
        <v>129.7200163974</v>
      </c>
      <c r="D834">
        <f t="shared" si="72"/>
        <v>137.98737039843184</v>
      </c>
      <c r="E834">
        <f t="shared" si="73"/>
        <v>-9.2124197570344624E-3</v>
      </c>
      <c r="F834">
        <f t="shared" si="73"/>
        <v>-3.0495058835017241E-3</v>
      </c>
      <c r="G834">
        <f t="shared" si="73"/>
        <v>-9.6406935177952846E-3</v>
      </c>
      <c r="J834" s="2">
        <f t="shared" si="75"/>
        <v>0.1788828172434731</v>
      </c>
      <c r="K834" s="2">
        <f t="shared" si="75"/>
        <v>-5.5824066723779708E-3</v>
      </c>
      <c r="L834" s="2"/>
      <c r="S834" s="2">
        <v>1.9652515695924855E-3</v>
      </c>
      <c r="T834" s="2">
        <v>6.9038258308884437E-4</v>
      </c>
      <c r="U834" s="2">
        <v>9.6672157118371516E-4</v>
      </c>
    </row>
    <row r="835" spans="1:21" x14ac:dyDescent="0.25">
      <c r="A835" s="13">
        <v>43952</v>
      </c>
      <c r="B835">
        <v>119.67252619029564</v>
      </c>
      <c r="C835">
        <v>130.268561255842</v>
      </c>
      <c r="D835">
        <f t="shared" si="72"/>
        <v>134.80680681821673</v>
      </c>
      <c r="E835">
        <f t="shared" si="73"/>
        <v>-2.8059043479156554E-2</v>
      </c>
      <c r="F835">
        <f t="shared" si="73"/>
        <v>4.228683233908237E-3</v>
      </c>
      <c r="G835">
        <f t="shared" si="73"/>
        <v>-2.3049671654959303E-2</v>
      </c>
      <c r="J835" s="2">
        <f t="shared" ref="J835:K850" si="76">(B835/B815)-1</f>
        <v>0.120230321738098</v>
      </c>
      <c r="K835" s="2">
        <f t="shared" si="76"/>
        <v>1.7202517156424957E-3</v>
      </c>
      <c r="L835" s="2"/>
      <c r="S835" s="2">
        <v>2.4260713564376424E-2</v>
      </c>
      <c r="T835" s="2">
        <v>-1.7220966615619782E-3</v>
      </c>
      <c r="U835" s="2">
        <v>-1.9012186462240566E-3</v>
      </c>
    </row>
    <row r="836" spans="1:21" x14ac:dyDescent="0.25">
      <c r="A836" s="13">
        <v>43955</v>
      </c>
      <c r="B836">
        <v>120.18111254851291</v>
      </c>
      <c r="C836">
        <v>129.942679879606</v>
      </c>
      <c r="D836">
        <f t="shared" si="72"/>
        <v>135.15245248831599</v>
      </c>
      <c r="E836">
        <f t="shared" si="73"/>
        <v>4.2498171836746756E-3</v>
      </c>
      <c r="F836">
        <f t="shared" si="73"/>
        <v>-2.5016118478193849E-3</v>
      </c>
      <c r="G836">
        <f t="shared" si="73"/>
        <v>2.5640075472252999E-3</v>
      </c>
      <c r="J836" s="2">
        <f t="shared" si="76"/>
        <v>0.1422819600988483</v>
      </c>
      <c r="K836" s="2">
        <f t="shared" si="76"/>
        <v>-2.5145533811073983E-3</v>
      </c>
      <c r="L836" s="2"/>
      <c r="S836" s="2">
        <v>1.228157995832424E-3</v>
      </c>
      <c r="T836" s="2">
        <v>2.0659829963187715E-3</v>
      </c>
      <c r="U836" s="2">
        <v>2.044209521094853E-3</v>
      </c>
    </row>
    <row r="837" spans="1:21" x14ac:dyDescent="0.25">
      <c r="A837" s="13">
        <v>43956</v>
      </c>
      <c r="B837">
        <v>121.26761873356566</v>
      </c>
      <c r="C837">
        <v>129.876881831232</v>
      </c>
      <c r="D837">
        <f t="shared" si="72"/>
        <v>136.20605964918173</v>
      </c>
      <c r="E837">
        <f t="shared" si="73"/>
        <v>9.0405735311707147E-3</v>
      </c>
      <c r="F837">
        <f t="shared" si="73"/>
        <v>-5.0636210085064359E-4</v>
      </c>
      <c r="G837">
        <f t="shared" si="73"/>
        <v>7.7956939845900131E-3</v>
      </c>
      <c r="J837" s="2">
        <f t="shared" si="76"/>
        <v>7.687109562710237E-2</v>
      </c>
      <c r="K837" s="2">
        <f t="shared" si="76"/>
        <v>-1.3468401688892739E-2</v>
      </c>
      <c r="L837" s="2"/>
      <c r="S837" s="2">
        <v>6.8955021189913701E-3</v>
      </c>
      <c r="T837" s="2">
        <v>2.0202934703106301E-3</v>
      </c>
      <c r="U837" s="2">
        <v>1.9572765423843119E-3</v>
      </c>
    </row>
    <row r="838" spans="1:21" x14ac:dyDescent="0.25">
      <c r="A838" s="13">
        <v>43957</v>
      </c>
      <c r="B838">
        <v>120.42124309836116</v>
      </c>
      <c r="C838">
        <v>129.49007659016101</v>
      </c>
      <c r="D838">
        <f t="shared" si="72"/>
        <v>135.16628139344175</v>
      </c>
      <c r="E838">
        <f t="shared" si="73"/>
        <v>-6.9794034388029891E-3</v>
      </c>
      <c r="F838">
        <f t="shared" si="73"/>
        <v>-2.9782455169629074E-3</v>
      </c>
      <c r="G838">
        <f t="shared" si="73"/>
        <v>-7.633861947244247E-3</v>
      </c>
      <c r="J838" s="2">
        <f t="shared" si="76"/>
        <v>7.1072155102071433E-2</v>
      </c>
      <c r="K838" s="2">
        <f t="shared" si="76"/>
        <v>-1.6069386242639205E-2</v>
      </c>
      <c r="L838" s="2"/>
      <c r="S838" s="2">
        <v>1.4934250431362095E-2</v>
      </c>
      <c r="T838" s="2">
        <v>2.9004746696026373E-4</v>
      </c>
      <c r="U838" s="2">
        <v>1.6400063878485582E-4</v>
      </c>
    </row>
    <row r="839" spans="1:21" x14ac:dyDescent="0.25">
      <c r="A839" s="13">
        <v>43958</v>
      </c>
      <c r="B839">
        <v>121.80664417556652</v>
      </c>
      <c r="C839">
        <v>129.33700031131099</v>
      </c>
      <c r="D839">
        <f t="shared" si="72"/>
        <v>136.47514433122211</v>
      </c>
      <c r="E839">
        <f t="shared" si="73"/>
        <v>1.1504623615899323E-2</v>
      </c>
      <c r="F839">
        <f t="shared" si="73"/>
        <v>-1.1821467936459218E-3</v>
      </c>
      <c r="G839">
        <f t="shared" si="73"/>
        <v>9.6833538977856293E-3</v>
      </c>
      <c r="J839" s="2">
        <f t="shared" si="76"/>
        <v>4.7713074276903855E-2</v>
      </c>
      <c r="K839" s="2">
        <f t="shared" si="76"/>
        <v>-1.9240986635333912E-2</v>
      </c>
      <c r="L839" s="2"/>
      <c r="S839" s="2">
        <v>4.1334464911127133E-2</v>
      </c>
      <c r="T839" s="2">
        <v>-3.2803229666644729E-4</v>
      </c>
      <c r="U839" s="2">
        <v>-6.4406219837753742E-4</v>
      </c>
    </row>
    <row r="840" spans="1:21" x14ac:dyDescent="0.25">
      <c r="A840" s="13">
        <v>43959</v>
      </c>
      <c r="B840">
        <v>123.86170509601061</v>
      </c>
      <c r="C840">
        <v>129.69448617207701</v>
      </c>
      <c r="D840">
        <f t="shared" si="72"/>
        <v>138.7089481820492</v>
      </c>
      <c r="E840">
        <f t="shared" si="73"/>
        <v>1.6871501011734846E-2</v>
      </c>
      <c r="F840">
        <f t="shared" si="73"/>
        <v>2.763987566632542E-3</v>
      </c>
      <c r="G840">
        <f t="shared" si="73"/>
        <v>1.6367843842727048E-2</v>
      </c>
      <c r="J840" s="2">
        <f t="shared" si="76"/>
        <v>5.0175280125599464E-2</v>
      </c>
      <c r="K840" s="2">
        <f t="shared" si="76"/>
        <v>-2.0815455031764962E-2</v>
      </c>
      <c r="L840" s="2"/>
      <c r="S840" s="2">
        <v>4.4968846704403154E-2</v>
      </c>
      <c r="T840" s="2">
        <v>-9.7224570998810655E-4</v>
      </c>
      <c r="U840" s="2">
        <v>-1.0531261642586776E-3</v>
      </c>
    </row>
    <row r="841" spans="1:21" x14ac:dyDescent="0.25">
      <c r="A841" s="13">
        <v>43962</v>
      </c>
      <c r="B841">
        <v>123.88368887874319</v>
      </c>
      <c r="C841">
        <v>130.017479598628</v>
      </c>
      <c r="D841">
        <f t="shared" si="72"/>
        <v>138.89242867805726</v>
      </c>
      <c r="E841">
        <f t="shared" si="73"/>
        <v>1.7748651785098879E-4</v>
      </c>
      <c r="F841">
        <f t="shared" si="73"/>
        <v>2.4904175658049255E-3</v>
      </c>
      <c r="G841">
        <f t="shared" si="73"/>
        <v>1.3227733207756831E-3</v>
      </c>
      <c r="J841" s="2">
        <f t="shared" si="76"/>
        <v>6.1083490547249042E-2</v>
      </c>
      <c r="K841" s="2">
        <f t="shared" si="76"/>
        <v>-1.4876029749080311E-2</v>
      </c>
      <c r="L841" s="2"/>
      <c r="S841" s="2">
        <v>5.1322577759222332E-2</v>
      </c>
      <c r="T841" s="2">
        <v>-2.5267297077218309E-3</v>
      </c>
      <c r="U841" s="2">
        <v>-2.7059633589922027E-3</v>
      </c>
    </row>
    <row r="842" spans="1:21" x14ac:dyDescent="0.25">
      <c r="A842" s="13">
        <v>43963</v>
      </c>
      <c r="B842">
        <v>121.338643262394</v>
      </c>
      <c r="C842">
        <v>130.17920865250801</v>
      </c>
      <c r="D842">
        <f t="shared" si="72"/>
        <v>136.42824758864811</v>
      </c>
      <c r="E842">
        <f t="shared" si="73"/>
        <v>-2.0543831390428369E-2</v>
      </c>
      <c r="F842">
        <f t="shared" si="73"/>
        <v>1.2439023920420844E-3</v>
      </c>
      <c r="G842">
        <f t="shared" si="73"/>
        <v>-1.7741651671459691E-2</v>
      </c>
      <c r="J842" s="2">
        <f t="shared" si="76"/>
        <v>8.4537922601772841E-3</v>
      </c>
      <c r="K842" s="2">
        <f t="shared" si="76"/>
        <v>-1.9647124333497246E-2</v>
      </c>
      <c r="L842" s="2"/>
      <c r="S842" s="2">
        <v>3.7802932641084031E-2</v>
      </c>
      <c r="T842" s="2">
        <v>-1.2464597241796938E-3</v>
      </c>
      <c r="U842" s="2">
        <v>-1.3770844105454039E-3</v>
      </c>
    </row>
    <row r="843" spans="1:21" x14ac:dyDescent="0.25">
      <c r="A843" s="13">
        <v>43964</v>
      </c>
      <c r="B843">
        <v>119.21974481901492</v>
      </c>
      <c r="C843">
        <v>131.80030246633899</v>
      </c>
      <c r="D843">
        <f t="shared" si="72"/>
        <v>135.11989605218452</v>
      </c>
      <c r="E843">
        <f t="shared" si="73"/>
        <v>-1.7462684487059676E-2</v>
      </c>
      <c r="F843">
        <f t="shared" si="73"/>
        <v>1.2452785898846797E-2</v>
      </c>
      <c r="G843">
        <f t="shared" si="73"/>
        <v>-9.5900340258600059E-3</v>
      </c>
      <c r="J843" s="2">
        <f t="shared" si="76"/>
        <v>1.3163945734651517E-2</v>
      </c>
      <c r="K843" s="2">
        <f t="shared" si="76"/>
        <v>-1.9022704636126875E-3</v>
      </c>
      <c r="L843" s="2"/>
      <c r="S843" s="2">
        <v>3.7111410338973139E-2</v>
      </c>
      <c r="T843" s="2">
        <v>-2.2514510978273172E-3</v>
      </c>
      <c r="U843" s="2">
        <v>-2.5391810172272766E-3</v>
      </c>
    </row>
    <row r="844" spans="1:21" x14ac:dyDescent="0.25">
      <c r="A844" s="13">
        <v>43965</v>
      </c>
      <c r="B844">
        <v>120.59373123980144</v>
      </c>
      <c r="C844">
        <v>131.60269271070399</v>
      </c>
      <c r="D844">
        <f t="shared" si="72"/>
        <v>136.39507759515357</v>
      </c>
      <c r="E844">
        <f t="shared" si="73"/>
        <v>1.1524822695035519E-2</v>
      </c>
      <c r="F844">
        <f t="shared" si="73"/>
        <v>-1.4993118523796145E-3</v>
      </c>
      <c r="G844">
        <f t="shared" si="73"/>
        <v>9.4374076670142859E-3</v>
      </c>
      <c r="J844" s="2">
        <f t="shared" si="76"/>
        <v>1.8913753996177896E-2</v>
      </c>
      <c r="K844" s="2">
        <f t="shared" si="76"/>
        <v>3.4155743076924594E-4</v>
      </c>
      <c r="L844" s="2"/>
      <c r="S844" s="2">
        <v>2.6184905987349349E-2</v>
      </c>
      <c r="T844" s="2">
        <v>-1.4161662913053652E-3</v>
      </c>
      <c r="U844" s="2">
        <v>-1.6367023590324603E-3</v>
      </c>
    </row>
    <row r="845" spans="1:21" x14ac:dyDescent="0.25">
      <c r="A845" s="13">
        <v>43966</v>
      </c>
      <c r="B845">
        <v>121.06722809865708</v>
      </c>
      <c r="C845">
        <v>131.231462347502</v>
      </c>
      <c r="D845">
        <f t="shared" si="72"/>
        <v>136.6829592724082</v>
      </c>
      <c r="E845">
        <f t="shared" si="73"/>
        <v>3.9263803680980036E-3</v>
      </c>
      <c r="F845">
        <f t="shared" si="73"/>
        <v>-2.8208416982625772E-3</v>
      </c>
      <c r="G845">
        <f t="shared" si="73"/>
        <v>2.1106456503445781E-3</v>
      </c>
      <c r="J845" s="2">
        <f t="shared" si="76"/>
        <v>-3.7779694979407363E-3</v>
      </c>
      <c r="K845" s="2">
        <f t="shared" si="76"/>
        <v>-2.0404172763035522E-3</v>
      </c>
      <c r="L845" s="2"/>
      <c r="S845" s="2">
        <v>2.4352346570397199E-2</v>
      </c>
      <c r="T845" s="2">
        <v>-2.5030174537901129E-3</v>
      </c>
      <c r="U845" s="2">
        <v>-2.8348705000905694E-3</v>
      </c>
    </row>
    <row r="846" spans="1:21" x14ac:dyDescent="0.25">
      <c r="A846" s="13">
        <v>43969</v>
      </c>
      <c r="B846">
        <v>124.88099163770791</v>
      </c>
      <c r="C846">
        <v>131.18784863606101</v>
      </c>
      <c r="D846">
        <f t="shared" si="72"/>
        <v>140.47491595573851</v>
      </c>
      <c r="E846">
        <f t="shared" si="73"/>
        <v>3.1501204735132848E-2</v>
      </c>
      <c r="F846">
        <f t="shared" si="73"/>
        <v>-3.3234188403319376E-4</v>
      </c>
      <c r="G846">
        <f t="shared" si="73"/>
        <v>2.7742717186660881E-2</v>
      </c>
      <c r="J846" s="2">
        <f t="shared" si="76"/>
        <v>4.6313350996755265E-2</v>
      </c>
      <c r="K846" s="2">
        <f t="shared" si="76"/>
        <v>2.1008543937659496E-3</v>
      </c>
      <c r="L846" s="2"/>
      <c r="S846" s="2">
        <v>2.3490898211861122E-2</v>
      </c>
      <c r="T846" s="2">
        <v>-1.8917291349457299E-3</v>
      </c>
      <c r="U846" s="2">
        <v>-2.2565761720572119E-3</v>
      </c>
    </row>
    <row r="847" spans="1:21" x14ac:dyDescent="0.25">
      <c r="A847" s="13">
        <v>43970</v>
      </c>
      <c r="B847">
        <v>123.5716882699615</v>
      </c>
      <c r="C847">
        <v>131.05094829316801</v>
      </c>
      <c r="D847">
        <f t="shared" si="72"/>
        <v>139.09716241654559</v>
      </c>
      <c r="E847">
        <f t="shared" si="73"/>
        <v>-1.0484408800538914E-2</v>
      </c>
      <c r="F847">
        <f t="shared" si="73"/>
        <v>-1.0435443855230098E-3</v>
      </c>
      <c r="G847">
        <f t="shared" si="73"/>
        <v>-9.8078260436691433E-3</v>
      </c>
      <c r="J847" s="2">
        <f t="shared" si="76"/>
        <v>6.8107404917121972E-2</v>
      </c>
      <c r="K847" s="2">
        <f t="shared" si="76"/>
        <v>-2.7625561208394211E-3</v>
      </c>
      <c r="L847" s="2"/>
      <c r="S847" s="2">
        <v>2.3342321468611482E-2</v>
      </c>
      <c r="T847" s="2">
        <v>-1.2428321951294397E-3</v>
      </c>
      <c r="U847" s="2">
        <v>-1.5543889748590445E-3</v>
      </c>
    </row>
    <row r="848" spans="1:21" x14ac:dyDescent="0.25">
      <c r="A848" s="13">
        <v>43971</v>
      </c>
      <c r="B848">
        <v>125.62928578072089</v>
      </c>
      <c r="C848">
        <v>131.00709243194399</v>
      </c>
      <c r="D848">
        <f t="shared" si="72"/>
        <v>141.13283199669297</v>
      </c>
      <c r="E848">
        <f t="shared" si="73"/>
        <v>1.6651043127809739E-2</v>
      </c>
      <c r="F848">
        <f t="shared" si="73"/>
        <v>-3.3464741610189641E-4</v>
      </c>
      <c r="G848">
        <f t="shared" si="73"/>
        <v>1.463487496640159E-2</v>
      </c>
      <c r="J848" s="2">
        <f t="shared" si="76"/>
        <v>6.1550882181680366E-2</v>
      </c>
      <c r="K848" s="2">
        <f t="shared" si="76"/>
        <v>1.540566522235598E-2</v>
      </c>
      <c r="L848" s="2"/>
      <c r="S848" s="2">
        <v>3.1455250682373315E-2</v>
      </c>
      <c r="T848" s="2">
        <v>-2.1953842721013084E-3</v>
      </c>
      <c r="U848" s="2">
        <v>-2.6614031261311677E-3</v>
      </c>
    </row>
    <row r="849" spans="1:21" x14ac:dyDescent="0.25">
      <c r="A849" s="13">
        <v>43972</v>
      </c>
      <c r="B849">
        <v>124.6526985093311</v>
      </c>
      <c r="C849">
        <v>131.02920575516501</v>
      </c>
      <c r="D849">
        <f t="shared" si="72"/>
        <v>140.16730138691366</v>
      </c>
      <c r="E849">
        <f t="shared" si="73"/>
        <v>-7.7735638256701822E-3</v>
      </c>
      <c r="F849">
        <f t="shared" si="73"/>
        <v>1.6879485538168204E-4</v>
      </c>
      <c r="G849">
        <f t="shared" si="73"/>
        <v>-6.841289841062137E-3</v>
      </c>
      <c r="J849" s="2">
        <f t="shared" si="76"/>
        <v>5.3867324326256405E-2</v>
      </c>
      <c r="K849" s="2">
        <f t="shared" si="76"/>
        <v>1.753712293416787E-2</v>
      </c>
      <c r="L849" s="2"/>
      <c r="S849" s="2">
        <v>4.3815611953607725E-2</v>
      </c>
      <c r="T849" s="2">
        <v>-4.1675983839155606E-3</v>
      </c>
      <c r="U849" s="2">
        <v>-4.835091243223455E-3</v>
      </c>
    </row>
    <row r="850" spans="1:21" x14ac:dyDescent="0.25">
      <c r="A850" s="13">
        <v>43973</v>
      </c>
      <c r="B850">
        <v>124.94609745580058</v>
      </c>
      <c r="C850">
        <v>130.76775734449899</v>
      </c>
      <c r="D850">
        <f t="shared" si="72"/>
        <v>140.32997612805013</v>
      </c>
      <c r="E850">
        <f t="shared" si="73"/>
        <v>2.3537312066093108E-3</v>
      </c>
      <c r="F850">
        <f t="shared" si="73"/>
        <v>-1.9953445429147232E-3</v>
      </c>
      <c r="G850">
        <f t="shared" si="73"/>
        <v>1.1605755374246574E-3</v>
      </c>
      <c r="J850" s="2">
        <f t="shared" si="76"/>
        <v>4.1847331796357912E-2</v>
      </c>
      <c r="K850" s="2">
        <f t="shared" si="76"/>
        <v>1.4337662068062196E-2</v>
      </c>
      <c r="L850" s="2"/>
      <c r="S850" s="2">
        <v>4.3298837432019122E-2</v>
      </c>
      <c r="T850" s="2">
        <v>-2.9420026170470237E-3</v>
      </c>
      <c r="U850" s="2">
        <v>-3.4815367359813942E-3</v>
      </c>
    </row>
    <row r="851" spans="1:21" x14ac:dyDescent="0.25">
      <c r="A851" s="13">
        <v>43977</v>
      </c>
      <c r="B851">
        <v>126.4815801266611</v>
      </c>
      <c r="C851">
        <v>130.57228309475499</v>
      </c>
      <c r="D851">
        <f t="shared" si="72"/>
        <v>141.76772167403865</v>
      </c>
      <c r="E851">
        <f t="shared" si="73"/>
        <v>1.2289160703107926E-2</v>
      </c>
      <c r="F851">
        <f t="shared" si="73"/>
        <v>-1.4948199289602782E-3</v>
      </c>
      <c r="G851">
        <f t="shared" si="73"/>
        <v>1.0245462770381852E-2</v>
      </c>
      <c r="J851" s="2">
        <f t="shared" ref="J851:K866" si="77">(B851/B831)-1</f>
        <v>3.9357577610405592E-2</v>
      </c>
      <c r="K851" s="2">
        <f t="shared" si="77"/>
        <v>8.6022965399967788E-3</v>
      </c>
      <c r="L851" s="2"/>
      <c r="S851" s="2">
        <v>3.0508690319146492E-2</v>
      </c>
      <c r="T851" s="2">
        <v>-1.7742127952411479E-3</v>
      </c>
      <c r="U851" s="2">
        <v>-2.3089860793918948E-3</v>
      </c>
    </row>
    <row r="852" spans="1:21" x14ac:dyDescent="0.25">
      <c r="A852" s="13">
        <v>43978</v>
      </c>
      <c r="B852">
        <v>128.35696589977158</v>
      </c>
      <c r="C852">
        <v>130.68396796783199</v>
      </c>
      <c r="D852">
        <f t="shared" si="72"/>
        <v>143.69894988368762</v>
      </c>
      <c r="E852">
        <f t="shared" si="73"/>
        <v>1.4827343010993532E-2</v>
      </c>
      <c r="F852">
        <f t="shared" si="73"/>
        <v>8.5534900998829322E-4</v>
      </c>
      <c r="G852">
        <f t="shared" si="73"/>
        <v>1.3622481809289155E-2</v>
      </c>
      <c r="J852" s="2">
        <f t="shared" si="77"/>
        <v>6.0327094807204329E-2</v>
      </c>
      <c r="K852" s="2">
        <f t="shared" si="77"/>
        <v>1.02430554396582E-2</v>
      </c>
      <c r="L852" s="2"/>
      <c r="S852" s="2">
        <v>4.5424802234140804E-2</v>
      </c>
      <c r="T852" s="2">
        <v>-2.2002285493522011E-3</v>
      </c>
      <c r="U852" s="2">
        <v>-2.7307687822676341E-3</v>
      </c>
    </row>
    <row r="853" spans="1:21" x14ac:dyDescent="0.25">
      <c r="A853" s="13">
        <v>43979</v>
      </c>
      <c r="B853">
        <v>128.08639626613979</v>
      </c>
      <c r="C853">
        <v>130.64673527062899</v>
      </c>
      <c r="D853">
        <f t="shared" si="72"/>
        <v>143.40976390145431</v>
      </c>
      <c r="E853">
        <f t="shared" si="73"/>
        <v>-2.1079466294261495E-3</v>
      </c>
      <c r="F853">
        <f t="shared" si="73"/>
        <v>-2.8490638738609686E-4</v>
      </c>
      <c r="G853">
        <f t="shared" si="73"/>
        <v>-2.0124432535336689E-3</v>
      </c>
      <c r="J853" s="2">
        <f t="shared" si="77"/>
        <v>3.069219019496483E-2</v>
      </c>
      <c r="K853" s="2">
        <f t="shared" si="77"/>
        <v>4.0727013458154993E-3</v>
      </c>
      <c r="L853" s="2"/>
      <c r="S853" s="2">
        <v>5.3559841915885142E-2</v>
      </c>
      <c r="T853" s="2">
        <v>-1.966892061106007E-3</v>
      </c>
      <c r="U853" s="2">
        <v>-2.4424450691743482E-3</v>
      </c>
    </row>
    <row r="854" spans="1:21" x14ac:dyDescent="0.25">
      <c r="A854" s="13">
        <v>43980</v>
      </c>
      <c r="B854">
        <v>128.70278771275727</v>
      </c>
      <c r="C854">
        <v>130.729387975686</v>
      </c>
      <c r="D854">
        <f t="shared" si="72"/>
        <v>144.0674817006003</v>
      </c>
      <c r="E854">
        <f t="shared" si="73"/>
        <v>4.8123100078225622E-3</v>
      </c>
      <c r="F854">
        <f t="shared" si="73"/>
        <v>6.3264271308272058E-4</v>
      </c>
      <c r="G854">
        <f t="shared" si="73"/>
        <v>4.5862832575189749E-3</v>
      </c>
      <c r="J854" s="2">
        <f t="shared" si="77"/>
        <v>4.5281775012618874E-2</v>
      </c>
      <c r="K854" s="2">
        <f t="shared" si="77"/>
        <v>7.7811551857482897E-3</v>
      </c>
      <c r="L854" s="2"/>
      <c r="S854" s="2">
        <v>5.9324028526372752E-2</v>
      </c>
      <c r="T854" s="2">
        <v>-1.7268487568850022E-3</v>
      </c>
      <c r="U854" s="2">
        <v>-2.2050333992051918E-3</v>
      </c>
    </row>
    <row r="855" spans="1:21" x14ac:dyDescent="0.25">
      <c r="A855" s="13">
        <v>43983</v>
      </c>
      <c r="B855">
        <v>129.18558540276905</v>
      </c>
      <c r="C855">
        <v>130.64641676634</v>
      </c>
      <c r="D855">
        <f t="shared" si="72"/>
        <v>144.50879378593908</v>
      </c>
      <c r="E855">
        <f t="shared" si="73"/>
        <v>3.7512605483673855E-3</v>
      </c>
      <c r="F855">
        <f t="shared" si="73"/>
        <v>-6.3467909267223011E-4</v>
      </c>
      <c r="G855">
        <f t="shared" si="73"/>
        <v>3.0632317586831714E-3</v>
      </c>
      <c r="J855" s="2">
        <f t="shared" si="77"/>
        <v>7.9492424162136865E-2</v>
      </c>
      <c r="K855" s="2">
        <f t="shared" si="77"/>
        <v>2.9005886520532265E-3</v>
      </c>
      <c r="L855" s="2"/>
      <c r="S855" s="2">
        <v>4.8781478001647116E-2</v>
      </c>
      <c r="T855" s="2">
        <v>-1.9847491885901514E-3</v>
      </c>
      <c r="U855" s="2">
        <v>-2.3529568177322879E-3</v>
      </c>
    </row>
    <row r="856" spans="1:21" x14ac:dyDescent="0.25">
      <c r="A856" s="13">
        <v>43984</v>
      </c>
      <c r="B856">
        <v>130.24630291961623</v>
      </c>
      <c r="C856">
        <v>130.706930559456</v>
      </c>
      <c r="D856">
        <f t="shared" si="72"/>
        <v>145.59976819934425</v>
      </c>
      <c r="E856">
        <f t="shared" si="73"/>
        <v>8.2108039650099496E-3</v>
      </c>
      <c r="F856">
        <f t="shared" si="73"/>
        <v>4.6318754554319774E-4</v>
      </c>
      <c r="G856">
        <f t="shared" si="73"/>
        <v>7.5495365010189719E-3</v>
      </c>
      <c r="J856" s="2">
        <f t="shared" si="77"/>
        <v>8.3750184680977613E-2</v>
      </c>
      <c r="K856" s="2">
        <f t="shared" si="77"/>
        <v>5.8814446535817577E-3</v>
      </c>
      <c r="L856" s="2"/>
      <c r="S856" s="2">
        <v>5.0304337462866222E-2</v>
      </c>
      <c r="T856" s="2">
        <v>-2.700258277712031E-3</v>
      </c>
      <c r="U856" s="2">
        <v>-3.0956971796299859E-3</v>
      </c>
    </row>
    <row r="857" spans="1:21" x14ac:dyDescent="0.25">
      <c r="A857" s="13">
        <v>43985</v>
      </c>
      <c r="B857">
        <v>132.02402996558772</v>
      </c>
      <c r="C857">
        <v>130.862644109146</v>
      </c>
      <c r="D857">
        <f t="shared" si="72"/>
        <v>147.45535202016075</v>
      </c>
      <c r="E857">
        <f t="shared" si="73"/>
        <v>1.3648963587616247E-2</v>
      </c>
      <c r="F857">
        <f t="shared" si="73"/>
        <v>1.1913182340332895E-3</v>
      </c>
      <c r="G857">
        <f t="shared" si="73"/>
        <v>1.2744414663325321E-2</v>
      </c>
      <c r="J857" s="2">
        <f t="shared" si="77"/>
        <v>8.8699781065667116E-2</v>
      </c>
      <c r="K857" s="2">
        <f t="shared" si="77"/>
        <v>7.589974936378141E-3</v>
      </c>
      <c r="L857" s="2"/>
      <c r="S857" s="2">
        <v>5.0606345995093394E-2</v>
      </c>
      <c r="T857" s="2">
        <v>-2.154581288025148E-3</v>
      </c>
      <c r="U857" s="2">
        <v>-2.4519606653577997E-3</v>
      </c>
    </row>
    <row r="858" spans="1:21" x14ac:dyDescent="0.25">
      <c r="A858" s="13">
        <v>43986</v>
      </c>
      <c r="B858">
        <v>131.57928113030545</v>
      </c>
      <c r="C858">
        <v>130.84403587441301</v>
      </c>
      <c r="D858">
        <f t="shared" si="72"/>
        <v>147.00129906751198</v>
      </c>
      <c r="E858">
        <f t="shared" si="73"/>
        <v>-3.3686961032638463E-3</v>
      </c>
      <c r="F858">
        <f t="shared" si="73"/>
        <v>-1.4219668920545381E-4</v>
      </c>
      <c r="G858">
        <f t="shared" si="73"/>
        <v>-3.0792571882144459E-3</v>
      </c>
      <c r="J858" s="2">
        <f t="shared" si="77"/>
        <v>9.2658386052619557E-2</v>
      </c>
      <c r="K858" s="2">
        <f t="shared" si="77"/>
        <v>1.0456085283950367E-2</v>
      </c>
      <c r="L858" s="2"/>
      <c r="S858" s="2">
        <v>5.1547169373415302E-2</v>
      </c>
      <c r="T858" s="2">
        <v>-1.7254096220653548E-3</v>
      </c>
      <c r="U858" s="2">
        <v>-2.0264021641075436E-3</v>
      </c>
    </row>
    <row r="859" spans="1:21" x14ac:dyDescent="0.25">
      <c r="A859" s="13">
        <v>43987</v>
      </c>
      <c r="B859">
        <v>135.02819842900587</v>
      </c>
      <c r="C859">
        <v>130.69130479381801</v>
      </c>
      <c r="D859">
        <f t="shared" si="72"/>
        <v>150.3738508259149</v>
      </c>
      <c r="E859">
        <f t="shared" si="73"/>
        <v>2.621170498176606E-2</v>
      </c>
      <c r="F859">
        <f t="shared" si="73"/>
        <v>-1.1672758301463082E-3</v>
      </c>
      <c r="G859">
        <f t="shared" si="73"/>
        <v>2.2942326222940679E-2</v>
      </c>
      <c r="J859" s="2">
        <f t="shared" si="77"/>
        <v>0.10854542741020268</v>
      </c>
      <c r="K859" s="2">
        <f t="shared" si="77"/>
        <v>1.0471129524012746E-2</v>
      </c>
      <c r="L859" s="2"/>
      <c r="S859" s="2">
        <v>3.0809141728939338E-2</v>
      </c>
      <c r="T859" s="2">
        <v>-1.356278284991852E-3</v>
      </c>
      <c r="U859" s="2">
        <v>-1.6480822601495637E-3</v>
      </c>
    </row>
    <row r="860" spans="1:21" x14ac:dyDescent="0.25">
      <c r="A860" s="13">
        <v>43990</v>
      </c>
      <c r="B860">
        <v>136.65415282111201</v>
      </c>
      <c r="C860">
        <v>130.437232485615</v>
      </c>
      <c r="D860">
        <f t="shared" si="72"/>
        <v>151.87276906391955</v>
      </c>
      <c r="E860">
        <f t="shared" si="73"/>
        <v>1.2041591393674889E-2</v>
      </c>
      <c r="F860">
        <f t="shared" si="73"/>
        <v>-1.9440643629952126E-3</v>
      </c>
      <c r="G860">
        <f t="shared" si="73"/>
        <v>9.9679447574958502E-3</v>
      </c>
      <c r="J860" s="2">
        <f t="shared" si="77"/>
        <v>0.10328008737797867</v>
      </c>
      <c r="K860" s="2">
        <f t="shared" si="77"/>
        <v>5.7268919863910916E-3</v>
      </c>
      <c r="L860" s="2"/>
      <c r="S860" s="2">
        <v>2.3185094240956605E-2</v>
      </c>
      <c r="T860" s="2">
        <v>-1.2399268368640248E-3</v>
      </c>
      <c r="U860" s="2">
        <v>-1.6911099212998382E-3</v>
      </c>
    </row>
    <row r="861" spans="1:21" x14ac:dyDescent="0.25">
      <c r="A861" s="13">
        <v>43991</v>
      </c>
      <c r="B861">
        <v>135.58836212363423</v>
      </c>
      <c r="C861">
        <v>130.53653374003801</v>
      </c>
      <c r="D861">
        <f t="shared" si="72"/>
        <v>150.85662899365326</v>
      </c>
      <c r="E861">
        <f t="shared" si="73"/>
        <v>-7.7991826481333959E-3</v>
      </c>
      <c r="F861">
        <f t="shared" si="73"/>
        <v>7.6129531829782771E-4</v>
      </c>
      <c r="G861">
        <f t="shared" si="73"/>
        <v>-6.6907324896315901E-3</v>
      </c>
      <c r="J861" s="2">
        <f t="shared" si="77"/>
        <v>9.4481148816512261E-2</v>
      </c>
      <c r="K861" s="2">
        <f t="shared" si="77"/>
        <v>3.9921873813610897E-3</v>
      </c>
      <c r="L861" s="2"/>
      <c r="S861" s="2">
        <v>1.2679412265274914E-2</v>
      </c>
      <c r="T861" s="2">
        <v>-4.0125143097824445E-4</v>
      </c>
      <c r="U861" s="2">
        <v>-7.6159092298733189E-4</v>
      </c>
    </row>
    <row r="862" spans="1:21" x14ac:dyDescent="0.25">
      <c r="A862" s="13">
        <v>43992</v>
      </c>
      <c r="B862">
        <v>134.86797047408953</v>
      </c>
      <c r="C862">
        <v>130.66356619252301</v>
      </c>
      <c r="D862">
        <f t="shared" si="72"/>
        <v>150.19975357035105</v>
      </c>
      <c r="E862">
        <f t="shared" si="73"/>
        <v>-5.3130787794886114E-3</v>
      </c>
      <c r="F862">
        <f t="shared" si="73"/>
        <v>9.7315631758676524E-4</v>
      </c>
      <c r="G862">
        <f t="shared" si="73"/>
        <v>-4.3543026758859904E-3</v>
      </c>
      <c r="J862" s="2">
        <f t="shared" si="77"/>
        <v>0.11150056443633094</v>
      </c>
      <c r="K862" s="2">
        <f t="shared" si="77"/>
        <v>3.720698143955703E-3</v>
      </c>
      <c r="L862" s="2"/>
      <c r="S862" s="2">
        <v>1.5269167285865803E-2</v>
      </c>
      <c r="T862" s="2">
        <v>-9.8678830832199527E-4</v>
      </c>
      <c r="U862" s="2">
        <v>-1.3866030465170542E-3</v>
      </c>
    </row>
    <row r="863" spans="1:21" x14ac:dyDescent="0.25">
      <c r="A863" s="13">
        <v>43993</v>
      </c>
      <c r="B863">
        <v>126.918296425945</v>
      </c>
      <c r="C863">
        <v>131.80565633933</v>
      </c>
      <c r="D863">
        <f t="shared" si="72"/>
        <v>142.82112459561</v>
      </c>
      <c r="E863">
        <f t="shared" si="73"/>
        <v>-5.8944121574601716E-2</v>
      </c>
      <c r="F863">
        <f t="shared" si="73"/>
        <v>8.7406932176044005E-3</v>
      </c>
      <c r="G863">
        <f t="shared" si="73"/>
        <v>-4.9125439951437921E-2</v>
      </c>
      <c r="J863" s="2">
        <f t="shared" si="77"/>
        <v>6.4574468085107029E-2</v>
      </c>
      <c r="K863" s="2">
        <f t="shared" si="77"/>
        <v>4.0621097909587789E-5</v>
      </c>
      <c r="L863" s="2"/>
      <c r="S863" s="2">
        <v>1.6347820196557672E-2</v>
      </c>
      <c r="T863" s="2">
        <v>-6.7211154564172926E-4</v>
      </c>
      <c r="U863" s="2">
        <v>-1.0985429521224166E-3</v>
      </c>
    </row>
    <row r="864" spans="1:21" x14ac:dyDescent="0.25">
      <c r="A864" s="13">
        <v>43994</v>
      </c>
      <c r="B864">
        <v>128.57595819699236</v>
      </c>
      <c r="C864">
        <v>133.482362009356</v>
      </c>
      <c r="D864">
        <f t="shared" ref="D864:D927" si="78">D863+D$31/$C$31*C$29*($C864-$C863)+D$31/$B$31*($B864-$B863)</f>
        <v>145.31713920167033</v>
      </c>
      <c r="E864">
        <f t="shared" si="73"/>
        <v>1.3060857399820103E-2</v>
      </c>
      <c r="F864">
        <f t="shared" si="73"/>
        <v>1.2721044882242127E-2</v>
      </c>
      <c r="G864">
        <f t="shared" si="73"/>
        <v>1.7476508556613313E-2</v>
      </c>
      <c r="J864" s="2">
        <f t="shared" si="77"/>
        <v>6.6191060473269614E-2</v>
      </c>
      <c r="K864" s="2">
        <f t="shared" si="77"/>
        <v>1.4282909110256536E-2</v>
      </c>
      <c r="L864" s="2"/>
      <c r="S864" s="2">
        <v>2.3073718814734745E-2</v>
      </c>
      <c r="T864" s="2">
        <v>-1.2072375486172904E-3</v>
      </c>
      <c r="U864" s="2">
        <v>-1.6917407419688724E-3</v>
      </c>
    </row>
    <row r="865" spans="1:21" x14ac:dyDescent="0.25">
      <c r="A865" s="13">
        <v>43997</v>
      </c>
      <c r="B865">
        <v>129.644708249838</v>
      </c>
      <c r="C865">
        <v>133.658208816415</v>
      </c>
      <c r="D865">
        <f t="shared" si="78"/>
        <v>146.47381265804546</v>
      </c>
      <c r="E865">
        <f t="shared" ref="E865:G928" si="79">(B865/B864)-1</f>
        <v>8.3122075684491925E-3</v>
      </c>
      <c r="F865">
        <f t="shared" si="79"/>
        <v>1.3173785990292508E-3</v>
      </c>
      <c r="G865">
        <f t="shared" si="79"/>
        <v>7.9596492384144124E-3</v>
      </c>
      <c r="J865" s="2">
        <f t="shared" si="77"/>
        <v>7.0848901770437678E-2</v>
      </c>
      <c r="K865" s="2">
        <f t="shared" si="77"/>
        <v>1.8492108717701683E-2</v>
      </c>
      <c r="L865" s="2"/>
      <c r="S865" s="2">
        <v>1.8991660134993982E-2</v>
      </c>
      <c r="T865" s="2">
        <v>-9.1039879120413669E-4</v>
      </c>
      <c r="U865" s="2">
        <v>-1.4324160513222717E-3</v>
      </c>
    </row>
    <row r="866" spans="1:21" x14ac:dyDescent="0.25">
      <c r="A866" s="13">
        <v>43998</v>
      </c>
      <c r="B866">
        <v>132.10308703041449</v>
      </c>
      <c r="C866">
        <v>133.720724288155</v>
      </c>
      <c r="D866">
        <f t="shared" si="78"/>
        <v>148.96344917449193</v>
      </c>
      <c r="E866">
        <f t="shared" si="79"/>
        <v>1.8962430582503575E-2</v>
      </c>
      <c r="F866">
        <f t="shared" si="79"/>
        <v>4.6772639176895225E-4</v>
      </c>
      <c r="G866">
        <f t="shared" si="79"/>
        <v>1.6997144208014348E-2</v>
      </c>
      <c r="J866" s="2">
        <f t="shared" si="77"/>
        <v>5.7831822905911823E-2</v>
      </c>
      <c r="K866" s="2">
        <f t="shared" si="77"/>
        <v>1.9307242846253514E-2</v>
      </c>
      <c r="L866" s="2"/>
      <c r="S866" s="2">
        <v>4.210348801259256E-3</v>
      </c>
      <c r="T866" s="2">
        <v>6.053036097175557E-5</v>
      </c>
      <c r="U866" s="2">
        <v>-4.3603653978296908E-4</v>
      </c>
    </row>
    <row r="867" spans="1:21" x14ac:dyDescent="0.25">
      <c r="A867" s="13">
        <v>43999</v>
      </c>
      <c r="B867">
        <v>131.62747634629608</v>
      </c>
      <c r="C867">
        <v>133.51011099026701</v>
      </c>
      <c r="D867">
        <f t="shared" si="78"/>
        <v>148.38253184142951</v>
      </c>
      <c r="E867">
        <f t="shared" si="79"/>
        <v>-3.6002995449221364E-3</v>
      </c>
      <c r="F867">
        <f t="shared" si="79"/>
        <v>-1.5750236099091319E-3</v>
      </c>
      <c r="G867">
        <f t="shared" si="79"/>
        <v>-3.8997306807923016E-3</v>
      </c>
      <c r="J867" s="2">
        <f t="shared" ref="J867:K882" si="80">(B867/B847)-1</f>
        <v>6.5191211588332854E-2</v>
      </c>
      <c r="K867" s="2">
        <f t="shared" si="80"/>
        <v>1.8764936302465562E-2</v>
      </c>
      <c r="L867" s="2"/>
      <c r="S867" s="2">
        <v>3.3294218708768142E-3</v>
      </c>
      <c r="T867" s="2">
        <v>-9.3605659770013006E-4</v>
      </c>
      <c r="U867" s="2">
        <v>-1.5389514961265949E-3</v>
      </c>
    </row>
    <row r="868" spans="1:21" x14ac:dyDescent="0.25">
      <c r="A868" s="13">
        <v>44000</v>
      </c>
      <c r="B868">
        <v>131.70568788101778</v>
      </c>
      <c r="C868">
        <v>133.46884054605999</v>
      </c>
      <c r="D868">
        <f t="shared" si="78"/>
        <v>148.44010815404769</v>
      </c>
      <c r="E868">
        <f t="shared" si="79"/>
        <v>5.9418851513903803E-4</v>
      </c>
      <c r="F868">
        <f t="shared" si="79"/>
        <v>-3.0911849223180798E-4</v>
      </c>
      <c r="G868">
        <f t="shared" si="79"/>
        <v>3.8802621780109625E-4</v>
      </c>
      <c r="J868" s="2">
        <f t="shared" si="80"/>
        <v>4.8367719855567204E-2</v>
      </c>
      <c r="K868" s="2">
        <f t="shared" si="80"/>
        <v>1.8790952981380338E-2</v>
      </c>
      <c r="L868" s="2"/>
      <c r="S868" s="2">
        <v>3.3704719780527359E-3</v>
      </c>
      <c r="T868" s="2">
        <v>-1.7847423882626501E-3</v>
      </c>
      <c r="U868" s="2">
        <v>-2.5095932894548811E-3</v>
      </c>
    </row>
    <row r="869" spans="1:21" x14ac:dyDescent="0.25">
      <c r="A869" s="13">
        <v>44001</v>
      </c>
      <c r="B869">
        <v>130.96162138853029</v>
      </c>
      <c r="C869">
        <v>132.91242609201601</v>
      </c>
      <c r="D869">
        <f t="shared" si="78"/>
        <v>147.41783443453821</v>
      </c>
      <c r="E869">
        <f t="shared" si="79"/>
        <v>-5.6494636219482919E-3</v>
      </c>
      <c r="F869">
        <f t="shared" si="79"/>
        <v>-4.168871564085963E-3</v>
      </c>
      <c r="G869">
        <f t="shared" si="79"/>
        <v>-6.8867756310753148E-3</v>
      </c>
      <c r="J869" s="2">
        <f t="shared" si="80"/>
        <v>5.0612004029154001E-2</v>
      </c>
      <c r="K869" s="2">
        <f t="shared" si="80"/>
        <v>1.437252348434348E-2</v>
      </c>
      <c r="L869" s="2"/>
      <c r="S869" s="2">
        <v>2.1967806373430765E-3</v>
      </c>
      <c r="T869" s="2">
        <v>-2.9417621272843641E-3</v>
      </c>
      <c r="U869" s="2">
        <v>-3.6352828513158686E-3</v>
      </c>
    </row>
    <row r="870" spans="1:21" x14ac:dyDescent="0.25">
      <c r="A870" s="13">
        <v>44004</v>
      </c>
      <c r="B870">
        <v>131.81222467426028</v>
      </c>
      <c r="C870">
        <v>132.61484525293</v>
      </c>
      <c r="D870">
        <f t="shared" si="78"/>
        <v>148.11964730072518</v>
      </c>
      <c r="E870">
        <f t="shared" si="79"/>
        <v>6.4950576872171428E-3</v>
      </c>
      <c r="F870">
        <f t="shared" si="79"/>
        <v>-2.2389241385150083E-3</v>
      </c>
      <c r="G870">
        <f t="shared" si="79"/>
        <v>4.7607053032556745E-3</v>
      </c>
      <c r="J870" s="2">
        <f t="shared" si="80"/>
        <v>5.4952714476645292E-2</v>
      </c>
      <c r="K870" s="2">
        <f t="shared" si="80"/>
        <v>1.4124949038966772E-2</v>
      </c>
      <c r="L870" s="2"/>
      <c r="S870" s="2">
        <v>4.8556814231570655E-4</v>
      </c>
      <c r="T870" s="2">
        <v>-2.8099305500673966E-3</v>
      </c>
      <c r="U870" s="2">
        <v>-3.5092441326569634E-3</v>
      </c>
    </row>
    <row r="871" spans="1:21" x14ac:dyDescent="0.25">
      <c r="A871" s="13">
        <v>44005</v>
      </c>
      <c r="B871">
        <v>132.37999813983453</v>
      </c>
      <c r="C871">
        <v>132.50648882780101</v>
      </c>
      <c r="D871">
        <f t="shared" si="78"/>
        <v>148.63324255373493</v>
      </c>
      <c r="E871">
        <f t="shared" si="79"/>
        <v>4.3074416426651663E-3</v>
      </c>
      <c r="F871">
        <f t="shared" si="79"/>
        <v>-8.1707613444270688E-4</v>
      </c>
      <c r="G871">
        <f t="shared" si="79"/>
        <v>3.4674350254628727E-3</v>
      </c>
      <c r="J871" s="2">
        <f t="shared" si="80"/>
        <v>4.6634600921862557E-2</v>
      </c>
      <c r="K871" s="2">
        <f t="shared" si="80"/>
        <v>1.4813294883128991E-2</v>
      </c>
      <c r="L871" s="2"/>
      <c r="S871" s="2">
        <v>1.260008240442767E-2</v>
      </c>
      <c r="T871" s="2">
        <v>-3.1008081116645769E-3</v>
      </c>
      <c r="U871" s="2">
        <v>-3.7917153732088815E-3</v>
      </c>
    </row>
    <row r="872" spans="1:21" x14ac:dyDescent="0.25">
      <c r="A872" s="13">
        <v>44006</v>
      </c>
      <c r="B872">
        <v>128.95729227439216</v>
      </c>
      <c r="C872">
        <v>133.077723935405</v>
      </c>
      <c r="D872">
        <f t="shared" si="78"/>
        <v>145.49615424209458</v>
      </c>
      <c r="E872">
        <f t="shared" si="79"/>
        <v>-2.5855158736495243E-2</v>
      </c>
      <c r="F872">
        <f t="shared" si="79"/>
        <v>4.3109972398887031E-3</v>
      </c>
      <c r="G872">
        <f t="shared" si="79"/>
        <v>-2.1106236113406562E-2</v>
      </c>
      <c r="J872" s="2">
        <f t="shared" si="80"/>
        <v>4.677006584039578E-3</v>
      </c>
      <c r="K872" s="2">
        <f t="shared" si="80"/>
        <v>1.8317135642546667E-2</v>
      </c>
      <c r="L872" s="2"/>
      <c r="S872" s="2">
        <v>1.4754653882262936E-2</v>
      </c>
      <c r="T872" s="2">
        <v>-1.6558766663447022E-3</v>
      </c>
      <c r="U872" s="2">
        <v>-2.3169838465594284E-3</v>
      </c>
    </row>
    <row r="873" spans="1:21" x14ac:dyDescent="0.25">
      <c r="A873" s="13">
        <v>44007</v>
      </c>
      <c r="B873">
        <v>130.37059584506582</v>
      </c>
      <c r="C873">
        <v>132.96527064479901</v>
      </c>
      <c r="D873">
        <f t="shared" si="78"/>
        <v>146.85323116746522</v>
      </c>
      <c r="E873">
        <f t="shared" si="79"/>
        <v>1.0959469958988111E-2</v>
      </c>
      <c r="F873">
        <f t="shared" si="79"/>
        <v>-8.450196417589817E-4</v>
      </c>
      <c r="G873">
        <f t="shared" si="79"/>
        <v>9.3272357090110614E-3</v>
      </c>
      <c r="J873" s="2">
        <f t="shared" si="80"/>
        <v>1.783327227178666E-2</v>
      </c>
      <c r="K873" s="2">
        <f t="shared" si="80"/>
        <v>1.774660016851759E-2</v>
      </c>
      <c r="L873" s="2"/>
      <c r="S873" s="2">
        <v>2.4212206940982028E-2</v>
      </c>
      <c r="T873" s="2">
        <v>-2.5781426548765474E-3</v>
      </c>
      <c r="U873" s="2">
        <v>-3.2723831721138685E-3</v>
      </c>
    </row>
    <row r="874" spans="1:21" x14ac:dyDescent="0.25">
      <c r="A874" s="13">
        <v>44008</v>
      </c>
      <c r="B874">
        <v>127.21211813746703</v>
      </c>
      <c r="C874">
        <v>134.44079777857701</v>
      </c>
      <c r="D874">
        <f t="shared" si="78"/>
        <v>144.43251702675545</v>
      </c>
      <c r="E874">
        <f t="shared" si="79"/>
        <v>-2.4226917788673474E-2</v>
      </c>
      <c r="F874">
        <f t="shared" si="79"/>
        <v>1.1097086680022628E-2</v>
      </c>
      <c r="G874">
        <f t="shared" si="79"/>
        <v>-1.6483901113141353E-2</v>
      </c>
      <c r="J874" s="2">
        <f t="shared" si="80"/>
        <v>-1.1582263304328433E-2</v>
      </c>
      <c r="K874" s="2">
        <f t="shared" si="80"/>
        <v>2.8390018957185736E-2</v>
      </c>
      <c r="L874" s="2"/>
      <c r="S874" s="2">
        <v>1.6905500153635566E-2</v>
      </c>
      <c r="T874" s="2">
        <v>-2.23323370182682E-3</v>
      </c>
      <c r="U874" s="2">
        <v>-2.9027156133073495E-3</v>
      </c>
    </row>
    <row r="875" spans="1:21" x14ac:dyDescent="0.25">
      <c r="A875" s="13">
        <v>44011</v>
      </c>
      <c r="B875">
        <v>129.08031690468411</v>
      </c>
      <c r="C875">
        <v>133.93582582983601</v>
      </c>
      <c r="D875">
        <f t="shared" si="78"/>
        <v>146.04822981960203</v>
      </c>
      <c r="E875">
        <f t="shared" si="79"/>
        <v>1.468569814393228E-2</v>
      </c>
      <c r="F875">
        <f t="shared" si="79"/>
        <v>-3.7560915814609519E-3</v>
      </c>
      <c r="G875">
        <f t="shared" si="79"/>
        <v>1.1186627679882433E-2</v>
      </c>
      <c r="J875" s="2">
        <f t="shared" si="80"/>
        <v>-8.1486256966467607E-4</v>
      </c>
      <c r="K875" s="2">
        <f t="shared" si="80"/>
        <v>2.5177950876211774E-2</v>
      </c>
      <c r="L875" s="2"/>
      <c r="S875" s="2">
        <v>1.7706684440001119E-2</v>
      </c>
      <c r="T875" s="2">
        <v>-3.2244294828305264E-3</v>
      </c>
      <c r="U875" s="2">
        <v>-3.8950267102597635E-3</v>
      </c>
    </row>
    <row r="876" spans="1:21" x14ac:dyDescent="0.25">
      <c r="A876" s="13">
        <v>44012</v>
      </c>
      <c r="B876">
        <v>131.06942647693046</v>
      </c>
      <c r="C876">
        <v>134.245762170387</v>
      </c>
      <c r="D876">
        <f t="shared" si="78"/>
        <v>148.19230756212389</v>
      </c>
      <c r="E876">
        <f t="shared" si="79"/>
        <v>1.5409859690034278E-2</v>
      </c>
      <c r="F876">
        <f t="shared" si="79"/>
        <v>2.3140659986280454E-3</v>
      </c>
      <c r="G876">
        <f t="shared" si="79"/>
        <v>1.4680614377662771E-2</v>
      </c>
      <c r="J876" s="2">
        <f t="shared" si="80"/>
        <v>6.3197460416379858E-3</v>
      </c>
      <c r="K876" s="2">
        <f t="shared" si="80"/>
        <v>2.7074552173966371E-2</v>
      </c>
      <c r="L876" s="2"/>
      <c r="S876" s="2">
        <v>9.9148816761762681E-3</v>
      </c>
      <c r="T876" s="2">
        <v>-2.6591394768156196E-3</v>
      </c>
      <c r="U876" s="2">
        <v>-3.3142655089610784E-3</v>
      </c>
    </row>
    <row r="877" spans="1:21" x14ac:dyDescent="0.25">
      <c r="A877" s="13">
        <v>44013</v>
      </c>
      <c r="B877">
        <v>131.72767166375036</v>
      </c>
      <c r="C877">
        <v>134.38940810519301</v>
      </c>
      <c r="D877">
        <f t="shared" si="78"/>
        <v>148.92237571634678</v>
      </c>
      <c r="E877">
        <f t="shared" si="79"/>
        <v>5.022110834792981E-3</v>
      </c>
      <c r="F877">
        <f t="shared" si="79"/>
        <v>1.0700221182677883E-3</v>
      </c>
      <c r="G877">
        <f t="shared" si="79"/>
        <v>4.926491571884295E-3</v>
      </c>
      <c r="J877" s="2">
        <f t="shared" si="80"/>
        <v>-2.2447300079735388E-3</v>
      </c>
      <c r="K877" s="2">
        <f t="shared" si="80"/>
        <v>2.6950120258196097E-2</v>
      </c>
      <c r="L877" s="2"/>
      <c r="S877" s="2">
        <v>1.6473999634771808E-2</v>
      </c>
      <c r="T877" s="2">
        <v>-3.7082313168730341E-3</v>
      </c>
      <c r="U877" s="2">
        <v>-4.3864001582599732E-3</v>
      </c>
    </row>
    <row r="878" spans="1:21" x14ac:dyDescent="0.25">
      <c r="A878" s="13">
        <v>44014</v>
      </c>
      <c r="B878">
        <v>132.3258842131082</v>
      </c>
      <c r="C878">
        <v>134.42126059276299</v>
      </c>
      <c r="D878">
        <f t="shared" si="78"/>
        <v>149.53651450948959</v>
      </c>
      <c r="E878">
        <f t="shared" si="79"/>
        <v>4.5412823425956539E-3</v>
      </c>
      <c r="F878">
        <f t="shared" si="79"/>
        <v>2.3701635433237556E-4</v>
      </c>
      <c r="G878">
        <f t="shared" si="79"/>
        <v>4.1238852804266202E-3</v>
      </c>
      <c r="J878" s="2">
        <f t="shared" si="80"/>
        <v>5.6741690362587249E-3</v>
      </c>
      <c r="K878" s="2">
        <f t="shared" si="80"/>
        <v>2.7339608522802594E-2</v>
      </c>
      <c r="L878" s="2"/>
      <c r="S878" s="2">
        <v>2.5777524014240605E-2</v>
      </c>
      <c r="T878" s="2">
        <v>-4.693568599547171E-3</v>
      </c>
      <c r="U878" s="2">
        <v>-5.3993311938259625E-3</v>
      </c>
    </row>
    <row r="879" spans="1:21" x14ac:dyDescent="0.25">
      <c r="A879" s="13">
        <v>44018</v>
      </c>
      <c r="B879">
        <v>134.42744928933274</v>
      </c>
      <c r="C879">
        <v>134.46157738344999</v>
      </c>
      <c r="D879">
        <f t="shared" si="78"/>
        <v>151.65823798105762</v>
      </c>
      <c r="E879">
        <f t="shared" si="79"/>
        <v>1.5881738397001799E-2</v>
      </c>
      <c r="F879">
        <f t="shared" si="79"/>
        <v>2.9992867578543247E-4</v>
      </c>
      <c r="G879">
        <f t="shared" si="79"/>
        <v>1.4188664745381496E-2</v>
      </c>
      <c r="J879" s="2">
        <f t="shared" si="80"/>
        <v>-4.449064318879925E-3</v>
      </c>
      <c r="K879" s="2">
        <f t="shared" si="80"/>
        <v>2.8848687336774814E-2</v>
      </c>
      <c r="L879" s="2"/>
      <c r="S879" s="2">
        <v>4.7367791269465886E-2</v>
      </c>
      <c r="T879" s="2">
        <v>-7.0121556387157113E-3</v>
      </c>
      <c r="U879" s="2">
        <v>-8.0827525166656811E-3</v>
      </c>
    </row>
    <row r="880" spans="1:21" x14ac:dyDescent="0.25">
      <c r="A880" s="13">
        <v>44019</v>
      </c>
      <c r="B880">
        <v>132.97313750856179</v>
      </c>
      <c r="C880">
        <v>134.33073177371199</v>
      </c>
      <c r="D880">
        <f t="shared" si="78"/>
        <v>150.13850339541767</v>
      </c>
      <c r="E880">
        <f t="shared" si="79"/>
        <v>-1.0818562640735552E-2</v>
      </c>
      <c r="F880">
        <f t="shared" si="79"/>
        <v>-9.7310779989490115E-4</v>
      </c>
      <c r="G880">
        <f t="shared" si="79"/>
        <v>-1.0020784929795745E-2</v>
      </c>
      <c r="J880" s="2">
        <f t="shared" si="80"/>
        <v>-2.693672483827747E-2</v>
      </c>
      <c r="K880" s="2">
        <f t="shared" si="80"/>
        <v>2.9849600561913103E-2</v>
      </c>
      <c r="L880" s="2"/>
      <c r="S880" s="2">
        <v>4.6848628467190734E-2</v>
      </c>
      <c r="T880" s="2">
        <v>-5.7438469143208382E-3</v>
      </c>
      <c r="U880" s="2">
        <v>-6.51194267801114E-3</v>
      </c>
    </row>
    <row r="881" spans="1:21" x14ac:dyDescent="0.25">
      <c r="A881" s="13">
        <v>44020</v>
      </c>
      <c r="B881">
        <v>134.01398506793916</v>
      </c>
      <c r="C881">
        <v>134.15354686264899</v>
      </c>
      <c r="D881">
        <f t="shared" si="78"/>
        <v>151.09075849926353</v>
      </c>
      <c r="E881">
        <f t="shared" si="79"/>
        <v>7.8275024480816136E-3</v>
      </c>
      <c r="F881">
        <f t="shared" si="79"/>
        <v>-1.319019919890474E-3</v>
      </c>
      <c r="G881">
        <f t="shared" si="79"/>
        <v>6.3425109636128241E-3</v>
      </c>
      <c r="J881" s="2">
        <f t="shared" si="80"/>
        <v>-1.1611446816206072E-2</v>
      </c>
      <c r="K881" s="2">
        <f t="shared" si="80"/>
        <v>2.7708818512173883E-2</v>
      </c>
      <c r="L881" s="2"/>
      <c r="S881" s="2">
        <v>3.2384405353386159E-2</v>
      </c>
      <c r="T881" s="2">
        <v>-3.2630874078032335E-3</v>
      </c>
      <c r="U881" s="2">
        <v>-3.8226796602149893E-3</v>
      </c>
    </row>
    <row r="882" spans="1:21" x14ac:dyDescent="0.25">
      <c r="A882" s="13">
        <v>44021</v>
      </c>
      <c r="B882">
        <v>133.25765838892775</v>
      </c>
      <c r="C882">
        <v>134.01420844786799</v>
      </c>
      <c r="D882">
        <f t="shared" si="78"/>
        <v>150.2647626128616</v>
      </c>
      <c r="E882">
        <f t="shared" si="79"/>
        <v>-5.6436399427118866E-3</v>
      </c>
      <c r="F882">
        <f t="shared" si="79"/>
        <v>-1.0386487576333758E-3</v>
      </c>
      <c r="G882">
        <f t="shared" si="79"/>
        <v>-5.4668855633943636E-3</v>
      </c>
      <c r="J882" s="2">
        <f t="shared" si="80"/>
        <v>-1.1939914862670431E-2</v>
      </c>
      <c r="K882" s="2">
        <f t="shared" si="80"/>
        <v>2.5643278788274104E-2</v>
      </c>
      <c r="L882" s="2"/>
      <c r="S882" s="2">
        <v>3.1807363852722981E-2</v>
      </c>
      <c r="T882" s="2">
        <v>-3.2333298398616872E-3</v>
      </c>
      <c r="U882" s="2">
        <v>-3.7999107714585811E-3</v>
      </c>
    </row>
    <row r="883" spans="1:21" x14ac:dyDescent="0.25">
      <c r="A883" s="13">
        <v>44022</v>
      </c>
      <c r="B883">
        <v>134.65236029728919</v>
      </c>
      <c r="C883">
        <v>133.995918817524</v>
      </c>
      <c r="D883">
        <f t="shared" si="78"/>
        <v>151.65031970605105</v>
      </c>
      <c r="E883">
        <f t="shared" si="79"/>
        <v>1.046620453355751E-2</v>
      </c>
      <c r="F883">
        <f t="shared" si="79"/>
        <v>-1.3647530777383121E-4</v>
      </c>
      <c r="G883">
        <f t="shared" si="79"/>
        <v>9.2207718502783642E-3</v>
      </c>
      <c r="J883" s="2">
        <f t="shared" ref="J883:K898" si="81">(B883/B863)-1</f>
        <v>6.0937343859298609E-2</v>
      </c>
      <c r="K883" s="2">
        <f t="shared" si="81"/>
        <v>1.6617363313720324E-2</v>
      </c>
      <c r="L883" s="2"/>
      <c r="S883" s="2">
        <v>2.7755705028483124E-2</v>
      </c>
      <c r="T883" s="2">
        <v>-3.4673518520265123E-3</v>
      </c>
      <c r="U883" s="2">
        <v>-4.008081910256367E-3</v>
      </c>
    </row>
    <row r="884" spans="1:21" x14ac:dyDescent="0.25">
      <c r="A884" s="13">
        <v>44025</v>
      </c>
      <c r="B884">
        <v>133.39167491058598</v>
      </c>
      <c r="C884">
        <v>133.423417401086</v>
      </c>
      <c r="D884">
        <f t="shared" si="78"/>
        <v>150.10338361112883</v>
      </c>
      <c r="E884">
        <f t="shared" si="79"/>
        <v>-9.3625197799714899E-3</v>
      </c>
      <c r="F884">
        <f t="shared" si="79"/>
        <v>-4.2725287567723091E-3</v>
      </c>
      <c r="G884">
        <f t="shared" si="79"/>
        <v>-1.0200678098936433E-2</v>
      </c>
      <c r="J884" s="2">
        <f t="shared" si="81"/>
        <v>3.7454254909890849E-2</v>
      </c>
      <c r="K884" s="2">
        <f t="shared" si="81"/>
        <v>-4.4159098912155414E-4</v>
      </c>
      <c r="L884" s="2"/>
      <c r="S884" s="2">
        <v>2.85585585585586E-2</v>
      </c>
      <c r="T884" s="2">
        <v>-3.0301065392922544E-3</v>
      </c>
      <c r="U884" s="2">
        <v>-3.7100414792298197E-3</v>
      </c>
    </row>
    <row r="885" spans="1:21" x14ac:dyDescent="0.25">
      <c r="A885" s="13">
        <v>44026</v>
      </c>
      <c r="B885">
        <v>135.17997108287119</v>
      </c>
      <c r="C885">
        <v>133.347597735026</v>
      </c>
      <c r="D885">
        <f t="shared" si="78"/>
        <v>151.85376995038405</v>
      </c>
      <c r="E885">
        <f t="shared" si="79"/>
        <v>1.3406355182839835E-2</v>
      </c>
      <c r="F885">
        <f t="shared" si="79"/>
        <v>-5.6826355925265748E-4</v>
      </c>
      <c r="G885">
        <f t="shared" si="79"/>
        <v>1.1661205078427272E-2</v>
      </c>
      <c r="J885" s="2">
        <f t="shared" si="81"/>
        <v>4.2695632608206413E-2</v>
      </c>
      <c r="K885" s="2">
        <f t="shared" si="81"/>
        <v>-2.3239207239088566E-3</v>
      </c>
      <c r="L885" s="2"/>
      <c r="S885" s="2">
        <v>6.2998013525881191E-3</v>
      </c>
      <c r="T885" s="2">
        <v>-1.8919746223938771E-3</v>
      </c>
      <c r="U885" s="2">
        <v>-2.5505835077772598E-3</v>
      </c>
    </row>
    <row r="886" spans="1:21" x14ac:dyDescent="0.25">
      <c r="A886" s="13">
        <v>44027</v>
      </c>
      <c r="B886">
        <v>136.4076807954755</v>
      </c>
      <c r="C886">
        <v>133.38449906868601</v>
      </c>
      <c r="D886">
        <f t="shared" si="78"/>
        <v>153.09993032981836</v>
      </c>
      <c r="E886">
        <f t="shared" si="79"/>
        <v>9.0820385798993097E-3</v>
      </c>
      <c r="F886">
        <f t="shared" si="79"/>
        <v>2.7673039699860347E-4</v>
      </c>
      <c r="G886">
        <f t="shared" si="79"/>
        <v>8.2063183537786077E-3</v>
      </c>
      <c r="J886" s="2">
        <f t="shared" si="81"/>
        <v>3.2585111081241847E-2</v>
      </c>
      <c r="K886" s="2">
        <f t="shared" si="81"/>
        <v>-2.5143837745333908E-3</v>
      </c>
      <c r="L886" s="2"/>
      <c r="S886" s="2">
        <v>1.3289240343969944E-2</v>
      </c>
      <c r="T886" s="2">
        <v>-2.3819156857535217E-3</v>
      </c>
      <c r="U886" s="2">
        <v>-3.072445034633442E-3</v>
      </c>
    </row>
    <row r="887" spans="1:21" x14ac:dyDescent="0.25">
      <c r="A887" s="13">
        <v>44028</v>
      </c>
      <c r="B887">
        <v>135.94306200272339</v>
      </c>
      <c r="C887">
        <v>133.41606319365701</v>
      </c>
      <c r="D887">
        <f t="shared" si="78"/>
        <v>152.65109359955176</v>
      </c>
      <c r="E887">
        <f t="shared" si="79"/>
        <v>-3.4061043340274377E-3</v>
      </c>
      <c r="F887">
        <f t="shared" si="79"/>
        <v>2.3664012828605863E-4</v>
      </c>
      <c r="G887">
        <f t="shared" si="79"/>
        <v>-2.9316586186531879E-3</v>
      </c>
      <c r="J887" s="2">
        <f t="shared" si="81"/>
        <v>3.2786358716424324E-2</v>
      </c>
      <c r="K887" s="2">
        <f t="shared" si="81"/>
        <v>-7.0442452569641212E-4</v>
      </c>
      <c r="L887" s="2"/>
      <c r="S887" s="2">
        <v>1.2052198487241261E-2</v>
      </c>
      <c r="T887" s="2">
        <v>-1.9323968832213323E-3</v>
      </c>
      <c r="U887" s="2">
        <v>-2.6342707571260782E-3</v>
      </c>
    </row>
    <row r="888" spans="1:21" x14ac:dyDescent="0.25">
      <c r="A888" s="13">
        <v>44029</v>
      </c>
      <c r="B888">
        <v>136.33031479085889</v>
      </c>
      <c r="C888">
        <v>133.30693875967799</v>
      </c>
      <c r="D888">
        <f t="shared" si="78"/>
        <v>152.98378417069776</v>
      </c>
      <c r="E888">
        <f t="shared" si="79"/>
        <v>2.8486395880045201E-3</v>
      </c>
      <c r="F888">
        <f t="shared" si="79"/>
        <v>-8.1792575321770755E-4</v>
      </c>
      <c r="G888">
        <f t="shared" si="79"/>
        <v>2.179418196758931E-3</v>
      </c>
      <c r="J888" s="2">
        <f t="shared" si="81"/>
        <v>3.5113342363914946E-2</v>
      </c>
      <c r="K888" s="2">
        <f t="shared" si="81"/>
        <v>-1.2130305899086258E-3</v>
      </c>
      <c r="L888" s="2"/>
      <c r="S888" s="2">
        <v>1.1685967981222678E-2</v>
      </c>
      <c r="T888" s="2">
        <v>-2.0466083722766593E-3</v>
      </c>
      <c r="U888" s="2">
        <v>-2.7300494416815368E-3</v>
      </c>
    </row>
    <row r="889" spans="1:21" x14ac:dyDescent="0.25">
      <c r="A889" s="13">
        <v>44032</v>
      </c>
      <c r="B889">
        <v>137.47643084832112</v>
      </c>
      <c r="C889">
        <v>133.500618715321</v>
      </c>
      <c r="D889">
        <f t="shared" si="78"/>
        <v>154.22674020598149</v>
      </c>
      <c r="E889">
        <f t="shared" si="79"/>
        <v>8.4069053843267572E-3</v>
      </c>
      <c r="F889">
        <f t="shared" si="79"/>
        <v>1.4528872798749148E-3</v>
      </c>
      <c r="G889">
        <f t="shared" si="79"/>
        <v>8.1247567643956131E-3</v>
      </c>
      <c r="J889" s="2">
        <f t="shared" si="81"/>
        <v>4.9745943817105065E-2</v>
      </c>
      <c r="K889" s="2">
        <f t="shared" si="81"/>
        <v>4.425414843438169E-3</v>
      </c>
      <c r="L889" s="2"/>
      <c r="S889" s="2">
        <v>1.4366483358731363E-2</v>
      </c>
      <c r="T889" s="2">
        <v>-1.9816505725450684E-3</v>
      </c>
      <c r="U889" s="2">
        <v>-2.6828528417719433E-3</v>
      </c>
    </row>
    <row r="890" spans="1:21" x14ac:dyDescent="0.25">
      <c r="A890" s="13">
        <v>44033</v>
      </c>
      <c r="B890">
        <v>137.70726056701326</v>
      </c>
      <c r="C890">
        <v>133.442569556438</v>
      </c>
      <c r="D890">
        <f t="shared" si="78"/>
        <v>154.42854534523215</v>
      </c>
      <c r="E890">
        <f t="shared" si="79"/>
        <v>1.6790493997245193E-3</v>
      </c>
      <c r="F890">
        <f t="shared" si="79"/>
        <v>-4.348231449532447E-4</v>
      </c>
      <c r="G890">
        <f t="shared" si="79"/>
        <v>1.3084964318195169E-3</v>
      </c>
      <c r="J890" s="2">
        <f t="shared" si="81"/>
        <v>4.4722983071722178E-2</v>
      </c>
      <c r="K890" s="2">
        <f t="shared" si="81"/>
        <v>6.2415659568830772E-3</v>
      </c>
      <c r="L890" s="2"/>
      <c r="S890" s="2">
        <v>1.8028998615699399E-2</v>
      </c>
      <c r="T890" s="2">
        <v>-2.4155727127957993E-3</v>
      </c>
      <c r="U890" s="2">
        <v>-3.1114540599113116E-3</v>
      </c>
    </row>
    <row r="891" spans="1:21" x14ac:dyDescent="0.25">
      <c r="A891" s="13">
        <v>44034</v>
      </c>
      <c r="B891">
        <v>138.49867674538629</v>
      </c>
      <c r="C891">
        <v>133.324671739509</v>
      </c>
      <c r="D891">
        <f t="shared" si="78"/>
        <v>155.16101261514069</v>
      </c>
      <c r="E891">
        <f t="shared" si="79"/>
        <v>5.7470911491110943E-3</v>
      </c>
      <c r="F891">
        <f t="shared" si="79"/>
        <v>-8.8350979242146632E-4</v>
      </c>
      <c r="G891">
        <f t="shared" si="79"/>
        <v>4.7430821048730643E-3</v>
      </c>
      <c r="J891" s="2">
        <f t="shared" si="81"/>
        <v>4.6220567242254651E-2</v>
      </c>
      <c r="K891" s="2">
        <f t="shared" si="81"/>
        <v>6.1746629840238043E-3</v>
      </c>
      <c r="L891" s="2"/>
      <c r="S891" s="2">
        <v>1.4444780469029306E-2</v>
      </c>
      <c r="T891" s="2">
        <v>-1.4765638358733568E-3</v>
      </c>
      <c r="U891" s="2">
        <v>-2.1521105170617671E-3</v>
      </c>
    </row>
    <row r="892" spans="1:21" x14ac:dyDescent="0.25">
      <c r="A892" s="13">
        <v>44035</v>
      </c>
      <c r="B892">
        <v>136.79239699329571</v>
      </c>
      <c r="C892">
        <v>133.13087157797301</v>
      </c>
      <c r="D892">
        <f t="shared" si="78"/>
        <v>153.35783278228212</v>
      </c>
      <c r="E892">
        <f t="shared" si="79"/>
        <v>-1.2319827107282633E-2</v>
      </c>
      <c r="F892">
        <f t="shared" si="79"/>
        <v>-1.4535956399325256E-3</v>
      </c>
      <c r="G892">
        <f t="shared" si="79"/>
        <v>-1.162134612598309E-2</v>
      </c>
      <c r="J892" s="2">
        <f t="shared" si="81"/>
        <v>6.0757360679008388E-2</v>
      </c>
      <c r="K892" s="2">
        <f t="shared" si="81"/>
        <v>3.9937294534597712E-4</v>
      </c>
      <c r="L892" s="2"/>
      <c r="S892" s="2">
        <v>9.0821002151455499E-3</v>
      </c>
      <c r="T892" s="2">
        <v>-2.3722930725876834E-3</v>
      </c>
      <c r="U892" s="2">
        <v>-3.0258939706047094E-3</v>
      </c>
    </row>
    <row r="893" spans="1:21" x14ac:dyDescent="0.25">
      <c r="A893" s="13">
        <v>44036</v>
      </c>
      <c r="B893">
        <v>135.94559859303868</v>
      </c>
      <c r="C893">
        <v>133.31731112142401</v>
      </c>
      <c r="D893">
        <f t="shared" si="78"/>
        <v>152.60425415375059</v>
      </c>
      <c r="E893">
        <f t="shared" si="79"/>
        <v>-6.1903908321639944E-3</v>
      </c>
      <c r="F893">
        <f t="shared" si="79"/>
        <v>1.4004230667250539E-3</v>
      </c>
      <c r="G893">
        <f t="shared" si="79"/>
        <v>-4.9138580981472613E-3</v>
      </c>
      <c r="J893" s="2">
        <f t="shared" si="81"/>
        <v>4.2762731211248406E-2</v>
      </c>
      <c r="K893" s="2">
        <f t="shared" si="81"/>
        <v>2.6476122292522497E-3</v>
      </c>
      <c r="L893" s="2"/>
      <c r="S893" s="2">
        <v>6.0439650598653749E-3</v>
      </c>
      <c r="T893" s="2">
        <v>-1.3369055682532771E-3</v>
      </c>
      <c r="U893" s="2">
        <v>-1.9257926962442662E-3</v>
      </c>
    </row>
    <row r="894" spans="1:21" x14ac:dyDescent="0.25">
      <c r="A894" s="13">
        <v>44039</v>
      </c>
      <c r="B894">
        <v>136.95093388800186</v>
      </c>
      <c r="C894">
        <v>133.43716575702399</v>
      </c>
      <c r="D894">
        <f t="shared" si="78"/>
        <v>153.66951676651377</v>
      </c>
      <c r="E894">
        <f t="shared" si="79"/>
        <v>7.3951294147647229E-3</v>
      </c>
      <c r="F894">
        <f t="shared" si="79"/>
        <v>8.9901779890255717E-4</v>
      </c>
      <c r="G894">
        <f t="shared" si="79"/>
        <v>6.9805564639757733E-3</v>
      </c>
      <c r="J894" s="2">
        <f t="shared" si="81"/>
        <v>7.6555723567238498E-2</v>
      </c>
      <c r="K894" s="2">
        <f t="shared" si="81"/>
        <v>-7.4652340519876237E-3</v>
      </c>
      <c r="L894" s="2"/>
      <c r="S894" s="2">
        <v>1.334461408299048E-2</v>
      </c>
      <c r="T894" s="2">
        <v>-1.9865490085304582E-3</v>
      </c>
      <c r="U894" s="2">
        <v>-2.6477102037236744E-3</v>
      </c>
    </row>
    <row r="895" spans="1:21" x14ac:dyDescent="0.25">
      <c r="A895" s="13">
        <v>44040</v>
      </c>
      <c r="B895">
        <v>136.06439557280515</v>
      </c>
      <c r="C895">
        <v>133.434065857631</v>
      </c>
      <c r="D895">
        <f t="shared" si="78"/>
        <v>152.78142850162058</v>
      </c>
      <c r="E895">
        <f t="shared" si="79"/>
        <v>-6.4734010205560466E-3</v>
      </c>
      <c r="F895">
        <f t="shared" si="79"/>
        <v>-2.3231154344438565E-5</v>
      </c>
      <c r="G895">
        <f t="shared" si="79"/>
        <v>-5.779209068787261E-3</v>
      </c>
      <c r="J895" s="2">
        <f t="shared" si="81"/>
        <v>5.4106457402628205E-2</v>
      </c>
      <c r="K895" s="2">
        <f t="shared" si="81"/>
        <v>-3.7462715378518974E-3</v>
      </c>
      <c r="L895" s="2"/>
      <c r="S895" s="2">
        <v>9.867218241255804E-3</v>
      </c>
      <c r="T895" s="2">
        <v>-7.9936589365681154E-4</v>
      </c>
      <c r="U895" s="2">
        <v>-1.4181901760114135E-3</v>
      </c>
    </row>
    <row r="896" spans="1:21" x14ac:dyDescent="0.25">
      <c r="A896" s="13">
        <v>44041</v>
      </c>
      <c r="B896">
        <v>137.75545578300395</v>
      </c>
      <c r="C896">
        <v>133.306006351447</v>
      </c>
      <c r="D896">
        <f t="shared" si="78"/>
        <v>154.40845895872738</v>
      </c>
      <c r="E896">
        <f t="shared" si="79"/>
        <v>1.2428381451883519E-2</v>
      </c>
      <c r="F896">
        <f t="shared" si="79"/>
        <v>-9.5972123281196087E-4</v>
      </c>
      <c r="G896">
        <f t="shared" si="79"/>
        <v>1.0649399426773565E-2</v>
      </c>
      <c r="J896" s="2">
        <f t="shared" si="81"/>
        <v>5.1011357002086921E-2</v>
      </c>
      <c r="K896" s="2">
        <f t="shared" si="81"/>
        <v>-7.0002643193104452E-3</v>
      </c>
      <c r="L896" s="2"/>
      <c r="S896" s="2">
        <v>5.7641283798877119E-3</v>
      </c>
      <c r="T896" s="2">
        <v>-9.0087115258119521E-4</v>
      </c>
      <c r="U896" s="2">
        <v>-1.5197475694915807E-3</v>
      </c>
    </row>
    <row r="897" spans="1:21" x14ac:dyDescent="0.25">
      <c r="A897" s="13">
        <v>44042</v>
      </c>
      <c r="B897">
        <v>137.2388368887882</v>
      </c>
      <c r="C897">
        <v>133.26208470752999</v>
      </c>
      <c r="D897">
        <f t="shared" si="78"/>
        <v>153.86987924255311</v>
      </c>
      <c r="E897">
        <f t="shared" si="79"/>
        <v>-3.7502608610257004E-3</v>
      </c>
      <c r="F897">
        <f t="shared" si="79"/>
        <v>-3.2947985705311655E-4</v>
      </c>
      <c r="G897">
        <f t="shared" si="79"/>
        <v>-3.4880195023397897E-3</v>
      </c>
      <c r="J897" s="2">
        <f t="shared" si="81"/>
        <v>4.1837566514541624E-2</v>
      </c>
      <c r="K897" s="2">
        <f t="shared" si="81"/>
        <v>-8.3884839851412485E-3</v>
      </c>
      <c r="L897" s="2"/>
      <c r="S897" s="2">
        <v>5.7543852008319352E-3</v>
      </c>
      <c r="T897" s="2">
        <v>-1.8311984261287773E-4</v>
      </c>
      <c r="U897" s="2">
        <v>-7.2571412613853248E-4</v>
      </c>
    </row>
    <row r="898" spans="1:21" x14ac:dyDescent="0.25">
      <c r="A898" s="13">
        <v>44043</v>
      </c>
      <c r="B898">
        <v>138.29152186963697</v>
      </c>
      <c r="C898">
        <v>133.22671511880699</v>
      </c>
      <c r="D898">
        <f t="shared" si="78"/>
        <v>154.90487942904036</v>
      </c>
      <c r="E898">
        <f t="shared" si="79"/>
        <v>7.6704597963170862E-3</v>
      </c>
      <c r="F898">
        <f t="shared" si="79"/>
        <v>-2.6541374315602884E-4</v>
      </c>
      <c r="G898">
        <f t="shared" si="79"/>
        <v>6.7264638900230711E-3</v>
      </c>
      <c r="J898" s="2">
        <f t="shared" si="81"/>
        <v>4.5082923057753632E-2</v>
      </c>
      <c r="K898" s="2">
        <f t="shared" si="81"/>
        <v>-8.8865813985701259E-3</v>
      </c>
      <c r="L898" s="2"/>
      <c r="S898" s="2">
        <v>4.5535655996344904E-3</v>
      </c>
      <c r="T898" s="2">
        <v>-1.0022086376983985E-3</v>
      </c>
      <c r="U898" s="2">
        <v>-1.4916962356456009E-3</v>
      </c>
    </row>
    <row r="899" spans="1:21" x14ac:dyDescent="0.25">
      <c r="A899" s="13">
        <v>44046</v>
      </c>
      <c r="B899">
        <v>139.28459697807622</v>
      </c>
      <c r="C899">
        <v>133.165151280212</v>
      </c>
      <c r="D899">
        <f t="shared" si="78"/>
        <v>155.86717261818211</v>
      </c>
      <c r="E899">
        <f t="shared" si="79"/>
        <v>7.1810266819927193E-3</v>
      </c>
      <c r="F899">
        <f t="shared" si="79"/>
        <v>-4.6209830018018039E-4</v>
      </c>
      <c r="G899">
        <f t="shared" si="79"/>
        <v>6.2121554381542321E-3</v>
      </c>
      <c r="J899" s="2">
        <f t="shared" ref="J899:K914" si="82">(B899/B879)-1</f>
        <v>3.613211226145685E-2</v>
      </c>
      <c r="K899" s="2">
        <f t="shared" si="82"/>
        <v>-9.641610105025844E-3</v>
      </c>
      <c r="L899" s="2"/>
      <c r="S899" s="2">
        <v>7.4641044431777992E-3</v>
      </c>
      <c r="T899" s="2">
        <v>-6.1345413318480979E-4</v>
      </c>
      <c r="U899" s="2">
        <v>-1.0807405469167586E-3</v>
      </c>
    </row>
    <row r="900" spans="1:21" x14ac:dyDescent="0.25">
      <c r="A900" s="13">
        <v>44047</v>
      </c>
      <c r="B900">
        <v>139.78768739061036</v>
      </c>
      <c r="C900">
        <v>133.071177496313</v>
      </c>
      <c r="D900">
        <f t="shared" si="78"/>
        <v>156.32327613876674</v>
      </c>
      <c r="E900">
        <f t="shared" si="79"/>
        <v>3.6119601409574376E-3</v>
      </c>
      <c r="F900">
        <f t="shared" si="79"/>
        <v>-7.0569351662630453E-4</v>
      </c>
      <c r="G900">
        <f t="shared" si="79"/>
        <v>2.9262320790401919E-3</v>
      </c>
      <c r="J900" s="2">
        <f t="shared" si="82"/>
        <v>5.1247567815039252E-2</v>
      </c>
      <c r="K900" s="2">
        <f t="shared" si="82"/>
        <v>-9.3765161610284142E-3</v>
      </c>
      <c r="L900" s="2"/>
      <c r="S900" s="2">
        <v>3.4685338940796395E-3</v>
      </c>
      <c r="T900" s="2">
        <v>-1.017075574678894E-3</v>
      </c>
      <c r="U900" s="2">
        <v>-1.4991416468067564E-3</v>
      </c>
    </row>
    <row r="901" spans="1:21" x14ac:dyDescent="0.25">
      <c r="A901" s="13">
        <v>44048</v>
      </c>
      <c r="B901">
        <v>140.68648589233101</v>
      </c>
      <c r="C901">
        <v>133.18211097470001</v>
      </c>
      <c r="D901">
        <f t="shared" si="78"/>
        <v>157.27754137968088</v>
      </c>
      <c r="E901">
        <f t="shared" si="79"/>
        <v>6.4297401187354275E-3</v>
      </c>
      <c r="F901">
        <f t="shared" si="79"/>
        <v>8.3364016516718209E-4</v>
      </c>
      <c r="G901">
        <f t="shared" si="79"/>
        <v>6.1044347616348027E-3</v>
      </c>
      <c r="J901" s="2">
        <f t="shared" si="82"/>
        <v>4.9789585922761503E-2</v>
      </c>
      <c r="K901" s="2">
        <f t="shared" si="82"/>
        <v>-7.2412240351987789E-3</v>
      </c>
      <c r="L901" s="2"/>
      <c r="S901" s="2">
        <v>3.7068193536133887E-3</v>
      </c>
      <c r="T901" s="2">
        <v>-1.6291484867365646E-3</v>
      </c>
      <c r="U901" s="2">
        <v>-2.1471959850587474E-3</v>
      </c>
    </row>
    <row r="902" spans="1:21" x14ac:dyDescent="0.25">
      <c r="A902" s="13">
        <v>44049</v>
      </c>
      <c r="B902">
        <v>141.59078033973481</v>
      </c>
      <c r="C902">
        <v>133.13667532201001</v>
      </c>
      <c r="D902">
        <f t="shared" si="78"/>
        <v>158.15911800073968</v>
      </c>
      <c r="E902">
        <f t="shared" si="79"/>
        <v>6.4277278778279712E-3</v>
      </c>
      <c r="F902">
        <f t="shared" si="79"/>
        <v>-3.4115432138359658E-4</v>
      </c>
      <c r="G902">
        <f t="shared" si="79"/>
        <v>5.6052289050640969E-3</v>
      </c>
      <c r="J902" s="2">
        <f t="shared" si="82"/>
        <v>6.2533906505289893E-2</v>
      </c>
      <c r="K902" s="2">
        <f t="shared" si="82"/>
        <v>-6.5480603588338182E-3</v>
      </c>
      <c r="L902" s="2"/>
      <c r="S902" s="2">
        <v>3.2832050179134598E-3</v>
      </c>
      <c r="T902" s="2">
        <v>-1.4070527898313312E-3</v>
      </c>
      <c r="U902" s="2">
        <v>-1.9066017851857575E-3</v>
      </c>
    </row>
    <row r="903" spans="1:21" x14ac:dyDescent="0.25">
      <c r="A903" s="13">
        <v>44050</v>
      </c>
      <c r="B903">
        <v>141.68040653087536</v>
      </c>
      <c r="C903">
        <v>133.196652604283</v>
      </c>
      <c r="D903">
        <f t="shared" si="78"/>
        <v>158.27873283301673</v>
      </c>
      <c r="E903">
        <f t="shared" si="79"/>
        <v>6.329945419150107E-4</v>
      </c>
      <c r="F903">
        <f t="shared" si="79"/>
        <v>4.5049406655173208E-4</v>
      </c>
      <c r="G903">
        <f t="shared" si="79"/>
        <v>7.5629425472945044E-4</v>
      </c>
      <c r="J903" s="2">
        <f t="shared" si="82"/>
        <v>5.2194006982643648E-2</v>
      </c>
      <c r="K903" s="2">
        <f t="shared" si="82"/>
        <v>-5.964854902255956E-3</v>
      </c>
      <c r="L903" s="2"/>
      <c r="S903" s="2">
        <v>2.2499343084871892E-3</v>
      </c>
      <c r="T903" s="2">
        <v>-1.1126451154681583E-3</v>
      </c>
      <c r="U903" s="2">
        <v>-1.4859232488211305E-3</v>
      </c>
    </row>
    <row r="904" spans="1:21" x14ac:dyDescent="0.25">
      <c r="A904" s="13">
        <v>44053</v>
      </c>
      <c r="B904">
        <v>142.06892761416853</v>
      </c>
      <c r="C904">
        <v>133.24950535216601</v>
      </c>
      <c r="D904">
        <f t="shared" si="78"/>
        <v>158.69368029025142</v>
      </c>
      <c r="E904">
        <f t="shared" si="79"/>
        <v>2.7422358024395965E-3</v>
      </c>
      <c r="F904">
        <f t="shared" si="79"/>
        <v>3.9680237340511404E-4</v>
      </c>
      <c r="G904">
        <f t="shared" si="79"/>
        <v>2.6216248374471007E-3</v>
      </c>
      <c r="J904" s="2">
        <f t="shared" si="82"/>
        <v>6.5050931472290241E-2</v>
      </c>
      <c r="K904" s="2">
        <f t="shared" si="82"/>
        <v>-1.3034597097538736E-3</v>
      </c>
      <c r="L904" s="2"/>
      <c r="S904" s="2">
        <v>4.4404292597459705E-3</v>
      </c>
      <c r="T904" s="2">
        <v>-2.0598352104066464E-3</v>
      </c>
      <c r="U904" s="2">
        <v>-2.7504396528510444E-3</v>
      </c>
    </row>
    <row r="905" spans="1:21" x14ac:dyDescent="0.25">
      <c r="A905" s="13">
        <v>44054</v>
      </c>
      <c r="B905">
        <v>140.93676280344044</v>
      </c>
      <c r="C905">
        <v>132.924205062526</v>
      </c>
      <c r="D905">
        <f t="shared" si="78"/>
        <v>157.39886533470334</v>
      </c>
      <c r="E905">
        <f t="shared" si="79"/>
        <v>-7.9691233666718819E-3</v>
      </c>
      <c r="F905">
        <f t="shared" si="79"/>
        <v>-2.441287033526085E-3</v>
      </c>
      <c r="G905">
        <f t="shared" si="79"/>
        <v>-8.1592093218826323E-3</v>
      </c>
      <c r="J905" s="2">
        <f t="shared" si="82"/>
        <v>4.2586129250169025E-2</v>
      </c>
      <c r="K905" s="2">
        <f t="shared" si="82"/>
        <v>-3.1751053614128555E-3</v>
      </c>
      <c r="L905" s="2"/>
      <c r="S905" s="2">
        <v>7.2282564088534951E-3</v>
      </c>
      <c r="T905" s="2">
        <v>-1.7338389708152491E-3</v>
      </c>
      <c r="U905" s="2">
        <v>-2.4212815004963639E-3</v>
      </c>
    </row>
    <row r="906" spans="1:21" x14ac:dyDescent="0.25">
      <c r="A906" s="13">
        <v>44055</v>
      </c>
      <c r="B906">
        <v>142.90938453863734</v>
      </c>
      <c r="C906">
        <v>132.594182929472</v>
      </c>
      <c r="D906">
        <f t="shared" si="78"/>
        <v>159.20647600337324</v>
      </c>
      <c r="E906">
        <f t="shared" si="79"/>
        <v>1.3996502374245878E-2</v>
      </c>
      <c r="F906">
        <f t="shared" si="79"/>
        <v>-2.4827843273447225E-3</v>
      </c>
      <c r="G906">
        <f t="shared" si="79"/>
        <v>1.1484267468040876E-2</v>
      </c>
      <c r="J906" s="2">
        <f t="shared" si="82"/>
        <v>4.7663765744322406E-2</v>
      </c>
      <c r="K906" s="2">
        <f t="shared" si="82"/>
        <v>-5.9250973293908382E-3</v>
      </c>
      <c r="L906" s="2"/>
      <c r="S906" s="2">
        <v>7.6802490773903997E-3</v>
      </c>
      <c r="T906" s="2">
        <v>-1.4098567992940625E-3</v>
      </c>
      <c r="U906" s="2">
        <v>-2.0475701214703879E-3</v>
      </c>
    </row>
    <row r="907" spans="1:21" x14ac:dyDescent="0.25">
      <c r="A907" s="13">
        <v>44056</v>
      </c>
      <c r="B907">
        <v>142.61683112227294</v>
      </c>
      <c r="C907">
        <v>132.621456970004</v>
      </c>
      <c r="D907">
        <f t="shared" si="78"/>
        <v>158.92755960727484</v>
      </c>
      <c r="E907">
        <f t="shared" si="79"/>
        <v>-2.0471252976763665E-3</v>
      </c>
      <c r="F907">
        <f t="shared" si="79"/>
        <v>2.0569560390537589E-4</v>
      </c>
      <c r="G907">
        <f t="shared" si="79"/>
        <v>-1.7519161475094691E-3</v>
      </c>
      <c r="J907" s="2">
        <f t="shared" si="82"/>
        <v>4.9092384864891869E-2</v>
      </c>
      <c r="K907" s="2">
        <f t="shared" si="82"/>
        <v>-5.9558512268467201E-3</v>
      </c>
      <c r="L907" s="2"/>
      <c r="S907" s="2">
        <v>2.8820941773028963E-3</v>
      </c>
      <c r="T907" s="2">
        <v>-1.1434870476144665E-3</v>
      </c>
      <c r="U907" s="2">
        <v>-1.759977511462063E-3</v>
      </c>
    </row>
    <row r="908" spans="1:21" x14ac:dyDescent="0.25">
      <c r="A908" s="13">
        <v>44057</v>
      </c>
      <c r="B908">
        <v>142.59231074922505</v>
      </c>
      <c r="C908">
        <v>132.42793366611201</v>
      </c>
      <c r="D908">
        <f t="shared" si="78"/>
        <v>158.80627758228096</v>
      </c>
      <c r="E908">
        <f t="shared" si="79"/>
        <v>-1.7193183199304407E-4</v>
      </c>
      <c r="F908">
        <f t="shared" si="79"/>
        <v>-1.4592156376005416E-3</v>
      </c>
      <c r="G908">
        <f t="shared" si="79"/>
        <v>-7.6312771235897969E-4</v>
      </c>
      <c r="J908" s="2">
        <f t="shared" si="82"/>
        <v>4.5932527684488411E-2</v>
      </c>
      <c r="K908" s="2">
        <f t="shared" si="82"/>
        <v>-6.5938435144071716E-3</v>
      </c>
      <c r="L908" s="2"/>
      <c r="S908" s="2">
        <v>6.4017013335071482E-4</v>
      </c>
      <c r="T908" s="2">
        <v>-1.9131053720493618E-3</v>
      </c>
      <c r="U908" s="2">
        <v>-2.572632240089634E-3</v>
      </c>
    </row>
    <row r="909" spans="1:21" x14ac:dyDescent="0.25">
      <c r="A909" s="13">
        <v>44060</v>
      </c>
      <c r="B909">
        <v>142.97871800725548</v>
      </c>
      <c r="C909">
        <v>132.60075531377299</v>
      </c>
      <c r="D909">
        <f t="shared" si="78"/>
        <v>159.27909566414189</v>
      </c>
      <c r="E909">
        <f t="shared" si="79"/>
        <v>2.7098744385312123E-3</v>
      </c>
      <c r="F909">
        <f t="shared" si="79"/>
        <v>1.3050241204903834E-3</v>
      </c>
      <c r="G909">
        <f t="shared" si="79"/>
        <v>2.9773261426391251E-3</v>
      </c>
      <c r="J909" s="2">
        <f t="shared" si="82"/>
        <v>4.0023494390868164E-2</v>
      </c>
      <c r="K909" s="2">
        <f t="shared" si="82"/>
        <v>-6.7405185849129801E-3</v>
      </c>
      <c r="L909" s="2"/>
      <c r="S909" s="2">
        <v>1.1390078942217885E-2</v>
      </c>
      <c r="T909" s="2">
        <v>-2.7971661053035612E-3</v>
      </c>
      <c r="U909" s="2">
        <v>-3.5369473450158617E-3</v>
      </c>
    </row>
    <row r="910" spans="1:21" x14ac:dyDescent="0.25">
      <c r="A910" s="13">
        <v>44061</v>
      </c>
      <c r="B910">
        <v>143.30805198319172</v>
      </c>
      <c r="C910">
        <v>132.63891617108999</v>
      </c>
      <c r="D910">
        <f t="shared" si="78"/>
        <v>159.62751006873663</v>
      </c>
      <c r="E910">
        <f t="shared" si="79"/>
        <v>2.3033775972136628E-3</v>
      </c>
      <c r="F910">
        <f t="shared" si="79"/>
        <v>2.8778763157633058E-4</v>
      </c>
      <c r="G910">
        <f t="shared" si="79"/>
        <v>2.1874458989232792E-3</v>
      </c>
      <c r="J910" s="2">
        <f t="shared" si="82"/>
        <v>4.0671721978325914E-2</v>
      </c>
      <c r="K910" s="2">
        <f t="shared" si="82"/>
        <v>-6.0224663540229262E-3</v>
      </c>
      <c r="L910" s="2"/>
      <c r="S910" s="2">
        <v>1.2577934399566892E-3</v>
      </c>
      <c r="T910" s="2">
        <v>-1.3075392463625102E-3</v>
      </c>
      <c r="U910" s="2">
        <v>-1.9235315051021606E-3</v>
      </c>
    </row>
    <row r="911" spans="1:21" x14ac:dyDescent="0.25">
      <c r="A911" s="13">
        <v>44062</v>
      </c>
      <c r="B911">
        <v>142.676863759735</v>
      </c>
      <c r="C911">
        <v>132.601866786757</v>
      </c>
      <c r="D911">
        <f t="shared" si="78"/>
        <v>158.97779715311341</v>
      </c>
      <c r="E911">
        <f t="shared" si="79"/>
        <v>-4.4044156257929679E-3</v>
      </c>
      <c r="F911">
        <f t="shared" si="79"/>
        <v>-2.793251438001354E-4</v>
      </c>
      <c r="G911">
        <f t="shared" si="79"/>
        <v>-4.0701813574830492E-3</v>
      </c>
      <c r="J911" s="2">
        <f t="shared" si="82"/>
        <v>3.0167703493873876E-2</v>
      </c>
      <c r="K911" s="2">
        <f t="shared" si="82"/>
        <v>-5.4213893296825022E-3</v>
      </c>
      <c r="L911" s="2"/>
      <c r="S911" s="2">
        <v>1.675304391999477E-3</v>
      </c>
      <c r="T911" s="2">
        <v>-1.4323472251028813E-3</v>
      </c>
      <c r="U911" s="2">
        <v>-2.1531071489020448E-3</v>
      </c>
    </row>
    <row r="912" spans="1:21" x14ac:dyDescent="0.25">
      <c r="A912" s="13">
        <v>44063</v>
      </c>
      <c r="B912">
        <v>143.127531305753</v>
      </c>
      <c r="C912">
        <v>132.57400139178699</v>
      </c>
      <c r="D912">
        <f t="shared" si="78"/>
        <v>159.41453200164642</v>
      </c>
      <c r="E912">
        <f t="shared" si="79"/>
        <v>3.1586589033587575E-3</v>
      </c>
      <c r="F912">
        <f t="shared" si="79"/>
        <v>-2.1014330827495709E-4</v>
      </c>
      <c r="G912">
        <f t="shared" si="79"/>
        <v>2.7471436663095705E-3</v>
      </c>
      <c r="J912" s="2">
        <f t="shared" si="82"/>
        <v>4.6312035257104034E-2</v>
      </c>
      <c r="K912" s="2">
        <f t="shared" si="82"/>
        <v>-4.1828779424752938E-3</v>
      </c>
      <c r="L912" s="2"/>
      <c r="S912" s="2">
        <v>8.1362028525462371E-3</v>
      </c>
      <c r="T912" s="2">
        <v>-1.213964105731713E-3</v>
      </c>
      <c r="U912" s="2">
        <v>-1.9063725328254399E-3</v>
      </c>
    </row>
    <row r="913" spans="1:21" x14ac:dyDescent="0.25">
      <c r="A913" s="13">
        <v>44064</v>
      </c>
      <c r="B913">
        <v>143.6200525919734</v>
      </c>
      <c r="C913">
        <v>132.52111661938</v>
      </c>
      <c r="D913">
        <f t="shared" si="78"/>
        <v>159.88061090166335</v>
      </c>
      <c r="E913">
        <f t="shared" si="79"/>
        <v>3.4411358997610275E-3</v>
      </c>
      <c r="F913">
        <f t="shared" si="79"/>
        <v>-3.9890756748539591E-4</v>
      </c>
      <c r="G913">
        <f t="shared" si="79"/>
        <v>2.9236914236407952E-3</v>
      </c>
      <c r="J913" s="2">
        <f t="shared" si="82"/>
        <v>5.645239035585603E-2</v>
      </c>
      <c r="K913" s="2">
        <f t="shared" si="82"/>
        <v>-5.972176421401465E-3</v>
      </c>
      <c r="L913" s="2"/>
      <c r="S913" s="2">
        <v>5.8188943559431827E-3</v>
      </c>
      <c r="T913" s="2">
        <v>-1.8931881114540028E-3</v>
      </c>
      <c r="U913" s="2">
        <v>-2.6383628543454885E-3</v>
      </c>
    </row>
    <row r="914" spans="1:21" x14ac:dyDescent="0.25">
      <c r="A914" s="13">
        <v>44067</v>
      </c>
      <c r="B914">
        <v>145.06252695127299</v>
      </c>
      <c r="C914">
        <v>132.57082971878299</v>
      </c>
      <c r="D914">
        <f t="shared" si="78"/>
        <v>161.34794181066442</v>
      </c>
      <c r="E914">
        <f t="shared" si="79"/>
        <v>1.004368354743379E-2</v>
      </c>
      <c r="F914">
        <f t="shared" si="79"/>
        <v>3.7513341776151954E-4</v>
      </c>
      <c r="G914">
        <f t="shared" si="79"/>
        <v>9.1776663894760357E-3</v>
      </c>
      <c r="J914" s="2">
        <f t="shared" si="82"/>
        <v>5.9229921498050953E-2</v>
      </c>
      <c r="K914" s="2">
        <f t="shared" si="82"/>
        <v>-6.4924643245084512E-3</v>
      </c>
      <c r="L914" s="2"/>
      <c r="S914" s="2">
        <v>2.0964337660349441E-2</v>
      </c>
      <c r="T914" s="2">
        <v>-6.9710367016262431E-4</v>
      </c>
      <c r="U914" s="2">
        <v>-1.4877223749906188E-3</v>
      </c>
    </row>
    <row r="915" spans="1:21" x14ac:dyDescent="0.25">
      <c r="A915" s="13">
        <v>44068</v>
      </c>
      <c r="B915">
        <v>145.58421902611929</v>
      </c>
      <c r="C915">
        <v>132.54918895270399</v>
      </c>
      <c r="D915">
        <f t="shared" si="78"/>
        <v>161.85881350247124</v>
      </c>
      <c r="E915">
        <f t="shared" si="79"/>
        <v>3.5963255694666518E-3</v>
      </c>
      <c r="F915">
        <f t="shared" si="79"/>
        <v>-1.6323927461947552E-4</v>
      </c>
      <c r="G915">
        <f t="shared" si="79"/>
        <v>3.1662733721531389E-3</v>
      </c>
      <c r="J915" s="2">
        <f t="shared" ref="J915:K930" si="83">(B915/B895)-1</f>
        <v>6.9965573383378388E-2</v>
      </c>
      <c r="K915" s="2">
        <f t="shared" si="83"/>
        <v>-6.6315666785656813E-3</v>
      </c>
      <c r="L915" s="2"/>
      <c r="S915" s="2">
        <v>9.4070371353216498E-3</v>
      </c>
      <c r="T915" s="2">
        <v>-2.9871135696113438E-4</v>
      </c>
      <c r="U915" s="2">
        <v>-9.6125809772862336E-4</v>
      </c>
    </row>
    <row r="916" spans="1:21" x14ac:dyDescent="0.25">
      <c r="A916" s="13">
        <v>44069</v>
      </c>
      <c r="B916">
        <v>147.06854712562128</v>
      </c>
      <c r="C916">
        <v>132.16029647308599</v>
      </c>
      <c r="D916">
        <f t="shared" si="78"/>
        <v>163.14869536216423</v>
      </c>
      <c r="E916">
        <f t="shared" si="79"/>
        <v>1.0195666188487662E-2</v>
      </c>
      <c r="F916">
        <f t="shared" si="79"/>
        <v>-2.9339483907121489E-3</v>
      </c>
      <c r="G916">
        <f t="shared" si="79"/>
        <v>7.9691790133709084E-3</v>
      </c>
      <c r="J916" s="2">
        <f t="shared" si="83"/>
        <v>6.7605970955426642E-2</v>
      </c>
      <c r="K916" s="2">
        <f t="shared" si="83"/>
        <v>-8.5945855683385863E-3</v>
      </c>
      <c r="L916" s="2"/>
      <c r="S916" s="2">
        <v>3.6909316234710055E-3</v>
      </c>
      <c r="T916" s="2">
        <v>-2.264838539278724E-4</v>
      </c>
      <c r="U916" s="2">
        <v>-9.2989607156623855E-4</v>
      </c>
    </row>
    <row r="917" spans="1:21" x14ac:dyDescent="0.25">
      <c r="A917" s="13">
        <v>44070</v>
      </c>
      <c r="B917">
        <v>147.31459638620521</v>
      </c>
      <c r="C917">
        <v>132.338191091065</v>
      </c>
      <c r="D917">
        <f t="shared" si="78"/>
        <v>163.48369193173767</v>
      </c>
      <c r="E917">
        <f t="shared" si="79"/>
        <v>1.6730243508407128E-3</v>
      </c>
      <c r="F917">
        <f t="shared" si="79"/>
        <v>1.3460518985384251E-3</v>
      </c>
      <c r="G917">
        <f t="shared" si="79"/>
        <v>2.0533205541717336E-3</v>
      </c>
      <c r="J917" s="2">
        <f t="shared" si="83"/>
        <v>7.3417698122740127E-2</v>
      </c>
      <c r="K917" s="2">
        <f t="shared" si="83"/>
        <v>-6.932906824117735E-3</v>
      </c>
      <c r="L917" s="2"/>
      <c r="S917" s="2">
        <v>7.4315712156236557E-3</v>
      </c>
      <c r="T917" s="2">
        <v>-6.2148697654673679E-4</v>
      </c>
      <c r="U917" s="2">
        <v>-1.3584202110148436E-3</v>
      </c>
    </row>
    <row r="918" spans="1:21" x14ac:dyDescent="0.25">
      <c r="A918" s="13">
        <v>44071</v>
      </c>
      <c r="B918">
        <v>148.30640319948679</v>
      </c>
      <c r="C918">
        <v>132.47514241554001</v>
      </c>
      <c r="D918">
        <f t="shared" si="78"/>
        <v>164.54397440725677</v>
      </c>
      <c r="E918">
        <f t="shared" si="79"/>
        <v>6.732576659826961E-3</v>
      </c>
      <c r="F918">
        <f t="shared" si="79"/>
        <v>1.0348586703952112E-3</v>
      </c>
      <c r="G918">
        <f t="shared" si="79"/>
        <v>6.4855549993441119E-3</v>
      </c>
      <c r="J918" s="2">
        <f t="shared" si="83"/>
        <v>7.2418621145051487E-2</v>
      </c>
      <c r="K918" s="2">
        <f t="shared" si="83"/>
        <v>-5.641306269517754E-3</v>
      </c>
      <c r="L918" s="2"/>
      <c r="S918" s="2">
        <v>1.1614703305972807E-2</v>
      </c>
      <c r="T918" s="2">
        <v>-8.6995228726116647E-4</v>
      </c>
      <c r="U918" s="2">
        <v>-1.5984647486436687E-3</v>
      </c>
    </row>
    <row r="919" spans="1:21" x14ac:dyDescent="0.25">
      <c r="A919" s="13">
        <v>44074</v>
      </c>
      <c r="B919">
        <v>147.98087410902352</v>
      </c>
      <c r="C919">
        <v>132.348306916631</v>
      </c>
      <c r="D919">
        <f t="shared" si="78"/>
        <v>164.15502756733898</v>
      </c>
      <c r="E919">
        <f t="shared" si="79"/>
        <v>-2.1949766391772263E-3</v>
      </c>
      <c r="F919">
        <f t="shared" si="79"/>
        <v>-9.5742866621084666E-4</v>
      </c>
      <c r="G919">
        <f t="shared" si="79"/>
        <v>-2.3637865884722498E-3</v>
      </c>
      <c r="J919" s="2">
        <f t="shared" si="83"/>
        <v>6.243531100797961E-2</v>
      </c>
      <c r="K919" s="2">
        <f t="shared" si="83"/>
        <v>-6.1340700305454465E-3</v>
      </c>
      <c r="L919" s="2"/>
      <c r="S919" s="2">
        <v>1.6150652592733294E-2</v>
      </c>
      <c r="T919" s="2">
        <v>-4.2736867592907402E-4</v>
      </c>
      <c r="U919" s="2">
        <v>-1.1235275297614145E-3</v>
      </c>
    </row>
    <row r="920" spans="1:21" x14ac:dyDescent="0.25">
      <c r="A920" s="13">
        <v>44075</v>
      </c>
      <c r="B920">
        <v>149.09443725743944</v>
      </c>
      <c r="C920">
        <v>132.42773091911499</v>
      </c>
      <c r="D920">
        <f t="shared" si="78"/>
        <v>165.30830271699691</v>
      </c>
      <c r="E920">
        <f t="shared" si="79"/>
        <v>7.5250477814823302E-3</v>
      </c>
      <c r="F920">
        <f t="shared" si="79"/>
        <v>6.0011347583022179E-4</v>
      </c>
      <c r="G920">
        <f t="shared" si="79"/>
        <v>7.0255243884311813E-3</v>
      </c>
      <c r="J920" s="2">
        <f t="shared" si="83"/>
        <v>6.6577751163613641E-2</v>
      </c>
      <c r="K920" s="2">
        <f t="shared" si="83"/>
        <v>-4.8353564558774043E-3</v>
      </c>
      <c r="L920" s="2"/>
      <c r="S920" s="2">
        <v>2.3972733678167879E-2</v>
      </c>
      <c r="T920" s="2">
        <v>-9.597434197320398E-4</v>
      </c>
      <c r="U920" s="2">
        <v>-1.6695465191544079E-3</v>
      </c>
    </row>
    <row r="921" spans="1:21" x14ac:dyDescent="0.25">
      <c r="A921" s="13">
        <v>44076</v>
      </c>
      <c r="B921">
        <v>151.38540107720624</v>
      </c>
      <c r="C921">
        <v>132.68991416919101</v>
      </c>
      <c r="D921">
        <f t="shared" si="78"/>
        <v>167.73035816180172</v>
      </c>
      <c r="E921">
        <f t="shared" si="79"/>
        <v>1.5365857116526938E-2</v>
      </c>
      <c r="F921">
        <f t="shared" si="79"/>
        <v>1.9798213580821677E-3</v>
      </c>
      <c r="G921">
        <f t="shared" si="79"/>
        <v>1.4651747099184043E-2</v>
      </c>
      <c r="J921" s="2">
        <f t="shared" si="83"/>
        <v>7.6047923985131272E-2</v>
      </c>
      <c r="K921" s="2">
        <f t="shared" si="83"/>
        <v>-3.6956675480425139E-3</v>
      </c>
      <c r="L921" s="2"/>
      <c r="S921" s="2">
        <v>3.8630709081215464E-2</v>
      </c>
      <c r="T921" s="2">
        <v>-4.5423175303993535E-4</v>
      </c>
      <c r="U921" s="2">
        <v>-9.7013888887265143E-4</v>
      </c>
    </row>
    <row r="922" spans="1:21" x14ac:dyDescent="0.25">
      <c r="A922" s="13">
        <v>44077</v>
      </c>
      <c r="B922">
        <v>146.06786224623613</v>
      </c>
      <c r="C922">
        <v>132.58014489294101</v>
      </c>
      <c r="D922">
        <f t="shared" si="78"/>
        <v>162.35793469270661</v>
      </c>
      <c r="E922">
        <f t="shared" si="79"/>
        <v>-3.5125836395929477E-2</v>
      </c>
      <c r="F922">
        <f t="shared" si="79"/>
        <v>-8.2726164183088979E-4</v>
      </c>
      <c r="G922">
        <f t="shared" si="79"/>
        <v>-3.2030119818337144E-2</v>
      </c>
      <c r="J922" s="2">
        <f t="shared" si="83"/>
        <v>3.1619868862640343E-2</v>
      </c>
      <c r="K922" s="2">
        <f t="shared" si="83"/>
        <v>-4.1801436585595653E-3</v>
      </c>
      <c r="L922" s="2"/>
      <c r="S922" s="2">
        <v>2.0922321546523293E-2</v>
      </c>
      <c r="T922" s="2">
        <v>1.9483244008067224E-4</v>
      </c>
      <c r="U922" s="2">
        <v>-1.4347714884499485E-4</v>
      </c>
    </row>
    <row r="923" spans="1:21" x14ac:dyDescent="0.25">
      <c r="A923" s="13">
        <v>44078</v>
      </c>
      <c r="B923">
        <v>144.87989244857147</v>
      </c>
      <c r="C923">
        <v>134.67209645929</v>
      </c>
      <c r="D923">
        <f t="shared" si="78"/>
        <v>162.21594067821644</v>
      </c>
      <c r="E923">
        <f t="shared" si="79"/>
        <v>-8.1329991374969879E-3</v>
      </c>
      <c r="F923">
        <f t="shared" si="79"/>
        <v>1.5778769649394064E-2</v>
      </c>
      <c r="G923">
        <f t="shared" si="79"/>
        <v>-8.745739144743192E-4</v>
      </c>
      <c r="J923" s="2">
        <f t="shared" si="83"/>
        <v>2.2582416270797934E-2</v>
      </c>
      <c r="K923" s="2">
        <f t="shared" si="83"/>
        <v>1.10771841946391E-2</v>
      </c>
      <c r="L923" s="2"/>
      <c r="S923" s="2">
        <v>5.7944628265858E-3</v>
      </c>
      <c r="T923" s="2">
        <v>4.910737999233028E-4</v>
      </c>
      <c r="U923" s="2">
        <v>2.4009947082159755E-4</v>
      </c>
    </row>
    <row r="924" spans="1:21" x14ac:dyDescent="0.25">
      <c r="A924" s="13">
        <v>44082</v>
      </c>
      <c r="B924">
        <v>140.85855126871874</v>
      </c>
      <c r="C924">
        <v>135.862816768312</v>
      </c>
      <c r="D924">
        <f t="shared" si="78"/>
        <v>158.78995965287473</v>
      </c>
      <c r="E924">
        <f t="shared" si="79"/>
        <v>-2.7756378831384043E-2</v>
      </c>
      <c r="F924">
        <f t="shared" si="79"/>
        <v>8.8416259962356136E-3</v>
      </c>
      <c r="G924">
        <f t="shared" si="79"/>
        <v>-2.1119878915832002E-2</v>
      </c>
      <c r="J924" s="2">
        <f t="shared" si="83"/>
        <v>-8.5196415977527584E-3</v>
      </c>
      <c r="K924" s="2">
        <f t="shared" si="83"/>
        <v>1.9612165983200036E-2</v>
      </c>
      <c r="L924" s="2"/>
      <c r="S924" s="2">
        <v>4.3053154710457342E-3</v>
      </c>
      <c r="T924" s="2">
        <v>3.1445596414636512E-4</v>
      </c>
      <c r="U924" s="2">
        <v>-2.25229288753237E-4</v>
      </c>
    </row>
    <row r="925" spans="1:21" x14ac:dyDescent="0.25">
      <c r="A925" s="13">
        <v>44083</v>
      </c>
      <c r="B925">
        <v>143.69615030143231</v>
      </c>
      <c r="C925">
        <v>135.150353324104</v>
      </c>
      <c r="D925">
        <f t="shared" si="78"/>
        <v>161.27132696348428</v>
      </c>
      <c r="E925">
        <f t="shared" si="79"/>
        <v>2.0145024971186976E-2</v>
      </c>
      <c r="F925">
        <f t="shared" si="79"/>
        <v>-5.2439914110051777E-3</v>
      </c>
      <c r="G925">
        <f t="shared" si="79"/>
        <v>1.5626726752963505E-2</v>
      </c>
      <c r="J925" s="2">
        <f t="shared" si="83"/>
        <v>1.9578905057158869E-2</v>
      </c>
      <c r="K925" s="2">
        <f t="shared" si="83"/>
        <v>1.6747501032869483E-2</v>
      </c>
      <c r="L925" s="2"/>
      <c r="S925" s="2">
        <v>1.6528476576508133E-2</v>
      </c>
      <c r="T925" s="2">
        <v>7.494663893359288E-5</v>
      </c>
      <c r="U925" s="2">
        <v>-5.0447633862160668E-4</v>
      </c>
    </row>
    <row r="926" spans="1:21" x14ac:dyDescent="0.25">
      <c r="A926" s="13">
        <v>44084</v>
      </c>
      <c r="B926">
        <v>141.16928358234279</v>
      </c>
      <c r="C926">
        <v>135.10450053896599</v>
      </c>
      <c r="D926">
        <f t="shared" si="78"/>
        <v>158.72153385182577</v>
      </c>
      <c r="E926">
        <f t="shared" si="79"/>
        <v>-1.7584790641843262E-2</v>
      </c>
      <c r="F926">
        <f t="shared" si="79"/>
        <v>-3.3927240299591599E-4</v>
      </c>
      <c r="G926">
        <f t="shared" si="79"/>
        <v>-1.5810579348899734E-2</v>
      </c>
      <c r="J926" s="2">
        <f t="shared" si="83"/>
        <v>-1.2176253938201653E-2</v>
      </c>
      <c r="K926" s="2">
        <f t="shared" si="83"/>
        <v>1.8932335899149111E-2</v>
      </c>
      <c r="L926" s="2"/>
      <c r="S926" s="2">
        <v>1.6275942833597234E-2</v>
      </c>
      <c r="T926" s="2">
        <v>2.4552587982062946E-5</v>
      </c>
      <c r="U926" s="2">
        <v>-5.0131584815760188E-4</v>
      </c>
    </row>
    <row r="927" spans="1:21" x14ac:dyDescent="0.25">
      <c r="A927" s="13">
        <v>44085</v>
      </c>
      <c r="B927">
        <v>141.24453576169662</v>
      </c>
      <c r="C927">
        <v>135.205221504289</v>
      </c>
      <c r="D927">
        <f t="shared" si="78"/>
        <v>158.84714651384112</v>
      </c>
      <c r="E927">
        <f t="shared" si="79"/>
        <v>5.3306340759284865E-4</v>
      </c>
      <c r="F927">
        <f t="shared" si="79"/>
        <v>7.4550414620677685E-4</v>
      </c>
      <c r="G927">
        <f t="shared" si="79"/>
        <v>7.9140277293832106E-4</v>
      </c>
      <c r="J927" s="2">
        <f t="shared" si="83"/>
        <v>-9.6222539077437386E-3</v>
      </c>
      <c r="K927" s="2">
        <f t="shared" si="83"/>
        <v>1.9482251162942443E-2</v>
      </c>
      <c r="L927" s="2"/>
      <c r="S927" s="2">
        <v>2.2846145989561251E-3</v>
      </c>
      <c r="T927" s="2">
        <v>5.5680598085117161E-4</v>
      </c>
      <c r="U927" s="2">
        <v>1.0269687660713345E-4</v>
      </c>
    </row>
    <row r="928" spans="1:21" x14ac:dyDescent="0.25">
      <c r="A928" s="13">
        <v>44088</v>
      </c>
      <c r="B928">
        <v>143.04424659040072</v>
      </c>
      <c r="C928">
        <v>135.243020132993</v>
      </c>
      <c r="D928">
        <f t="shared" ref="D928:D991" si="84">D927+D$31/$C$31*C$29*($C928-$C927)+D$31/$B$31*($B928-$B927)</f>
        <v>160.66575665689723</v>
      </c>
      <c r="E928">
        <f t="shared" si="79"/>
        <v>1.274180851668838E-2</v>
      </c>
      <c r="F928">
        <f t="shared" si="79"/>
        <v>2.7956485913382956E-4</v>
      </c>
      <c r="G928">
        <f t="shared" si="79"/>
        <v>1.1448805867580569E-2</v>
      </c>
      <c r="J928" s="2">
        <f t="shared" si="83"/>
        <v>3.1694264494421809E-3</v>
      </c>
      <c r="K928" s="2">
        <f t="shared" si="83"/>
        <v>2.1257497485225541E-2</v>
      </c>
      <c r="L928" s="2"/>
      <c r="S928" s="2">
        <v>1.7976846687820069E-2</v>
      </c>
      <c r="T928" s="2">
        <v>-9.2263610799103724E-4</v>
      </c>
      <c r="U928" s="2">
        <v>-1.5182119934876726E-3</v>
      </c>
    </row>
    <row r="929" spans="1:21" x14ac:dyDescent="0.25">
      <c r="A929" s="13">
        <v>44089</v>
      </c>
      <c r="B929">
        <v>143.79084967320347</v>
      </c>
      <c r="C929">
        <v>135.33345552374999</v>
      </c>
      <c r="D929">
        <f t="shared" si="84"/>
        <v>161.45757743507849</v>
      </c>
      <c r="E929">
        <f t="shared" ref="E929:G992" si="85">(B929/B928)-1</f>
        <v>5.2193856138835759E-3</v>
      </c>
      <c r="F929">
        <f t="shared" si="85"/>
        <v>6.686880451802768E-4</v>
      </c>
      <c r="G929">
        <f t="shared" si="85"/>
        <v>4.9283730065281528E-3</v>
      </c>
      <c r="J929" s="2">
        <f t="shared" si="83"/>
        <v>5.6800877589822107E-3</v>
      </c>
      <c r="K929" s="2">
        <f t="shared" si="83"/>
        <v>2.0608481478937346E-2</v>
      </c>
      <c r="L929" s="2"/>
      <c r="S929" s="2">
        <v>1.8829140387697008E-2</v>
      </c>
      <c r="T929" s="2">
        <v>-8.9844454036358545E-4</v>
      </c>
      <c r="U929" s="2">
        <v>-1.3613821334154119E-3</v>
      </c>
    </row>
    <row r="930" spans="1:21" x14ac:dyDescent="0.25">
      <c r="A930" s="13">
        <v>44090</v>
      </c>
      <c r="B930">
        <v>143.1266857756479</v>
      </c>
      <c r="C930">
        <v>135.22014401198001</v>
      </c>
      <c r="D930">
        <f t="shared" si="84"/>
        <v>160.73675778163795</v>
      </c>
      <c r="E930">
        <f t="shared" si="85"/>
        <v>-4.6189580148182641E-3</v>
      </c>
      <c r="F930">
        <f t="shared" si="85"/>
        <v>-8.3727642460218465E-4</v>
      </c>
      <c r="G930">
        <f t="shared" si="85"/>
        <v>-4.4644523031468486E-3</v>
      </c>
      <c r="J930" s="2">
        <f t="shared" si="83"/>
        <v>-1.2655688569759294E-3</v>
      </c>
      <c r="K930" s="2">
        <f t="shared" si="83"/>
        <v>1.9460561918046126E-2</v>
      </c>
      <c r="L930" s="2"/>
      <c r="S930" s="2">
        <v>1.546942920546579E-2</v>
      </c>
      <c r="T930" s="2">
        <v>-1.1543529328594815E-3</v>
      </c>
      <c r="U930" s="2">
        <v>-1.6302830128585022E-3</v>
      </c>
    </row>
    <row r="931" spans="1:21" x14ac:dyDescent="0.25">
      <c r="A931" s="13">
        <v>44091</v>
      </c>
      <c r="B931">
        <v>141.92265090598639</v>
      </c>
      <c r="C931">
        <v>135.55425398118101</v>
      </c>
      <c r="D931">
        <f t="shared" si="84"/>
        <v>159.69977789657693</v>
      </c>
      <c r="E931">
        <f t="shared" si="85"/>
        <v>-8.4123716212421984E-3</v>
      </c>
      <c r="F931">
        <f t="shared" si="85"/>
        <v>2.4708594391926741E-3</v>
      </c>
      <c r="G931">
        <f t="shared" si="85"/>
        <v>-6.451417207691601E-3</v>
      </c>
      <c r="J931" s="2">
        <f t="shared" ref="J931:K946" si="86">(B931/B911)-1</f>
        <v>-5.2861608664085402E-3</v>
      </c>
      <c r="K931" s="2">
        <f t="shared" si="86"/>
        <v>2.2265050002439724E-2</v>
      </c>
      <c r="L931" s="2"/>
      <c r="S931" s="2">
        <v>2.0649237425868217E-2</v>
      </c>
      <c r="T931" s="2">
        <v>-6.048752674047142E-4</v>
      </c>
      <c r="U931" s="2">
        <v>-1.0561370721743346E-3</v>
      </c>
    </row>
    <row r="932" spans="1:21" x14ac:dyDescent="0.25">
      <c r="A932" s="13">
        <v>44092</v>
      </c>
      <c r="B932">
        <v>140.3355908987148</v>
      </c>
      <c r="C932">
        <v>136.39030890206399</v>
      </c>
      <c r="D932">
        <f t="shared" si="84"/>
        <v>158.53074534974684</v>
      </c>
      <c r="E932">
        <f t="shared" si="85"/>
        <v>-1.1182570203842279E-2</v>
      </c>
      <c r="F932">
        <f t="shared" si="85"/>
        <v>6.1676774894801056E-3</v>
      </c>
      <c r="G932">
        <f t="shared" si="85"/>
        <v>-7.3201889334321146E-3</v>
      </c>
      <c r="J932" s="2">
        <f t="shared" si="86"/>
        <v>-1.9506662216327686E-2</v>
      </c>
      <c r="K932" s="2">
        <f t="shared" si="86"/>
        <v>2.8786243684377544E-2</v>
      </c>
      <c r="L932" s="2"/>
      <c r="S932" s="2">
        <v>1.8884294864928597E-2</v>
      </c>
      <c r="T932" s="2">
        <v>-6.5497000916037162E-4</v>
      </c>
      <c r="U932" s="2">
        <v>-1.0714286540904894E-3</v>
      </c>
    </row>
    <row r="933" spans="1:21" x14ac:dyDescent="0.25">
      <c r="A933" s="13">
        <v>44095</v>
      </c>
      <c r="B933">
        <v>138.7117503318714</v>
      </c>
      <c r="C933">
        <v>136.60949689771601</v>
      </c>
      <c r="D933">
        <f t="shared" si="84"/>
        <v>157.01649878072945</v>
      </c>
      <c r="E933">
        <f t="shared" si="85"/>
        <v>-1.1571124305988612E-2</v>
      </c>
      <c r="F933">
        <f t="shared" si="85"/>
        <v>1.6070642952308312E-3</v>
      </c>
      <c r="G933">
        <f t="shared" si="85"/>
        <v>-9.5517532935122107E-3</v>
      </c>
      <c r="J933" s="2">
        <f t="shared" si="86"/>
        <v>-3.4175605505775475E-2</v>
      </c>
      <c r="K933" s="2">
        <f t="shared" si="86"/>
        <v>3.0850783502514911E-2</v>
      </c>
      <c r="L933" s="2"/>
      <c r="S933" s="2">
        <v>2.1659352097260554E-2</v>
      </c>
      <c r="T933" s="2">
        <v>-6.8896343320790088E-4</v>
      </c>
      <c r="U933" s="2">
        <v>-1.1412101912672279E-3</v>
      </c>
    </row>
    <row r="934" spans="1:21" x14ac:dyDescent="0.25">
      <c r="A934" s="13">
        <v>44096</v>
      </c>
      <c r="B934">
        <v>140.17071252822041</v>
      </c>
      <c r="C934">
        <v>136.34786582175701</v>
      </c>
      <c r="D934">
        <f t="shared" si="84"/>
        <v>158.34464543909897</v>
      </c>
      <c r="E934">
        <f t="shared" si="85"/>
        <v>1.0517942372282096E-2</v>
      </c>
      <c r="F934">
        <f t="shared" si="85"/>
        <v>-1.915174873639236E-3</v>
      </c>
      <c r="G934">
        <f t="shared" si="85"/>
        <v>8.4586439557809978E-3</v>
      </c>
      <c r="J934" s="2">
        <f t="shared" si="86"/>
        <v>-3.3722109533468658E-2</v>
      </c>
      <c r="K934" s="2">
        <f t="shared" si="86"/>
        <v>2.8490702751020613E-2</v>
      </c>
      <c r="L934" s="2"/>
      <c r="S934" s="2">
        <v>2.1135418064689215E-2</v>
      </c>
      <c r="T934" s="2">
        <v>3.8038536621298746E-4</v>
      </c>
      <c r="U934" s="2">
        <v>-4.1341718784670967E-5</v>
      </c>
    </row>
    <row r="935" spans="1:21" x14ac:dyDescent="0.25">
      <c r="A935" s="13">
        <v>44097</v>
      </c>
      <c r="B935">
        <v>136.84566538991703</v>
      </c>
      <c r="C935">
        <v>137.04840453429199</v>
      </c>
      <c r="D935">
        <f t="shared" si="84"/>
        <v>155.36986765706308</v>
      </c>
      <c r="E935">
        <f t="shared" si="85"/>
        <v>-2.3721411401357861E-2</v>
      </c>
      <c r="F935">
        <f t="shared" si="85"/>
        <v>5.1378780908148958E-3</v>
      </c>
      <c r="G935">
        <f t="shared" si="85"/>
        <v>-1.8786727986833118E-2</v>
      </c>
      <c r="J935" s="2">
        <f t="shared" si="86"/>
        <v>-6.0024044464836335E-2</v>
      </c>
      <c r="K935" s="2">
        <f t="shared" si="86"/>
        <v>3.3943742825868206E-2</v>
      </c>
      <c r="L935" s="2"/>
      <c r="S935" s="2">
        <v>1.4560504363862581E-2</v>
      </c>
      <c r="T935" s="2">
        <v>6.1668624234534342E-4</v>
      </c>
      <c r="U935" s="2">
        <v>2.2107567476647993E-4</v>
      </c>
    </row>
    <row r="936" spans="1:21" x14ac:dyDescent="0.25">
      <c r="A936" s="13">
        <v>44098</v>
      </c>
      <c r="B936">
        <v>137.25447919573259</v>
      </c>
      <c r="C936">
        <v>136.89576685626599</v>
      </c>
      <c r="D936">
        <f t="shared" si="84"/>
        <v>155.70236262386564</v>
      </c>
      <c r="E936">
        <f t="shared" si="85"/>
        <v>2.9874077827070078E-3</v>
      </c>
      <c r="F936">
        <f t="shared" si="85"/>
        <v>-1.1137501275164663E-3</v>
      </c>
      <c r="G936">
        <f t="shared" si="85"/>
        <v>2.1400222051837225E-3</v>
      </c>
      <c r="J936" s="2">
        <f t="shared" si="86"/>
        <v>-6.6731249622707045E-2</v>
      </c>
      <c r="K936" s="2">
        <f t="shared" si="86"/>
        <v>3.5831263318513829E-2</v>
      </c>
      <c r="L936" s="2"/>
      <c r="S936" s="2">
        <v>7.8145879435127519E-3</v>
      </c>
      <c r="T936" s="2">
        <v>8.4576381391099353E-4</v>
      </c>
      <c r="U936" s="2">
        <v>4.2328190577745062E-4</v>
      </c>
    </row>
    <row r="937" spans="1:21" x14ac:dyDescent="0.25">
      <c r="A937" s="13">
        <v>44099</v>
      </c>
      <c r="B937">
        <v>139.44736152330785</v>
      </c>
      <c r="C937">
        <v>136.189913102025</v>
      </c>
      <c r="D937">
        <f t="shared" si="84"/>
        <v>157.54231807432041</v>
      </c>
      <c r="E937">
        <f t="shared" si="85"/>
        <v>1.5976763311659203E-2</v>
      </c>
      <c r="F937">
        <f t="shared" si="85"/>
        <v>-5.1561401090078895E-3</v>
      </c>
      <c r="G937">
        <f t="shared" si="85"/>
        <v>1.1817132504916339E-2</v>
      </c>
      <c r="J937" s="2">
        <f t="shared" si="86"/>
        <v>-5.3404313325967623E-2</v>
      </c>
      <c r="K937" s="2">
        <f t="shared" si="86"/>
        <v>2.9105143263667088E-2</v>
      </c>
      <c r="L937" s="2"/>
      <c r="S937" s="2">
        <v>3.8720152103439709E-3</v>
      </c>
      <c r="T937" s="2">
        <v>2.0617966158997802E-4</v>
      </c>
      <c r="U937" s="2">
        <v>-2.2126415531298349E-4</v>
      </c>
    </row>
    <row r="938" spans="1:21" x14ac:dyDescent="0.25">
      <c r="A938" s="13">
        <v>44102</v>
      </c>
      <c r="B938">
        <v>141.69393501255695</v>
      </c>
      <c r="C938">
        <v>136.35835511937401</v>
      </c>
      <c r="D938">
        <f t="shared" si="84"/>
        <v>159.873112572244</v>
      </c>
      <c r="E938">
        <f t="shared" si="85"/>
        <v>1.6110548559024496E-2</v>
      </c>
      <c r="F938">
        <f t="shared" si="85"/>
        <v>1.2368171292012065E-3</v>
      </c>
      <c r="G938">
        <f t="shared" si="85"/>
        <v>1.4794720087995872E-2</v>
      </c>
      <c r="J938" s="2">
        <f t="shared" si="86"/>
        <v>-4.4586531965416398E-2</v>
      </c>
      <c r="K938" s="2">
        <f t="shared" si="86"/>
        <v>2.9312764893306475E-2</v>
      </c>
      <c r="L938" s="2"/>
      <c r="S938" s="2">
        <v>3.4458479132883912E-3</v>
      </c>
      <c r="T938" s="2">
        <v>1.3577616066922094E-3</v>
      </c>
      <c r="U938" s="2">
        <v>6.9356319620550444E-4</v>
      </c>
    </row>
    <row r="939" spans="1:21" x14ac:dyDescent="0.25">
      <c r="A939" s="13">
        <v>44103</v>
      </c>
      <c r="B939">
        <v>141.01201498279428</v>
      </c>
      <c r="C939">
        <v>136.586971299998</v>
      </c>
      <c r="D939">
        <f t="shared" si="84"/>
        <v>159.30550063279333</v>
      </c>
      <c r="E939">
        <f t="shared" si="85"/>
        <v>-4.8126268051079668E-3</v>
      </c>
      <c r="F939">
        <f t="shared" si="85"/>
        <v>1.6765835905239168E-3</v>
      </c>
      <c r="G939">
        <f t="shared" si="85"/>
        <v>-3.55039024585313E-3</v>
      </c>
      <c r="J939" s="2">
        <f t="shared" si="86"/>
        <v>-4.7092971765357983E-2</v>
      </c>
      <c r="K939" s="2">
        <f t="shared" si="86"/>
        <v>3.2026585621809378E-2</v>
      </c>
      <c r="L939" s="2"/>
      <c r="S939" s="2">
        <v>2.3633835953373872E-3</v>
      </c>
      <c r="T939" s="2">
        <v>1.5876382341044604E-3</v>
      </c>
      <c r="U939" s="2">
        <v>9.0730529392746284E-4</v>
      </c>
    </row>
    <row r="940" spans="1:21" x14ac:dyDescent="0.25">
      <c r="A940" s="13">
        <v>44104</v>
      </c>
      <c r="B940">
        <v>142.17588717246363</v>
      </c>
      <c r="C940">
        <v>136.36282846199501</v>
      </c>
      <c r="D940">
        <f t="shared" si="84"/>
        <v>160.35730140346118</v>
      </c>
      <c r="E940">
        <f t="shared" si="85"/>
        <v>8.2537093722925281E-3</v>
      </c>
      <c r="F940">
        <f t="shared" si="85"/>
        <v>-1.6410264893471638E-3</v>
      </c>
      <c r="G940">
        <f t="shared" si="85"/>
        <v>6.6024133911879446E-3</v>
      </c>
      <c r="J940" s="2">
        <f t="shared" si="86"/>
        <v>-4.6403810982093452E-2</v>
      </c>
      <c r="K940" s="2">
        <f t="shared" si="86"/>
        <v>2.971505677525732E-2</v>
      </c>
      <c r="L940" s="2"/>
      <c r="S940" s="2">
        <v>1.3398176553999663E-2</v>
      </c>
      <c r="T940" s="2">
        <v>1.1427138346635779E-3</v>
      </c>
      <c r="U940" s="2">
        <v>4.4178679193263015E-4</v>
      </c>
    </row>
    <row r="941" spans="1:21" x14ac:dyDescent="0.25">
      <c r="A941" s="13">
        <v>44105</v>
      </c>
      <c r="B941">
        <v>142.92840896600211</v>
      </c>
      <c r="C941">
        <v>136.07628448194399</v>
      </c>
      <c r="D941">
        <f t="shared" si="84"/>
        <v>160.96655120697415</v>
      </c>
      <c r="E941">
        <f t="shared" si="85"/>
        <v>5.2928932500744263E-3</v>
      </c>
      <c r="F941">
        <f t="shared" si="85"/>
        <v>-2.1013349699685602E-3</v>
      </c>
      <c r="G941">
        <f t="shared" si="85"/>
        <v>3.799326866820385E-3</v>
      </c>
      <c r="J941" s="2">
        <f t="shared" si="86"/>
        <v>-5.5863987220875266E-2</v>
      </c>
      <c r="K941" s="2">
        <f t="shared" si="86"/>
        <v>2.552093227247898E-2</v>
      </c>
      <c r="L941" s="2"/>
      <c r="S941" s="2">
        <v>1.6161375288595847E-2</v>
      </c>
      <c r="T941" s="2">
        <v>1.4477663330751955E-3</v>
      </c>
      <c r="U941" s="2">
        <v>6.8689469417582139E-4</v>
      </c>
    </row>
    <row r="942" spans="1:21" x14ac:dyDescent="0.25">
      <c r="A942" s="13">
        <v>44106</v>
      </c>
      <c r="B942">
        <v>141.56034125595127</v>
      </c>
      <c r="C942">
        <v>135.79602905201901</v>
      </c>
      <c r="D942">
        <f t="shared" si="84"/>
        <v>159.45835578196082</v>
      </c>
      <c r="E942">
        <f t="shared" si="85"/>
        <v>-9.571699006152512E-3</v>
      </c>
      <c r="F942">
        <f t="shared" si="85"/>
        <v>-2.0595464594873603E-3</v>
      </c>
      <c r="G942">
        <f t="shared" si="85"/>
        <v>-9.3696200465527291E-3</v>
      </c>
      <c r="J942" s="2">
        <f t="shared" si="86"/>
        <v>-3.0859087830601872E-2</v>
      </c>
      <c r="K942" s="2">
        <f t="shared" si="86"/>
        <v>2.4256152093323102E-2</v>
      </c>
      <c r="L942" s="2"/>
      <c r="S942" s="2">
        <v>1.7434905861340111E-2</v>
      </c>
      <c r="T942" s="2">
        <v>7.8348123823190896E-4</v>
      </c>
      <c r="U942" s="2">
        <v>2.3819097406008183E-4</v>
      </c>
    </row>
    <row r="943" spans="1:21" x14ac:dyDescent="0.25">
      <c r="A943" s="13">
        <v>44109</v>
      </c>
      <c r="B943">
        <v>144.10496410724792</v>
      </c>
      <c r="C943">
        <v>135.473293112855</v>
      </c>
      <c r="D943">
        <f t="shared" si="84"/>
        <v>161.84161066367545</v>
      </c>
      <c r="E943">
        <f t="shared" si="85"/>
        <v>1.7975534875942278E-2</v>
      </c>
      <c r="F943">
        <f t="shared" si="85"/>
        <v>-2.3766228027211067E-3</v>
      </c>
      <c r="G943">
        <f t="shared" si="85"/>
        <v>1.4945939145223797E-2</v>
      </c>
      <c r="J943" s="2">
        <f t="shared" si="86"/>
        <v>-5.3487639190415992E-3</v>
      </c>
      <c r="K943" s="2">
        <f t="shared" si="86"/>
        <v>5.9492402259231358E-3</v>
      </c>
      <c r="L943" s="2"/>
      <c r="S943" s="2">
        <v>3.849189093427352E-3</v>
      </c>
      <c r="T943" s="2">
        <v>-2.0236829158319924E-3</v>
      </c>
      <c r="U943" s="2">
        <v>-2.8226924736214354E-3</v>
      </c>
    </row>
    <row r="944" spans="1:21" x14ac:dyDescent="0.25">
      <c r="A944" s="13">
        <v>44110</v>
      </c>
      <c r="B944">
        <v>142.08922033669094</v>
      </c>
      <c r="C944">
        <v>135.34045679561601</v>
      </c>
      <c r="D944">
        <f t="shared" si="84"/>
        <v>159.75944873449896</v>
      </c>
      <c r="E944">
        <f t="shared" si="85"/>
        <v>-1.3988024514247743E-2</v>
      </c>
      <c r="F944">
        <f t="shared" si="85"/>
        <v>-9.8053508692919067E-4</v>
      </c>
      <c r="G944">
        <f t="shared" si="85"/>
        <v>-1.2865430099453512E-2</v>
      </c>
      <c r="J944" s="2">
        <f t="shared" si="86"/>
        <v>8.7369141375337467E-3</v>
      </c>
      <c r="K944" s="2">
        <f t="shared" si="86"/>
        <v>-3.844760362850308E-3</v>
      </c>
      <c r="L944" s="2"/>
      <c r="S944" s="2">
        <v>2.1751352295491078E-2</v>
      </c>
      <c r="T944" s="2">
        <v>-1.897968361319502E-3</v>
      </c>
      <c r="U944" s="2">
        <v>-2.5518473874864833E-3</v>
      </c>
    </row>
    <row r="945" spans="1:21" x14ac:dyDescent="0.25">
      <c r="A945" s="13">
        <v>44111</v>
      </c>
      <c r="B945">
        <v>144.56239589410669</v>
      </c>
      <c r="C945">
        <v>134.858196403368</v>
      </c>
      <c r="D945">
        <f t="shared" si="84"/>
        <v>161.9914940957907</v>
      </c>
      <c r="E945">
        <f t="shared" si="85"/>
        <v>1.740579300495404E-2</v>
      </c>
      <c r="F945">
        <f t="shared" si="85"/>
        <v>-3.5633128752941001E-3</v>
      </c>
      <c r="G945">
        <f t="shared" si="85"/>
        <v>1.3971288577748764E-2</v>
      </c>
      <c r="J945" s="2">
        <f t="shared" si="86"/>
        <v>6.0283145432724616E-3</v>
      </c>
      <c r="K945" s="2">
        <f t="shared" si="86"/>
        <v>-2.1617177724676528E-3</v>
      </c>
      <c r="L945" s="2"/>
      <c r="S945" s="2">
        <v>2.7661476732522061E-2</v>
      </c>
      <c r="T945" s="2">
        <v>-1.3619092816624656E-3</v>
      </c>
      <c r="U945" s="2">
        <v>-1.8815585873698248E-3</v>
      </c>
    </row>
    <row r="946" spans="1:21" x14ac:dyDescent="0.25">
      <c r="A946" s="13">
        <v>44112</v>
      </c>
      <c r="B946">
        <v>145.71992660798776</v>
      </c>
      <c r="C946">
        <v>135.129547411532</v>
      </c>
      <c r="D946">
        <f t="shared" si="84"/>
        <v>163.28470031375377</v>
      </c>
      <c r="E946">
        <f t="shared" si="85"/>
        <v>8.0071356504700653E-3</v>
      </c>
      <c r="F946">
        <f t="shared" si="85"/>
        <v>2.0121209937613571E-3</v>
      </c>
      <c r="G946">
        <f t="shared" si="85"/>
        <v>7.9831735930429026E-3</v>
      </c>
      <c r="J946" s="2">
        <f t="shared" si="86"/>
        <v>3.2235362468143514E-2</v>
      </c>
      <c r="K946" s="2">
        <f t="shared" si="86"/>
        <v>1.8538888390895458E-4</v>
      </c>
      <c r="L946" s="2"/>
      <c r="S946" s="2">
        <v>2.3856546887935259E-2</v>
      </c>
      <c r="T946" s="2">
        <v>-3.2699208061193197E-4</v>
      </c>
      <c r="U946" s="2">
        <v>-8.0959938654989738E-4</v>
      </c>
    </row>
    <row r="947" spans="1:21" x14ac:dyDescent="0.25">
      <c r="A947" s="13">
        <v>44113</v>
      </c>
      <c r="B947">
        <v>147.00090471721336</v>
      </c>
      <c r="C947">
        <v>135.16499456332701</v>
      </c>
      <c r="D947">
        <f t="shared" si="84"/>
        <v>164.58340199887687</v>
      </c>
      <c r="E947">
        <f t="shared" si="85"/>
        <v>8.7906859346125188E-3</v>
      </c>
      <c r="F947">
        <f t="shared" si="85"/>
        <v>2.6231976998380979E-4</v>
      </c>
      <c r="G947">
        <f t="shared" si="85"/>
        <v>7.9536030174758299E-3</v>
      </c>
      <c r="J947" s="2">
        <f t="shared" ref="J947:K962" si="87">(B947/B927)-1</f>
        <v>4.0754631140058395E-2</v>
      </c>
      <c r="K947" s="2">
        <f t="shared" si="87"/>
        <v>-2.9752505498248372E-4</v>
      </c>
      <c r="L947" s="2"/>
      <c r="S947" s="2">
        <v>1.3826710934989883E-2</v>
      </c>
      <c r="T947" s="2">
        <v>6.3587454666236276E-4</v>
      </c>
      <c r="U947" s="2">
        <v>1.9690516920389811E-4</v>
      </c>
    </row>
    <row r="948" spans="1:21" x14ac:dyDescent="0.25">
      <c r="A948" s="13">
        <v>44116</v>
      </c>
      <c r="B948">
        <v>149.41447040221956</v>
      </c>
      <c r="C948">
        <v>134.73150065499601</v>
      </c>
      <c r="D948">
        <f t="shared" si="84"/>
        <v>166.78022072971757</v>
      </c>
      <c r="E948">
        <f t="shared" si="85"/>
        <v>1.6418713134107588E-2</v>
      </c>
      <c r="F948">
        <f t="shared" si="85"/>
        <v>-3.2071462713513244E-3</v>
      </c>
      <c r="G948">
        <f t="shared" si="85"/>
        <v>1.3347753808465423E-2</v>
      </c>
      <c r="J948" s="2">
        <f t="shared" si="87"/>
        <v>4.4533240334087898E-2</v>
      </c>
      <c r="K948" s="2">
        <f t="shared" si="87"/>
        <v>-3.7822246020088324E-3</v>
      </c>
      <c r="L948" s="2"/>
      <c r="S948" s="2">
        <v>1.5331960001716771E-2</v>
      </c>
      <c r="T948" s="2">
        <v>1.8308211551840703E-3</v>
      </c>
      <c r="U948" s="2">
        <v>1.4658233102438079E-3</v>
      </c>
    </row>
    <row r="949" spans="1:21" x14ac:dyDescent="0.25">
      <c r="A949" s="13">
        <v>44117</v>
      </c>
      <c r="B949">
        <v>148.47212710008628</v>
      </c>
      <c r="C949">
        <v>134.708044946222</v>
      </c>
      <c r="D949">
        <f t="shared" si="84"/>
        <v>165.82614957319728</v>
      </c>
      <c r="E949">
        <f t="shared" si="85"/>
        <v>-6.3069078891523356E-3</v>
      </c>
      <c r="F949">
        <f t="shared" si="85"/>
        <v>-1.740922401960443E-4</v>
      </c>
      <c r="G949">
        <f t="shared" si="85"/>
        <v>-5.7205294029826215E-3</v>
      </c>
      <c r="J949" s="2">
        <f t="shared" si="87"/>
        <v>3.2556156650593859E-2</v>
      </c>
      <c r="K949" s="2">
        <f t="shared" si="87"/>
        <v>-4.6212562526213308E-3</v>
      </c>
      <c r="L949" s="2"/>
      <c r="S949" s="2">
        <v>1.9458722051248989E-2</v>
      </c>
      <c r="T949" s="2">
        <v>1.1091860216378979E-3</v>
      </c>
      <c r="U949" s="2">
        <v>8.4498245179420728E-4</v>
      </c>
    </row>
    <row r="950" spans="1:21" x14ac:dyDescent="0.25">
      <c r="A950" s="13">
        <v>44118</v>
      </c>
      <c r="B950">
        <v>147.48877558785568</v>
      </c>
      <c r="C950">
        <v>134.786855391209</v>
      </c>
      <c r="D950">
        <f t="shared" si="84"/>
        <v>164.8822032834602</v>
      </c>
      <c r="E950">
        <f t="shared" si="85"/>
        <v>-6.623138843883547E-3</v>
      </c>
      <c r="F950">
        <f t="shared" si="85"/>
        <v>5.8504631270128726E-4</v>
      </c>
      <c r="G950">
        <f t="shared" si="85"/>
        <v>-5.6923850198934423E-3</v>
      </c>
      <c r="J950" s="2">
        <f t="shared" si="87"/>
        <v>3.0477124433981428E-2</v>
      </c>
      <c r="K950" s="2">
        <f t="shared" si="87"/>
        <v>-3.2043200658965487E-3</v>
      </c>
      <c r="L950" s="2"/>
      <c r="S950" s="2">
        <v>4.0333614263980078E-2</v>
      </c>
      <c r="T950" s="2">
        <v>4.4722864064627998E-4</v>
      </c>
      <c r="U950" s="2">
        <v>4.1479115027165392E-5</v>
      </c>
    </row>
    <row r="951" spans="1:21" x14ac:dyDescent="0.25">
      <c r="A951" s="13">
        <v>44119</v>
      </c>
      <c r="B951">
        <v>147.26344181484671</v>
      </c>
      <c r="C951">
        <v>134.60978465133601</v>
      </c>
      <c r="D951">
        <f t="shared" si="84"/>
        <v>164.56833414051474</v>
      </c>
      <c r="E951">
        <f t="shared" si="85"/>
        <v>-1.5278028589690296E-3</v>
      </c>
      <c r="F951">
        <f t="shared" si="85"/>
        <v>-1.3137092586591459E-3</v>
      </c>
      <c r="G951">
        <f t="shared" si="85"/>
        <v>-1.9035962444404753E-3</v>
      </c>
      <c r="J951" s="2">
        <f t="shared" si="87"/>
        <v>3.7631702020547886E-2</v>
      </c>
      <c r="K951" s="2">
        <f t="shared" si="87"/>
        <v>-6.9674635956177289E-3</v>
      </c>
      <c r="L951" s="2"/>
      <c r="S951" s="2">
        <v>3.6462190913529868E-2</v>
      </c>
      <c r="T951" s="2">
        <v>7.0225707312410179E-4</v>
      </c>
      <c r="U951" s="2">
        <v>4.2709551741371143E-4</v>
      </c>
    </row>
    <row r="952" spans="1:21" x14ac:dyDescent="0.25">
      <c r="A952" s="13">
        <v>44120</v>
      </c>
      <c r="B952">
        <v>147.28331177231652</v>
      </c>
      <c r="C952">
        <v>134.39111904228</v>
      </c>
      <c r="D952">
        <f t="shared" si="84"/>
        <v>164.47887129345654</v>
      </c>
      <c r="E952">
        <f t="shared" si="85"/>
        <v>1.3492797142955482E-4</v>
      </c>
      <c r="F952">
        <f t="shared" si="85"/>
        <v>-1.6244406721428462E-3</v>
      </c>
      <c r="G952">
        <f t="shared" si="85"/>
        <v>-5.4362127152485229E-4</v>
      </c>
      <c r="J952" s="2">
        <f t="shared" si="87"/>
        <v>4.9507903370116235E-2</v>
      </c>
      <c r="K952" s="2">
        <f t="shared" si="87"/>
        <v>-1.4657858581576533E-2</v>
      </c>
      <c r="L952" s="2"/>
      <c r="S952" s="2">
        <v>5.0683918261004157E-2</v>
      </c>
      <c r="T952" s="2">
        <v>8.3768519633276028E-4</v>
      </c>
      <c r="U952" s="2">
        <v>5.821326685528927E-4</v>
      </c>
    </row>
    <row r="953" spans="1:21" x14ac:dyDescent="0.25">
      <c r="A953" s="13">
        <v>44123</v>
      </c>
      <c r="B953">
        <v>144.8782013883613</v>
      </c>
      <c r="C953">
        <v>134.344295926374</v>
      </c>
      <c r="D953">
        <f t="shared" si="84"/>
        <v>162.05034935154833</v>
      </c>
      <c r="E953">
        <f t="shared" si="85"/>
        <v>-1.6329822808936134E-2</v>
      </c>
      <c r="F953">
        <f t="shared" si="85"/>
        <v>-3.4840930144541815E-4</v>
      </c>
      <c r="G953">
        <f t="shared" si="85"/>
        <v>-1.4764947757790359E-2</v>
      </c>
      <c r="J953" s="2">
        <f t="shared" si="87"/>
        <v>4.4455145593192524E-2</v>
      </c>
      <c r="K953" s="2">
        <f t="shared" si="87"/>
        <v>-1.6581577582692075E-2</v>
      </c>
      <c r="L953" s="2"/>
      <c r="S953" s="2">
        <v>4.3435487062237543E-2</v>
      </c>
      <c r="T953" s="2">
        <v>1.4827874929330687E-3</v>
      </c>
      <c r="U953" s="2">
        <v>1.303541896146676E-3</v>
      </c>
    </row>
    <row r="954" spans="1:21" x14ac:dyDescent="0.25">
      <c r="A954" s="13">
        <v>44124</v>
      </c>
      <c r="B954">
        <v>145.56308077349181</v>
      </c>
      <c r="C954">
        <v>134.192895127523</v>
      </c>
      <c r="D954">
        <f t="shared" si="84"/>
        <v>162.65952833725333</v>
      </c>
      <c r="E954">
        <f t="shared" si="85"/>
        <v>4.7272769717412455E-3</v>
      </c>
      <c r="F954">
        <f t="shared" si="85"/>
        <v>-1.1269611248249101E-3</v>
      </c>
      <c r="G954">
        <f t="shared" si="85"/>
        <v>3.759195757014222E-3</v>
      </c>
      <c r="J954" s="2">
        <f t="shared" si="87"/>
        <v>3.8470006665520584E-2</v>
      </c>
      <c r="K954" s="2">
        <f t="shared" si="87"/>
        <v>-1.5804946276541831E-2</v>
      </c>
      <c r="L954" s="2"/>
      <c r="S954" s="2">
        <v>5.9486297570176427E-2</v>
      </c>
      <c r="T954" s="2">
        <v>5.025475418956038E-4</v>
      </c>
      <c r="U954" s="2">
        <v>3.5166581424994625E-4</v>
      </c>
    </row>
    <row r="955" spans="1:21" x14ac:dyDescent="0.25">
      <c r="A955" s="13">
        <v>44125</v>
      </c>
      <c r="B955">
        <v>145.24347039376423</v>
      </c>
      <c r="C955">
        <v>133.98352198287299</v>
      </c>
      <c r="D955">
        <f t="shared" si="84"/>
        <v>162.23523138520073</v>
      </c>
      <c r="E955">
        <f t="shared" si="85"/>
        <v>-2.1956829851995652E-3</v>
      </c>
      <c r="F955">
        <f t="shared" si="85"/>
        <v>-1.5602401636171104E-3</v>
      </c>
      <c r="G955">
        <f t="shared" si="85"/>
        <v>-2.6084973711031356E-3</v>
      </c>
      <c r="J955" s="2">
        <f t="shared" si="87"/>
        <v>6.1366978485720924E-2</v>
      </c>
      <c r="K955" s="2">
        <f t="shared" si="87"/>
        <v>-2.236350406145815E-2</v>
      </c>
      <c r="L955" s="2"/>
      <c r="S955" s="2">
        <v>5.3847680585725088E-2</v>
      </c>
      <c r="T955" s="2">
        <v>1.3139667443997638E-3</v>
      </c>
      <c r="U955" s="2">
        <v>1.1995940083455725E-3</v>
      </c>
    </row>
    <row r="956" spans="1:21" x14ac:dyDescent="0.25">
      <c r="A956" s="13">
        <v>44126</v>
      </c>
      <c r="B956">
        <v>146.00148813298583</v>
      </c>
      <c r="C956">
        <v>133.933516210828</v>
      </c>
      <c r="D956">
        <f t="shared" si="84"/>
        <v>162.96824623839984</v>
      </c>
      <c r="E956">
        <f t="shared" si="85"/>
        <v>5.2189453829942778E-3</v>
      </c>
      <c r="F956">
        <f t="shared" si="85"/>
        <v>-3.7322329869327042E-4</v>
      </c>
      <c r="G956">
        <f t="shared" si="85"/>
        <v>4.5182223795685594E-3</v>
      </c>
      <c r="J956" s="2">
        <f t="shared" si="87"/>
        <v>6.372840426416615E-2</v>
      </c>
      <c r="K956" s="2">
        <f t="shared" si="87"/>
        <v>-2.1638730791056604E-2</v>
      </c>
      <c r="L956" s="2"/>
      <c r="S956" s="2">
        <v>6.1050573557270171E-2</v>
      </c>
      <c r="T956" s="2">
        <v>1.3693322943333364E-3</v>
      </c>
      <c r="U956" s="2">
        <v>1.1418383874288729E-3</v>
      </c>
    </row>
    <row r="957" spans="1:21" x14ac:dyDescent="0.25">
      <c r="A957" s="13">
        <v>44127</v>
      </c>
      <c r="B957">
        <v>146.50457854551999</v>
      </c>
      <c r="C957">
        <v>133.91771310484199</v>
      </c>
      <c r="D957">
        <f t="shared" si="84"/>
        <v>163.46343509794099</v>
      </c>
      <c r="E957">
        <f t="shared" si="85"/>
        <v>3.4457896215134287E-3</v>
      </c>
      <c r="F957">
        <f t="shared" si="85"/>
        <v>-1.1799216830188364E-4</v>
      </c>
      <c r="G957">
        <f t="shared" si="85"/>
        <v>3.0385604003908551E-3</v>
      </c>
      <c r="J957" s="2">
        <f t="shared" si="87"/>
        <v>5.0608465768874122E-2</v>
      </c>
      <c r="K957" s="2">
        <f t="shared" si="87"/>
        <v>-1.6684054974620777E-2</v>
      </c>
      <c r="L957" s="2"/>
      <c r="S957" s="2">
        <v>5.2582733734400477E-2</v>
      </c>
      <c r="T957" s="2">
        <v>2.4998305016690203E-3</v>
      </c>
      <c r="U957" s="2">
        <v>2.3116625419792314E-3</v>
      </c>
    </row>
    <row r="958" spans="1:21" x14ac:dyDescent="0.25">
      <c r="A958" s="13">
        <v>44130</v>
      </c>
      <c r="B958">
        <v>143.78112607699484</v>
      </c>
      <c r="C958">
        <v>133.537395946169</v>
      </c>
      <c r="D958">
        <f t="shared" si="84"/>
        <v>160.54982405007934</v>
      </c>
      <c r="E958">
        <f t="shared" si="85"/>
        <v>-1.8589538262648642E-2</v>
      </c>
      <c r="F958">
        <f t="shared" si="85"/>
        <v>-2.8399317002617552E-3</v>
      </c>
      <c r="G958">
        <f t="shared" si="85"/>
        <v>-1.7824237243735386E-2</v>
      </c>
      <c r="J958" s="2">
        <f t="shared" si="87"/>
        <v>1.4730278076142911E-2</v>
      </c>
      <c r="K958" s="2">
        <f t="shared" si="87"/>
        <v>-2.068783515858208E-2</v>
      </c>
      <c r="L958" s="2"/>
      <c r="S958" s="2">
        <v>5.5751317981916904E-2</v>
      </c>
      <c r="T958" s="2">
        <v>3.0281938038769773E-3</v>
      </c>
      <c r="U958" s="2">
        <v>2.8779371823854927E-3</v>
      </c>
    </row>
    <row r="959" spans="1:21" x14ac:dyDescent="0.25">
      <c r="A959" s="13">
        <v>44131</v>
      </c>
      <c r="B959">
        <v>143.3461008379212</v>
      </c>
      <c r="C959">
        <v>133.74414366499099</v>
      </c>
      <c r="D959">
        <f t="shared" si="84"/>
        <v>160.21817267041669</v>
      </c>
      <c r="E959">
        <f t="shared" si="85"/>
        <v>-3.0256074002417144E-3</v>
      </c>
      <c r="F959">
        <f t="shared" si="85"/>
        <v>1.548238359428078E-3</v>
      </c>
      <c r="G959">
        <f t="shared" si="85"/>
        <v>-2.0657224735368684E-3</v>
      </c>
      <c r="J959" s="2">
        <f t="shared" si="87"/>
        <v>1.6552389918062627E-2</v>
      </c>
      <c r="K959" s="2">
        <f t="shared" si="87"/>
        <v>-2.0813314827539897E-2</v>
      </c>
      <c r="L959" s="2"/>
      <c r="S959" s="2">
        <v>6.0842126023074705E-2</v>
      </c>
      <c r="T959" s="2">
        <v>2.8414538854264482E-3</v>
      </c>
      <c r="U959" s="2">
        <v>2.8130243953419232E-3</v>
      </c>
    </row>
    <row r="960" spans="1:21" x14ac:dyDescent="0.25">
      <c r="A960" s="13">
        <v>44132</v>
      </c>
      <c r="B960">
        <v>138.28771698416409</v>
      </c>
      <c r="C960">
        <v>137.19225908255501</v>
      </c>
      <c r="D960">
        <f t="shared" si="84"/>
        <v>156.88384652544158</v>
      </c>
      <c r="E960">
        <f t="shared" si="85"/>
        <v>-3.5287906850542949E-2</v>
      </c>
      <c r="F960">
        <f t="shared" si="85"/>
        <v>2.5781431044943792E-2</v>
      </c>
      <c r="G960">
        <f t="shared" si="85"/>
        <v>-2.0811160740386914E-2</v>
      </c>
      <c r="J960" s="2">
        <f t="shared" si="87"/>
        <v>-2.73476063038951E-2</v>
      </c>
      <c r="K960" s="2">
        <f t="shared" si="87"/>
        <v>6.0825272540541153E-3</v>
      </c>
      <c r="L960" s="2"/>
      <c r="S960" s="2">
        <v>6.1043590011148785E-2</v>
      </c>
      <c r="T960" s="2">
        <v>3.7489391895964008E-3</v>
      </c>
      <c r="U960" s="2">
        <v>3.8481120857820628E-3</v>
      </c>
    </row>
    <row r="961" spans="1:21" x14ac:dyDescent="0.25">
      <c r="A961" s="13">
        <v>44133</v>
      </c>
      <c r="B961">
        <v>139.93988280952831</v>
      </c>
      <c r="C961">
        <v>137.554172182744</v>
      </c>
      <c r="D961">
        <f t="shared" si="84"/>
        <v>158.7169689009003</v>
      </c>
      <c r="E961">
        <f t="shared" si="85"/>
        <v>1.1947307117329942E-2</v>
      </c>
      <c r="F961">
        <f t="shared" si="85"/>
        <v>2.6379994221918945E-3</v>
      </c>
      <c r="G961">
        <f t="shared" si="85"/>
        <v>1.1684583314710117E-2</v>
      </c>
      <c r="J961" s="2">
        <f t="shared" si="87"/>
        <v>-2.0909252247988452E-2</v>
      </c>
      <c r="K961" s="2">
        <f t="shared" si="87"/>
        <v>1.0860729380042011E-2</v>
      </c>
      <c r="L961" s="2"/>
      <c r="S961" s="2">
        <v>4.7782222805176744E-2</v>
      </c>
      <c r="T961" s="2">
        <v>4.8132895703294487E-3</v>
      </c>
      <c r="U961" s="2">
        <v>4.9561780395561694E-3</v>
      </c>
    </row>
    <row r="962" spans="1:21" x14ac:dyDescent="0.25">
      <c r="A962" s="13">
        <v>44134</v>
      </c>
      <c r="B962">
        <v>138.2424811235413</v>
      </c>
      <c r="C962">
        <v>138.09762370224701</v>
      </c>
      <c r="D962">
        <f t="shared" si="84"/>
        <v>157.29129297466477</v>
      </c>
      <c r="E962">
        <f t="shared" si="85"/>
        <v>-1.2129506270184165E-2</v>
      </c>
      <c r="F962">
        <f t="shared" si="85"/>
        <v>3.9508181458940417E-3</v>
      </c>
      <c r="G962">
        <f t="shared" si="85"/>
        <v>-8.9825047448183204E-3</v>
      </c>
      <c r="J962" s="2">
        <f t="shared" si="87"/>
        <v>-2.3437779981125173E-2</v>
      </c>
      <c r="K962" s="2">
        <f t="shared" si="87"/>
        <v>1.694890981934627E-2</v>
      </c>
      <c r="L962" s="2"/>
      <c r="S962" s="2">
        <v>3.4627203622836777E-2</v>
      </c>
      <c r="T962" s="2">
        <v>5.3154836048665555E-3</v>
      </c>
      <c r="U962" s="2">
        <v>5.5082106767085914E-3</v>
      </c>
    </row>
    <row r="963" spans="1:21" x14ac:dyDescent="0.25">
      <c r="A963" s="13">
        <v>44137</v>
      </c>
      <c r="B963">
        <v>139.94537875521149</v>
      </c>
      <c r="C963">
        <v>137.72676831056901</v>
      </c>
      <c r="D963">
        <f t="shared" si="84"/>
        <v>158.80876291049597</v>
      </c>
      <c r="E963">
        <f t="shared" si="85"/>
        <v>1.231819349472163E-2</v>
      </c>
      <c r="F963">
        <f t="shared" si="85"/>
        <v>-2.6854581689080836E-3</v>
      </c>
      <c r="G963">
        <f t="shared" si="85"/>
        <v>9.6475139032370372E-3</v>
      </c>
      <c r="J963" s="2">
        <f t="shared" ref="J963:K978" si="88">(B963/B943)-1</f>
        <v>-2.8864969210503522E-2</v>
      </c>
      <c r="K963" s="2">
        <f t="shared" si="88"/>
        <v>1.6634091826768893E-2</v>
      </c>
      <c r="L963" s="2"/>
      <c r="S963" s="2">
        <v>3.2445585325418413E-2</v>
      </c>
      <c r="T963" s="2">
        <v>4.3904380708699176E-3</v>
      </c>
      <c r="U963" s="2">
        <v>4.6164321701744893E-3</v>
      </c>
    </row>
    <row r="964" spans="1:21" x14ac:dyDescent="0.25">
      <c r="A964" s="13">
        <v>44138</v>
      </c>
      <c r="B964">
        <v>142.43631044483433</v>
      </c>
      <c r="C964">
        <v>137.69593876038999</v>
      </c>
      <c r="D964">
        <f t="shared" si="84"/>
        <v>161.2842798250293</v>
      </c>
      <c r="E964">
        <f t="shared" si="85"/>
        <v>1.7799313644932147E-2</v>
      </c>
      <c r="F964">
        <f t="shared" si="85"/>
        <v>-2.2384573861122803E-4</v>
      </c>
      <c r="G964">
        <f t="shared" si="85"/>
        <v>1.5588037266737853E-2</v>
      </c>
      <c r="J964" s="2">
        <f t="shared" si="88"/>
        <v>2.4427617191573603E-3</v>
      </c>
      <c r="K964" s="2">
        <f t="shared" si="88"/>
        <v>1.7404123057831233E-2</v>
      </c>
      <c r="L964" s="2"/>
      <c r="S964" s="2">
        <v>3.2122099235009971E-2</v>
      </c>
      <c r="T964" s="2">
        <v>3.465360030983522E-3</v>
      </c>
      <c r="U964" s="2">
        <v>3.6233870819668557E-3</v>
      </c>
    </row>
    <row r="965" spans="1:21" x14ac:dyDescent="0.25">
      <c r="A965" s="13">
        <v>44139</v>
      </c>
      <c r="B965">
        <v>145.57660925517351</v>
      </c>
      <c r="C965">
        <v>138.13617755490699</v>
      </c>
      <c r="D965">
        <f t="shared" si="84"/>
        <v>164.64469803262699</v>
      </c>
      <c r="E965">
        <f t="shared" si="85"/>
        <v>2.2047038430944355E-2</v>
      </c>
      <c r="F965">
        <f t="shared" si="85"/>
        <v>3.1971806756267984E-3</v>
      </c>
      <c r="G965">
        <f t="shared" si="85"/>
        <v>2.0835373486140618E-2</v>
      </c>
      <c r="J965" s="2">
        <f t="shared" si="88"/>
        <v>7.0157481466324167E-3</v>
      </c>
      <c r="K965" s="2">
        <f t="shared" si="88"/>
        <v>2.4306873730791878E-2</v>
      </c>
      <c r="L965" s="2"/>
      <c r="S965" s="2">
        <v>2.6365208534476325E-2</v>
      </c>
      <c r="T965" s="2">
        <v>4.2590041352110752E-3</v>
      </c>
      <c r="U965" s="2">
        <v>4.4810454988530868E-3</v>
      </c>
    </row>
    <row r="966" spans="1:21" x14ac:dyDescent="0.25">
      <c r="A966" s="13">
        <v>44140</v>
      </c>
      <c r="B966">
        <v>148.40955787230902</v>
      </c>
      <c r="C966">
        <v>137.88599966163201</v>
      </c>
      <c r="D966">
        <f t="shared" si="84"/>
        <v>167.352557703125</v>
      </c>
      <c r="E966">
        <f t="shared" si="85"/>
        <v>1.9460190971818836E-2</v>
      </c>
      <c r="F966">
        <f t="shared" si="85"/>
        <v>-1.8110961060547881E-3</v>
      </c>
      <c r="G966">
        <f t="shared" si="85"/>
        <v>1.6446686123845922E-2</v>
      </c>
      <c r="J966" s="2">
        <f t="shared" si="88"/>
        <v>1.8457539246206522E-2</v>
      </c>
      <c r="K966" s="2">
        <f t="shared" si="88"/>
        <v>2.0398590115197734E-2</v>
      </c>
      <c r="L966" s="2"/>
      <c r="S966" s="2">
        <v>1.8480937734512981E-2</v>
      </c>
      <c r="T966" s="2">
        <v>4.4756663378227035E-3</v>
      </c>
      <c r="U966" s="2">
        <v>4.6943335275673181E-3</v>
      </c>
    </row>
    <row r="967" spans="1:21" x14ac:dyDescent="0.25">
      <c r="A967" s="13">
        <v>44141</v>
      </c>
      <c r="B967">
        <v>148.36685860200151</v>
      </c>
      <c r="C967">
        <v>138.97831280992099</v>
      </c>
      <c r="D967">
        <f t="shared" si="84"/>
        <v>167.856015006962</v>
      </c>
      <c r="E967">
        <f t="shared" si="85"/>
        <v>-2.8771240154390476E-4</v>
      </c>
      <c r="F967">
        <f t="shared" si="85"/>
        <v>7.9218568307839465E-3</v>
      </c>
      <c r="G967">
        <f t="shared" si="85"/>
        <v>3.0083633662181253E-3</v>
      </c>
      <c r="J967" s="2">
        <f t="shared" si="88"/>
        <v>9.2921461090043067E-3</v>
      </c>
      <c r="K967" s="2">
        <f t="shared" si="88"/>
        <v>2.8212321236822824E-2</v>
      </c>
      <c r="L967" s="2"/>
      <c r="S967" s="2">
        <v>1.774225921974204E-2</v>
      </c>
      <c r="T967" s="2">
        <v>4.6140518081678739E-3</v>
      </c>
      <c r="U967" s="2">
        <v>4.8640360853873243E-3</v>
      </c>
    </row>
    <row r="968" spans="1:21" x14ac:dyDescent="0.25">
      <c r="A968" s="13">
        <v>44144</v>
      </c>
      <c r="B968">
        <v>150.10273190777056</v>
      </c>
      <c r="C968">
        <v>138.61860734797901</v>
      </c>
      <c r="D968">
        <f t="shared" si="84"/>
        <v>169.41203558176005</v>
      </c>
      <c r="E968">
        <f t="shared" si="85"/>
        <v>1.1699872344305584E-2</v>
      </c>
      <c r="F968">
        <f t="shared" si="85"/>
        <v>-2.5882128993316433E-3</v>
      </c>
      <c r="G968">
        <f t="shared" si="85"/>
        <v>9.2699720932463148E-3</v>
      </c>
      <c r="J968" s="2">
        <f t="shared" si="88"/>
        <v>4.6063912263532014E-3</v>
      </c>
      <c r="K968" s="2">
        <f t="shared" si="88"/>
        <v>2.8850763734433738E-2</v>
      </c>
      <c r="L968" s="2"/>
      <c r="S968" s="2">
        <v>1.5443872644849144E-2</v>
      </c>
      <c r="T968" s="2">
        <v>4.2954824515846202E-3</v>
      </c>
      <c r="U968" s="2">
        <v>4.5029382636758708E-3</v>
      </c>
    </row>
    <row r="969" spans="1:21" x14ac:dyDescent="0.25">
      <c r="A969" s="13">
        <v>44145</v>
      </c>
      <c r="B969">
        <v>149.89261767665337</v>
      </c>
      <c r="C969">
        <v>138.777103567381</v>
      </c>
      <c r="D969">
        <f t="shared" si="84"/>
        <v>169.28116946034385</v>
      </c>
      <c r="E969">
        <f t="shared" si="85"/>
        <v>-1.3998028446696731E-3</v>
      </c>
      <c r="F969">
        <f t="shared" si="85"/>
        <v>1.1433978629153962E-3</v>
      </c>
      <c r="G969">
        <f t="shared" si="85"/>
        <v>-7.7247239823785563E-4</v>
      </c>
      <c r="J969" s="2">
        <f t="shared" si="88"/>
        <v>9.5673888716467648E-3</v>
      </c>
      <c r="K969" s="2">
        <f t="shared" si="88"/>
        <v>3.0206500456475771E-2</v>
      </c>
      <c r="L969" s="2"/>
      <c r="S969" s="2">
        <v>6.8067350852423214E-3</v>
      </c>
      <c r="T969" s="2">
        <v>5.5766282801719136E-3</v>
      </c>
      <c r="U969" s="2">
        <v>5.7399802867112992E-3</v>
      </c>
    </row>
    <row r="970" spans="1:21" x14ac:dyDescent="0.25">
      <c r="A970" s="13">
        <v>44146</v>
      </c>
      <c r="B970">
        <v>151.03957926422069</v>
      </c>
      <c r="C970">
        <v>138.78203492372799</v>
      </c>
      <c r="D970">
        <f t="shared" si="84"/>
        <v>170.43059672608467</v>
      </c>
      <c r="E970">
        <f t="shared" si="85"/>
        <v>7.6518884341691962E-3</v>
      </c>
      <c r="F970">
        <f t="shared" si="85"/>
        <v>3.5534365685929714E-5</v>
      </c>
      <c r="G970">
        <f t="shared" si="85"/>
        <v>6.7900479976898964E-3</v>
      </c>
      <c r="J970" s="2">
        <f t="shared" si="88"/>
        <v>2.4075077321730642E-2</v>
      </c>
      <c r="K970" s="2">
        <f t="shared" si="88"/>
        <v>2.9640720683951516E-2</v>
      </c>
      <c r="L970" s="2"/>
      <c r="S970" s="2">
        <v>3.0300479757596754E-3</v>
      </c>
      <c r="T970" s="2">
        <v>4.7731510563640001E-3</v>
      </c>
      <c r="U970" s="2">
        <v>4.832954591464933E-3</v>
      </c>
    </row>
    <row r="971" spans="1:21" x14ac:dyDescent="0.25">
      <c r="A971" s="13">
        <v>44147</v>
      </c>
      <c r="B971">
        <v>149.53242185188103</v>
      </c>
      <c r="C971">
        <v>138.42423221608499</v>
      </c>
      <c r="D971">
        <f t="shared" si="84"/>
        <v>168.74453795992349</v>
      </c>
      <c r="E971">
        <f t="shared" si="85"/>
        <v>-9.9785593927212979E-3</v>
      </c>
      <c r="F971">
        <f t="shared" si="85"/>
        <v>-2.5781630009938938E-3</v>
      </c>
      <c r="G971">
        <f t="shared" si="85"/>
        <v>-9.8929347109604215E-3</v>
      </c>
      <c r="J971" s="2">
        <f t="shared" si="88"/>
        <v>1.5407626014113385E-2</v>
      </c>
      <c r="K971" s="2">
        <f t="shared" si="88"/>
        <v>2.8337075010030688E-2</v>
      </c>
      <c r="L971" s="2"/>
      <c r="S971" s="2">
        <v>9.1786340032924407E-3</v>
      </c>
      <c r="T971" s="2">
        <v>4.712902136635222E-3</v>
      </c>
      <c r="U971" s="2">
        <v>4.8064717195288598E-3</v>
      </c>
    </row>
    <row r="972" spans="1:21" x14ac:dyDescent="0.25">
      <c r="A972" s="13">
        <v>44148</v>
      </c>
      <c r="B972">
        <v>151.56761281485527</v>
      </c>
      <c r="C972">
        <v>138.40788340800799</v>
      </c>
      <c r="D972">
        <f t="shared" si="84"/>
        <v>170.77155451885923</v>
      </c>
      <c r="E972">
        <f t="shared" si="85"/>
        <v>1.3610365817456005E-2</v>
      </c>
      <c r="F972">
        <f t="shared" si="85"/>
        <v>-1.1810654691934985E-4</v>
      </c>
      <c r="G972">
        <f t="shared" si="85"/>
        <v>1.2012338789994859E-2</v>
      </c>
      <c r="J972" s="2">
        <f t="shared" si="88"/>
        <v>2.9088842388075742E-2</v>
      </c>
      <c r="K972" s="2">
        <f t="shared" si="88"/>
        <v>2.9888614622401555E-2</v>
      </c>
      <c r="L972" s="2"/>
      <c r="S972" s="2">
        <v>2.7574672470356276E-2</v>
      </c>
      <c r="T972" s="2">
        <v>-6.0821190290754057E-3</v>
      </c>
      <c r="U972" s="2">
        <v>-6.9955279617123223E-3</v>
      </c>
    </row>
    <row r="973" spans="1:21" x14ac:dyDescent="0.25">
      <c r="A973" s="13">
        <v>44151</v>
      </c>
      <c r="B973">
        <v>153.33307967430281</v>
      </c>
      <c r="C973">
        <v>138.61725186100199</v>
      </c>
      <c r="D973">
        <f t="shared" si="84"/>
        <v>172.64170560480378</v>
      </c>
      <c r="E973">
        <f t="shared" si="85"/>
        <v>1.1648048198820149E-2</v>
      </c>
      <c r="F973">
        <f t="shared" si="85"/>
        <v>1.5126916750602959E-3</v>
      </c>
      <c r="G973">
        <f t="shared" si="85"/>
        <v>1.0951186169228189E-2</v>
      </c>
      <c r="J973" s="2">
        <f t="shared" si="88"/>
        <v>5.8358526023368551E-2</v>
      </c>
      <c r="K973" s="2">
        <f t="shared" si="88"/>
        <v>3.1806009366930788E-2</v>
      </c>
      <c r="L973" s="2"/>
      <c r="S973" s="2">
        <v>2.3116671199347349E-2</v>
      </c>
      <c r="T973" s="2">
        <v>-4.6121747781190381E-3</v>
      </c>
      <c r="U973" s="2">
        <v>-5.3070561990635756E-3</v>
      </c>
    </row>
    <row r="974" spans="1:21" x14ac:dyDescent="0.25">
      <c r="A974" s="13">
        <v>44152</v>
      </c>
      <c r="B974">
        <v>152.59831401297143</v>
      </c>
      <c r="C974">
        <v>138.63502037166501</v>
      </c>
      <c r="D974">
        <f t="shared" si="84"/>
        <v>171.9158241988039</v>
      </c>
      <c r="E974">
        <f t="shared" si="85"/>
        <v>-4.7919578925311734E-3</v>
      </c>
      <c r="F974">
        <f t="shared" si="85"/>
        <v>1.2818397727887287E-4</v>
      </c>
      <c r="G974">
        <f t="shared" si="85"/>
        <v>-4.2045541861217561E-3</v>
      </c>
      <c r="J974" s="2">
        <f t="shared" si="88"/>
        <v>4.8331164757546174E-2</v>
      </c>
      <c r="K974" s="2">
        <f t="shared" si="88"/>
        <v>3.3102536761880463E-2</v>
      </c>
      <c r="L974" s="2"/>
      <c r="S974" s="2">
        <v>4.0369288783178359E-2</v>
      </c>
      <c r="T974" s="2">
        <v>-8.6354727379754914E-3</v>
      </c>
      <c r="U974" s="2">
        <v>-9.5586339067175174E-3</v>
      </c>
    </row>
    <row r="975" spans="1:21" x14ac:dyDescent="0.25">
      <c r="A975" s="13">
        <v>44153</v>
      </c>
      <c r="B975">
        <v>150.83369268362898</v>
      </c>
      <c r="C975">
        <v>138.852802706152</v>
      </c>
      <c r="D975">
        <f t="shared" si="84"/>
        <v>170.26009403670497</v>
      </c>
      <c r="E975">
        <f t="shared" si="85"/>
        <v>-1.1563832410313779E-2</v>
      </c>
      <c r="F975">
        <f t="shared" si="85"/>
        <v>1.5709041907532306E-3</v>
      </c>
      <c r="G975">
        <f t="shared" si="85"/>
        <v>-9.6310515324304902E-3</v>
      </c>
      <c r="J975" s="2">
        <f t="shared" si="88"/>
        <v>3.8488630674475832E-2</v>
      </c>
      <c r="K975" s="2">
        <f t="shared" si="88"/>
        <v>3.6342384878503609E-2</v>
      </c>
      <c r="L975" s="2"/>
      <c r="S975" s="2">
        <v>4.2237294030694317E-2</v>
      </c>
      <c r="T975" s="2">
        <v>-8.4178718736693803E-3</v>
      </c>
      <c r="U975" s="2">
        <v>-9.4377750971208485E-3</v>
      </c>
    </row>
    <row r="976" spans="1:21" x14ac:dyDescent="0.25">
      <c r="A976" s="13">
        <v>44154</v>
      </c>
      <c r="B976">
        <v>151.42894587761896</v>
      </c>
      <c r="C976">
        <v>138.751796519641</v>
      </c>
      <c r="D976">
        <f t="shared" si="84"/>
        <v>170.80484413743946</v>
      </c>
      <c r="E976">
        <f t="shared" si="85"/>
        <v>3.9464206133208446E-3</v>
      </c>
      <c r="F976">
        <f t="shared" si="85"/>
        <v>-7.2743354503801427E-4</v>
      </c>
      <c r="G976">
        <f t="shared" si="85"/>
        <v>3.1995172081664691E-3</v>
      </c>
      <c r="J976" s="2">
        <f t="shared" si="88"/>
        <v>3.717398921091486E-2</v>
      </c>
      <c r="K976" s="2">
        <f t="shared" si="88"/>
        <v>3.5975164731943732E-2</v>
      </c>
      <c r="L976" s="2"/>
      <c r="S976" s="2">
        <v>3.3657579156241901E-2</v>
      </c>
      <c r="T976" s="2">
        <v>-8.8018944413585931E-3</v>
      </c>
      <c r="U976" s="2">
        <v>-9.6574383429665067E-3</v>
      </c>
    </row>
    <row r="977" spans="1:21" x14ac:dyDescent="0.25">
      <c r="A977" s="13">
        <v>44155</v>
      </c>
      <c r="B977">
        <v>150.40035850476553</v>
      </c>
      <c r="C977">
        <v>138.78530462553701</v>
      </c>
      <c r="D977">
        <f t="shared" si="84"/>
        <v>169.79301081753405</v>
      </c>
      <c r="E977">
        <f t="shared" si="85"/>
        <v>-6.7925413261787915E-3</v>
      </c>
      <c r="F977">
        <f t="shared" si="85"/>
        <v>2.4149673544049399E-4</v>
      </c>
      <c r="G977">
        <f t="shared" si="85"/>
        <v>-5.9239146583642821E-3</v>
      </c>
      <c r="J977" s="2">
        <f t="shared" si="88"/>
        <v>2.6591523609175827E-2</v>
      </c>
      <c r="K977" s="2">
        <f t="shared" si="88"/>
        <v>3.6347630256232444E-2</v>
      </c>
      <c r="L977" s="2"/>
      <c r="S977" s="2">
        <v>4.5376195577112366E-2</v>
      </c>
      <c r="T977" s="2">
        <v>-1.2385887172332466E-2</v>
      </c>
      <c r="U977" s="2">
        <v>-1.3510962451256381E-2</v>
      </c>
    </row>
    <row r="978" spans="1:21" x14ac:dyDescent="0.25">
      <c r="A978" s="13">
        <v>44158</v>
      </c>
      <c r="B978">
        <v>151.24800243512769</v>
      </c>
      <c r="C978">
        <v>138.60710083368301</v>
      </c>
      <c r="D978">
        <f t="shared" si="84"/>
        <v>170.55155285196921</v>
      </c>
      <c r="E978">
        <f t="shared" si="85"/>
        <v>5.6359169538502396E-3</v>
      </c>
      <c r="F978">
        <f t="shared" si="85"/>
        <v>-1.284024935743866E-3</v>
      </c>
      <c r="G978">
        <f t="shared" si="85"/>
        <v>4.4674514621234618E-3</v>
      </c>
      <c r="J978" s="2">
        <f t="shared" si="88"/>
        <v>5.1932242860125655E-2</v>
      </c>
      <c r="K978" s="2">
        <f t="shared" si="88"/>
        <v>3.7964682863500521E-2</v>
      </c>
      <c r="L978" s="2"/>
      <c r="S978" s="2">
        <v>3.919379543934598E-2</v>
      </c>
      <c r="T978" s="2">
        <v>-9.9536548862682039E-3</v>
      </c>
      <c r="U978" s="2">
        <v>-1.0941318792845434E-2</v>
      </c>
    </row>
    <row r="979" spans="1:21" x14ac:dyDescent="0.25">
      <c r="A979" s="13">
        <v>44159</v>
      </c>
      <c r="B979">
        <v>153.69242996897003</v>
      </c>
      <c r="C979">
        <v>138.73383419520599</v>
      </c>
      <c r="D979">
        <f t="shared" si="84"/>
        <v>173.05934706657305</v>
      </c>
      <c r="E979">
        <f t="shared" si="85"/>
        <v>1.6161717804443754E-2</v>
      </c>
      <c r="F979">
        <f t="shared" si="85"/>
        <v>9.1433527402795534E-4</v>
      </c>
      <c r="G979">
        <f t="shared" si="85"/>
        <v>1.4704024517328662E-2</v>
      </c>
      <c r="J979" s="2">
        <f t="shared" ref="J979:K994" si="89">(B979/B959)-1</f>
        <v>7.2177262378048557E-2</v>
      </c>
      <c r="K979" s="2">
        <f t="shared" si="89"/>
        <v>3.7307730966624097E-2</v>
      </c>
      <c r="L979" s="2"/>
      <c r="S979" s="2">
        <v>3.8297782426335303E-3</v>
      </c>
      <c r="T979" s="2">
        <v>-5.3462970934949894E-3</v>
      </c>
      <c r="U979" s="2">
        <v>-5.9013468725538365E-3</v>
      </c>
    </row>
    <row r="980" spans="1:21" x14ac:dyDescent="0.25">
      <c r="A980" s="13">
        <v>44160</v>
      </c>
      <c r="B980">
        <v>153.44891729870142</v>
      </c>
      <c r="C980">
        <v>138.987450483467</v>
      </c>
      <c r="D980">
        <f t="shared" si="84"/>
        <v>172.94264254043495</v>
      </c>
      <c r="E980">
        <f t="shared" si="85"/>
        <v>-1.5844155129681736E-3</v>
      </c>
      <c r="F980">
        <f t="shared" si="85"/>
        <v>1.8280781305601845E-3</v>
      </c>
      <c r="G980">
        <f t="shared" si="85"/>
        <v>-6.7436129926701227E-4</v>
      </c>
      <c r="J980" s="2">
        <f t="shared" si="89"/>
        <v>0.1096351913617426</v>
      </c>
      <c r="K980" s="2">
        <f t="shared" si="89"/>
        <v>1.3085223706621463E-2</v>
      </c>
      <c r="L980" s="2"/>
      <c r="S980" s="2">
        <v>1.0342605463153687E-2</v>
      </c>
      <c r="T980" s="2">
        <v>-7.3768571377801351E-3</v>
      </c>
      <c r="U980" s="2">
        <v>-8.1319338295690047E-3</v>
      </c>
    </row>
    <row r="981" spans="1:21" x14ac:dyDescent="0.25">
      <c r="A981" s="13">
        <v>44162</v>
      </c>
      <c r="B981">
        <v>153.81672289441966</v>
      </c>
      <c r="C981">
        <v>138.99459385605601</v>
      </c>
      <c r="D981">
        <f t="shared" si="84"/>
        <v>173.3140198224477</v>
      </c>
      <c r="E981">
        <f t="shared" si="85"/>
        <v>2.3969253233782073E-3</v>
      </c>
      <c r="F981">
        <f t="shared" si="85"/>
        <v>5.1395809939513981E-5</v>
      </c>
      <c r="G981">
        <f t="shared" si="85"/>
        <v>2.1474014537850028E-3</v>
      </c>
      <c r="J981" s="2">
        <f t="shared" si="89"/>
        <v>9.9162867699261081E-2</v>
      </c>
      <c r="K981" s="2">
        <f t="shared" si="89"/>
        <v>1.0471668364943287E-2</v>
      </c>
      <c r="L981" s="2"/>
      <c r="S981" s="2">
        <v>2.5833248367310935E-2</v>
      </c>
      <c r="T981" s="2">
        <v>-6.9645622054348433E-3</v>
      </c>
      <c r="U981" s="2">
        <v>-7.5960538601946848E-3</v>
      </c>
    </row>
    <row r="982" spans="1:21" x14ac:dyDescent="0.25">
      <c r="A982" s="13">
        <v>44165</v>
      </c>
      <c r="B982">
        <v>153.10985972655658</v>
      </c>
      <c r="C982">
        <v>139.045690302808</v>
      </c>
      <c r="D982">
        <f t="shared" si="84"/>
        <v>172.63270487796061</v>
      </c>
      <c r="E982">
        <f t="shared" si="85"/>
        <v>-4.5954897137436834E-3</v>
      </c>
      <c r="F982">
        <f t="shared" si="85"/>
        <v>3.6761463402590344E-4</v>
      </c>
      <c r="G982">
        <f t="shared" si="85"/>
        <v>-3.9311011606855129E-3</v>
      </c>
      <c r="J982" s="2">
        <f t="shared" si="89"/>
        <v>0.10754565805086314</v>
      </c>
      <c r="K982" s="2">
        <f t="shared" si="89"/>
        <v>6.8651912693669104E-3</v>
      </c>
      <c r="L982" s="2"/>
      <c r="S982" s="2">
        <v>7.7889901428069841E-3</v>
      </c>
      <c r="T982" s="2">
        <v>-6.0524249920947959E-3</v>
      </c>
      <c r="U982" s="2">
        <v>-6.583800393207051E-3</v>
      </c>
    </row>
    <row r="983" spans="1:21" x14ac:dyDescent="0.25">
      <c r="A983" s="13">
        <v>44166</v>
      </c>
      <c r="B983">
        <v>154.83558667106442</v>
      </c>
      <c r="C983">
        <v>138.82710401326099</v>
      </c>
      <c r="D983">
        <f t="shared" si="84"/>
        <v>174.24913867769496</v>
      </c>
      <c r="E983">
        <f t="shared" si="85"/>
        <v>1.1271167954760575E-2</v>
      </c>
      <c r="F983">
        <f t="shared" si="85"/>
        <v>-1.5720464911280763E-3</v>
      </c>
      <c r="G983">
        <f t="shared" si="85"/>
        <v>9.363427404309288E-3</v>
      </c>
      <c r="J983" s="2">
        <f t="shared" si="89"/>
        <v>0.10640014017110522</v>
      </c>
      <c r="K983" s="2">
        <f t="shared" si="89"/>
        <v>7.9892653852935425E-3</v>
      </c>
      <c r="L983" s="2"/>
      <c r="S983" s="2">
        <v>5.9475951375613789E-3</v>
      </c>
      <c r="T983" s="2">
        <v>-6.6385316121472249E-3</v>
      </c>
      <c r="U983" s="2">
        <v>-7.3289315776963182E-3</v>
      </c>
    </row>
    <row r="984" spans="1:21" x14ac:dyDescent="0.25">
      <c r="A984" s="13">
        <v>44167</v>
      </c>
      <c r="B984">
        <v>155.11292054553704</v>
      </c>
      <c r="C984">
        <v>138.80457039548</v>
      </c>
      <c r="D984">
        <f t="shared" si="84"/>
        <v>174.51520574327708</v>
      </c>
      <c r="E984">
        <f t="shared" si="85"/>
        <v>1.7911507324332998E-3</v>
      </c>
      <c r="F984">
        <f t="shared" si="85"/>
        <v>-1.6231425369817032E-4</v>
      </c>
      <c r="G984">
        <f t="shared" si="85"/>
        <v>1.5269347533146682E-3</v>
      </c>
      <c r="J984" s="2">
        <f t="shared" si="89"/>
        <v>8.8998444716190228E-2</v>
      </c>
      <c r="K984" s="2">
        <f t="shared" si="89"/>
        <v>8.0513023482788881E-3</v>
      </c>
      <c r="L984" s="2"/>
      <c r="S984" s="2">
        <v>4.0314902368296934E-3</v>
      </c>
      <c r="T984" s="2">
        <v>-4.2271938468514403E-3</v>
      </c>
      <c r="U984" s="2">
        <v>-4.9629587262360886E-3</v>
      </c>
    </row>
    <row r="985" spans="1:21" x14ac:dyDescent="0.25">
      <c r="A985" s="13">
        <v>44168</v>
      </c>
      <c r="B985">
        <v>155.01610734850314</v>
      </c>
      <c r="C985">
        <v>138.74966495565801</v>
      </c>
      <c r="D985">
        <f t="shared" si="84"/>
        <v>174.39093982633219</v>
      </c>
      <c r="E985">
        <f t="shared" si="85"/>
        <v>-6.241465681479097E-4</v>
      </c>
      <c r="F985">
        <f t="shared" si="85"/>
        <v>-3.9555930806567385E-4</v>
      </c>
      <c r="G985">
        <f t="shared" si="85"/>
        <v>-7.1206355008224254E-4</v>
      </c>
      <c r="J985" s="2">
        <f t="shared" si="89"/>
        <v>6.4842134609576219E-2</v>
      </c>
      <c r="K985" s="2">
        <f t="shared" si="89"/>
        <v>4.441178347411201E-3</v>
      </c>
      <c r="L985" s="2"/>
      <c r="S985" s="2">
        <v>7.8385230153588115E-3</v>
      </c>
      <c r="T985" s="2">
        <v>6.1709243041982997E-3</v>
      </c>
      <c r="U985" s="2">
        <v>6.3411698691837604E-3</v>
      </c>
    </row>
    <row r="986" spans="1:21" x14ac:dyDescent="0.25">
      <c r="A986" s="13">
        <v>44169</v>
      </c>
      <c r="B986">
        <v>156.38586611876414</v>
      </c>
      <c r="C986">
        <v>138.729439108523</v>
      </c>
      <c r="D986">
        <f t="shared" si="84"/>
        <v>175.75058567302568</v>
      </c>
      <c r="E986">
        <f t="shared" si="85"/>
        <v>8.8362351093074221E-3</v>
      </c>
      <c r="F986">
        <f t="shared" si="85"/>
        <v>-1.4577222324441141E-4</v>
      </c>
      <c r="G986">
        <f t="shared" si="85"/>
        <v>7.7965394764629714E-3</v>
      </c>
      <c r="J986" s="2">
        <f t="shared" si="89"/>
        <v>5.3745246335939578E-2</v>
      </c>
      <c r="K986" s="2">
        <f t="shared" si="89"/>
        <v>6.1169331836499197E-3</v>
      </c>
      <c r="L986" s="2"/>
      <c r="S986" s="2">
        <v>2.0441518642528855E-2</v>
      </c>
      <c r="T986" s="2">
        <v>-5.2425951846402086E-5</v>
      </c>
      <c r="U986" s="2">
        <v>-1.6012535456728649E-3</v>
      </c>
    </row>
    <row r="987" spans="1:21" x14ac:dyDescent="0.25">
      <c r="A987" s="13">
        <v>44172</v>
      </c>
      <c r="B987">
        <v>156.08316634113856</v>
      </c>
      <c r="C987">
        <v>138.73974572492099</v>
      </c>
      <c r="D987">
        <f t="shared" si="84"/>
        <v>175.4530392035991</v>
      </c>
      <c r="E987">
        <f t="shared" si="85"/>
        <v>-1.9355954929820562E-3</v>
      </c>
      <c r="F987">
        <f t="shared" si="85"/>
        <v>7.4292929202579572E-5</v>
      </c>
      <c r="G987">
        <f t="shared" si="85"/>
        <v>-1.693004141563148E-3</v>
      </c>
      <c r="J987" s="2">
        <f t="shared" si="89"/>
        <v>5.2008297620132815E-2</v>
      </c>
      <c r="K987" s="2">
        <f t="shared" si="89"/>
        <v>-1.7165777895598033E-3</v>
      </c>
      <c r="L987" s="2"/>
      <c r="S987" s="2">
        <v>2.4891905393533253E-2</v>
      </c>
      <c r="T987" s="2">
        <v>-2.4048746582239211E-5</v>
      </c>
      <c r="U987" s="2">
        <v>-1.4785187832330182E-3</v>
      </c>
    </row>
    <row r="988" spans="1:21" x14ac:dyDescent="0.25">
      <c r="A988" s="13">
        <v>44173</v>
      </c>
      <c r="B988">
        <v>156.5181915802122</v>
      </c>
      <c r="C988">
        <v>138.81203829004599</v>
      </c>
      <c r="D988">
        <f t="shared" si="84"/>
        <v>175.92421072523524</v>
      </c>
      <c r="E988">
        <f t="shared" si="85"/>
        <v>2.7871374554437889E-3</v>
      </c>
      <c r="F988">
        <f t="shared" si="85"/>
        <v>5.210660056154115E-4</v>
      </c>
      <c r="G988">
        <f t="shared" si="85"/>
        <v>2.6854565972458389E-3</v>
      </c>
      <c r="J988" s="2">
        <f t="shared" si="89"/>
        <v>4.274045909026869E-2</v>
      </c>
      <c r="K988" s="2">
        <f t="shared" si="89"/>
        <v>1.3954183047115709E-3</v>
      </c>
      <c r="L988" s="2"/>
      <c r="S988" s="2">
        <v>3.920118343195278E-2</v>
      </c>
      <c r="T988" s="2">
        <v>-1.9576071601723477E-4</v>
      </c>
      <c r="U988" s="2">
        <v>-1.9884888863820338E-3</v>
      </c>
    </row>
    <row r="989" spans="1:21" x14ac:dyDescent="0.25">
      <c r="A989" s="13">
        <v>44174</v>
      </c>
      <c r="B989">
        <v>155.27399403055844</v>
      </c>
      <c r="C989">
        <v>138.80921635134101</v>
      </c>
      <c r="D989">
        <f t="shared" si="84"/>
        <v>174.67860220622899</v>
      </c>
      <c r="E989">
        <f t="shared" si="85"/>
        <v>-7.9492200688769943E-3</v>
      </c>
      <c r="F989">
        <f t="shared" si="85"/>
        <v>-2.0329207320535225E-5</v>
      </c>
      <c r="G989">
        <f t="shared" si="85"/>
        <v>-7.0803700859097818E-3</v>
      </c>
      <c r="J989" s="2">
        <f t="shared" si="89"/>
        <v>3.5901543633814592E-2</v>
      </c>
      <c r="K989" s="2">
        <f t="shared" si="89"/>
        <v>2.3139828642126936E-4</v>
      </c>
      <c r="L989" s="2"/>
      <c r="S989" s="2">
        <v>1.5521276895744673E-2</v>
      </c>
      <c r="T989" s="2">
        <v>2.5266150516614072E-3</v>
      </c>
      <c r="U989" s="2">
        <v>1.1636896692561738E-3</v>
      </c>
    </row>
    <row r="990" spans="1:21" x14ac:dyDescent="0.25">
      <c r="A990" s="13">
        <v>44175</v>
      </c>
      <c r="B990">
        <v>155.07444892575498</v>
      </c>
      <c r="C990">
        <v>138.792456749081</v>
      </c>
      <c r="D990">
        <f t="shared" si="84"/>
        <v>174.47067730029551</v>
      </c>
      <c r="E990">
        <f t="shared" si="85"/>
        <v>-1.2851160688517327E-3</v>
      </c>
      <c r="F990">
        <f t="shared" si="85"/>
        <v>-1.2073839692017252E-4</v>
      </c>
      <c r="G990">
        <f t="shared" si="85"/>
        <v>-1.1903284277945403E-3</v>
      </c>
      <c r="J990" s="2">
        <f t="shared" si="89"/>
        <v>2.6713989016586837E-2</v>
      </c>
      <c r="K990" s="2">
        <f t="shared" si="89"/>
        <v>7.5094916706763826E-5</v>
      </c>
      <c r="L990" s="2"/>
      <c r="S990" s="2">
        <v>1.8409786967630515E-2</v>
      </c>
      <c r="T990" s="2">
        <v>2.8982045773431331E-3</v>
      </c>
      <c r="U990" s="2">
        <v>1.6549777885963568E-3</v>
      </c>
    </row>
    <row r="991" spans="1:21" x14ac:dyDescent="0.25">
      <c r="A991" s="13">
        <v>44176</v>
      </c>
      <c r="B991">
        <v>154.87828594137193</v>
      </c>
      <c r="C991">
        <v>138.38971219080801</v>
      </c>
      <c r="D991">
        <f t="shared" si="84"/>
        <v>174.07314203677598</v>
      </c>
      <c r="E991">
        <f t="shared" si="85"/>
        <v>-1.264960061067022E-3</v>
      </c>
      <c r="F991">
        <f t="shared" si="85"/>
        <v>-2.9017755554330282E-3</v>
      </c>
      <c r="G991">
        <f t="shared" si="85"/>
        <v>-2.2785219251215683E-3</v>
      </c>
      <c r="J991" s="2">
        <f t="shared" si="89"/>
        <v>3.5750535056445765E-2</v>
      </c>
      <c r="K991" s="2">
        <f t="shared" si="89"/>
        <v>-2.4937848470840684E-4</v>
      </c>
      <c r="L991" s="2"/>
      <c r="S991" s="2">
        <v>4.9231789669901271E-2</v>
      </c>
      <c r="T991" s="2">
        <v>4.5806300993851412E-3</v>
      </c>
      <c r="U991" s="2">
        <v>3.6138888800036906E-3</v>
      </c>
    </row>
    <row r="992" spans="1:21" x14ac:dyDescent="0.25">
      <c r="A992" s="13">
        <v>44179</v>
      </c>
      <c r="B992">
        <v>154.20313015245006</v>
      </c>
      <c r="C992">
        <v>138.33046537870999</v>
      </c>
      <c r="D992">
        <f t="shared" ref="D992:D1055" si="90">D991+D$31/$C$31*C$29*($C992-$C991)+D$31/$B$31*($B992-$B991)</f>
        <v>173.36836284180509</v>
      </c>
      <c r="E992">
        <f t="shared" si="85"/>
        <v>-4.35926692252675E-3</v>
      </c>
      <c r="F992">
        <f t="shared" si="85"/>
        <v>-4.281157259460322E-4</v>
      </c>
      <c r="G992">
        <f t="shared" si="85"/>
        <v>-4.0487532236419543E-3</v>
      </c>
      <c r="J992" s="2">
        <f t="shared" si="89"/>
        <v>1.7388393791054613E-2</v>
      </c>
      <c r="K992" s="2">
        <f t="shared" si="89"/>
        <v>-5.5934696342252455E-4</v>
      </c>
      <c r="L992" s="2"/>
      <c r="S992" s="2">
        <v>3.5840324471911655E-2</v>
      </c>
      <c r="T992" s="2">
        <v>4.2579682414458642E-3</v>
      </c>
      <c r="U992" s="2">
        <v>3.3497876297670093E-3</v>
      </c>
    </row>
    <row r="993" spans="1:21" x14ac:dyDescent="0.25">
      <c r="A993" s="13">
        <v>44180</v>
      </c>
      <c r="B993">
        <v>156.19562184511679</v>
      </c>
      <c r="C993">
        <v>138.297400593455</v>
      </c>
      <c r="D993">
        <f t="shared" si="90"/>
        <v>175.34432214184434</v>
      </c>
      <c r="E993">
        <f t="shared" ref="E993:G1056" si="91">(B993/B992)-1</f>
        <v>1.2921214314501217E-2</v>
      </c>
      <c r="F993">
        <f t="shared" si="91"/>
        <v>-2.3902749957838143E-4</v>
      </c>
      <c r="G993">
        <f t="shared" si="91"/>
        <v>1.1397461841652579E-2</v>
      </c>
      <c r="J993" s="2">
        <f t="shared" si="89"/>
        <v>1.8668784171649966E-2</v>
      </c>
      <c r="K993" s="2">
        <f t="shared" si="89"/>
        <v>-2.3074419904653976E-3</v>
      </c>
      <c r="L993" s="2"/>
      <c r="S993" s="2">
        <v>2.9068706815953416E-2</v>
      </c>
      <c r="T993" s="2">
        <v>3.3600069079799955E-3</v>
      </c>
      <c r="U993" s="2">
        <v>2.3419487901412683E-3</v>
      </c>
    </row>
    <row r="994" spans="1:21" x14ac:dyDescent="0.25">
      <c r="A994" s="13">
        <v>44181</v>
      </c>
      <c r="B994">
        <v>156.47253295453686</v>
      </c>
      <c r="C994">
        <v>138.218736540252</v>
      </c>
      <c r="D994">
        <f t="shared" si="90"/>
        <v>175.58190122466291</v>
      </c>
      <c r="E994">
        <f t="shared" si="91"/>
        <v>1.7728480872187813E-3</v>
      </c>
      <c r="F994">
        <f t="shared" si="91"/>
        <v>-5.6880355570998464E-4</v>
      </c>
      <c r="G994">
        <f t="shared" si="91"/>
        <v>1.3549288617762389E-3</v>
      </c>
      <c r="J994" s="2">
        <f t="shared" si="89"/>
        <v>2.5388346959299257E-2</v>
      </c>
      <c r="K994" s="2">
        <f t="shared" si="89"/>
        <v>-3.002732140097053E-3</v>
      </c>
      <c r="L994" s="2"/>
      <c r="S994" s="2">
        <v>4.8965245232239774E-2</v>
      </c>
      <c r="T994" s="2">
        <v>4.6510606069880556E-3</v>
      </c>
      <c r="U994" s="2">
        <v>3.5615092111531688E-3</v>
      </c>
    </row>
    <row r="995" spans="1:21" x14ac:dyDescent="0.25">
      <c r="A995" s="13">
        <v>44182</v>
      </c>
      <c r="B995">
        <v>157.37344528152025</v>
      </c>
      <c r="C995">
        <v>138.220861279563</v>
      </c>
      <c r="D995">
        <f t="shared" si="90"/>
        <v>176.4838759213018</v>
      </c>
      <c r="E995">
        <f t="shared" si="91"/>
        <v>5.7576388007034573E-3</v>
      </c>
      <c r="F995">
        <f t="shared" si="91"/>
        <v>1.5372295856463936E-5</v>
      </c>
      <c r="G995">
        <f t="shared" si="91"/>
        <v>5.1370596305639893E-3</v>
      </c>
      <c r="J995" s="2">
        <f t="shared" ref="J995:K1010" si="92">(B995/B975)-1</f>
        <v>4.3357372491093837E-2</v>
      </c>
      <c r="K995" s="2">
        <f t="shared" si="92"/>
        <v>-4.5511607563756273E-3</v>
      </c>
      <c r="L995" s="2"/>
      <c r="S995" s="2">
        <v>8.7178967328757739E-2</v>
      </c>
      <c r="T995" s="2">
        <v>2.2331966182598251E-3</v>
      </c>
      <c r="U995" s="2">
        <v>1.8896790330580338E-3</v>
      </c>
    </row>
    <row r="996" spans="1:21" x14ac:dyDescent="0.25">
      <c r="A996" s="13">
        <v>44183</v>
      </c>
      <c r="B996">
        <v>156.82089135783778</v>
      </c>
      <c r="C996">
        <v>138.18329983849401</v>
      </c>
      <c r="D996">
        <f t="shared" si="90"/>
        <v>175.91254127708484</v>
      </c>
      <c r="E996">
        <f t="shared" si="91"/>
        <v>-3.5111001267972286E-3</v>
      </c>
      <c r="F996">
        <f t="shared" si="91"/>
        <v>-2.7174943580343669E-4</v>
      </c>
      <c r="G996">
        <f t="shared" si="91"/>
        <v>-3.2373192238350779E-3</v>
      </c>
      <c r="J996" s="2">
        <f t="shared" si="92"/>
        <v>3.5607099085114502E-2</v>
      </c>
      <c r="K996" s="2">
        <f t="shared" si="92"/>
        <v>-4.0972203272807706E-3</v>
      </c>
      <c r="L996" s="2"/>
      <c r="S996" s="2">
        <v>8.4050520398541773E-2</v>
      </c>
      <c r="T996" s="2">
        <v>4.5630249727202088E-3</v>
      </c>
      <c r="U996" s="2">
        <v>4.0582854946953351E-3</v>
      </c>
    </row>
    <row r="997" spans="1:21" x14ac:dyDescent="0.25">
      <c r="A997" s="13">
        <v>44186</v>
      </c>
      <c r="B997">
        <v>156.20830479669326</v>
      </c>
      <c r="C997">
        <v>137.80407643428899</v>
      </c>
      <c r="D997">
        <f t="shared" si="90"/>
        <v>175.11034301383782</v>
      </c>
      <c r="E997">
        <f t="shared" si="91"/>
        <v>-3.9062815919513882E-3</v>
      </c>
      <c r="F997">
        <f t="shared" si="91"/>
        <v>-2.7443504725118695E-3</v>
      </c>
      <c r="G997">
        <f t="shared" si="91"/>
        <v>-4.5602107582736195E-3</v>
      </c>
      <c r="J997" s="2">
        <f t="shared" si="92"/>
        <v>3.8616572125682147E-2</v>
      </c>
      <c r="K997" s="2">
        <f t="shared" si="92"/>
        <v>-7.070115916778974E-3</v>
      </c>
      <c r="L997" s="2"/>
      <c r="S997" s="2">
        <v>4.3180035817541151E-2</v>
      </c>
      <c r="T997" s="2">
        <v>6.5605208011549898E-3</v>
      </c>
      <c r="U997" s="2">
        <v>6.2590524201606712E-3</v>
      </c>
    </row>
    <row r="998" spans="1:21" x14ac:dyDescent="0.25">
      <c r="A998" s="13">
        <v>44187</v>
      </c>
      <c r="B998">
        <v>155.8844667664402</v>
      </c>
      <c r="C998">
        <v>137.84794475916101</v>
      </c>
      <c r="D998">
        <f t="shared" si="90"/>
        <v>174.80843914602076</v>
      </c>
      <c r="E998">
        <f t="shared" si="91"/>
        <v>-2.0731166033364223E-3</v>
      </c>
      <c r="F998">
        <f t="shared" si="91"/>
        <v>3.1833836855277298E-4</v>
      </c>
      <c r="G998">
        <f t="shared" si="91"/>
        <v>-1.7240778735336804E-3</v>
      </c>
      <c r="J998" s="2">
        <f t="shared" si="92"/>
        <v>3.0654714486567425E-2</v>
      </c>
      <c r="K998" s="2">
        <f t="shared" si="92"/>
        <v>-5.4770359523854673E-3</v>
      </c>
      <c r="L998" s="2"/>
      <c r="S998" s="2">
        <v>4.2693574283069191E-2</v>
      </c>
      <c r="T998" s="2">
        <v>7.8031169837360359E-3</v>
      </c>
      <c r="U998" s="2">
        <v>7.6042856078106791E-3</v>
      </c>
    </row>
    <row r="999" spans="1:21" x14ac:dyDescent="0.25">
      <c r="A999" s="13">
        <v>44188</v>
      </c>
      <c r="B999">
        <v>156.00072715589138</v>
      </c>
      <c r="C999">
        <v>137.825246606478</v>
      </c>
      <c r="D999">
        <f t="shared" si="90"/>
        <v>174.91335045913044</v>
      </c>
      <c r="E999">
        <f t="shared" si="91"/>
        <v>7.4581125280026583E-4</v>
      </c>
      <c r="F999">
        <f t="shared" si="91"/>
        <v>-1.646607986985904E-4</v>
      </c>
      <c r="G999">
        <f t="shared" si="91"/>
        <v>6.0015016221304229E-4</v>
      </c>
      <c r="J999" s="2">
        <f t="shared" si="92"/>
        <v>1.5018938716678365E-2</v>
      </c>
      <c r="K999" s="2">
        <f t="shared" si="92"/>
        <v>-6.5491420603971395E-3</v>
      </c>
      <c r="L999" s="2"/>
      <c r="S999" s="2">
        <v>5.3974461529345596E-2</v>
      </c>
      <c r="T999" s="2">
        <v>9.064170342109712E-3</v>
      </c>
      <c r="U999" s="2">
        <v>9.0568834081090621E-3</v>
      </c>
    </row>
    <row r="1000" spans="1:21" x14ac:dyDescent="0.25">
      <c r="A1000" s="13">
        <v>44189</v>
      </c>
      <c r="B1000">
        <v>156.55243554946875</v>
      </c>
      <c r="C1000">
        <v>137.965029934565</v>
      </c>
      <c r="D1000">
        <f t="shared" si="90"/>
        <v>175.53495051675131</v>
      </c>
      <c r="E1000">
        <f t="shared" si="91"/>
        <v>3.5365757816374632E-3</v>
      </c>
      <c r="F1000">
        <f t="shared" si="91"/>
        <v>1.0142069869543135E-3</v>
      </c>
      <c r="G1000">
        <f t="shared" si="91"/>
        <v>3.553759938788037E-3</v>
      </c>
      <c r="J1000" s="2">
        <f t="shared" si="92"/>
        <v>2.0225090573471327E-2</v>
      </c>
      <c r="K1000" s="2">
        <f t="shared" si="92"/>
        <v>-7.3562076672787358E-3</v>
      </c>
      <c r="L1000" s="2"/>
      <c r="S1000" s="2">
        <v>4.877830323875032E-2</v>
      </c>
      <c r="T1000" s="2">
        <v>1.2894153944831066E-2</v>
      </c>
      <c r="U1000" s="2">
        <v>1.3183765447832396E-2</v>
      </c>
    </row>
    <row r="1001" spans="1:21" x14ac:dyDescent="0.25">
      <c r="A1001" s="13">
        <v>44193</v>
      </c>
      <c r="B1001">
        <v>157.9179666692043</v>
      </c>
      <c r="C1001">
        <v>138.042631556803</v>
      </c>
      <c r="D1001">
        <f t="shared" si="90"/>
        <v>176.93928244760585</v>
      </c>
      <c r="E1001">
        <f t="shared" si="91"/>
        <v>8.7225159732762236E-3</v>
      </c>
      <c r="F1001">
        <f t="shared" si="91"/>
        <v>5.6247313014612388E-4</v>
      </c>
      <c r="G1001">
        <f t="shared" si="91"/>
        <v>8.000298098585823E-3</v>
      </c>
      <c r="J1001" s="2">
        <f t="shared" si="92"/>
        <v>2.666318523506539E-2</v>
      </c>
      <c r="K1001" s="2">
        <f t="shared" si="92"/>
        <v>-6.8489160106390834E-3</v>
      </c>
      <c r="L1001" s="2"/>
      <c r="S1001" s="2">
        <v>3.6099074139849918E-2</v>
      </c>
      <c r="T1001" s="2">
        <v>1.1657894234718968E-2</v>
      </c>
      <c r="U1001" s="2">
        <v>1.2070060634441493E-2</v>
      </c>
    </row>
    <row r="1002" spans="1:21" x14ac:dyDescent="0.25">
      <c r="A1002" s="13">
        <v>44194</v>
      </c>
      <c r="B1002">
        <v>157.56622614548294</v>
      </c>
      <c r="C1002">
        <v>137.92839530865601</v>
      </c>
      <c r="D1002">
        <f t="shared" si="90"/>
        <v>176.53042379981099</v>
      </c>
      <c r="E1002">
        <f t="shared" si="91"/>
        <v>-2.2273622890431888E-3</v>
      </c>
      <c r="F1002">
        <f t="shared" si="91"/>
        <v>-8.2754325137579521E-4</v>
      </c>
      <c r="G1002">
        <f t="shared" si="91"/>
        <v>-2.3107285286744217E-3</v>
      </c>
      <c r="J1002" s="2">
        <f t="shared" si="92"/>
        <v>2.9105678934623347E-2</v>
      </c>
      <c r="K1002" s="2">
        <f t="shared" si="92"/>
        <v>-8.0354521720075178E-3</v>
      </c>
      <c r="L1002" s="2"/>
      <c r="S1002" s="2">
        <v>1.7184664573552055E-2</v>
      </c>
      <c r="T1002" s="2">
        <v>1.0498252408452036E-2</v>
      </c>
      <c r="U1002" s="2">
        <v>1.0918251950716273E-2</v>
      </c>
    </row>
    <row r="1003" spans="1:21" x14ac:dyDescent="0.25">
      <c r="A1003" s="13">
        <v>44195</v>
      </c>
      <c r="B1003">
        <v>157.7776086717578</v>
      </c>
      <c r="C1003">
        <v>137.980497472623</v>
      </c>
      <c r="D1003">
        <f t="shared" si="90"/>
        <v>176.76785740806935</v>
      </c>
      <c r="E1003">
        <f t="shared" si="91"/>
        <v>1.3415471795312772E-3</v>
      </c>
      <c r="F1003">
        <f t="shared" si="91"/>
        <v>3.7774791659406226E-4</v>
      </c>
      <c r="G1003">
        <f t="shared" si="91"/>
        <v>1.3450010663749179E-3</v>
      </c>
      <c r="J1003" s="2">
        <f t="shared" si="92"/>
        <v>1.9000941992382447E-2</v>
      </c>
      <c r="K1003" s="2">
        <f t="shared" si="92"/>
        <v>-6.0982799191512393E-3</v>
      </c>
      <c r="L1003" s="2"/>
      <c r="S1003" s="2">
        <v>1.4347061670311634E-2</v>
      </c>
      <c r="T1003" s="2">
        <v>-1.7291069161755601E-3</v>
      </c>
      <c r="U1003" s="2">
        <v>-1.9232591130331489E-3</v>
      </c>
    </row>
    <row r="1004" spans="1:21" x14ac:dyDescent="0.25">
      <c r="A1004" s="13">
        <v>44196</v>
      </c>
      <c r="B1004">
        <v>158.79351309303473</v>
      </c>
      <c r="C1004">
        <v>137.96644589269599</v>
      </c>
      <c r="D1004">
        <f t="shared" si="90"/>
        <v>177.77673603938277</v>
      </c>
      <c r="E1004">
        <f t="shared" si="91"/>
        <v>6.4388377402171404E-3</v>
      </c>
      <c r="F1004">
        <f t="shared" si="91"/>
        <v>-1.0183743488678676E-4</v>
      </c>
      <c r="G1004">
        <f t="shared" si="91"/>
        <v>5.707364710454188E-3</v>
      </c>
      <c r="J1004" s="2">
        <f t="shared" si="92"/>
        <v>2.3728471713078125E-2</v>
      </c>
      <c r="K1004" s="2">
        <f t="shared" si="92"/>
        <v>-6.0381621469381974E-3</v>
      </c>
      <c r="L1004" s="2"/>
      <c r="S1004" s="2">
        <v>5.1560414254714804E-2</v>
      </c>
      <c r="T1004" s="2">
        <v>9.8517700443334633E-4</v>
      </c>
      <c r="U1004" s="2">
        <v>1.7544028322278304E-3</v>
      </c>
    </row>
    <row r="1005" spans="1:21" x14ac:dyDescent="0.25">
      <c r="A1005" s="13">
        <v>44200</v>
      </c>
      <c r="B1005">
        <v>156.45054917180431</v>
      </c>
      <c r="C1005">
        <v>137.64591666436201</v>
      </c>
      <c r="D1005">
        <f t="shared" si="90"/>
        <v>175.27350750398534</v>
      </c>
      <c r="E1005">
        <f t="shared" si="91"/>
        <v>-1.475478359029514E-2</v>
      </c>
      <c r="F1005">
        <f t="shared" si="91"/>
        <v>-2.3232404535757922E-3</v>
      </c>
      <c r="G1005">
        <f t="shared" si="91"/>
        <v>-1.4080743021645303E-2</v>
      </c>
      <c r="J1005" s="2">
        <f t="shared" si="92"/>
        <v>9.253501767247263E-3</v>
      </c>
      <c r="K1005" s="2">
        <f t="shared" si="92"/>
        <v>-7.9549618490879492E-3</v>
      </c>
      <c r="L1005" s="2"/>
      <c r="S1005" s="2">
        <v>4.4803581251541269E-2</v>
      </c>
      <c r="T1005" s="2">
        <v>-7.4205088347849557E-3</v>
      </c>
      <c r="U1005" s="2">
        <v>-7.7666888496862319E-3</v>
      </c>
    </row>
    <row r="1006" spans="1:21" x14ac:dyDescent="0.25">
      <c r="A1006" s="13">
        <v>44201</v>
      </c>
      <c r="B1006">
        <v>157.55861637453705</v>
      </c>
      <c r="C1006">
        <v>137.465109447564</v>
      </c>
      <c r="D1006">
        <f t="shared" si="90"/>
        <v>176.29117109831907</v>
      </c>
      <c r="E1006">
        <f t="shared" si="91"/>
        <v>7.0825395538620661E-3</v>
      </c>
      <c r="F1006">
        <f t="shared" si="91"/>
        <v>-1.3135676028726007E-3</v>
      </c>
      <c r="G1006">
        <f t="shared" si="91"/>
        <v>5.8061461131573289E-3</v>
      </c>
      <c r="J1006" s="2">
        <f t="shared" si="92"/>
        <v>7.4990808624757488E-3</v>
      </c>
      <c r="K1006" s="2">
        <f t="shared" si="92"/>
        <v>-9.1136363635836437E-3</v>
      </c>
      <c r="L1006" s="2"/>
      <c r="S1006" s="2">
        <v>3.1920723935763284E-2</v>
      </c>
      <c r="T1006" s="2">
        <v>-5.6692911904447918E-3</v>
      </c>
      <c r="U1006" s="2">
        <v>-5.9168468557816434E-3</v>
      </c>
    </row>
    <row r="1007" spans="1:21" x14ac:dyDescent="0.25">
      <c r="A1007" s="13">
        <v>44202</v>
      </c>
      <c r="B1007">
        <v>158.45826040636283</v>
      </c>
      <c r="C1007">
        <v>137.102990957174</v>
      </c>
      <c r="D1007">
        <f t="shared" si="90"/>
        <v>177.00975588494984</v>
      </c>
      <c r="E1007">
        <f t="shared" si="91"/>
        <v>5.7099005597205377E-3</v>
      </c>
      <c r="F1007">
        <f t="shared" si="91"/>
        <v>-2.6342574624591553E-3</v>
      </c>
      <c r="G1007">
        <f t="shared" si="91"/>
        <v>4.0761246417155839E-3</v>
      </c>
      <c r="J1007" s="2">
        <f t="shared" si="92"/>
        <v>1.5216849586669801E-2</v>
      </c>
      <c r="K1007" s="2">
        <f t="shared" si="92"/>
        <v>-1.1797302634474982E-2</v>
      </c>
      <c r="L1007" s="2"/>
      <c r="S1007" s="2">
        <v>1.0184383517716888E-2</v>
      </c>
      <c r="T1007" s="2">
        <v>-6.4766706810475139E-3</v>
      </c>
      <c r="U1007" s="2">
        <v>-6.8802373977799869E-3</v>
      </c>
    </row>
    <row r="1008" spans="1:21" x14ac:dyDescent="0.25">
      <c r="A1008" s="13">
        <v>44203</v>
      </c>
      <c r="B1008">
        <v>160.8109479238019</v>
      </c>
      <c r="C1008">
        <v>137.299662695797</v>
      </c>
      <c r="D1008">
        <f t="shared" si="90"/>
        <v>179.46077927170043</v>
      </c>
      <c r="E1008">
        <f t="shared" si="91"/>
        <v>1.484736429268918E-2</v>
      </c>
      <c r="F1008">
        <f t="shared" si="91"/>
        <v>1.4344817516376285E-3</v>
      </c>
      <c r="G1008">
        <f t="shared" si="91"/>
        <v>1.3846826546349611E-2</v>
      </c>
      <c r="J1008" s="2">
        <f t="shared" si="92"/>
        <v>2.7426564926734232E-2</v>
      </c>
      <c r="K1008" s="2">
        <f t="shared" si="92"/>
        <v>-1.0895132820461173E-2</v>
      </c>
      <c r="L1008" s="2"/>
      <c r="S1008" s="2">
        <v>2.335560884912824E-2</v>
      </c>
      <c r="T1008" s="2">
        <v>-2.5773561770559006E-3</v>
      </c>
      <c r="U1008" s="2">
        <v>-2.129611722890834E-3</v>
      </c>
    </row>
    <row r="1009" spans="1:21" x14ac:dyDescent="0.25">
      <c r="A1009" s="13">
        <v>44204</v>
      </c>
      <c r="B1009">
        <v>161.69410411857822</v>
      </c>
      <c r="C1009">
        <v>137.37818563944299</v>
      </c>
      <c r="D1009">
        <f t="shared" si="90"/>
        <v>180.38319693829973</v>
      </c>
      <c r="E1009">
        <f t="shared" si="91"/>
        <v>5.4918909824148709E-3</v>
      </c>
      <c r="F1009">
        <f t="shared" si="91"/>
        <v>5.7190922471517247E-4</v>
      </c>
      <c r="G1009">
        <f t="shared" si="91"/>
        <v>5.1399401604224071E-3</v>
      </c>
      <c r="J1009" s="2">
        <f t="shared" si="92"/>
        <v>4.1346975893183258E-2</v>
      </c>
      <c r="K1009" s="2">
        <f t="shared" si="92"/>
        <v>-1.030933499599862E-2</v>
      </c>
      <c r="L1009" s="2"/>
      <c r="S1009" s="2">
        <v>4.6614086103483388E-2</v>
      </c>
      <c r="T1009" s="2">
        <v>-1.7494932984983835E-3</v>
      </c>
      <c r="U1009" s="2">
        <v>-1.5550641222517037E-3</v>
      </c>
    </row>
    <row r="1010" spans="1:21" x14ac:dyDescent="0.25">
      <c r="A1010" s="13">
        <v>44207</v>
      </c>
      <c r="B1010">
        <v>160.63423213183614</v>
      </c>
      <c r="C1010">
        <v>137.223314969483</v>
      </c>
      <c r="D1010">
        <f t="shared" si="90"/>
        <v>179.24588961657767</v>
      </c>
      <c r="E1010">
        <f t="shared" si="91"/>
        <v>-6.5547967411652142E-3</v>
      </c>
      <c r="F1010">
        <f t="shared" si="91"/>
        <v>-1.127330873086807E-3</v>
      </c>
      <c r="G1010">
        <f t="shared" si="91"/>
        <v>-6.3049515754567409E-3</v>
      </c>
      <c r="J1010" s="2">
        <f t="shared" si="92"/>
        <v>3.5852348627355202E-2</v>
      </c>
      <c r="K1010" s="2">
        <f t="shared" si="92"/>
        <v>-1.1305670469071716E-2</v>
      </c>
      <c r="L1010" s="2"/>
      <c r="S1010" s="2">
        <v>3.2135468647759069E-2</v>
      </c>
      <c r="T1010" s="2">
        <v>-4.5888734799077735E-3</v>
      </c>
      <c r="U1010" s="2">
        <v>-4.7307749993290571E-3</v>
      </c>
    </row>
    <row r="1011" spans="1:21" x14ac:dyDescent="0.25">
      <c r="A1011" s="13">
        <v>44208</v>
      </c>
      <c r="B1011">
        <v>160.701029010139</v>
      </c>
      <c r="C1011">
        <v>137.34372647328499</v>
      </c>
      <c r="D1011">
        <f t="shared" si="90"/>
        <v>179.37289224678153</v>
      </c>
      <c r="E1011">
        <f t="shared" si="91"/>
        <v>4.1583215119445072E-4</v>
      </c>
      <c r="F1011">
        <f t="shared" si="91"/>
        <v>8.7748575253976391E-4</v>
      </c>
      <c r="G1011">
        <f t="shared" si="91"/>
        <v>7.0853859173869438E-4</v>
      </c>
      <c r="J1011" s="2">
        <f t="shared" ref="J1011:K1026" si="93">(B1011/B991)-1</f>
        <v>3.7595606339362764E-2</v>
      </c>
      <c r="K1011" s="2">
        <f t="shared" si="93"/>
        <v>-7.5582621060794608E-3</v>
      </c>
      <c r="L1011" s="2"/>
      <c r="S1011" s="2">
        <v>4.4595169133473389E-2</v>
      </c>
      <c r="T1011" s="2">
        <v>-3.3004766698090382E-3</v>
      </c>
      <c r="U1011" s="2">
        <v>-3.443905041512596E-3</v>
      </c>
    </row>
    <row r="1012" spans="1:21" x14ac:dyDescent="0.25">
      <c r="A1012" s="13">
        <v>44209</v>
      </c>
      <c r="B1012">
        <v>161.06672078059449</v>
      </c>
      <c r="C1012">
        <v>137.27929713553701</v>
      </c>
      <c r="D1012">
        <f t="shared" si="90"/>
        <v>179.70636934836304</v>
      </c>
      <c r="E1012">
        <f t="shared" si="91"/>
        <v>2.2756031663768717E-3</v>
      </c>
      <c r="F1012">
        <f t="shared" si="91"/>
        <v>-4.6911016179917997E-4</v>
      </c>
      <c r="G1012">
        <f t="shared" si="91"/>
        <v>1.8591276385435673E-3</v>
      </c>
      <c r="J1012" s="2">
        <f t="shared" si="93"/>
        <v>4.4510060342866309E-2</v>
      </c>
      <c r="K1012" s="2">
        <f t="shared" si="93"/>
        <v>-7.5989641204139424E-3</v>
      </c>
      <c r="L1012" s="2"/>
      <c r="S1012" s="2">
        <v>3.5883695544308924E-2</v>
      </c>
      <c r="T1012" s="2">
        <v>-2.5832357031494446E-3</v>
      </c>
      <c r="U1012" s="2">
        <v>-2.7915097592463578E-3</v>
      </c>
    </row>
    <row r="1013" spans="1:21" x14ac:dyDescent="0.25">
      <c r="A1013" s="13">
        <v>44210</v>
      </c>
      <c r="B1013">
        <v>160.46216675544841</v>
      </c>
      <c r="C1013">
        <v>137.23298602975001</v>
      </c>
      <c r="D1013">
        <f t="shared" si="90"/>
        <v>179.07865977032347</v>
      </c>
      <c r="E1013">
        <f t="shared" si="91"/>
        <v>-3.753438464607517E-3</v>
      </c>
      <c r="F1013">
        <f t="shared" si="91"/>
        <v>-3.3734952577213484E-4</v>
      </c>
      <c r="G1013">
        <f t="shared" si="91"/>
        <v>-3.4929734561758297E-3</v>
      </c>
      <c r="J1013" s="2">
        <f t="shared" si="93"/>
        <v>2.7315393734673954E-2</v>
      </c>
      <c r="K1013" s="2">
        <f t="shared" si="93"/>
        <v>-7.6965623297142738E-3</v>
      </c>
      <c r="L1013" s="2"/>
      <c r="S1013" s="2">
        <v>9.4645562683344231E-3</v>
      </c>
      <c r="T1013" s="2">
        <v>-6.5126583575590979E-3</v>
      </c>
      <c r="U1013" s="2">
        <v>-6.6845296449954406E-3</v>
      </c>
    </row>
    <row r="1014" spans="1:21" x14ac:dyDescent="0.25">
      <c r="A1014" s="13">
        <v>44211</v>
      </c>
      <c r="B1014">
        <v>159.30844092704027</v>
      </c>
      <c r="C1014">
        <v>137.20360827231201</v>
      </c>
      <c r="D1014">
        <f t="shared" si="90"/>
        <v>177.91024506319633</v>
      </c>
      <c r="E1014">
        <f t="shared" si="91"/>
        <v>-7.1900177576841307E-3</v>
      </c>
      <c r="F1014">
        <f t="shared" si="91"/>
        <v>-2.1407212863266967E-4</v>
      </c>
      <c r="G1014">
        <f t="shared" si="91"/>
        <v>-6.524589298499861E-3</v>
      </c>
      <c r="J1014" s="2">
        <f t="shared" si="93"/>
        <v>1.812399862746128E-2</v>
      </c>
      <c r="K1014" s="2">
        <f t="shared" si="93"/>
        <v>-7.3443607816828793E-3</v>
      </c>
      <c r="L1014" s="2"/>
      <c r="S1014" s="2">
        <v>2.6537103162988407E-2</v>
      </c>
      <c r="T1014" s="2">
        <v>-5.0045915316391243E-3</v>
      </c>
      <c r="U1014" s="2">
        <v>-5.3232535936386105E-3</v>
      </c>
    </row>
    <row r="1015" spans="1:21" x14ac:dyDescent="0.25">
      <c r="A1015" s="13">
        <v>44215</v>
      </c>
      <c r="B1015">
        <v>160.60463857815765</v>
      </c>
      <c r="C1015">
        <v>136.997400968634</v>
      </c>
      <c r="D1015">
        <f t="shared" si="90"/>
        <v>179.1033390624747</v>
      </c>
      <c r="E1015">
        <f t="shared" si="91"/>
        <v>8.136402839514334E-3</v>
      </c>
      <c r="F1015">
        <f t="shared" si="91"/>
        <v>-1.5029291596234673E-3</v>
      </c>
      <c r="G1015">
        <f t="shared" si="91"/>
        <v>6.7061567975164049E-3</v>
      </c>
      <c r="J1015" s="2">
        <f t="shared" si="93"/>
        <v>2.0532010917453158E-2</v>
      </c>
      <c r="K1015" s="2">
        <f t="shared" si="93"/>
        <v>-8.8514881154910796E-3</v>
      </c>
      <c r="L1015" s="2"/>
      <c r="S1015" s="2">
        <v>4.6254540694439905E-2</v>
      </c>
      <c r="T1015" s="2">
        <v>-6.2901420978657141E-3</v>
      </c>
      <c r="U1015" s="2">
        <v>-6.6948601090867088E-3</v>
      </c>
    </row>
    <row r="1016" spans="1:21" x14ac:dyDescent="0.25">
      <c r="A1016" s="13">
        <v>44216</v>
      </c>
      <c r="B1016">
        <v>162.84275676635576</v>
      </c>
      <c r="C1016">
        <v>137.10286203877601</v>
      </c>
      <c r="D1016">
        <f t="shared" si="90"/>
        <v>181.39418778574381</v>
      </c>
      <c r="E1016">
        <f t="shared" si="91"/>
        <v>1.3935576257400273E-2</v>
      </c>
      <c r="F1016">
        <f t="shared" si="91"/>
        <v>7.6980343711885446E-4</v>
      </c>
      <c r="G1016">
        <f t="shared" si="91"/>
        <v>1.2790653347171999E-2</v>
      </c>
      <c r="J1016" s="2">
        <f t="shared" si="93"/>
        <v>3.8399637678229626E-2</v>
      </c>
      <c r="K1016" s="2">
        <f t="shared" si="93"/>
        <v>-7.8188739231208615E-3</v>
      </c>
      <c r="L1016" s="2"/>
      <c r="S1016" s="2">
        <v>7.0209231054362942E-2</v>
      </c>
      <c r="T1016" s="2">
        <v>-4.7690847497531275E-3</v>
      </c>
      <c r="U1016" s="2">
        <v>-5.3122192952445024E-3</v>
      </c>
    </row>
    <row r="1017" spans="1:21" x14ac:dyDescent="0.25">
      <c r="A1017" s="13">
        <v>44217</v>
      </c>
      <c r="B1017">
        <v>162.89433410276683</v>
      </c>
      <c r="C1017">
        <v>137.30557947670101</v>
      </c>
      <c r="D1017">
        <f t="shared" si="90"/>
        <v>181.54712384111738</v>
      </c>
      <c r="E1017">
        <f t="shared" si="91"/>
        <v>3.167309215053038E-4</v>
      </c>
      <c r="F1017">
        <f t="shared" si="91"/>
        <v>1.4785791843474616E-3</v>
      </c>
      <c r="G1017">
        <f t="shared" si="91"/>
        <v>8.4311441970896794E-4</v>
      </c>
      <c r="J1017" s="2">
        <f t="shared" si="93"/>
        <v>4.2802009245126449E-2</v>
      </c>
      <c r="K1017" s="2">
        <f t="shared" si="93"/>
        <v>-3.617432593336134E-3</v>
      </c>
      <c r="L1017" s="2"/>
      <c r="S1017" s="2">
        <v>6.7759613292095011E-2</v>
      </c>
      <c r="T1017" s="2">
        <v>-5.0432276717076174E-3</v>
      </c>
      <c r="U1017" s="2">
        <v>-5.6203982636219285E-3</v>
      </c>
    </row>
    <row r="1018" spans="1:21" x14ac:dyDescent="0.25">
      <c r="A1018" s="13">
        <v>44218</v>
      </c>
      <c r="B1018">
        <v>162.40392664180916</v>
      </c>
      <c r="C1018">
        <v>137.230161354073</v>
      </c>
      <c r="D1018">
        <f t="shared" si="90"/>
        <v>181.01900731884569</v>
      </c>
      <c r="E1018">
        <f t="shared" si="91"/>
        <v>-3.0105863636010755E-3</v>
      </c>
      <c r="F1018">
        <f t="shared" si="91"/>
        <v>-5.4927209014699052E-4</v>
      </c>
      <c r="G1018">
        <f t="shared" si="91"/>
        <v>-2.9089776312505311E-3</v>
      </c>
      <c r="J1018" s="2">
        <f t="shared" si="93"/>
        <v>4.1822383016115294E-2</v>
      </c>
      <c r="K1018" s="2">
        <f t="shared" si="93"/>
        <v>-4.4816294226754927E-3</v>
      </c>
      <c r="L1018" s="2"/>
      <c r="S1018" s="2">
        <v>6.1534190802257749E-2</v>
      </c>
      <c r="T1018" s="2">
        <v>-3.4056034772415034E-3</v>
      </c>
      <c r="U1018" s="2">
        <v>-4.0464744944609388E-3</v>
      </c>
    </row>
    <row r="1019" spans="1:21" x14ac:dyDescent="0.25">
      <c r="A1019" s="13">
        <v>44221</v>
      </c>
      <c r="B1019">
        <v>162.9911472998007</v>
      </c>
      <c r="C1019">
        <v>137.010531835574</v>
      </c>
      <c r="D1019">
        <f t="shared" si="90"/>
        <v>181.49641321758773</v>
      </c>
      <c r="E1019">
        <f t="shared" si="91"/>
        <v>3.6158033252895461E-3</v>
      </c>
      <c r="F1019">
        <f t="shared" si="91"/>
        <v>-1.6004464057455259E-3</v>
      </c>
      <c r="G1019">
        <f t="shared" si="91"/>
        <v>2.6373246976276743E-3</v>
      </c>
      <c r="J1019" s="2">
        <f t="shared" si="93"/>
        <v>4.481017666618814E-2</v>
      </c>
      <c r="K1019" s="2">
        <f t="shared" si="93"/>
        <v>-5.9112157675306198E-3</v>
      </c>
      <c r="L1019" s="2"/>
      <c r="S1019" s="2">
        <v>6.9925820237930036E-2</v>
      </c>
      <c r="T1019" s="2">
        <v>-3.9308911054966034E-3</v>
      </c>
      <c r="U1019" s="2">
        <v>-4.7185274195997717E-3</v>
      </c>
    </row>
    <row r="1020" spans="1:21" x14ac:dyDescent="0.25">
      <c r="A1020" s="13">
        <v>44222</v>
      </c>
      <c r="B1020">
        <v>162.74848015963715</v>
      </c>
      <c r="C1020">
        <v>137.35903225626399</v>
      </c>
      <c r="D1020">
        <f t="shared" si="90"/>
        <v>181.42799628776916</v>
      </c>
      <c r="E1020">
        <f t="shared" si="91"/>
        <v>-1.4888363213813038E-3</v>
      </c>
      <c r="F1020">
        <f t="shared" si="91"/>
        <v>2.5436031524075364E-3</v>
      </c>
      <c r="G1020">
        <f t="shared" si="91"/>
        <v>-3.7696023081479346E-4</v>
      </c>
      <c r="J1020" s="2">
        <f t="shared" si="93"/>
        <v>3.9578078670073014E-2</v>
      </c>
      <c r="K1020" s="2">
        <f t="shared" si="93"/>
        <v>-4.392400585774725E-3</v>
      </c>
      <c r="L1020" s="2"/>
      <c r="S1020" s="2">
        <v>5.5862472377486094E-2</v>
      </c>
      <c r="T1020" s="2">
        <v>-4.5166385931441067E-3</v>
      </c>
      <c r="U1020" s="2">
        <v>-5.3529327882527733E-3</v>
      </c>
    </row>
    <row r="1021" spans="1:21" x14ac:dyDescent="0.25">
      <c r="A1021" s="13">
        <v>44223</v>
      </c>
      <c r="B1021">
        <v>158.56944761518341</v>
      </c>
      <c r="C1021">
        <v>137.10095474777299</v>
      </c>
      <c r="D1021">
        <f t="shared" si="90"/>
        <v>177.11992498906992</v>
      </c>
      <c r="E1021">
        <f t="shared" si="91"/>
        <v>-2.5677859113366841E-2</v>
      </c>
      <c r="F1021">
        <f t="shared" si="91"/>
        <v>-1.87885357265416E-3</v>
      </c>
      <c r="G1021">
        <f t="shared" si="91"/>
        <v>-2.3745350149080968E-2</v>
      </c>
      <c r="J1021" s="2">
        <f t="shared" si="93"/>
        <v>4.1254390473743907E-3</v>
      </c>
      <c r="K1021" s="2">
        <f t="shared" si="93"/>
        <v>-6.8216376231753362E-3</v>
      </c>
      <c r="L1021" s="2"/>
      <c r="S1021" s="2">
        <v>5.2787713159927474E-2</v>
      </c>
      <c r="T1021" s="2">
        <v>-5.3473404827579785E-3</v>
      </c>
      <c r="U1021" s="2">
        <v>-6.2935289658352378E-3</v>
      </c>
    </row>
    <row r="1022" spans="1:21" x14ac:dyDescent="0.25">
      <c r="A1022" s="13">
        <v>44224</v>
      </c>
      <c r="B1022">
        <v>160.11719047256787</v>
      </c>
      <c r="C1022">
        <v>136.726350206993</v>
      </c>
      <c r="D1022">
        <f t="shared" si="90"/>
        <v>178.48036557606437</v>
      </c>
      <c r="E1022">
        <f t="shared" si="91"/>
        <v>9.7606624773047823E-3</v>
      </c>
      <c r="F1022">
        <f t="shared" si="91"/>
        <v>-2.7323262735051701E-3</v>
      </c>
      <c r="G1022">
        <f t="shared" si="91"/>
        <v>7.6809008759370911E-3</v>
      </c>
      <c r="J1022" s="2">
        <f t="shared" si="93"/>
        <v>1.6189791362583028E-2</v>
      </c>
      <c r="K1022" s="2">
        <f t="shared" si="93"/>
        <v>-8.714993739853738E-3</v>
      </c>
      <c r="L1022" s="2"/>
      <c r="S1022" s="2">
        <v>6.9693721185654756E-2</v>
      </c>
      <c r="T1022" s="2">
        <v>-4.3686425409293905E-3</v>
      </c>
      <c r="U1022" s="2">
        <v>-5.0780273859336589E-3</v>
      </c>
    </row>
    <row r="1023" spans="1:21" x14ac:dyDescent="0.25">
      <c r="A1023" s="13">
        <v>44225</v>
      </c>
      <c r="B1023">
        <v>157.02508687821938</v>
      </c>
      <c r="C1023">
        <v>137.55399792415301</v>
      </c>
      <c r="D1023">
        <f t="shared" si="90"/>
        <v>175.80208584029589</v>
      </c>
      <c r="E1023">
        <f t="shared" si="91"/>
        <v>-1.931150293870687E-2</v>
      </c>
      <c r="F1023">
        <f t="shared" si="91"/>
        <v>6.0533153697659436E-3</v>
      </c>
      <c r="G1023">
        <f t="shared" si="91"/>
        <v>-1.5006018881259298E-2</v>
      </c>
      <c r="J1023" s="2">
        <f t="shared" si="93"/>
        <v>-4.769509437197561E-3</v>
      </c>
      <c r="K1023" s="2">
        <f t="shared" si="93"/>
        <v>-3.0910132684122127E-3</v>
      </c>
      <c r="L1023" s="2"/>
      <c r="S1023" s="2">
        <v>7.1860255526692507E-2</v>
      </c>
      <c r="T1023" s="2">
        <v>-3.6521997136922391E-3</v>
      </c>
      <c r="U1023" s="2">
        <v>-4.3028256156397715E-3</v>
      </c>
    </row>
    <row r="1024" spans="1:21" x14ac:dyDescent="0.25">
      <c r="A1024" s="13">
        <v>44228</v>
      </c>
      <c r="B1024">
        <v>159.54561212152072</v>
      </c>
      <c r="C1024">
        <v>136.98011434154699</v>
      </c>
      <c r="D1024">
        <f t="shared" si="90"/>
        <v>178.03566929229422</v>
      </c>
      <c r="E1024">
        <f t="shared" si="91"/>
        <v>1.6051736021366558E-2</v>
      </c>
      <c r="F1024">
        <f t="shared" si="91"/>
        <v>-4.1720603636867803E-3</v>
      </c>
      <c r="G1024">
        <f t="shared" si="91"/>
        <v>1.2705102111401523E-2</v>
      </c>
      <c r="J1024" s="2">
        <f t="shared" si="93"/>
        <v>4.736333454914865E-3</v>
      </c>
      <c r="K1024" s="2">
        <f t="shared" si="93"/>
        <v>-7.1490683460536664E-3</v>
      </c>
      <c r="L1024" s="2"/>
      <c r="S1024" s="2">
        <v>9.5670604494173084E-2</v>
      </c>
      <c r="T1024" s="2">
        <v>-3.9760761928538946E-3</v>
      </c>
      <c r="U1024" s="2">
        <v>-4.701740266440102E-3</v>
      </c>
    </row>
    <row r="1025" spans="1:21" x14ac:dyDescent="0.25">
      <c r="A1025" s="13">
        <v>44229</v>
      </c>
      <c r="B1025">
        <v>161.76301482214387</v>
      </c>
      <c r="C1025">
        <v>137.376743991056</v>
      </c>
      <c r="D1025">
        <f t="shared" si="90"/>
        <v>180.45138681767187</v>
      </c>
      <c r="E1025">
        <f t="shared" si="91"/>
        <v>1.3898236818535858E-2</v>
      </c>
      <c r="F1025">
        <f t="shared" si="91"/>
        <v>2.8955272187907166E-3</v>
      </c>
      <c r="G1025">
        <f t="shared" si="91"/>
        <v>1.3568727744166731E-2</v>
      </c>
      <c r="J1025" s="2">
        <f t="shared" si="93"/>
        <v>3.395619688433138E-2</v>
      </c>
      <c r="K1025" s="2">
        <f t="shared" si="93"/>
        <v>-1.9555441950548369E-3</v>
      </c>
      <c r="L1025" s="2"/>
      <c r="S1025" s="2">
        <v>0.10809143102430641</v>
      </c>
      <c r="T1025" s="2">
        <v>-2.9718977947835734E-3</v>
      </c>
      <c r="U1025" s="2">
        <v>-3.7490194657124887E-3</v>
      </c>
    </row>
    <row r="1026" spans="1:21" x14ac:dyDescent="0.25">
      <c r="A1026" s="13">
        <v>44230</v>
      </c>
      <c r="B1026">
        <v>161.92620213242807</v>
      </c>
      <c r="C1026">
        <v>137.750817540778</v>
      </c>
      <c r="D1026">
        <f t="shared" si="90"/>
        <v>180.80161090281709</v>
      </c>
      <c r="E1026">
        <f t="shared" si="91"/>
        <v>1.0088048276277739E-3</v>
      </c>
      <c r="F1026">
        <f t="shared" si="91"/>
        <v>2.7229758025590911E-3</v>
      </c>
      <c r="G1026">
        <f t="shared" si="91"/>
        <v>1.9408223528871726E-3</v>
      </c>
      <c r="J1026" s="2">
        <f t="shared" si="93"/>
        <v>2.7720386598906854E-2</v>
      </c>
      <c r="K1026" s="2">
        <f t="shared" si="93"/>
        <v>2.0784044355850462E-3</v>
      </c>
      <c r="L1026" s="2"/>
      <c r="S1026" s="2">
        <v>0.10173708734275788</v>
      </c>
      <c r="T1026" s="2">
        <v>-3.1472958400433626E-3</v>
      </c>
      <c r="U1026" s="2">
        <v>-3.9814241334861222E-3</v>
      </c>
    </row>
    <row r="1027" spans="1:21" x14ac:dyDescent="0.25">
      <c r="A1027" s="13">
        <v>44231</v>
      </c>
      <c r="B1027">
        <v>163.68363645587718</v>
      </c>
      <c r="C1027">
        <v>137.954219632941</v>
      </c>
      <c r="D1027">
        <f t="shared" si="90"/>
        <v>182.66074627234769</v>
      </c>
      <c r="E1027">
        <f t="shared" si="91"/>
        <v>1.0853304161434041E-2</v>
      </c>
      <c r="F1027">
        <f t="shared" si="91"/>
        <v>1.4765944463652758E-3</v>
      </c>
      <c r="G1027">
        <f t="shared" si="91"/>
        <v>1.0282736753545407E-2</v>
      </c>
      <c r="J1027" s="2">
        <f t="shared" ref="J1027:K1042" si="94">(B1027/B1007)-1</f>
        <v>3.2976356272711671E-2</v>
      </c>
      <c r="K1027" s="2">
        <f t="shared" si="94"/>
        <v>6.2086805679746337E-3</v>
      </c>
      <c r="L1027" s="2"/>
      <c r="S1027" s="2">
        <v>0.1011644976334829</v>
      </c>
      <c r="T1027" s="2">
        <v>-4.2276157359355526E-3</v>
      </c>
      <c r="U1027" s="2">
        <v>-5.0879479720816745E-3</v>
      </c>
    </row>
    <row r="1028" spans="1:21" x14ac:dyDescent="0.25">
      <c r="A1028" s="13">
        <v>44232</v>
      </c>
      <c r="B1028">
        <v>164.32158892017466</v>
      </c>
      <c r="C1028">
        <v>138.032319514699</v>
      </c>
      <c r="D1028">
        <f t="shared" si="90"/>
        <v>183.33774867752419</v>
      </c>
      <c r="E1028">
        <f t="shared" si="91"/>
        <v>3.897472454245321E-3</v>
      </c>
      <c r="F1028">
        <f t="shared" si="91"/>
        <v>5.6612898080099505E-4</v>
      </c>
      <c r="G1028">
        <f t="shared" si="91"/>
        <v>3.706337672392257E-3</v>
      </c>
      <c r="J1028" s="2">
        <f t="shared" si="94"/>
        <v>2.1830858170404088E-2</v>
      </c>
      <c r="K1028" s="2">
        <f t="shared" si="94"/>
        <v>5.3361880467637235E-3</v>
      </c>
      <c r="L1028" s="2"/>
      <c r="S1028" s="2">
        <v>7.8852029962739989E-2</v>
      </c>
      <c r="T1028" s="2">
        <v>-4.3637021837428236E-3</v>
      </c>
      <c r="U1028" s="2">
        <v>-4.9717888204775518E-3</v>
      </c>
    </row>
    <row r="1029" spans="1:21" x14ac:dyDescent="0.25">
      <c r="A1029" s="13">
        <v>44235</v>
      </c>
      <c r="B1029">
        <v>165.5374612113076</v>
      </c>
      <c r="C1029">
        <v>138.19795639457001</v>
      </c>
      <c r="D1029">
        <f t="shared" si="90"/>
        <v>184.63643940859265</v>
      </c>
      <c r="E1029">
        <f t="shared" si="91"/>
        <v>7.3993459966090747E-3</v>
      </c>
      <c r="F1029">
        <f t="shared" si="91"/>
        <v>1.1999862094136393E-3</v>
      </c>
      <c r="G1029">
        <f t="shared" si="91"/>
        <v>7.0835970248153135E-3</v>
      </c>
      <c r="J1029" s="2">
        <f t="shared" si="94"/>
        <v>2.3769308804920009E-2</v>
      </c>
      <c r="K1029" s="2">
        <f t="shared" si="94"/>
        <v>5.9672556549739131E-3</v>
      </c>
      <c r="L1029" s="2"/>
      <c r="S1029" s="2">
        <v>6.390922073015326E-2</v>
      </c>
      <c r="T1029" s="2">
        <v>-2.8320030176486322E-3</v>
      </c>
      <c r="U1029" s="2">
        <v>-3.3808847982950141E-3</v>
      </c>
    </row>
    <row r="1030" spans="1:21" x14ac:dyDescent="0.25">
      <c r="A1030" s="13">
        <v>44236</v>
      </c>
      <c r="B1030">
        <v>165.35313564839592</v>
      </c>
      <c r="C1030">
        <v>138.24875713016601</v>
      </c>
      <c r="D1030">
        <f t="shared" si="90"/>
        <v>184.47751421347897</v>
      </c>
      <c r="E1030">
        <f t="shared" si="91"/>
        <v>-1.1134975827398197E-3</v>
      </c>
      <c r="F1030">
        <f t="shared" si="91"/>
        <v>3.6759397115071479E-4</v>
      </c>
      <c r="G1030">
        <f t="shared" si="91"/>
        <v>-8.6074664146873481E-4</v>
      </c>
      <c r="J1030" s="2">
        <f t="shared" si="94"/>
        <v>2.9376699187548372E-2</v>
      </c>
      <c r="K1030" s="2">
        <f t="shared" si="94"/>
        <v>7.4727983426945421E-3</v>
      </c>
      <c r="L1030" s="2"/>
      <c r="S1030" s="2">
        <v>5.7470825781423818E-2</v>
      </c>
      <c r="T1030" s="2">
        <v>-2.3334139753538041E-3</v>
      </c>
      <c r="U1030" s="2">
        <v>-2.868300574759397E-3</v>
      </c>
    </row>
    <row r="1031" spans="1:21" x14ac:dyDescent="0.25">
      <c r="A1031" s="13">
        <v>44237</v>
      </c>
      <c r="B1031">
        <v>165.29606236630173</v>
      </c>
      <c r="C1031">
        <v>138.31347075750099</v>
      </c>
      <c r="D1031">
        <f t="shared" si="90"/>
        <v>184.45279774505227</v>
      </c>
      <c r="E1031">
        <f t="shared" si="91"/>
        <v>-3.4515996246697878E-4</v>
      </c>
      <c r="F1031">
        <f t="shared" si="91"/>
        <v>4.6809554514881668E-4</v>
      </c>
      <c r="G1031">
        <f t="shared" si="91"/>
        <v>-1.3398092733463152E-4</v>
      </c>
      <c r="J1031" s="2">
        <f t="shared" si="94"/>
        <v>2.8593677243179405E-2</v>
      </c>
      <c r="K1031" s="2">
        <f t="shared" si="94"/>
        <v>7.0607104460984615E-3</v>
      </c>
      <c r="L1031" s="2"/>
      <c r="S1031" s="2">
        <v>4.7426538680155117E-2</v>
      </c>
      <c r="T1031" s="2">
        <v>-1.1426372693090769E-3</v>
      </c>
      <c r="U1031" s="2">
        <v>-1.6351390883376782E-3</v>
      </c>
    </row>
    <row r="1032" spans="1:21" x14ac:dyDescent="0.25">
      <c r="A1032" s="13">
        <v>44238</v>
      </c>
      <c r="B1032">
        <v>165.57085965045903</v>
      </c>
      <c r="C1032">
        <v>138.41905082464399</v>
      </c>
      <c r="D1032">
        <f t="shared" si="90"/>
        <v>184.78038506278105</v>
      </c>
      <c r="E1032">
        <f t="shared" si="91"/>
        <v>1.6624551137118804E-3</v>
      </c>
      <c r="F1032">
        <f t="shared" si="91"/>
        <v>7.6333900497727036E-4</v>
      </c>
      <c r="G1032">
        <f t="shared" si="91"/>
        <v>1.7759953859934896E-3</v>
      </c>
      <c r="J1032" s="2">
        <f t="shared" si="94"/>
        <v>2.7964428952397258E-2</v>
      </c>
      <c r="K1032" s="2">
        <f t="shared" si="94"/>
        <v>8.3024440894514662E-3</v>
      </c>
      <c r="L1032" s="2"/>
      <c r="S1032" s="2">
        <v>2.8983285751694066E-2</v>
      </c>
      <c r="T1032" s="2">
        <v>-1.264184324353268E-3</v>
      </c>
      <c r="U1032" s="2">
        <v>-1.875198621490215E-3</v>
      </c>
    </row>
    <row r="1033" spans="1:21" x14ac:dyDescent="0.25">
      <c r="A1033" s="13">
        <v>44239</v>
      </c>
      <c r="B1033">
        <v>166.3508611724132</v>
      </c>
      <c r="C1033">
        <v>138.663460840505</v>
      </c>
      <c r="D1033">
        <f t="shared" si="90"/>
        <v>185.68259159266572</v>
      </c>
      <c r="E1033">
        <f t="shared" si="91"/>
        <v>4.7109831017417836E-3</v>
      </c>
      <c r="F1033">
        <f t="shared" si="91"/>
        <v>1.7657252697869108E-3</v>
      </c>
      <c r="G1033">
        <f t="shared" si="91"/>
        <v>4.8825882118284092E-3</v>
      </c>
      <c r="J1033" s="2">
        <f t="shared" si="94"/>
        <v>3.6698335414723893E-2</v>
      </c>
      <c r="K1033" s="2">
        <f t="shared" si="94"/>
        <v>1.0423695148955581E-2</v>
      </c>
      <c r="L1033" s="2"/>
      <c r="S1033" s="2">
        <v>3.6064876842213822E-2</v>
      </c>
      <c r="T1033" s="2">
        <v>-1.7085513280020725E-3</v>
      </c>
      <c r="U1033" s="2">
        <v>-2.2931375905415052E-3</v>
      </c>
    </row>
    <row r="1034" spans="1:21" x14ac:dyDescent="0.25">
      <c r="A1034" s="13">
        <v>44243</v>
      </c>
      <c r="B1034">
        <v>166.25616180064208</v>
      </c>
      <c r="C1034">
        <v>138.86148550511601</v>
      </c>
      <c r="D1034">
        <f t="shared" si="90"/>
        <v>185.68690455320009</v>
      </c>
      <c r="E1034">
        <f t="shared" si="91"/>
        <v>-5.6927491149549869E-4</v>
      </c>
      <c r="F1034">
        <f t="shared" si="91"/>
        <v>1.4280955012277996E-3</v>
      </c>
      <c r="G1034">
        <f t="shared" si="91"/>
        <v>2.3227597683694867E-5</v>
      </c>
      <c r="J1034" s="2">
        <f t="shared" si="94"/>
        <v>4.3611756120215395E-2</v>
      </c>
      <c r="K1034" s="2">
        <f t="shared" si="94"/>
        <v>1.208333551631946E-2</v>
      </c>
      <c r="L1034" s="2"/>
      <c r="S1034" s="2">
        <v>2.0972330463101985E-2</v>
      </c>
      <c r="T1034" s="2">
        <v>6.9972568586229578E-4</v>
      </c>
      <c r="U1034" s="2">
        <v>4.721233957469817E-4</v>
      </c>
    </row>
    <row r="1035" spans="1:21" x14ac:dyDescent="0.25">
      <c r="A1035" s="13">
        <v>44244</v>
      </c>
      <c r="B1035">
        <v>166.20289340402081</v>
      </c>
      <c r="C1035">
        <v>138.68673538380801</v>
      </c>
      <c r="D1035">
        <f t="shared" si="90"/>
        <v>185.54626109592482</v>
      </c>
      <c r="E1035">
        <f t="shared" si="91"/>
        <v>-3.2039953313212077E-4</v>
      </c>
      <c r="F1035">
        <f t="shared" si="91"/>
        <v>-1.2584491709297652E-3</v>
      </c>
      <c r="G1035">
        <f t="shared" si="91"/>
        <v>-7.5742259592126437E-4</v>
      </c>
      <c r="J1035" s="2">
        <f t="shared" si="94"/>
        <v>3.4857366981581928E-2</v>
      </c>
      <c r="K1035" s="2">
        <f t="shared" si="94"/>
        <v>1.2331142074445633E-2</v>
      </c>
      <c r="L1035" s="2"/>
      <c r="S1035" s="2">
        <v>2.0562770562770671E-2</v>
      </c>
      <c r="T1035" s="2">
        <v>1.3817700460430071E-3</v>
      </c>
      <c r="U1035" s="2">
        <v>1.2034846703767865E-3</v>
      </c>
    </row>
    <row r="1036" spans="1:21" x14ac:dyDescent="0.25">
      <c r="A1036" s="13">
        <v>44245</v>
      </c>
      <c r="B1036">
        <v>165.46897327279453</v>
      </c>
      <c r="C1036">
        <v>138.59407611512901</v>
      </c>
      <c r="D1036">
        <f t="shared" si="90"/>
        <v>184.76601133035905</v>
      </c>
      <c r="E1036">
        <f t="shared" si="91"/>
        <v>-4.4158083905446732E-3</v>
      </c>
      <c r="F1036">
        <f t="shared" si="91"/>
        <v>-6.6811918546194615E-4</v>
      </c>
      <c r="G1036">
        <f t="shared" si="91"/>
        <v>-4.2051494918692311E-3</v>
      </c>
      <c r="J1036" s="2">
        <f t="shared" si="94"/>
        <v>1.6127315445825019E-2</v>
      </c>
      <c r="K1036" s="2">
        <f t="shared" si="94"/>
        <v>1.0876607929098059E-2</v>
      </c>
      <c r="L1036" s="2"/>
      <c r="S1036" s="2">
        <v>3.5224477885698047E-3</v>
      </c>
      <c r="T1036" s="2">
        <v>9.1572097597463209E-3</v>
      </c>
      <c r="U1036" s="2">
        <v>9.7415091289234645E-3</v>
      </c>
    </row>
    <row r="1037" spans="1:21" x14ac:dyDescent="0.25">
      <c r="A1037" s="13">
        <v>44246</v>
      </c>
      <c r="B1037">
        <v>165.16204584464347</v>
      </c>
      <c r="C1037">
        <v>138.74334657292499</v>
      </c>
      <c r="D1037">
        <f t="shared" si="90"/>
        <v>184.53371913110598</v>
      </c>
      <c r="E1037">
        <f t="shared" si="91"/>
        <v>-1.8548941356217874E-3</v>
      </c>
      <c r="F1037">
        <f t="shared" si="91"/>
        <v>1.0770334633349865E-3</v>
      </c>
      <c r="G1037">
        <f t="shared" si="91"/>
        <v>-1.2572236504999612E-3</v>
      </c>
      <c r="J1037" s="2">
        <f t="shared" si="94"/>
        <v>1.3921366598582674E-2</v>
      </c>
      <c r="K1037" s="2">
        <f t="shared" si="94"/>
        <v>1.0471294041390022E-2</v>
      </c>
      <c r="L1037" s="2"/>
      <c r="S1037" s="2">
        <v>2.6084750778596622E-2</v>
      </c>
      <c r="T1037" s="2">
        <v>8.3486768402625255E-3</v>
      </c>
      <c r="U1037" s="2">
        <v>9.0268557085537715E-3</v>
      </c>
    </row>
    <row r="1038" spans="1:21" x14ac:dyDescent="0.25">
      <c r="A1038" s="13">
        <v>44249</v>
      </c>
      <c r="B1038">
        <v>163.88487262089083</v>
      </c>
      <c r="C1038">
        <v>138.67898102478199</v>
      </c>
      <c r="D1038">
        <f t="shared" si="90"/>
        <v>183.22436313328183</v>
      </c>
      <c r="E1038">
        <f t="shared" si="91"/>
        <v>-7.7328493796570141E-3</v>
      </c>
      <c r="F1038">
        <f t="shared" si="91"/>
        <v>-4.6391808856338645E-4</v>
      </c>
      <c r="G1038">
        <f t="shared" si="91"/>
        <v>-7.0954837088277323E-3</v>
      </c>
      <c r="J1038" s="2">
        <f t="shared" si="94"/>
        <v>9.1189050025124452E-3</v>
      </c>
      <c r="K1038" s="2">
        <f t="shared" si="94"/>
        <v>1.0557589209349016E-2</v>
      </c>
      <c r="L1038" s="2"/>
      <c r="S1038" s="2">
        <v>4.4485039992100184E-2</v>
      </c>
      <c r="T1038" s="2">
        <v>5.4709664495899979E-3</v>
      </c>
      <c r="U1038" s="2">
        <v>5.7761242298928206E-3</v>
      </c>
    </row>
    <row r="1039" spans="1:21" x14ac:dyDescent="0.25">
      <c r="A1039" s="13">
        <v>44250</v>
      </c>
      <c r="B1039">
        <v>164.09075920148251</v>
      </c>
      <c r="C1039">
        <v>138.80823520579099</v>
      </c>
      <c r="D1039">
        <f t="shared" si="90"/>
        <v>183.49487680437801</v>
      </c>
      <c r="E1039">
        <f t="shared" si="91"/>
        <v>1.2562878885591378E-3</v>
      </c>
      <c r="F1039">
        <f t="shared" si="91"/>
        <v>9.3203872752645189E-4</v>
      </c>
      <c r="G1039">
        <f t="shared" si="91"/>
        <v>1.4764066659596065E-3</v>
      </c>
      <c r="J1039" s="2">
        <f t="shared" si="94"/>
        <v>6.7464516932274066E-3</v>
      </c>
      <c r="K1039" s="2">
        <f t="shared" si="94"/>
        <v>1.3120913743874807E-2</v>
      </c>
      <c r="L1039" s="2"/>
      <c r="S1039" s="2">
        <v>3.4165736607142838E-2</v>
      </c>
      <c r="T1039" s="2">
        <v>1.9946588597068438E-3</v>
      </c>
      <c r="U1039" s="2">
        <v>2.2712071931021427E-3</v>
      </c>
    </row>
    <row r="1040" spans="1:21" x14ac:dyDescent="0.25">
      <c r="A1040" s="13">
        <v>44251</v>
      </c>
      <c r="B1040">
        <v>165.95346202301647</v>
      </c>
      <c r="C1040">
        <v>138.76193426426099</v>
      </c>
      <c r="D1040">
        <f t="shared" si="90"/>
        <v>185.33442915514695</v>
      </c>
      <c r="E1040">
        <f t="shared" si="91"/>
        <v>1.135166191319037E-2</v>
      </c>
      <c r="F1040">
        <f t="shared" si="91"/>
        <v>-3.3356047976085268E-4</v>
      </c>
      <c r="G1040">
        <f t="shared" si="91"/>
        <v>1.0025088344728372E-2</v>
      </c>
      <c r="J1040" s="2">
        <f t="shared" si="94"/>
        <v>1.9692852801056038E-2</v>
      </c>
      <c r="K1040" s="2">
        <f t="shared" si="94"/>
        <v>1.0213394670542497E-2</v>
      </c>
      <c r="L1040" s="2"/>
      <c r="S1040" s="2">
        <v>4.5903100528426721E-2</v>
      </c>
      <c r="T1040" s="2">
        <v>1.7926710775979515E-3</v>
      </c>
      <c r="U1040" s="2">
        <v>1.9599741852522889E-3</v>
      </c>
    </row>
    <row r="1041" spans="1:21" x14ac:dyDescent="0.25">
      <c r="A1041" s="13">
        <v>44252</v>
      </c>
      <c r="B1041">
        <v>161.89111263306643</v>
      </c>
      <c r="C1041">
        <v>138.370430502365</v>
      </c>
      <c r="D1041">
        <f t="shared" si="90"/>
        <v>181.07632788424891</v>
      </c>
      <c r="E1041">
        <f t="shared" si="91"/>
        <v>-2.4478846903396523E-2</v>
      </c>
      <c r="F1041">
        <f t="shared" si="91"/>
        <v>-2.821406057589293E-3</v>
      </c>
      <c r="G1041">
        <f t="shared" si="91"/>
        <v>-2.2975230723771833E-2</v>
      </c>
      <c r="J1041" s="2">
        <f t="shared" si="94"/>
        <v>2.0947698739192555E-2</v>
      </c>
      <c r="K1041" s="2">
        <f t="shared" si="94"/>
        <v>9.2594231522857839E-3</v>
      </c>
      <c r="L1041" s="2"/>
      <c r="S1041" s="2">
        <v>6.4858087313347745E-2</v>
      </c>
      <c r="T1041" s="2">
        <v>4.1466709454911488E-3</v>
      </c>
      <c r="U1041" s="2">
        <v>4.4506317246262306E-3</v>
      </c>
    </row>
    <row r="1042" spans="1:21" x14ac:dyDescent="0.25">
      <c r="A1042" s="13">
        <v>44253</v>
      </c>
      <c r="B1042">
        <v>161.12210300247853</v>
      </c>
      <c r="C1042">
        <v>138.465884836914</v>
      </c>
      <c r="D1042">
        <f t="shared" si="90"/>
        <v>180.35504542093551</v>
      </c>
      <c r="E1042">
        <f t="shared" si="91"/>
        <v>-4.7501658249202716E-3</v>
      </c>
      <c r="F1042">
        <f t="shared" si="91"/>
        <v>6.8984633640623017E-4</v>
      </c>
      <c r="G1042">
        <f t="shared" si="91"/>
        <v>-3.983306220868732E-3</v>
      </c>
      <c r="J1042" s="2">
        <f t="shared" si="94"/>
        <v>6.2761064376959386E-3</v>
      </c>
      <c r="K1042" s="2">
        <f t="shared" si="94"/>
        <v>1.2722746034597332E-2</v>
      </c>
      <c r="L1042" s="2"/>
      <c r="S1042" s="2">
        <v>4.0937021580017996E-2</v>
      </c>
      <c r="T1042" s="2">
        <v>4.7501219978152154E-3</v>
      </c>
      <c r="U1042" s="2">
        <v>5.0987143851122241E-3</v>
      </c>
    </row>
    <row r="1043" spans="1:21" x14ac:dyDescent="0.25">
      <c r="A1043" s="13">
        <v>44256</v>
      </c>
      <c r="B1043">
        <v>164.95531373394664</v>
      </c>
      <c r="C1043">
        <v>138.998245607558</v>
      </c>
      <c r="D1043">
        <f t="shared" si="90"/>
        <v>184.45443653772563</v>
      </c>
      <c r="E1043">
        <f t="shared" si="91"/>
        <v>2.3790719336683086E-2</v>
      </c>
      <c r="F1043">
        <f t="shared" si="91"/>
        <v>3.844707100749245E-3</v>
      </c>
      <c r="G1043">
        <f t="shared" si="91"/>
        <v>2.2729561611223303E-2</v>
      </c>
      <c r="J1043" s="2">
        <f t="shared" ref="J1043:K1058" si="95">(B1043/B1023)-1</f>
        <v>5.0502929266821761E-2</v>
      </c>
      <c r="K1043" s="2">
        <f t="shared" si="95"/>
        <v>1.0499496235662598E-2</v>
      </c>
      <c r="L1043" s="2"/>
      <c r="S1043" s="2">
        <v>1.0363220382579641E-2</v>
      </c>
      <c r="T1043" s="2">
        <v>5.5979637167993257E-3</v>
      </c>
      <c r="U1043" s="2">
        <v>6.1038649596645289E-3</v>
      </c>
    </row>
    <row r="1044" spans="1:21" x14ac:dyDescent="0.25">
      <c r="A1044" s="13">
        <v>44257</v>
      </c>
      <c r="B1044">
        <v>163.62233552325742</v>
      </c>
      <c r="C1044">
        <v>139.019541878556</v>
      </c>
      <c r="D1044">
        <f t="shared" si="90"/>
        <v>183.1321064625354</v>
      </c>
      <c r="E1044">
        <f t="shared" si="91"/>
        <v>-8.0808443239309691E-3</v>
      </c>
      <c r="F1044">
        <f t="shared" si="91"/>
        <v>1.5321251649558221E-4</v>
      </c>
      <c r="G1044">
        <f t="shared" si="91"/>
        <v>-7.1688710773827324E-3</v>
      </c>
      <c r="J1044" s="2">
        <f t="shared" si="95"/>
        <v>2.5552087252838973E-2</v>
      </c>
      <c r="K1044" s="2">
        <f t="shared" si="95"/>
        <v>1.4888493463539376E-2</v>
      </c>
      <c r="L1044" s="2"/>
      <c r="S1044" s="2">
        <v>3.2224430386833092E-2</v>
      </c>
      <c r="T1044" s="2">
        <v>3.9690224544146613E-3</v>
      </c>
      <c r="U1044" s="2">
        <v>4.7921624092908122E-3</v>
      </c>
    </row>
    <row r="1045" spans="1:21" x14ac:dyDescent="0.25">
      <c r="A1045" s="13">
        <v>44258</v>
      </c>
      <c r="B1045">
        <v>161.48441265251358</v>
      </c>
      <c r="C1045">
        <v>139.14525689667099</v>
      </c>
      <c r="D1045">
        <f t="shared" si="90"/>
        <v>181.05704110084906</v>
      </c>
      <c r="E1045">
        <f t="shared" si="91"/>
        <v>-1.306620434127681E-2</v>
      </c>
      <c r="F1045">
        <f t="shared" si="91"/>
        <v>9.0429745643105797E-4</v>
      </c>
      <c r="G1045">
        <f t="shared" si="91"/>
        <v>-1.1330975227497042E-2</v>
      </c>
      <c r="J1045" s="2">
        <f t="shared" si="95"/>
        <v>-1.7222859621935926E-3</v>
      </c>
      <c r="K1045" s="2">
        <f t="shared" si="95"/>
        <v>1.2873451897579713E-2</v>
      </c>
      <c r="L1045" s="2"/>
      <c r="S1045" s="2">
        <v>5.3629721747240788E-2</v>
      </c>
      <c r="T1045" s="2">
        <v>4.0655759336549746E-3</v>
      </c>
      <c r="U1045" s="2">
        <v>5.034362660266245E-3</v>
      </c>
    </row>
    <row r="1046" spans="1:21" x14ac:dyDescent="0.25">
      <c r="A1046" s="13">
        <v>44259</v>
      </c>
      <c r="B1046">
        <v>159.31774175819638</v>
      </c>
      <c r="C1046">
        <v>139.382648325281</v>
      </c>
      <c r="D1046">
        <f t="shared" si="90"/>
        <v>179.00906592083686</v>
      </c>
      <c r="E1046">
        <f t="shared" si="91"/>
        <v>-1.3417213827191521E-2</v>
      </c>
      <c r="F1046">
        <f t="shared" si="91"/>
        <v>1.7060691388588456E-3</v>
      </c>
      <c r="G1046">
        <f t="shared" si="91"/>
        <v>-1.1311215336118674E-2</v>
      </c>
      <c r="J1046" s="2">
        <f t="shared" si="95"/>
        <v>-1.6108945555941667E-2</v>
      </c>
      <c r="K1046" s="2">
        <f t="shared" si="95"/>
        <v>1.1846251177564993E-2</v>
      </c>
      <c r="L1046" s="2"/>
      <c r="S1046" s="2">
        <v>7.1635914955530788E-2</v>
      </c>
      <c r="T1046" s="2">
        <v>4.8304877668996493E-3</v>
      </c>
      <c r="U1046" s="2">
        <v>5.870298778839933E-3</v>
      </c>
    </row>
    <row r="1047" spans="1:21" x14ac:dyDescent="0.25">
      <c r="A1047" s="13">
        <v>44260</v>
      </c>
      <c r="B1047">
        <v>162.42379659927903</v>
      </c>
      <c r="C1047">
        <v>137.935191433657</v>
      </c>
      <c r="D1047">
        <f t="shared" si="90"/>
        <v>181.3913923161075</v>
      </c>
      <c r="E1047">
        <f t="shared" si="91"/>
        <v>1.9495975820425837E-2</v>
      </c>
      <c r="F1047">
        <f t="shared" si="91"/>
        <v>-1.0384771053036923E-2</v>
      </c>
      <c r="G1047">
        <f t="shared" si="91"/>
        <v>1.3308411967940081E-2</v>
      </c>
      <c r="J1047" s="2">
        <f t="shared" si="95"/>
        <v>-7.6967978221680333E-3</v>
      </c>
      <c r="K1047" s="2">
        <f t="shared" si="95"/>
        <v>-1.3793125962102692E-4</v>
      </c>
      <c r="L1047" s="2"/>
      <c r="S1047" s="2">
        <v>5.8263682161666885E-2</v>
      </c>
      <c r="T1047" s="2">
        <v>4.1371290246954295E-3</v>
      </c>
      <c r="U1047" s="2">
        <v>4.9294662908263565E-3</v>
      </c>
    </row>
    <row r="1048" spans="1:21" x14ac:dyDescent="0.25">
      <c r="A1048" s="13">
        <v>44263</v>
      </c>
      <c r="B1048">
        <v>161.5533233560792</v>
      </c>
      <c r="C1048">
        <v>137.96438655961501</v>
      </c>
      <c r="D1048">
        <f t="shared" si="90"/>
        <v>180.53551663588669</v>
      </c>
      <c r="E1048">
        <f t="shared" si="91"/>
        <v>-5.3592716179846622E-3</v>
      </c>
      <c r="F1048">
        <f t="shared" si="91"/>
        <v>2.116582842606185E-4</v>
      </c>
      <c r="G1048">
        <f t="shared" si="91"/>
        <v>-4.7183919219787596E-3</v>
      </c>
      <c r="J1048" s="2">
        <f t="shared" si="95"/>
        <v>-1.6846633374755449E-2</v>
      </c>
      <c r="K1048" s="2">
        <f t="shared" si="95"/>
        <v>-4.9215252864565073E-4</v>
      </c>
      <c r="L1048" s="2"/>
      <c r="S1048" s="2">
        <v>8.8626073710489583E-2</v>
      </c>
      <c r="T1048" s="2">
        <v>3.7624576545645105E-3</v>
      </c>
      <c r="U1048" s="2">
        <v>3.120917353259145E-3</v>
      </c>
    </row>
    <row r="1049" spans="1:21" x14ac:dyDescent="0.25">
      <c r="A1049" s="13">
        <v>44264</v>
      </c>
      <c r="B1049">
        <v>163.84005952532056</v>
      </c>
      <c r="C1049">
        <v>137.75235833196601</v>
      </c>
      <c r="D1049">
        <f t="shared" si="90"/>
        <v>182.71623869130354</v>
      </c>
      <c r="E1049">
        <f t="shared" si="91"/>
        <v>1.4154683554241432E-2</v>
      </c>
      <c r="F1049">
        <f t="shared" si="91"/>
        <v>-1.5368330402960595E-3</v>
      </c>
      <c r="G1049">
        <f t="shared" si="91"/>
        <v>1.2079185835854434E-2</v>
      </c>
      <c r="J1049" s="2">
        <f t="shared" si="95"/>
        <v>-1.0253882556651717E-2</v>
      </c>
      <c r="K1049" s="2">
        <f t="shared" si="95"/>
        <v>-3.2243462510529453E-3</v>
      </c>
      <c r="L1049" s="2"/>
      <c r="S1049" s="2">
        <v>0.12140996824717254</v>
      </c>
      <c r="T1049" s="2">
        <v>5.8508634828986494E-3</v>
      </c>
      <c r="U1049" s="2">
        <v>5.6764218774598696E-3</v>
      </c>
    </row>
    <row r="1050" spans="1:21" x14ac:dyDescent="0.25">
      <c r="A1050" s="13">
        <v>44265</v>
      </c>
      <c r="B1050">
        <v>164.82806145312921</v>
      </c>
      <c r="C1050">
        <v>137.85310917919199</v>
      </c>
      <c r="D1050">
        <f t="shared" si="90"/>
        <v>183.75461604272519</v>
      </c>
      <c r="E1050">
        <f t="shared" si="91"/>
        <v>6.0302830130256613E-3</v>
      </c>
      <c r="F1050">
        <f t="shared" si="91"/>
        <v>7.3139108793474072E-4</v>
      </c>
      <c r="G1050">
        <f t="shared" si="91"/>
        <v>5.6830052920253671E-3</v>
      </c>
      <c r="J1050" s="2">
        <f t="shared" si="95"/>
        <v>-3.1754716546967821E-3</v>
      </c>
      <c r="K1050" s="2">
        <f t="shared" si="95"/>
        <v>-2.8618553915932265E-3</v>
      </c>
      <c r="L1050" s="2"/>
      <c r="S1050" s="2">
        <v>9.1208990900068398E-2</v>
      </c>
      <c r="T1050" s="2">
        <v>3.6375942632349556E-3</v>
      </c>
      <c r="U1050" s="2">
        <v>3.1477517273881261E-3</v>
      </c>
    </row>
    <row r="1051" spans="1:21" x14ac:dyDescent="0.25">
      <c r="A1051" s="13">
        <v>44266</v>
      </c>
      <c r="B1051">
        <v>166.54152821111316</v>
      </c>
      <c r="C1051">
        <v>137.88137430647001</v>
      </c>
      <c r="D1051">
        <f t="shared" si="90"/>
        <v>185.48221536434815</v>
      </c>
      <c r="E1051">
        <f t="shared" si="91"/>
        <v>1.0395479646353678E-2</v>
      </c>
      <c r="F1051">
        <f t="shared" si="91"/>
        <v>2.0503801072258021E-4</v>
      </c>
      <c r="G1051">
        <f t="shared" si="91"/>
        <v>9.4016648878156861E-3</v>
      </c>
      <c r="J1051" s="2">
        <f t="shared" si="95"/>
        <v>7.5347580999929331E-3</v>
      </c>
      <c r="K1051" s="2">
        <f t="shared" si="95"/>
        <v>-3.1240373671813648E-3</v>
      </c>
      <c r="L1051" s="2"/>
      <c r="S1051" s="2">
        <v>9.0562908186184732E-2</v>
      </c>
      <c r="T1051" s="2">
        <v>1.7864054584300071E-3</v>
      </c>
      <c r="U1051" s="2">
        <v>1.1467605653585622E-3</v>
      </c>
    </row>
    <row r="1052" spans="1:21" x14ac:dyDescent="0.25">
      <c r="A1052" s="13">
        <v>44267</v>
      </c>
      <c r="B1052">
        <v>166.71063423213303</v>
      </c>
      <c r="C1052">
        <v>138.21471637796</v>
      </c>
      <c r="D1052">
        <f t="shared" si="90"/>
        <v>185.81799242111302</v>
      </c>
      <c r="E1052">
        <f t="shared" si="91"/>
        <v>1.0153985185334946E-3</v>
      </c>
      <c r="F1052">
        <f t="shared" si="91"/>
        <v>2.4176004421676556E-3</v>
      </c>
      <c r="G1052">
        <f t="shared" si="91"/>
        <v>1.810292464456964E-3</v>
      </c>
      <c r="J1052" s="2">
        <f t="shared" si="95"/>
        <v>6.88390809880568E-3</v>
      </c>
      <c r="K1052" s="2">
        <f t="shared" si="95"/>
        <v>-1.4762017617274692E-3</v>
      </c>
      <c r="L1052" s="2"/>
      <c r="S1052" s="2">
        <v>9.1469624049661524E-2</v>
      </c>
      <c r="T1052" s="2">
        <v>6.9330934358458052E-4</v>
      </c>
      <c r="U1052" s="2">
        <v>-9.8952860949408361E-5</v>
      </c>
    </row>
    <row r="1053" spans="1:21" x14ac:dyDescent="0.25">
      <c r="A1053" s="13">
        <v>44270</v>
      </c>
      <c r="B1053">
        <v>167.79291276666027</v>
      </c>
      <c r="C1053">
        <v>138.368436513765</v>
      </c>
      <c r="D1053">
        <f t="shared" si="90"/>
        <v>186.97713102354277</v>
      </c>
      <c r="E1053">
        <f t="shared" si="91"/>
        <v>6.4919585934766211E-3</v>
      </c>
      <c r="F1053">
        <f t="shared" si="91"/>
        <v>1.1121835636129784E-3</v>
      </c>
      <c r="G1053">
        <f t="shared" si="91"/>
        <v>6.2380321051087595E-3</v>
      </c>
      <c r="J1053" s="2">
        <f t="shared" si="95"/>
        <v>8.6687353710328541E-3</v>
      </c>
      <c r="K1053" s="2">
        <f t="shared" si="95"/>
        <v>-2.1276284678869439E-3</v>
      </c>
      <c r="L1053" s="2"/>
      <c r="S1053" s="2">
        <v>8.8639244717434451E-2</v>
      </c>
      <c r="T1053" s="2">
        <v>1.1361505391871418E-4</v>
      </c>
      <c r="U1053" s="2">
        <v>-7.138048507876471E-4</v>
      </c>
    </row>
    <row r="1054" spans="1:21" x14ac:dyDescent="0.25">
      <c r="A1054" s="13">
        <v>44271</v>
      </c>
      <c r="B1054">
        <v>167.52953013892179</v>
      </c>
      <c r="C1054">
        <v>138.388317772335</v>
      </c>
      <c r="D1054">
        <f t="shared" si="90"/>
        <v>186.72368902508927</v>
      </c>
      <c r="E1054">
        <f t="shared" si="91"/>
        <v>-1.5696886322293935E-3</v>
      </c>
      <c r="F1054">
        <f t="shared" si="91"/>
        <v>1.4368348064719427E-4</v>
      </c>
      <c r="G1054">
        <f t="shared" si="91"/>
        <v>-1.355470570470918E-3</v>
      </c>
      <c r="J1054" s="2">
        <f t="shared" si="95"/>
        <v>7.6590745539200089E-3</v>
      </c>
      <c r="K1054" s="2">
        <f t="shared" si="95"/>
        <v>-3.4074799866919969E-3</v>
      </c>
      <c r="L1054" s="2"/>
      <c r="S1054" s="2">
        <v>8.2241191905345401E-2</v>
      </c>
      <c r="T1054" s="2">
        <v>-4.5210386307018569E-3</v>
      </c>
      <c r="U1054" s="2">
        <v>-5.5293053134395365E-3</v>
      </c>
    </row>
    <row r="1055" spans="1:21" x14ac:dyDescent="0.25">
      <c r="A1055" s="13">
        <v>44272</v>
      </c>
      <c r="B1055">
        <v>168.01190506388096</v>
      </c>
      <c r="C1055">
        <v>138.25706684671101</v>
      </c>
      <c r="D1055">
        <f t="shared" si="90"/>
        <v>187.14043848723645</v>
      </c>
      <c r="E1055">
        <f t="shared" si="91"/>
        <v>2.8793426720601367E-3</v>
      </c>
      <c r="F1055">
        <f t="shared" si="91"/>
        <v>-9.4842489407165331E-4</v>
      </c>
      <c r="G1055">
        <f t="shared" si="91"/>
        <v>2.2319046090140127E-3</v>
      </c>
      <c r="J1055" s="2">
        <f t="shared" si="95"/>
        <v>1.0884357202269879E-2</v>
      </c>
      <c r="K1055" s="2">
        <f t="shared" si="95"/>
        <v>-3.0981228010589223E-3</v>
      </c>
      <c r="L1055" s="2"/>
      <c r="S1055" s="2">
        <v>6.5387573476899385E-2</v>
      </c>
      <c r="T1055" s="2">
        <v>-5.1653489546618081E-3</v>
      </c>
      <c r="U1055" s="2">
        <v>-6.2990234679120016E-3</v>
      </c>
    </row>
    <row r="1056" spans="1:21" x14ac:dyDescent="0.25">
      <c r="A1056" s="13">
        <v>44273</v>
      </c>
      <c r="B1056">
        <v>165.53196526562442</v>
      </c>
      <c r="C1056">
        <v>138.29976267412701</v>
      </c>
      <c r="D1056">
        <f t="shared" ref="D1056:D1119" si="96">D1055+D$31/$C$31*C$29*($C1056-$C1055)+D$31/$B$31*($B1056-$B1055)</f>
        <v>184.6818466026879</v>
      </c>
      <c r="E1056">
        <f t="shared" si="91"/>
        <v>-1.4760500437832835E-2</v>
      </c>
      <c r="F1056">
        <f t="shared" si="91"/>
        <v>3.0881479254385447E-4</v>
      </c>
      <c r="G1056">
        <f t="shared" si="91"/>
        <v>-1.3137683679822265E-2</v>
      </c>
      <c r="J1056" s="2">
        <f t="shared" si="95"/>
        <v>3.8068763940435346E-4</v>
      </c>
      <c r="K1056" s="2">
        <f t="shared" si="95"/>
        <v>-2.1235643632958601E-3</v>
      </c>
      <c r="L1056" s="2"/>
      <c r="S1056" s="2">
        <v>5.9668433669851861E-2</v>
      </c>
      <c r="T1056" s="2">
        <v>-4.825555905568768E-3</v>
      </c>
      <c r="U1056" s="2">
        <v>-5.8921511196889931E-3</v>
      </c>
    </row>
    <row r="1057" spans="1:21" x14ac:dyDescent="0.25">
      <c r="A1057" s="13">
        <v>44274</v>
      </c>
      <c r="B1057">
        <v>165.43219271322269</v>
      </c>
      <c r="C1057">
        <v>138.309543164525</v>
      </c>
      <c r="D1057">
        <f t="shared" si="96"/>
        <v>184.58696429548516</v>
      </c>
      <c r="E1057">
        <f t="shared" ref="E1057:G1120" si="97">(B1057/B1056)-1</f>
        <v>-6.0273888636330764E-4</v>
      </c>
      <c r="F1057">
        <f t="shared" si="97"/>
        <v>7.0719502397453837E-5</v>
      </c>
      <c r="G1057">
        <f t="shared" si="97"/>
        <v>-5.1376087551724403E-4</v>
      </c>
      <c r="J1057" s="2">
        <f t="shared" si="95"/>
        <v>1.6356473861636189E-3</v>
      </c>
      <c r="K1057" s="2">
        <f t="shared" si="95"/>
        <v>-3.1266609831411829E-3</v>
      </c>
      <c r="L1057" s="2"/>
      <c r="S1057" s="2">
        <v>6.6647331004060506E-2</v>
      </c>
      <c r="T1057" s="2">
        <v>-2.8049017102915741E-3</v>
      </c>
      <c r="U1057" s="2">
        <v>-3.7554817426563858E-3</v>
      </c>
    </row>
    <row r="1058" spans="1:21" x14ac:dyDescent="0.25">
      <c r="A1058" s="13">
        <v>44277</v>
      </c>
      <c r="B1058">
        <v>166.59437384268182</v>
      </c>
      <c r="C1058">
        <v>138.51045395595</v>
      </c>
      <c r="D1058">
        <f t="shared" si="96"/>
        <v>185.84960082065678</v>
      </c>
      <c r="E1058">
        <f t="shared" si="97"/>
        <v>7.0251207482558975E-3</v>
      </c>
      <c r="F1058">
        <f t="shared" si="97"/>
        <v>1.4526169838187108E-3</v>
      </c>
      <c r="G1058">
        <f t="shared" si="97"/>
        <v>6.8403342023133362E-3</v>
      </c>
      <c r="J1058" s="2">
        <f t="shared" si="95"/>
        <v>1.6532954985166715E-2</v>
      </c>
      <c r="K1058" s="2">
        <f t="shared" si="95"/>
        <v>-1.2152315194894348E-3</v>
      </c>
      <c r="L1058" s="2"/>
      <c r="S1058" s="2">
        <v>7.3309796282769346E-2</v>
      </c>
      <c r="T1058" s="2">
        <v>-1.8223850642108408E-3</v>
      </c>
      <c r="U1058" s="2">
        <v>-2.6438226243875596E-3</v>
      </c>
    </row>
    <row r="1059" spans="1:21" x14ac:dyDescent="0.25">
      <c r="A1059" s="13">
        <v>44278</v>
      </c>
      <c r="B1059">
        <v>165.32311932966488</v>
      </c>
      <c r="C1059">
        <v>138.27737256486199</v>
      </c>
      <c r="D1059">
        <f t="shared" si="96"/>
        <v>184.46180561209584</v>
      </c>
      <c r="E1059">
        <f t="shared" si="97"/>
        <v>-7.6308370066411335E-3</v>
      </c>
      <c r="F1059">
        <f t="shared" si="97"/>
        <v>-1.6827711153277747E-3</v>
      </c>
      <c r="G1059">
        <f t="shared" si="97"/>
        <v>-7.467302606154913E-3</v>
      </c>
      <c r="J1059" s="2">
        <f t="shared" ref="J1059:K1074" si="98">(B1059/B1039)-1</f>
        <v>7.5102347882318732E-3</v>
      </c>
      <c r="K1059" s="2">
        <f t="shared" si="98"/>
        <v>-3.8244318872144856E-3</v>
      </c>
      <c r="L1059" s="2"/>
      <c r="S1059" s="2">
        <v>4.7814975380004343E-2</v>
      </c>
      <c r="T1059" s="2">
        <v>-1.9718632220591115E-3</v>
      </c>
      <c r="U1059" s="2">
        <v>-2.8474967845621979E-3</v>
      </c>
    </row>
    <row r="1060" spans="1:21" x14ac:dyDescent="0.25">
      <c r="A1060" s="13">
        <v>44279</v>
      </c>
      <c r="B1060">
        <v>164.41924764731363</v>
      </c>
      <c r="C1060">
        <v>138.411744306206</v>
      </c>
      <c r="D1060">
        <f t="shared" si="96"/>
        <v>183.6251198004166</v>
      </c>
      <c r="E1060">
        <f t="shared" si="97"/>
        <v>-5.4673035811093618E-3</v>
      </c>
      <c r="F1060">
        <f t="shared" si="97"/>
        <v>9.7175509522351433E-4</v>
      </c>
      <c r="G1060">
        <f t="shared" si="97"/>
        <v>-4.5358214341602032E-3</v>
      </c>
      <c r="J1060" s="2">
        <f t="shared" si="98"/>
        <v>-9.2448470613409883E-3</v>
      </c>
      <c r="K1060" s="2">
        <f t="shared" si="98"/>
        <v>-2.5236745214870515E-3</v>
      </c>
      <c r="L1060" s="2"/>
      <c r="S1060" s="2">
        <v>5.2818911386454559E-2</v>
      </c>
      <c r="T1060" s="2">
        <v>-1.2980798456165843E-3</v>
      </c>
      <c r="U1060" s="2">
        <v>-2.13190663592977E-3</v>
      </c>
    </row>
    <row r="1061" spans="1:21" x14ac:dyDescent="0.25">
      <c r="A1061" s="13">
        <v>44280</v>
      </c>
      <c r="B1061">
        <v>165.28084282440992</v>
      </c>
      <c r="C1061">
        <v>138.37293899237901</v>
      </c>
      <c r="D1061">
        <f t="shared" si="96"/>
        <v>184.4673123205994</v>
      </c>
      <c r="E1061">
        <f t="shared" si="97"/>
        <v>5.2402330592367097E-3</v>
      </c>
      <c r="F1061">
        <f t="shared" si="97"/>
        <v>-2.8036142468623737E-4</v>
      </c>
      <c r="G1061">
        <f t="shared" si="97"/>
        <v>4.5864777166555459E-3</v>
      </c>
      <c r="J1061" s="2">
        <f t="shared" si="98"/>
        <v>2.0938334021006311E-2</v>
      </c>
      <c r="K1061" s="2">
        <f t="shared" si="98"/>
        <v>1.8128801109407178E-5</v>
      </c>
      <c r="L1061" s="2"/>
      <c r="S1061" s="2">
        <v>7.1959267075335731E-2</v>
      </c>
      <c r="T1061" s="2">
        <v>-1.9930055782154676E-3</v>
      </c>
      <c r="U1061" s="2">
        <v>-3.4129060573755421E-3</v>
      </c>
    </row>
    <row r="1062" spans="1:21" x14ac:dyDescent="0.25">
      <c r="A1062" s="13">
        <v>44281</v>
      </c>
      <c r="B1062">
        <v>168.02966119608809</v>
      </c>
      <c r="C1062">
        <v>138.38234063812499</v>
      </c>
      <c r="D1062">
        <f t="shared" si="96"/>
        <v>187.22083151515056</v>
      </c>
      <c r="E1062">
        <f t="shared" si="97"/>
        <v>1.6631197691788335E-2</v>
      </c>
      <c r="F1062">
        <f t="shared" si="97"/>
        <v>6.794425134315496E-5</v>
      </c>
      <c r="G1062">
        <f t="shared" si="97"/>
        <v>1.4926867854862191E-2</v>
      </c>
      <c r="J1062" s="2">
        <f t="shared" si="98"/>
        <v>4.2871574196764906E-2</v>
      </c>
      <c r="K1062" s="2">
        <f t="shared" si="98"/>
        <v>-6.033558293973007E-4</v>
      </c>
      <c r="L1062" s="2"/>
      <c r="S1062" s="2">
        <v>9.7642501684899852E-2</v>
      </c>
      <c r="T1062" s="2">
        <v>-1.9559454946493915E-3</v>
      </c>
      <c r="U1062" s="2">
        <v>-3.2960753528252784E-3</v>
      </c>
    </row>
    <row r="1063" spans="1:21" x14ac:dyDescent="0.25">
      <c r="A1063" s="13">
        <v>44284</v>
      </c>
      <c r="B1063">
        <v>167.88380725295846</v>
      </c>
      <c r="C1063">
        <v>138.46064969949799</v>
      </c>
      <c r="D1063">
        <f t="shared" si="96"/>
        <v>187.11413210270746</v>
      </c>
      <c r="E1063">
        <f t="shared" si="97"/>
        <v>-8.6802497899118869E-4</v>
      </c>
      <c r="F1063">
        <f t="shared" si="97"/>
        <v>5.6588912293209503E-4</v>
      </c>
      <c r="G1063">
        <f t="shared" si="97"/>
        <v>-5.6991207431145163E-4</v>
      </c>
      <c r="J1063" s="2">
        <f t="shared" si="98"/>
        <v>1.7753253609854136E-2</v>
      </c>
      <c r="K1063" s="2">
        <f t="shared" si="98"/>
        <v>-3.8676452764578872E-3</v>
      </c>
      <c r="L1063" s="2"/>
      <c r="S1063" s="2">
        <v>0.10853904855131891</v>
      </c>
      <c r="T1063" s="2">
        <v>-2.9142111760080969E-3</v>
      </c>
      <c r="U1063" s="2">
        <v>-4.2729744366746258E-3</v>
      </c>
    </row>
    <row r="1064" spans="1:21" x14ac:dyDescent="0.25">
      <c r="A1064" s="13">
        <v>44285</v>
      </c>
      <c r="B1064">
        <v>167.35365987706115</v>
      </c>
      <c r="C1064">
        <v>138.709267785869</v>
      </c>
      <c r="D1064">
        <f t="shared" si="96"/>
        <v>186.70829376999566</v>
      </c>
      <c r="E1064">
        <f t="shared" si="97"/>
        <v>-3.1578231669390222E-3</v>
      </c>
      <c r="F1064">
        <f t="shared" si="97"/>
        <v>1.7955865938126259E-3</v>
      </c>
      <c r="G1064">
        <f t="shared" si="97"/>
        <v>-2.1689346932333153E-3</v>
      </c>
      <c r="J1064" s="2">
        <f t="shared" si="98"/>
        <v>2.2804492686595124E-2</v>
      </c>
      <c r="K1064" s="2">
        <f t="shared" si="98"/>
        <v>-2.2318739401259169E-3</v>
      </c>
      <c r="L1064" s="2"/>
      <c r="S1064" s="2">
        <v>7.7757967310469134E-2</v>
      </c>
      <c r="T1064" s="2">
        <v>-2.9563830913634792E-3</v>
      </c>
      <c r="U1064" s="2">
        <v>-4.8444662213099621E-3</v>
      </c>
    </row>
    <row r="1065" spans="1:21" x14ac:dyDescent="0.25">
      <c r="A1065" s="13">
        <v>44286</v>
      </c>
      <c r="B1065">
        <v>167.9599049624174</v>
      </c>
      <c r="C1065">
        <v>138.52570489537601</v>
      </c>
      <c r="D1065">
        <f t="shared" si="96"/>
        <v>187.22275741010543</v>
      </c>
      <c r="E1065">
        <f t="shared" si="97"/>
        <v>3.6225385557842049E-3</v>
      </c>
      <c r="F1065">
        <f t="shared" si="97"/>
        <v>-1.3233642814434177E-3</v>
      </c>
      <c r="G1065">
        <f t="shared" si="97"/>
        <v>2.7554407451417795E-3</v>
      </c>
      <c r="J1065" s="2">
        <f t="shared" si="98"/>
        <v>4.0099797890945421E-2</v>
      </c>
      <c r="K1065" s="2">
        <f t="shared" si="98"/>
        <v>-4.4525556609885664E-3</v>
      </c>
      <c r="L1065" s="2"/>
      <c r="S1065" s="2">
        <v>5.2650285683628839E-2</v>
      </c>
      <c r="T1065" s="2">
        <v>-2.5450407551457221E-3</v>
      </c>
      <c r="U1065" s="2">
        <v>-4.482293541499982E-3</v>
      </c>
    </row>
    <row r="1066" spans="1:21" x14ac:dyDescent="0.25">
      <c r="A1066" s="13">
        <v>44287</v>
      </c>
      <c r="B1066">
        <v>169.94605517929591</v>
      </c>
      <c r="C1066">
        <v>138.77133709781799</v>
      </c>
      <c r="D1066">
        <f t="shared" si="96"/>
        <v>189.33172372820493</v>
      </c>
      <c r="E1066">
        <f t="shared" si="97"/>
        <v>1.1825144919693331E-2</v>
      </c>
      <c r="F1066">
        <f t="shared" si="97"/>
        <v>1.7731886123770746E-3</v>
      </c>
      <c r="G1066">
        <f t="shared" si="97"/>
        <v>1.126447632367622E-2</v>
      </c>
      <c r="J1066" s="2">
        <f t="shared" si="98"/>
        <v>6.6711423999660902E-2</v>
      </c>
      <c r="K1066" s="2">
        <f t="shared" si="98"/>
        <v>-4.3858488470988055E-3</v>
      </c>
      <c r="L1066" s="2"/>
      <c r="S1066" s="2">
        <v>4.0272074434453797E-2</v>
      </c>
      <c r="T1066" s="2">
        <v>-2.539829325224785E-3</v>
      </c>
      <c r="U1066" s="2">
        <v>-4.613637989765107E-3</v>
      </c>
    </row>
    <row r="1067" spans="1:21" x14ac:dyDescent="0.25">
      <c r="A1067" s="13">
        <v>44291</v>
      </c>
      <c r="B1067">
        <v>172.39978354429437</v>
      </c>
      <c r="C1067">
        <v>138.593721360123</v>
      </c>
      <c r="D1067">
        <f t="shared" si="96"/>
        <v>191.69664422435588</v>
      </c>
      <c r="E1067">
        <f t="shared" si="97"/>
        <v>1.4438277854756487E-2</v>
      </c>
      <c r="F1067">
        <f t="shared" si="97"/>
        <v>-1.2799165981213223E-3</v>
      </c>
      <c r="G1067">
        <f t="shared" si="97"/>
        <v>1.2490883458843305E-2</v>
      </c>
      <c r="J1067" s="2">
        <f t="shared" si="98"/>
        <v>6.1419491194553366E-2</v>
      </c>
      <c r="K1067" s="2">
        <f t="shared" si="98"/>
        <v>4.7741980826025987E-3</v>
      </c>
      <c r="L1067" s="2"/>
      <c r="S1067" s="2">
        <v>6.3663903276848455E-2</v>
      </c>
      <c r="T1067" s="2">
        <v>-1.5500973973359145E-3</v>
      </c>
      <c r="U1067" s="2">
        <v>-3.3517796228766938E-3</v>
      </c>
    </row>
    <row r="1068" spans="1:21" x14ac:dyDescent="0.25">
      <c r="A1068" s="13">
        <v>44292</v>
      </c>
      <c r="B1068">
        <v>172.23194581843214</v>
      </c>
      <c r="C1068">
        <v>138.77225304444701</v>
      </c>
      <c r="D1068">
        <f t="shared" si="96"/>
        <v>191.61807234065566</v>
      </c>
      <c r="E1068">
        <f t="shared" si="97"/>
        <v>-9.7353791525556233E-4</v>
      </c>
      <c r="F1068">
        <f t="shared" si="97"/>
        <v>1.2881657449699269E-3</v>
      </c>
      <c r="G1068">
        <f t="shared" si="97"/>
        <v>-4.0987615624743512E-4</v>
      </c>
      <c r="J1068" s="2">
        <f t="shared" si="98"/>
        <v>6.6099676815785546E-2</v>
      </c>
      <c r="K1068" s="2">
        <f t="shared" si="98"/>
        <v>5.8556161120821848E-3</v>
      </c>
      <c r="L1068" s="2"/>
      <c r="S1068" s="2">
        <v>1.7484533411071146E-2</v>
      </c>
      <c r="T1068" s="2">
        <v>-1.2922420116673328E-3</v>
      </c>
      <c r="U1068" s="2">
        <v>-2.0403377813107415E-3</v>
      </c>
    </row>
    <row r="1069" spans="1:21" x14ac:dyDescent="0.25">
      <c r="A1069" s="13">
        <v>44293</v>
      </c>
      <c r="B1069">
        <v>172.48602761501451</v>
      </c>
      <c r="C1069">
        <v>138.80977049606</v>
      </c>
      <c r="D1069">
        <f t="shared" si="96"/>
        <v>191.89091286304452</v>
      </c>
      <c r="E1069">
        <f t="shared" si="97"/>
        <v>1.4752303666720756E-3</v>
      </c>
      <c r="F1069">
        <f t="shared" si="97"/>
        <v>2.7035268787467537E-4</v>
      </c>
      <c r="G1069">
        <f t="shared" si="97"/>
        <v>1.4238767724570334E-3</v>
      </c>
      <c r="J1069" s="2">
        <f t="shared" si="98"/>
        <v>5.2770782156349005E-2</v>
      </c>
      <c r="K1069" s="2">
        <f t="shared" si="98"/>
        <v>7.6761819318240665E-3</v>
      </c>
      <c r="L1069" s="2"/>
      <c r="S1069" s="2">
        <v>4.2886230593026653E-3</v>
      </c>
      <c r="T1069" s="2">
        <v>-2.4746535555514315E-3</v>
      </c>
      <c r="U1069" s="2">
        <v>-3.2729482695977863E-3</v>
      </c>
    </row>
    <row r="1070" spans="1:21" x14ac:dyDescent="0.25">
      <c r="A1070" s="13">
        <v>44294</v>
      </c>
      <c r="B1070">
        <v>173.21402903550512</v>
      </c>
      <c r="C1070">
        <v>138.84649713845999</v>
      </c>
      <c r="D1070">
        <f t="shared" si="96"/>
        <v>192.63727760473512</v>
      </c>
      <c r="E1070">
        <f t="shared" si="97"/>
        <v>4.220639958823158E-3</v>
      </c>
      <c r="F1070">
        <f t="shared" si="97"/>
        <v>2.6458254536954051E-4</v>
      </c>
      <c r="G1070">
        <f t="shared" si="97"/>
        <v>3.8895262446496659E-3</v>
      </c>
      <c r="J1070" s="2">
        <f t="shared" si="98"/>
        <v>5.0877062488298153E-2</v>
      </c>
      <c r="K1070" s="2">
        <f t="shared" si="98"/>
        <v>7.206133870921505E-3</v>
      </c>
      <c r="L1070" s="2"/>
      <c r="S1070" s="2">
        <v>2.2013988522238348E-2</v>
      </c>
      <c r="T1070" s="2">
        <v>-3.7698327840188783E-3</v>
      </c>
      <c r="U1070" s="2">
        <v>-3.8958585589385919E-3</v>
      </c>
    </row>
    <row r="1071" spans="1:21" x14ac:dyDescent="0.25">
      <c r="A1071" s="13">
        <v>44295</v>
      </c>
      <c r="B1071">
        <v>174.55123489671982</v>
      </c>
      <c r="C1071">
        <v>138.94403241680999</v>
      </c>
      <c r="D1071">
        <f t="shared" si="96"/>
        <v>194.02325110512481</v>
      </c>
      <c r="E1071">
        <f t="shared" si="97"/>
        <v>7.7199628035937717E-3</v>
      </c>
      <c r="F1071">
        <f t="shared" si="97"/>
        <v>7.0246841195231724E-4</v>
      </c>
      <c r="G1071">
        <f t="shared" si="97"/>
        <v>7.1947315577907123E-3</v>
      </c>
      <c r="J1071" s="2">
        <f t="shared" si="98"/>
        <v>4.8094350830342414E-2</v>
      </c>
      <c r="K1071" s="2">
        <f t="shared" si="98"/>
        <v>7.707046116163685E-3</v>
      </c>
      <c r="L1071" s="2"/>
      <c r="S1071" s="2">
        <v>8.9797780721043718E-3</v>
      </c>
      <c r="T1071" s="2">
        <v>-3.4610744768742707E-3</v>
      </c>
      <c r="U1071" s="2">
        <v>-3.5348927261004137E-3</v>
      </c>
    </row>
    <row r="1072" spans="1:21" x14ac:dyDescent="0.25">
      <c r="A1072" s="13">
        <v>44298</v>
      </c>
      <c r="B1072">
        <v>174.51699092746327</v>
      </c>
      <c r="C1072">
        <v>139.04414112672899</v>
      </c>
      <c r="D1072">
        <f t="shared" si="96"/>
        <v>194.03906149082778</v>
      </c>
      <c r="E1072">
        <f t="shared" si="97"/>
        <v>-1.9618291028888901E-4</v>
      </c>
      <c r="F1072">
        <f t="shared" si="97"/>
        <v>7.2049665018125708E-4</v>
      </c>
      <c r="G1072">
        <f t="shared" si="97"/>
        <v>8.148706720922938E-5</v>
      </c>
      <c r="J1072" s="2">
        <f t="shared" si="98"/>
        <v>4.6825787276775888E-2</v>
      </c>
      <c r="K1072" s="2">
        <f t="shared" si="98"/>
        <v>6.0009872356923122E-3</v>
      </c>
      <c r="L1072" s="2"/>
      <c r="S1072" s="2">
        <v>2.4951376804176473E-3</v>
      </c>
      <c r="T1072" s="2">
        <v>-7.6369519392480711E-3</v>
      </c>
      <c r="U1072" s="2">
        <v>-7.6105484458047767E-3</v>
      </c>
    </row>
    <row r="1073" spans="1:21" x14ac:dyDescent="0.25">
      <c r="A1073" s="13">
        <v>44299</v>
      </c>
      <c r="B1073">
        <v>175.09195139893089</v>
      </c>
      <c r="C1073">
        <v>139.13827241832001</v>
      </c>
      <c r="D1073">
        <f t="shared" si="96"/>
        <v>194.66108760809092</v>
      </c>
      <c r="E1073">
        <f t="shared" si="97"/>
        <v>3.2945816244711601E-3</v>
      </c>
      <c r="F1073">
        <f t="shared" si="97"/>
        <v>6.7698855074538322E-4</v>
      </c>
      <c r="G1073">
        <f t="shared" si="97"/>
        <v>3.2056747362312343E-3</v>
      </c>
      <c r="J1073" s="2">
        <f t="shared" si="98"/>
        <v>4.3500279671650821E-2</v>
      </c>
      <c r="K1073" s="2">
        <f t="shared" si="98"/>
        <v>5.5636670034817648E-3</v>
      </c>
      <c r="L1073" s="2"/>
      <c r="S1073" s="2">
        <v>3.7761997698679828E-3</v>
      </c>
      <c r="T1073" s="2">
        <v>-7.9420263640144206E-3</v>
      </c>
      <c r="U1073" s="2">
        <v>-7.8220252415320823E-3</v>
      </c>
    </row>
    <row r="1074" spans="1:21" x14ac:dyDescent="0.25">
      <c r="A1074" s="13">
        <v>44300</v>
      </c>
      <c r="B1074">
        <v>174.37621016496422</v>
      </c>
      <c r="C1074">
        <v>139.00244324429499</v>
      </c>
      <c r="D1074">
        <f t="shared" si="96"/>
        <v>193.87743178711176</v>
      </c>
      <c r="E1074">
        <f t="shared" si="97"/>
        <v>-4.0878020277238525E-3</v>
      </c>
      <c r="F1074">
        <f t="shared" si="97"/>
        <v>-9.7621719505502913E-4</v>
      </c>
      <c r="G1074">
        <f t="shared" si="97"/>
        <v>-4.025744593377012E-3</v>
      </c>
      <c r="J1074" s="2">
        <f t="shared" si="98"/>
        <v>4.086849655917324E-2</v>
      </c>
      <c r="K1074" s="2">
        <f t="shared" si="98"/>
        <v>4.4376973565811717E-3</v>
      </c>
      <c r="L1074" s="2"/>
      <c r="S1074" s="2">
        <v>8.2768807619824081E-3</v>
      </c>
      <c r="T1074" s="2">
        <v>-8.5850367921379567E-3</v>
      </c>
      <c r="U1074" s="2">
        <v>-8.4625296399146732E-3</v>
      </c>
    </row>
    <row r="1075" spans="1:21" x14ac:dyDescent="0.25">
      <c r="A1075" s="13">
        <v>44301</v>
      </c>
      <c r="B1075">
        <v>176.31078304543163</v>
      </c>
      <c r="C1075">
        <v>138.936615683317</v>
      </c>
      <c r="D1075">
        <f t="shared" si="96"/>
        <v>195.77909088709018</v>
      </c>
      <c r="E1075">
        <f t="shared" si="97"/>
        <v>1.1094247768300924E-2</v>
      </c>
      <c r="F1075">
        <f t="shared" si="97"/>
        <v>-4.735712512786705E-4</v>
      </c>
      <c r="G1075">
        <f t="shared" si="97"/>
        <v>9.808563495242506E-3</v>
      </c>
      <c r="J1075" s="2">
        <f t="shared" ref="J1075:K1090" si="99">(B1075/B1055)-1</f>
        <v>4.9394582951697963E-2</v>
      </c>
      <c r="K1075" s="2">
        <f t="shared" si="99"/>
        <v>4.9151110471583603E-3</v>
      </c>
      <c r="L1075" s="2"/>
      <c r="S1075" s="2">
        <v>1.3406490363293111E-2</v>
      </c>
      <c r="T1075" s="2">
        <v>-8.9656503812920452E-3</v>
      </c>
      <c r="U1075" s="2">
        <v>-8.9438838104169971E-3</v>
      </c>
    </row>
    <row r="1076" spans="1:21" x14ac:dyDescent="0.25">
      <c r="A1076" s="13">
        <v>44302</v>
      </c>
      <c r="B1076">
        <v>176.94704444951893</v>
      </c>
      <c r="C1076">
        <v>138.98782858639899</v>
      </c>
      <c r="D1076">
        <f t="shared" si="96"/>
        <v>196.44095874271846</v>
      </c>
      <c r="E1076">
        <f t="shared" si="97"/>
        <v>3.6087492386858155E-3</v>
      </c>
      <c r="F1076">
        <f t="shared" si="97"/>
        <v>3.6860623695278427E-4</v>
      </c>
      <c r="G1076">
        <f t="shared" si="97"/>
        <v>3.3806871440116293E-3</v>
      </c>
      <c r="J1076" s="2">
        <f t="shared" si="99"/>
        <v>6.8959968943623995E-2</v>
      </c>
      <c r="K1076" s="2">
        <f t="shared" si="99"/>
        <v>4.9751778236470923E-3</v>
      </c>
      <c r="L1076" s="2"/>
      <c r="S1076" s="2">
        <v>9.6700404223983849E-3</v>
      </c>
      <c r="T1076" s="2">
        <v>-7.7772988644744245E-3</v>
      </c>
      <c r="U1076" s="2">
        <v>-8.2869745166513908E-3</v>
      </c>
    </row>
    <row r="1077" spans="1:21" x14ac:dyDescent="0.25">
      <c r="A1077" s="13">
        <v>44305</v>
      </c>
      <c r="B1077">
        <v>176.00808326780606</v>
      </c>
      <c r="C1077">
        <v>138.93526115839001</v>
      </c>
      <c r="D1077">
        <f t="shared" si="96"/>
        <v>195.47571384700112</v>
      </c>
      <c r="E1077">
        <f t="shared" si="97"/>
        <v>-5.3064530387267883E-3</v>
      </c>
      <c r="F1077">
        <f t="shared" si="97"/>
        <v>-3.7821605347487797E-4</v>
      </c>
      <c r="G1077">
        <f t="shared" si="97"/>
        <v>-4.9136641456812846E-3</v>
      </c>
      <c r="J1077" s="2">
        <f t="shared" si="99"/>
        <v>6.3928854360993048E-2</v>
      </c>
      <c r="K1077" s="2">
        <f t="shared" si="99"/>
        <v>4.5240406377504705E-3</v>
      </c>
      <c r="L1077" s="2"/>
      <c r="S1077" s="2">
        <v>1.8408953873982448E-2</v>
      </c>
      <c r="T1077" s="2">
        <v>-8.3762253744197324E-3</v>
      </c>
      <c r="U1077" s="2">
        <v>-9.0164856074282929E-3</v>
      </c>
    </row>
    <row r="1078" spans="1:21" x14ac:dyDescent="0.25">
      <c r="A1078" s="13">
        <v>44306</v>
      </c>
      <c r="B1078">
        <v>174.81081263898528</v>
      </c>
      <c r="C1078">
        <v>139.027979560864</v>
      </c>
      <c r="D1078">
        <f t="shared" si="96"/>
        <v>194.32480241941732</v>
      </c>
      <c r="E1078">
        <f t="shared" si="97"/>
        <v>-6.8023616108532359E-3</v>
      </c>
      <c r="F1078">
        <f t="shared" si="97"/>
        <v>6.6734968287351926E-4</v>
      </c>
      <c r="G1078">
        <f t="shared" si="97"/>
        <v>-5.8877463851321199E-3</v>
      </c>
      <c r="J1078" s="2">
        <f t="shared" si="99"/>
        <v>4.9320025681433899E-2</v>
      </c>
      <c r="K1078" s="2">
        <f t="shared" si="99"/>
        <v>3.7363649467108129E-3</v>
      </c>
      <c r="L1078" s="2"/>
      <c r="S1078" s="2">
        <v>4.3168614937241445E-2</v>
      </c>
      <c r="T1078" s="2">
        <v>-6.0337758873562075E-3</v>
      </c>
      <c r="U1078" s="2">
        <v>-6.3425863558858042E-3</v>
      </c>
    </row>
    <row r="1079" spans="1:21" x14ac:dyDescent="0.25">
      <c r="A1079" s="13">
        <v>44307</v>
      </c>
      <c r="B1079">
        <v>176.43761256119654</v>
      </c>
      <c r="C1079">
        <v>138.56729941488501</v>
      </c>
      <c r="D1079">
        <f t="shared" si="96"/>
        <v>195.72126226863909</v>
      </c>
      <c r="E1079">
        <f t="shared" si="97"/>
        <v>9.3060600637495661E-3</v>
      </c>
      <c r="F1079">
        <f t="shared" si="97"/>
        <v>-3.3135786582966231E-3</v>
      </c>
      <c r="G1079">
        <f t="shared" si="97"/>
        <v>7.1862152017412306E-3</v>
      </c>
      <c r="J1079" s="2">
        <f t="shared" si="99"/>
        <v>6.7228910733099889E-2</v>
      </c>
      <c r="K1079" s="2">
        <f t="shared" si="99"/>
        <v>2.096704939103633E-3</v>
      </c>
      <c r="L1079" s="2"/>
      <c r="S1079" s="2">
        <v>4.7199500630713764E-2</v>
      </c>
      <c r="T1079" s="2">
        <v>-6.9898455491540501E-3</v>
      </c>
      <c r="U1079" s="2">
        <v>-7.4354581250469787E-3</v>
      </c>
    </row>
    <row r="1080" spans="1:21" x14ac:dyDescent="0.25">
      <c r="A1080" s="13">
        <v>44308</v>
      </c>
      <c r="B1080">
        <v>174.81250369919547</v>
      </c>
      <c r="C1080">
        <v>138.42184661885699</v>
      </c>
      <c r="D1080">
        <f t="shared" si="96"/>
        <v>194.02342700862403</v>
      </c>
      <c r="E1080">
        <f t="shared" si="97"/>
        <v>-9.2106713438859789E-3</v>
      </c>
      <c r="F1080">
        <f t="shared" si="97"/>
        <v>-1.0496906314997334E-3</v>
      </c>
      <c r="G1080">
        <f t="shared" si="97"/>
        <v>-8.6747614456148536E-3</v>
      </c>
      <c r="J1080" s="2">
        <f t="shared" si="99"/>
        <v>6.3211918316131932E-2</v>
      </c>
      <c r="K1080" s="2">
        <f t="shared" si="99"/>
        <v>7.2987394975854158E-5</v>
      </c>
      <c r="L1080" s="2"/>
      <c r="S1080" s="2">
        <v>4.4551699749179718E-2</v>
      </c>
      <c r="T1080" s="2">
        <v>-7.6002363986733545E-3</v>
      </c>
      <c r="U1080" s="2">
        <v>-8.0551790378773358E-3</v>
      </c>
    </row>
    <row r="1081" spans="1:21" x14ac:dyDescent="0.25">
      <c r="A1081" s="13">
        <v>44309</v>
      </c>
      <c r="B1081">
        <v>176.72297897166757</v>
      </c>
      <c r="C1081">
        <v>138.33785335579799</v>
      </c>
      <c r="D1081">
        <f t="shared" si="96"/>
        <v>195.89190564956661</v>
      </c>
      <c r="E1081">
        <f t="shared" si="97"/>
        <v>1.0928710658818286E-2</v>
      </c>
      <c r="F1081">
        <f t="shared" si="97"/>
        <v>-6.0679195597124203E-4</v>
      </c>
      <c r="G1081">
        <f t="shared" si="97"/>
        <v>9.6301702827852331E-3</v>
      </c>
      <c r="J1081" s="2">
        <f t="shared" si="99"/>
        <v>6.9228447482044153E-2</v>
      </c>
      <c r="K1081" s="2">
        <f t="shared" si="99"/>
        <v>-2.5355851249897476E-4</v>
      </c>
      <c r="L1081" s="2"/>
      <c r="S1081" s="2">
        <v>5.7133518548782458E-2</v>
      </c>
      <c r="T1081" s="2">
        <v>-8.4612944036543958E-3</v>
      </c>
      <c r="U1081" s="2">
        <v>-9.0311141920104143E-3</v>
      </c>
    </row>
    <row r="1082" spans="1:21" x14ac:dyDescent="0.25">
      <c r="A1082" s="13">
        <v>44312</v>
      </c>
      <c r="B1082">
        <v>177.0379389358171</v>
      </c>
      <c r="C1082">
        <v>138.418795991075</v>
      </c>
      <c r="D1082">
        <f t="shared" si="96"/>
        <v>196.24733693135465</v>
      </c>
      <c r="E1082">
        <f t="shared" si="97"/>
        <v>1.782224167916624E-3</v>
      </c>
      <c r="F1082">
        <f t="shared" si="97"/>
        <v>5.851083655956657E-4</v>
      </c>
      <c r="G1082">
        <f t="shared" si="97"/>
        <v>1.8144255660255126E-3</v>
      </c>
      <c r="J1082" s="2">
        <f t="shared" si="99"/>
        <v>5.3611235514047006E-2</v>
      </c>
      <c r="K1082" s="2">
        <f t="shared" si="99"/>
        <v>2.634393433578186E-4</v>
      </c>
      <c r="L1082" s="2"/>
      <c r="S1082" s="2">
        <v>5.5137439839788138E-2</v>
      </c>
      <c r="T1082" s="2">
        <v>-8.7648139273128756E-3</v>
      </c>
      <c r="U1082" s="2">
        <v>-9.2990330253059916E-3</v>
      </c>
    </row>
    <row r="1083" spans="1:21" x14ac:dyDescent="0.25">
      <c r="A1083" s="13">
        <v>44313</v>
      </c>
      <c r="B1083">
        <v>176.99989008108764</v>
      </c>
      <c r="C1083">
        <v>138.490722265508</v>
      </c>
      <c r="D1083">
        <f t="shared" si="96"/>
        <v>196.2452512138417</v>
      </c>
      <c r="E1083">
        <f t="shared" si="97"/>
        <v>-2.1491921425520477E-4</v>
      </c>
      <c r="F1083">
        <f t="shared" si="97"/>
        <v>5.196279444421581E-4</v>
      </c>
      <c r="G1083">
        <f t="shared" si="97"/>
        <v>-1.0628004158297344E-5</v>
      </c>
      <c r="J1083" s="2">
        <f t="shared" si="99"/>
        <v>5.4299952909654614E-2</v>
      </c>
      <c r="K1083" s="2">
        <f t="shared" si="99"/>
        <v>2.1719214863780145E-4</v>
      </c>
      <c r="L1083" s="2"/>
      <c r="S1083" s="2">
        <v>6.5234400469452947E-2</v>
      </c>
      <c r="T1083" s="2">
        <v>-9.7040475321040764E-3</v>
      </c>
      <c r="U1083" s="2">
        <v>-1.03291451148112E-2</v>
      </c>
    </row>
    <row r="1084" spans="1:21" x14ac:dyDescent="0.25">
      <c r="A1084" s="13">
        <v>44314</v>
      </c>
      <c r="B1084">
        <v>176.85023125248506</v>
      </c>
      <c r="C1084">
        <v>138.467660475988</v>
      </c>
      <c r="D1084">
        <f t="shared" si="96"/>
        <v>196.08406149047912</v>
      </c>
      <c r="E1084">
        <f t="shared" si="97"/>
        <v>-8.4553063018300012E-4</v>
      </c>
      <c r="F1084">
        <f t="shared" si="97"/>
        <v>-1.6652227053726154E-4</v>
      </c>
      <c r="G1084">
        <f t="shared" si="97"/>
        <v>-8.2136878403715752E-4</v>
      </c>
      <c r="J1084" s="2">
        <f t="shared" si="99"/>
        <v>5.6745525508077543E-2</v>
      </c>
      <c r="K1084" s="2">
        <f t="shared" si="99"/>
        <v>-1.7418252849116245E-3</v>
      </c>
      <c r="L1084" s="2"/>
      <c r="S1084" s="2">
        <v>6.344497358628054E-2</v>
      </c>
      <c r="T1084" s="2">
        <v>-1.1341185708931278E-2</v>
      </c>
      <c r="U1084" s="2">
        <v>-1.2013845399047485E-2</v>
      </c>
    </row>
    <row r="1085" spans="1:21" x14ac:dyDescent="0.25">
      <c r="A1085" s="13">
        <v>44315</v>
      </c>
      <c r="B1085">
        <v>178.04623358614813</v>
      </c>
      <c r="C1085">
        <v>138.484544120496</v>
      </c>
      <c r="D1085">
        <f t="shared" si="96"/>
        <v>197.2885056463962</v>
      </c>
      <c r="E1085">
        <f t="shared" si="97"/>
        <v>6.7627976802335787E-3</v>
      </c>
      <c r="F1085">
        <f t="shared" si="97"/>
        <v>1.2193204138766234E-4</v>
      </c>
      <c r="G1085">
        <f t="shared" si="97"/>
        <v>6.142488822201253E-3</v>
      </c>
      <c r="J1085" s="2">
        <f t="shared" si="99"/>
        <v>6.005200244658182E-2</v>
      </c>
      <c r="K1085" s="2">
        <f t="shared" si="99"/>
        <v>-2.9713456366164959E-4</v>
      </c>
      <c r="L1085" s="2"/>
      <c r="S1085" s="2">
        <v>7.2232132394109527E-2</v>
      </c>
      <c r="T1085" s="2">
        <v>-1.1431725013871907E-2</v>
      </c>
      <c r="U1085" s="2">
        <v>-1.2082496345697691E-2</v>
      </c>
    </row>
    <row r="1086" spans="1:21" x14ac:dyDescent="0.25">
      <c r="A1086" s="13">
        <v>44316</v>
      </c>
      <c r="B1086">
        <v>176.76525547692253</v>
      </c>
      <c r="C1086">
        <v>138.30907257813399</v>
      </c>
      <c r="D1086">
        <f t="shared" si="96"/>
        <v>195.9197917659896</v>
      </c>
      <c r="E1086">
        <f t="shared" si="97"/>
        <v>-7.1946375018699937E-3</v>
      </c>
      <c r="F1086">
        <f t="shared" si="97"/>
        <v>-1.2670839441065729E-3</v>
      </c>
      <c r="G1086">
        <f t="shared" si="97"/>
        <v>-6.9376260716362825E-3</v>
      </c>
      <c r="J1086" s="2">
        <f t="shared" si="99"/>
        <v>4.012567570593073E-2</v>
      </c>
      <c r="K1086" s="2">
        <f t="shared" si="99"/>
        <v>-3.331123914718459E-3</v>
      </c>
      <c r="L1086" s="2"/>
      <c r="S1086" s="2">
        <v>8.4896302087096975E-2</v>
      </c>
      <c r="T1086" s="2">
        <v>-1.251390203209457E-2</v>
      </c>
      <c r="U1086" s="2">
        <v>-1.3099552054969266E-2</v>
      </c>
    </row>
    <row r="1087" spans="1:21" x14ac:dyDescent="0.25">
      <c r="A1087" s="13">
        <v>44319</v>
      </c>
      <c r="B1087">
        <v>177.25101252230215</v>
      </c>
      <c r="C1087">
        <v>138.34369933961599</v>
      </c>
      <c r="D1087">
        <f t="shared" si="96"/>
        <v>196.42286219211022</v>
      </c>
      <c r="E1087">
        <f t="shared" si="97"/>
        <v>2.7480346410215795E-3</v>
      </c>
      <c r="F1087">
        <f t="shared" si="97"/>
        <v>2.5035784592097876E-4</v>
      </c>
      <c r="G1087">
        <f t="shared" si="97"/>
        <v>2.5677366313328065E-3</v>
      </c>
      <c r="J1087" s="2">
        <f t="shared" si="99"/>
        <v>2.8139414553042918E-2</v>
      </c>
      <c r="K1087" s="2">
        <f t="shared" si="99"/>
        <v>-1.803992403503929E-3</v>
      </c>
      <c r="L1087" s="2"/>
      <c r="S1087" s="2">
        <v>6.1617308378474789E-2</v>
      </c>
      <c r="T1087" s="2">
        <v>-1.0180669347310656E-2</v>
      </c>
      <c r="U1087" s="2">
        <v>-1.0826822075683973E-2</v>
      </c>
    </row>
    <row r="1088" spans="1:21" x14ac:dyDescent="0.25">
      <c r="A1088" s="13">
        <v>44320</v>
      </c>
      <c r="B1088">
        <v>176.06727037516299</v>
      </c>
      <c r="C1088">
        <v>138.257037885556</v>
      </c>
      <c r="D1088">
        <f t="shared" si="96"/>
        <v>195.19578931794106</v>
      </c>
      <c r="E1088">
        <f t="shared" si="97"/>
        <v>-6.6783378571121377E-3</v>
      </c>
      <c r="F1088">
        <f t="shared" si="97"/>
        <v>-6.2642140172386451E-4</v>
      </c>
      <c r="G1088">
        <f t="shared" si="97"/>
        <v>-6.2470980234928808E-3</v>
      </c>
      <c r="J1088" s="2">
        <f t="shared" si="99"/>
        <v>2.2268369195422411E-2</v>
      </c>
      <c r="K1088" s="2">
        <f t="shared" si="99"/>
        <v>-3.7126669603468887E-3</v>
      </c>
      <c r="L1088" s="2"/>
      <c r="S1088" s="2">
        <v>7.2999160555204945E-2</v>
      </c>
      <c r="T1088" s="2">
        <v>-1.0801721431173417E-2</v>
      </c>
      <c r="U1088" s="2">
        <v>-1.1573236368281892E-2</v>
      </c>
    </row>
    <row r="1089" spans="1:21" x14ac:dyDescent="0.25">
      <c r="A1089" s="13">
        <v>44321</v>
      </c>
      <c r="B1089">
        <v>176.19114053556004</v>
      </c>
      <c r="C1089">
        <v>138.21756338713499</v>
      </c>
      <c r="D1089">
        <f t="shared" si="96"/>
        <v>195.29992222912759</v>
      </c>
      <c r="E1089">
        <f t="shared" si="97"/>
        <v>7.0353882429774472E-4</v>
      </c>
      <c r="F1089">
        <f t="shared" si="97"/>
        <v>-2.8551529111808804E-4</v>
      </c>
      <c r="G1089">
        <f t="shared" si="97"/>
        <v>5.3347929046210218E-4</v>
      </c>
      <c r="J1089" s="2">
        <f t="shared" si="99"/>
        <v>2.1480655400188509E-2</v>
      </c>
      <c r="K1089" s="2">
        <f t="shared" si="99"/>
        <v>-4.2663215046654379E-3</v>
      </c>
      <c r="L1089" s="2"/>
      <c r="S1089" s="2">
        <v>8.3201561737432872E-2</v>
      </c>
      <c r="T1089" s="2">
        <v>-1.0824458499204326E-2</v>
      </c>
      <c r="U1089" s="2">
        <v>-1.1423778441266963E-2</v>
      </c>
    </row>
    <row r="1090" spans="1:21" x14ac:dyDescent="0.25">
      <c r="A1090" s="13">
        <v>44322</v>
      </c>
      <c r="B1090">
        <v>177.62981000938663</v>
      </c>
      <c r="C1090">
        <v>138.14477923973899</v>
      </c>
      <c r="D1090">
        <f t="shared" si="96"/>
        <v>196.70219962925617</v>
      </c>
      <c r="E1090">
        <f t="shared" si="97"/>
        <v>8.1653905494540879E-3</v>
      </c>
      <c r="F1090">
        <f t="shared" si="97"/>
        <v>-5.2659116260156402E-4</v>
      </c>
      <c r="G1090">
        <f t="shared" si="97"/>
        <v>7.1801226755401348E-3</v>
      </c>
      <c r="J1090" s="2">
        <f t="shared" si="99"/>
        <v>2.5493206286289816E-2</v>
      </c>
      <c r="K1090" s="2">
        <f t="shared" si="99"/>
        <v>-5.053911428685387E-3</v>
      </c>
      <c r="L1090" s="2"/>
      <c r="S1090" s="2">
        <v>8.6717722596116653E-2</v>
      </c>
      <c r="T1090" s="2">
        <v>-9.5632767133110308E-3</v>
      </c>
      <c r="U1090" s="2">
        <v>-1.020011490027839E-2</v>
      </c>
    </row>
    <row r="1091" spans="1:21" x14ac:dyDescent="0.25">
      <c r="A1091" s="13">
        <v>44323</v>
      </c>
      <c r="B1091">
        <v>178.93953614218563</v>
      </c>
      <c r="C1091">
        <v>138.360160107594</v>
      </c>
      <c r="D1091">
        <f t="shared" si="96"/>
        <v>198.11961619598267</v>
      </c>
      <c r="E1091">
        <f t="shared" si="97"/>
        <v>7.3733464711231989E-3</v>
      </c>
      <c r="F1091">
        <f t="shared" si="97"/>
        <v>1.5590952408068848E-3</v>
      </c>
      <c r="G1091">
        <f t="shared" si="97"/>
        <v>7.2059009477172253E-3</v>
      </c>
      <c r="J1091" s="2">
        <f t="shared" ref="J1091:K1106" si="100">(B1091/B1071)-1</f>
        <v>2.5140476651811294E-2</v>
      </c>
      <c r="K1091" s="2">
        <f t="shared" si="100"/>
        <v>-4.2022122077504109E-3</v>
      </c>
      <c r="L1091" s="2"/>
      <c r="S1091" s="2">
        <v>8.6287416581025234E-2</v>
      </c>
      <c r="T1091" s="2">
        <v>-8.5247806239122648E-3</v>
      </c>
      <c r="U1091" s="2">
        <v>-9.0048649337733933E-3</v>
      </c>
    </row>
    <row r="1092" spans="1:21" x14ac:dyDescent="0.25">
      <c r="A1092" s="13">
        <v>44326</v>
      </c>
      <c r="B1092">
        <v>177.07218290507362</v>
      </c>
      <c r="C1092">
        <v>138.34179059359701</v>
      </c>
      <c r="D1092">
        <f t="shared" si="96"/>
        <v>196.24307820187215</v>
      </c>
      <c r="E1092">
        <f t="shared" si="97"/>
        <v>-1.0435666020885415E-2</v>
      </c>
      <c r="F1092">
        <f t="shared" si="97"/>
        <v>-1.3276592035382784E-4</v>
      </c>
      <c r="G1092">
        <f t="shared" si="97"/>
        <v>-9.4717425267684119E-3</v>
      </c>
      <c r="J1092" s="2">
        <f t="shared" si="100"/>
        <v>1.4641508336987075E-2</v>
      </c>
      <c r="K1092" s="2">
        <f t="shared" si="100"/>
        <v>-5.0512774392401649E-3</v>
      </c>
      <c r="L1092" s="2"/>
      <c r="S1092" s="2">
        <v>5.3448121817044614E-2</v>
      </c>
      <c r="T1092" s="2">
        <v>-4.8077902768511871E-3</v>
      </c>
      <c r="U1092" s="2">
        <v>-5.0419436566169207E-3</v>
      </c>
    </row>
    <row r="1093" spans="1:21" x14ac:dyDescent="0.25">
      <c r="A1093" s="13">
        <v>44327</v>
      </c>
      <c r="B1093">
        <v>175.53627746916055</v>
      </c>
      <c r="C1093">
        <v>138.71048434319201</v>
      </c>
      <c r="D1093">
        <f t="shared" si="96"/>
        <v>194.89151964075657</v>
      </c>
      <c r="E1093">
        <f t="shared" si="97"/>
        <v>-8.6738945141736634E-3</v>
      </c>
      <c r="F1093">
        <f t="shared" si="97"/>
        <v>2.6650930858491684E-3</v>
      </c>
      <c r="G1093">
        <f t="shared" si="97"/>
        <v>-6.8871655168660784E-3</v>
      </c>
      <c r="J1093" s="2">
        <f t="shared" si="100"/>
        <v>2.5376727295551849E-3</v>
      </c>
      <c r="K1093" s="2">
        <f t="shared" si="100"/>
        <v>-3.0745535911346211E-3</v>
      </c>
      <c r="L1093" s="2"/>
      <c r="S1093" s="2">
        <v>5.4035909940149951E-2</v>
      </c>
      <c r="T1093" s="2">
        <v>-4.7255150261188428E-3</v>
      </c>
      <c r="U1093" s="2">
        <v>-4.9529848165009716E-3</v>
      </c>
    </row>
    <row r="1094" spans="1:21" x14ac:dyDescent="0.25">
      <c r="A1094" s="13">
        <v>44328</v>
      </c>
      <c r="B1094">
        <v>171.77113191115291</v>
      </c>
      <c r="C1094">
        <v>140.493690328329</v>
      </c>
      <c r="D1094">
        <f t="shared" si="96"/>
        <v>192.01797707531742</v>
      </c>
      <c r="E1094">
        <f t="shared" si="97"/>
        <v>-2.1449387057151936E-2</v>
      </c>
      <c r="F1094">
        <f t="shared" si="97"/>
        <v>1.2855596270034297E-2</v>
      </c>
      <c r="G1094">
        <f t="shared" si="97"/>
        <v>-1.4744318124954581E-2</v>
      </c>
      <c r="J1094" s="2">
        <f t="shared" si="100"/>
        <v>-1.493941318799652E-2</v>
      </c>
      <c r="K1094" s="2">
        <f t="shared" si="100"/>
        <v>1.0728207715120286E-2</v>
      </c>
      <c r="L1094" s="2"/>
      <c r="S1094" s="2">
        <v>4.5401732717031518E-2</v>
      </c>
      <c r="T1094" s="2">
        <v>-4.352838234858325E-3</v>
      </c>
      <c r="U1094" s="2">
        <v>-4.6477209309723211E-3</v>
      </c>
    </row>
    <row r="1095" spans="1:21" x14ac:dyDescent="0.25">
      <c r="A1095" s="13">
        <v>44329</v>
      </c>
      <c r="B1095">
        <v>173.8621278610637</v>
      </c>
      <c r="C1095">
        <v>140.28796485898101</v>
      </c>
      <c r="D1095">
        <f t="shared" si="96"/>
        <v>194.0061102905542</v>
      </c>
      <c r="E1095">
        <f t="shared" si="97"/>
        <v>1.2173151138064053E-2</v>
      </c>
      <c r="F1095">
        <f t="shared" si="97"/>
        <v>-1.4643039759807408E-3</v>
      </c>
      <c r="G1095">
        <f t="shared" si="97"/>
        <v>1.0353891054986741E-2</v>
      </c>
      <c r="J1095" s="2">
        <f t="shared" si="100"/>
        <v>-1.3888289428882872E-2</v>
      </c>
      <c r="K1095" s="2">
        <f t="shared" si="100"/>
        <v>9.7263717632520841E-3</v>
      </c>
      <c r="L1095" s="2"/>
      <c r="S1095" s="2">
        <v>3.1391059706158186E-2</v>
      </c>
      <c r="T1095" s="2">
        <v>-4.2220971197987067E-3</v>
      </c>
      <c r="U1095" s="2">
        <v>-4.5075987065643641E-3</v>
      </c>
    </row>
    <row r="1096" spans="1:21" x14ac:dyDescent="0.25">
      <c r="A1096" s="13">
        <v>44330</v>
      </c>
      <c r="B1096">
        <v>176.45579145845613</v>
      </c>
      <c r="C1096">
        <v>140.287210680508</v>
      </c>
      <c r="D1096">
        <f t="shared" si="96"/>
        <v>196.59939679871013</v>
      </c>
      <c r="E1096">
        <f t="shared" si="97"/>
        <v>1.4917933130699224E-2</v>
      </c>
      <c r="F1096">
        <f t="shared" si="97"/>
        <v>-5.37593138350001E-6</v>
      </c>
      <c r="G1096">
        <f t="shared" si="97"/>
        <v>1.3367035214880918E-2</v>
      </c>
      <c r="J1096" s="2">
        <f t="shared" si="100"/>
        <v>-2.7762712431341763E-3</v>
      </c>
      <c r="K1096" s="2">
        <f t="shared" si="100"/>
        <v>9.3488912469861241E-3</v>
      </c>
      <c r="L1096" s="2"/>
      <c r="S1096" s="2">
        <v>2.0334185763587254E-2</v>
      </c>
      <c r="T1096" s="2">
        <v>-2.6408169045808449E-3</v>
      </c>
      <c r="U1096" s="2">
        <v>-2.9550242017848394E-3</v>
      </c>
    </row>
    <row r="1097" spans="1:21" x14ac:dyDescent="0.25">
      <c r="A1097" s="13">
        <v>44333</v>
      </c>
      <c r="B1097">
        <v>176.00935156296364</v>
      </c>
      <c r="C1097">
        <v>140.28776539233399</v>
      </c>
      <c r="D1097">
        <f t="shared" si="96"/>
        <v>196.15323425913064</v>
      </c>
      <c r="E1097">
        <f t="shared" si="97"/>
        <v>-2.5300382141189015E-3</v>
      </c>
      <c r="F1097">
        <f t="shared" si="97"/>
        <v>3.9541154415179136E-6</v>
      </c>
      <c r="G1097">
        <f t="shared" si="97"/>
        <v>-2.2693993310483052E-3</v>
      </c>
      <c r="J1097" s="2">
        <f t="shared" si="100"/>
        <v>7.2058915365769138E-6</v>
      </c>
      <c r="K1097" s="2">
        <f t="shared" si="100"/>
        <v>9.7347802326588351E-3</v>
      </c>
      <c r="L1097" s="2"/>
      <c r="S1097" s="2">
        <v>2.1986222378459042E-2</v>
      </c>
      <c r="T1097" s="2">
        <v>-1.10647660865415E-3</v>
      </c>
      <c r="U1097" s="2">
        <v>-1.306525304180739E-3</v>
      </c>
    </row>
    <row r="1098" spans="1:21" x14ac:dyDescent="0.25">
      <c r="A1098" s="13">
        <v>44334</v>
      </c>
      <c r="B1098">
        <v>174.51022668662239</v>
      </c>
      <c r="C1098">
        <v>140.33470367327101</v>
      </c>
      <c r="D1098">
        <f t="shared" si="96"/>
        <v>194.67757852325789</v>
      </c>
      <c r="E1098">
        <f t="shared" si="97"/>
        <v>-8.5173024218828663E-3</v>
      </c>
      <c r="F1098">
        <f t="shared" si="97"/>
        <v>3.3458570535893628E-4</v>
      </c>
      <c r="G1098">
        <f t="shared" si="97"/>
        <v>-7.5229742779735487E-3</v>
      </c>
      <c r="J1098" s="2">
        <f t="shared" si="100"/>
        <v>-1.7194929067897435E-3</v>
      </c>
      <c r="K1098" s="2">
        <f t="shared" si="100"/>
        <v>9.3990009531494945E-3</v>
      </c>
      <c r="L1098" s="2"/>
      <c r="S1098" s="2">
        <v>2.3028486496820655E-2</v>
      </c>
      <c r="T1098" s="2">
        <v>-1.6441846182010389E-3</v>
      </c>
      <c r="U1098" s="2">
        <v>-1.8033685161519264E-3</v>
      </c>
    </row>
    <row r="1099" spans="1:21" x14ac:dyDescent="0.25">
      <c r="A1099" s="13">
        <v>44335</v>
      </c>
      <c r="B1099">
        <v>173.99656714777453</v>
      </c>
      <c r="C1099">
        <v>139.90854441501801</v>
      </c>
      <c r="D1099">
        <f t="shared" si="96"/>
        <v>193.95083935528353</v>
      </c>
      <c r="E1099">
        <f t="shared" si="97"/>
        <v>-2.9434351705374118E-3</v>
      </c>
      <c r="F1099">
        <f t="shared" si="97"/>
        <v>-3.0367346572034437E-3</v>
      </c>
      <c r="G1099">
        <f t="shared" si="97"/>
        <v>-3.7330398985188085E-3</v>
      </c>
      <c r="J1099" s="2">
        <f t="shared" si="100"/>
        <v>-1.3835175946825706E-2</v>
      </c>
      <c r="K1099" s="2">
        <f t="shared" si="100"/>
        <v>9.6793760562308151E-3</v>
      </c>
      <c r="L1099" s="2"/>
      <c r="S1099" s="2">
        <v>3.0145355876636915E-2</v>
      </c>
      <c r="T1099" s="2">
        <v>-5.2690111203790302E-4</v>
      </c>
      <c r="U1099" s="2">
        <v>-4.119754784270846E-4</v>
      </c>
    </row>
    <row r="1100" spans="1:21" x14ac:dyDescent="0.25">
      <c r="A1100" s="13">
        <v>44336</v>
      </c>
      <c r="B1100">
        <v>175.83305853605037</v>
      </c>
      <c r="C1100">
        <v>139.89934916230899</v>
      </c>
      <c r="D1100">
        <f t="shared" si="96"/>
        <v>195.78273311720486</v>
      </c>
      <c r="E1100">
        <f t="shared" si="97"/>
        <v>1.0554756443649449E-2</v>
      </c>
      <c r="F1100">
        <f t="shared" si="97"/>
        <v>-6.5723310520238165E-5</v>
      </c>
      <c r="G1100">
        <f t="shared" si="97"/>
        <v>9.4451448006658278E-3</v>
      </c>
      <c r="J1100" s="2">
        <f t="shared" si="100"/>
        <v>5.8379967980493053E-3</v>
      </c>
      <c r="K1100" s="2">
        <f t="shared" si="100"/>
        <v>1.067391152149777E-2</v>
      </c>
      <c r="L1100" s="2"/>
      <c r="S1100" s="2">
        <v>3.3240962495768134E-2</v>
      </c>
      <c r="T1100" s="2">
        <v>3.4869091041933586E-4</v>
      </c>
      <c r="U1100" s="2">
        <v>5.7319846587167156E-4</v>
      </c>
    </row>
    <row r="1101" spans="1:21" x14ac:dyDescent="0.25">
      <c r="A1101" s="13">
        <v>44337</v>
      </c>
      <c r="B1101">
        <v>175.69523712891916</v>
      </c>
      <c r="C1101">
        <v>139.926669023914</v>
      </c>
      <c r="D1101">
        <f t="shared" si="96"/>
        <v>195.65857164087615</v>
      </c>
      <c r="E1101">
        <f t="shared" si="97"/>
        <v>-7.8381965415763588E-4</v>
      </c>
      <c r="F1101">
        <f t="shared" si="97"/>
        <v>1.9528226377452107E-4</v>
      </c>
      <c r="G1101">
        <f t="shared" si="97"/>
        <v>-6.3417991133252194E-4</v>
      </c>
      <c r="J1101" s="2">
        <f t="shared" si="100"/>
        <v>-5.8155529559807961E-3</v>
      </c>
      <c r="K1101" s="2">
        <f t="shared" si="100"/>
        <v>1.1485039196247104E-2</v>
      </c>
      <c r="L1101" s="2"/>
      <c r="S1101" s="2">
        <v>1.4556472807098819E-2</v>
      </c>
      <c r="T1101" s="2">
        <v>3.8891030646970304E-3</v>
      </c>
      <c r="U1101" s="2">
        <v>4.1728686791508984E-3</v>
      </c>
    </row>
    <row r="1102" spans="1:21" x14ac:dyDescent="0.25">
      <c r="A1102" s="13">
        <v>44340</v>
      </c>
      <c r="B1102">
        <v>177.43660638037139</v>
      </c>
      <c r="C1102">
        <v>140.122003357566</v>
      </c>
      <c r="D1102">
        <f t="shared" si="96"/>
        <v>197.49760805915437</v>
      </c>
      <c r="E1102">
        <f t="shared" si="97"/>
        <v>9.9113059631461553E-3</v>
      </c>
      <c r="F1102">
        <f t="shared" si="97"/>
        <v>1.3959764426223487E-3</v>
      </c>
      <c r="G1102">
        <f t="shared" si="97"/>
        <v>9.3992121216837088E-3</v>
      </c>
      <c r="J1102" s="2">
        <f t="shared" si="100"/>
        <v>2.2518757671416978E-3</v>
      </c>
      <c r="K1102" s="2">
        <f t="shared" si="100"/>
        <v>1.2304740510824974E-2</v>
      </c>
      <c r="L1102" s="2"/>
      <c r="S1102" s="2">
        <v>3.9906572406385177E-3</v>
      </c>
      <c r="T1102" s="2">
        <v>-6.468205595348886E-3</v>
      </c>
      <c r="U1102" s="2">
        <v>-6.5846307570263107E-3</v>
      </c>
    </row>
    <row r="1103" spans="1:21" x14ac:dyDescent="0.25">
      <c r="A1103" s="13">
        <v>44341</v>
      </c>
      <c r="B1103">
        <v>177.05949995349704</v>
      </c>
      <c r="C1103">
        <v>140.11558342034999</v>
      </c>
      <c r="D1103">
        <f t="shared" si="96"/>
        <v>197.11729166367203</v>
      </c>
      <c r="E1103">
        <f t="shared" si="97"/>
        <v>-2.1253022956601031E-3</v>
      </c>
      <c r="F1103">
        <f t="shared" si="97"/>
        <v>-4.5816767261230851E-5</v>
      </c>
      <c r="G1103">
        <f t="shared" si="97"/>
        <v>-1.925675957394013E-3</v>
      </c>
      <c r="J1103" s="2">
        <f t="shared" si="100"/>
        <v>3.3677914930962949E-4</v>
      </c>
      <c r="K1103" s="2">
        <f t="shared" si="100"/>
        <v>1.1732635430457883E-2</v>
      </c>
      <c r="L1103" s="2"/>
      <c r="S1103" s="2">
        <v>7.6999688764394225E-3</v>
      </c>
      <c r="T1103" s="2">
        <v>-6.9121263053938398E-3</v>
      </c>
      <c r="U1103" s="2">
        <v>-7.0832582217297269E-3</v>
      </c>
    </row>
    <row r="1104" spans="1:21" x14ac:dyDescent="0.25">
      <c r="A1104" s="13">
        <v>44342</v>
      </c>
      <c r="B1104">
        <v>177.39179328480108</v>
      </c>
      <c r="C1104">
        <v>140.167507976716</v>
      </c>
      <c r="D1104">
        <f t="shared" si="96"/>
        <v>197.47554727315909</v>
      </c>
      <c r="E1104">
        <f t="shared" si="97"/>
        <v>1.876732575158746E-3</v>
      </c>
      <c r="F1104">
        <f t="shared" si="97"/>
        <v>3.7058373593046312E-4</v>
      </c>
      <c r="G1104">
        <f t="shared" si="97"/>
        <v>1.8174742888530382E-3</v>
      </c>
      <c r="J1104" s="2">
        <f t="shared" si="100"/>
        <v>3.0622636367541034E-3</v>
      </c>
      <c r="K1104" s="2">
        <f t="shared" si="100"/>
        <v>1.2276133610438E-2</v>
      </c>
      <c r="L1104" s="2"/>
      <c r="S1104" s="2">
        <v>5.3821577783239594E-3</v>
      </c>
      <c r="T1104" s="2">
        <v>-6.2876334067596407E-3</v>
      </c>
      <c r="U1104" s="2">
        <v>-6.4202436816266362E-3</v>
      </c>
    </row>
    <row r="1105" spans="1:21" x14ac:dyDescent="0.25">
      <c r="A1105" s="13">
        <v>44343</v>
      </c>
      <c r="B1105">
        <v>177.59852539549789</v>
      </c>
      <c r="C1105">
        <v>140.251727050086</v>
      </c>
      <c r="D1105">
        <f t="shared" si="96"/>
        <v>197.72438892054089</v>
      </c>
      <c r="E1105">
        <f t="shared" si="97"/>
        <v>1.1653983922745859E-3</v>
      </c>
      <c r="F1105">
        <f t="shared" si="97"/>
        <v>6.0084590634224E-4</v>
      </c>
      <c r="G1105">
        <f t="shared" si="97"/>
        <v>1.2601137245493721E-3</v>
      </c>
      <c r="J1105" s="2">
        <f t="shared" si="100"/>
        <v>-2.5145614239214797E-3</v>
      </c>
      <c r="K1105" s="2">
        <f t="shared" si="100"/>
        <v>1.2760867581384172E-2</v>
      </c>
      <c r="L1105" s="2"/>
      <c r="S1105" s="2">
        <v>7.1068977992532201E-3</v>
      </c>
      <c r="T1105" s="2">
        <v>-5.6731585292193465E-3</v>
      </c>
      <c r="U1105" s="2">
        <v>-5.7670677054647568E-3</v>
      </c>
    </row>
    <row r="1106" spans="1:21" x14ac:dyDescent="0.25">
      <c r="A1106" s="13">
        <v>44344</v>
      </c>
      <c r="B1106">
        <v>177.73507850747143</v>
      </c>
      <c r="C1106">
        <v>140.09340498037699</v>
      </c>
      <c r="D1106">
        <f t="shared" si="96"/>
        <v>197.78178099765992</v>
      </c>
      <c r="E1106">
        <f t="shared" si="97"/>
        <v>7.688865190149663E-4</v>
      </c>
      <c r="F1106">
        <f t="shared" si="97"/>
        <v>-1.128842211351011E-3</v>
      </c>
      <c r="G1106">
        <f t="shared" si="97"/>
        <v>2.9026301425116863E-4</v>
      </c>
      <c r="J1106" s="2">
        <f t="shared" si="100"/>
        <v>5.4865025818124913E-3</v>
      </c>
      <c r="K1106" s="2">
        <f t="shared" si="100"/>
        <v>1.2901051022773613E-2</v>
      </c>
      <c r="L1106" s="2"/>
      <c r="S1106" s="2">
        <v>1.7659632639872802E-2</v>
      </c>
      <c r="T1106" s="2">
        <v>-6.4943653958439151E-3</v>
      </c>
      <c r="U1106" s="2">
        <v>-6.5550264297838945E-3</v>
      </c>
    </row>
    <row r="1107" spans="1:21" x14ac:dyDescent="0.25">
      <c r="A1107" s="13">
        <v>44348</v>
      </c>
      <c r="B1107">
        <v>177.64756614159367</v>
      </c>
      <c r="C1107">
        <v>140.145530501987</v>
      </c>
      <c r="D1107">
        <f t="shared" si="96"/>
        <v>197.72033139258716</v>
      </c>
      <c r="E1107">
        <f t="shared" si="97"/>
        <v>-4.923753184382651E-4</v>
      </c>
      <c r="F1107">
        <f t="shared" si="97"/>
        <v>3.7207691266627485E-4</v>
      </c>
      <c r="G1107">
        <f t="shared" si="97"/>
        <v>-3.1069396161165219E-4</v>
      </c>
      <c r="J1107" s="2">
        <f t="shared" ref="J1107:K1122" si="101">(B1107/B1087)-1</f>
        <v>2.2372431821320315E-3</v>
      </c>
      <c r="K1107" s="2">
        <f t="shared" si="101"/>
        <v>1.3024309534673817E-2</v>
      </c>
      <c r="L1107" s="2"/>
      <c r="S1107" s="2">
        <v>1.3864526963985879E-2</v>
      </c>
      <c r="T1107" s="2">
        <v>-5.8830074646776254E-3</v>
      </c>
      <c r="U1107" s="2">
        <v>-5.9125978012587455E-3</v>
      </c>
    </row>
    <row r="1108" spans="1:21" x14ac:dyDescent="0.25">
      <c r="A1108" s="13">
        <v>44349</v>
      </c>
      <c r="B1108">
        <v>177.9046072935439</v>
      </c>
      <c r="C1108">
        <v>140.08857694415801</v>
      </c>
      <c r="D1108">
        <f t="shared" si="96"/>
        <v>197.94889576562289</v>
      </c>
      <c r="E1108">
        <f t="shared" si="97"/>
        <v>1.4469162597214869E-3</v>
      </c>
      <c r="F1108">
        <f t="shared" si="97"/>
        <v>-4.0638868485487478E-4</v>
      </c>
      <c r="G1108">
        <f t="shared" si="97"/>
        <v>1.1559983307023458E-3</v>
      </c>
      <c r="J1108" s="2">
        <f t="shared" si="101"/>
        <v>1.0435425701017076E-2</v>
      </c>
      <c r="K1108" s="2">
        <f t="shared" si="101"/>
        <v>1.3247347741661253E-2</v>
      </c>
      <c r="L1108" s="2"/>
      <c r="S1108" s="2">
        <v>2.7966037640774877E-2</v>
      </c>
      <c r="T1108" s="2">
        <v>-7.9751923426242266E-3</v>
      </c>
      <c r="U1108" s="2">
        <v>-8.1098662019783996E-3</v>
      </c>
    </row>
    <row r="1109" spans="1:21" x14ac:dyDescent="0.25">
      <c r="A1109" s="13">
        <v>44350</v>
      </c>
      <c r="B1109">
        <v>177.25904505830053</v>
      </c>
      <c r="C1109">
        <v>140.05496335893099</v>
      </c>
      <c r="D1109">
        <f t="shared" si="96"/>
        <v>197.28652673776602</v>
      </c>
      <c r="E1109">
        <f t="shared" si="97"/>
        <v>-3.6286988013648491E-3</v>
      </c>
      <c r="F1109">
        <f t="shared" si="97"/>
        <v>-2.399452258010637E-4</v>
      </c>
      <c r="G1109">
        <f t="shared" si="97"/>
        <v>-3.346161772183498E-3</v>
      </c>
      <c r="J1109" s="2">
        <f t="shared" si="101"/>
        <v>6.0610568697974099E-3</v>
      </c>
      <c r="K1109" s="2">
        <f t="shared" si="101"/>
        <v>1.3293534676556362E-2</v>
      </c>
      <c r="L1109" s="2"/>
      <c r="S1109" s="2">
        <v>4.1741950724323074E-2</v>
      </c>
      <c r="T1109" s="2">
        <v>-6.4073674714117956E-3</v>
      </c>
      <c r="U1109" s="2">
        <v>-6.3517209855653567E-3</v>
      </c>
    </row>
    <row r="1110" spans="1:21" x14ac:dyDescent="0.25">
      <c r="A1110" s="13">
        <v>44351</v>
      </c>
      <c r="B1110">
        <v>178.82496681294464</v>
      </c>
      <c r="C1110">
        <v>139.99053104570299</v>
      </c>
      <c r="D1110">
        <f t="shared" si="96"/>
        <v>198.82023233579613</v>
      </c>
      <c r="E1110">
        <f t="shared" si="97"/>
        <v>8.8340865998068896E-3</v>
      </c>
      <c r="F1110">
        <f t="shared" si="97"/>
        <v>-4.6005019517136869E-4</v>
      </c>
      <c r="G1110">
        <f t="shared" si="97"/>
        <v>7.7740007054243332E-3</v>
      </c>
      <c r="J1110" s="2">
        <f t="shared" si="101"/>
        <v>6.7283571574774381E-3</v>
      </c>
      <c r="K1110" s="2">
        <f t="shared" si="101"/>
        <v>1.3360995733040726E-2</v>
      </c>
      <c r="L1110" s="2"/>
      <c r="S1110" s="2">
        <v>5.2393451460329477E-2</v>
      </c>
      <c r="T1110" s="2">
        <v>-3.8426074131340249E-3</v>
      </c>
      <c r="U1110" s="2">
        <v>-3.6457052290681524E-3</v>
      </c>
    </row>
    <row r="1111" spans="1:21" x14ac:dyDescent="0.25">
      <c r="A1111" s="13">
        <v>44354</v>
      </c>
      <c r="B1111">
        <v>178.6824949902354</v>
      </c>
      <c r="C1111">
        <v>140.09936307670199</v>
      </c>
      <c r="D1111">
        <f t="shared" si="96"/>
        <v>198.73217652858639</v>
      </c>
      <c r="E1111">
        <f t="shared" si="97"/>
        <v>-7.9671102558220852E-4</v>
      </c>
      <c r="F1111">
        <f t="shared" si="97"/>
        <v>7.7742423138227323E-4</v>
      </c>
      <c r="G1111">
        <f t="shared" si="97"/>
        <v>-4.4289158188393074E-4</v>
      </c>
      <c r="J1111" s="2">
        <f t="shared" si="101"/>
        <v>-1.4364693096442505E-3</v>
      </c>
      <c r="K1111" s="2">
        <f t="shared" si="101"/>
        <v>1.2570113880726375E-2</v>
      </c>
      <c r="L1111" s="2"/>
      <c r="S1111" s="2">
        <v>4.3047580244713002E-2</v>
      </c>
      <c r="T1111" s="2">
        <v>-4.73715789733542E-3</v>
      </c>
      <c r="U1111" s="2">
        <v>-4.7098828661799041E-3</v>
      </c>
    </row>
    <row r="1112" spans="1:21" x14ac:dyDescent="0.25">
      <c r="A1112" s="13">
        <v>44355</v>
      </c>
      <c r="B1112">
        <v>178.71377960412406</v>
      </c>
      <c r="C1112">
        <v>139.97940171358101</v>
      </c>
      <c r="D1112">
        <f t="shared" si="96"/>
        <v>198.70348046091456</v>
      </c>
      <c r="E1112">
        <f t="shared" si="97"/>
        <v>1.7508493985585183E-4</v>
      </c>
      <c r="F1112">
        <f t="shared" si="97"/>
        <v>-8.562591612589765E-4</v>
      </c>
      <c r="G1112">
        <f t="shared" si="97"/>
        <v>-1.4439567951751719E-4</v>
      </c>
      <c r="J1112" s="2">
        <f t="shared" si="101"/>
        <v>9.2707768782094302E-3</v>
      </c>
      <c r="K1112" s="2">
        <f t="shared" si="101"/>
        <v>1.1837428971804842E-2</v>
      </c>
      <c r="L1112" s="2"/>
      <c r="S1112" s="2">
        <v>6.7529856084969975E-2</v>
      </c>
      <c r="T1112" s="2">
        <v>-7.3150017022194369E-3</v>
      </c>
      <c r="U1112" s="2">
        <v>-7.6402267248805167E-3</v>
      </c>
    </row>
    <row r="1113" spans="1:21" x14ac:dyDescent="0.25">
      <c r="A1113" s="13">
        <v>44356</v>
      </c>
      <c r="B1113">
        <v>178.38782774860823</v>
      </c>
      <c r="C1113">
        <v>139.813440053888</v>
      </c>
      <c r="D1113">
        <f t="shared" si="96"/>
        <v>198.29454777555225</v>
      </c>
      <c r="E1113">
        <f t="shared" si="97"/>
        <v>-1.8238764589829648E-3</v>
      </c>
      <c r="F1113">
        <f t="shared" si="97"/>
        <v>-1.1856148666258282E-3</v>
      </c>
      <c r="G1113">
        <f t="shared" si="97"/>
        <v>-2.0580046429672372E-3</v>
      </c>
      <c r="J1113" s="2">
        <f t="shared" si="101"/>
        <v>1.6244791792104918E-2</v>
      </c>
      <c r="K1113" s="2">
        <f t="shared" si="101"/>
        <v>7.9514949134422697E-3</v>
      </c>
      <c r="L1113" s="2"/>
      <c r="S1113" s="2">
        <v>5.3790898786250096E-2</v>
      </c>
      <c r="T1113" s="2">
        <v>-4.3713397530570353E-3</v>
      </c>
      <c r="U1113" s="2">
        <v>-4.4702829534682964E-3</v>
      </c>
    </row>
    <row r="1114" spans="1:21" x14ac:dyDescent="0.25">
      <c r="A1114" s="13">
        <v>44357</v>
      </c>
      <c r="B1114">
        <v>179.21771554676329</v>
      </c>
      <c r="C1114">
        <v>140.024712423003</v>
      </c>
      <c r="D1114">
        <f t="shared" si="96"/>
        <v>199.23007175826481</v>
      </c>
      <c r="E1114">
        <f t="shared" si="97"/>
        <v>4.652154850635748E-3</v>
      </c>
      <c r="F1114">
        <f t="shared" si="97"/>
        <v>1.5111020015927679E-3</v>
      </c>
      <c r="G1114">
        <f t="shared" si="97"/>
        <v>4.7178502546196821E-3</v>
      </c>
      <c r="J1114" s="2">
        <f t="shared" si="101"/>
        <v>4.3351776010081E-2</v>
      </c>
      <c r="K1114" s="2">
        <f t="shared" si="101"/>
        <v>-3.3380709427591748E-3</v>
      </c>
      <c r="L1114" s="2"/>
      <c r="S1114" s="2">
        <v>6.205923836389271E-2</v>
      </c>
      <c r="T1114" s="2">
        <v>-6.0880590051192174E-3</v>
      </c>
      <c r="U1114" s="2">
        <v>-6.2419718771460353E-3</v>
      </c>
    </row>
    <row r="1115" spans="1:21" x14ac:dyDescent="0.25">
      <c r="A1115" s="13">
        <v>44358</v>
      </c>
      <c r="B1115">
        <v>179.56691948016933</v>
      </c>
      <c r="C1115">
        <v>139.970092156806</v>
      </c>
      <c r="D1115">
        <f t="shared" si="96"/>
        <v>199.55196555857236</v>
      </c>
      <c r="E1115">
        <f t="shared" si="97"/>
        <v>1.9484900381676606E-3</v>
      </c>
      <c r="F1115">
        <f t="shared" si="97"/>
        <v>-3.9007590340189857E-4</v>
      </c>
      <c r="G1115">
        <f t="shared" si="97"/>
        <v>1.6156888238143541E-3</v>
      </c>
      <c r="J1115" s="2">
        <f t="shared" si="101"/>
        <v>3.281215805471116E-2</v>
      </c>
      <c r="K1115" s="2">
        <f t="shared" si="101"/>
        <v>-2.265858675008503E-3</v>
      </c>
      <c r="L1115" s="2"/>
      <c r="S1115" s="2">
        <v>5.7680178888825262E-2</v>
      </c>
      <c r="T1115" s="2">
        <v>-6.8071303002202876E-3</v>
      </c>
      <c r="U1115" s="2">
        <v>-7.0143691304821454E-3</v>
      </c>
    </row>
    <row r="1116" spans="1:21" x14ac:dyDescent="0.25">
      <c r="A1116" s="13">
        <v>44361</v>
      </c>
      <c r="B1116">
        <v>179.89287133568513</v>
      </c>
      <c r="C1116">
        <v>140.038686547221</v>
      </c>
      <c r="D1116">
        <f t="shared" si="96"/>
        <v>199.91221460929566</v>
      </c>
      <c r="E1116">
        <f t="shared" si="97"/>
        <v>1.8152110447704484E-3</v>
      </c>
      <c r="F1116">
        <f t="shared" si="97"/>
        <v>4.9006462279210794E-4</v>
      </c>
      <c r="G1116">
        <f t="shared" si="97"/>
        <v>1.8052894127849051E-3</v>
      </c>
      <c r="J1116" s="2">
        <f t="shared" si="101"/>
        <v>1.9478419205289699E-2</v>
      </c>
      <c r="K1116" s="2">
        <f t="shared" si="101"/>
        <v>-1.7715380616768472E-3</v>
      </c>
      <c r="L1116" s="2"/>
      <c r="S1116" s="2">
        <v>4.275790030078408E-2</v>
      </c>
      <c r="T1116" s="2">
        <v>-4.3744628374096095E-3</v>
      </c>
      <c r="U1116" s="2">
        <v>-4.4148628334664819E-3</v>
      </c>
    </row>
    <row r="1117" spans="1:21" x14ac:dyDescent="0.25">
      <c r="A1117" s="13">
        <v>44362</v>
      </c>
      <c r="B1117">
        <v>179.53098445070262</v>
      </c>
      <c r="C1117">
        <v>140.05459704039799</v>
      </c>
      <c r="D1117">
        <f t="shared" si="96"/>
        <v>199.55828297090164</v>
      </c>
      <c r="E1117">
        <f t="shared" si="97"/>
        <v>-2.0116799642784233E-3</v>
      </c>
      <c r="F1117">
        <f t="shared" si="97"/>
        <v>1.1361498432527206E-4</v>
      </c>
      <c r="G1117">
        <f t="shared" si="97"/>
        <v>-1.7704352837355497E-3</v>
      </c>
      <c r="J1117" s="2">
        <f t="shared" si="101"/>
        <v>2.0008214657158074E-2</v>
      </c>
      <c r="K1117" s="2">
        <f t="shared" si="101"/>
        <v>-1.6620718940379975E-3</v>
      </c>
      <c r="L1117" s="2"/>
      <c r="S1117" s="2">
        <v>4.7433888779646161E-2</v>
      </c>
      <c r="T1117" s="2">
        <v>-3.5332497188564904E-3</v>
      </c>
      <c r="U1117" s="2">
        <v>-3.6428000847020803E-3</v>
      </c>
    </row>
    <row r="1118" spans="1:21" x14ac:dyDescent="0.25">
      <c r="A1118" s="13">
        <v>44363</v>
      </c>
      <c r="B1118">
        <v>178.56327524541635</v>
      </c>
      <c r="C1118">
        <v>140.06521360080399</v>
      </c>
      <c r="D1118">
        <f t="shared" si="96"/>
        <v>198.59588204581837</v>
      </c>
      <c r="E1118">
        <f t="shared" si="97"/>
        <v>-5.3902072015429292E-3</v>
      </c>
      <c r="F1118">
        <f t="shared" si="97"/>
        <v>7.5803012756114896E-5</v>
      </c>
      <c r="G1118">
        <f t="shared" si="97"/>
        <v>-4.8226558715360746E-3</v>
      </c>
      <c r="J1118" s="2">
        <f t="shared" si="101"/>
        <v>2.3225278172792851E-2</v>
      </c>
      <c r="K1118" s="2">
        <f t="shared" si="101"/>
        <v>-1.9203380590339103E-3</v>
      </c>
      <c r="L1118" s="2"/>
      <c r="S1118" s="2">
        <v>4.1199896495358157E-2</v>
      </c>
      <c r="T1118" s="2">
        <v>-1.3271158421988005E-3</v>
      </c>
      <c r="U1118" s="2">
        <v>-1.3894204665266807E-3</v>
      </c>
    </row>
    <row r="1119" spans="1:21" x14ac:dyDescent="0.25">
      <c r="A1119" s="13">
        <v>44364</v>
      </c>
      <c r="B1119">
        <v>178.48548647574719</v>
      </c>
      <c r="C1119">
        <v>139.884816738658</v>
      </c>
      <c r="D1119">
        <f t="shared" si="96"/>
        <v>198.42789484507622</v>
      </c>
      <c r="E1119">
        <f t="shared" si="97"/>
        <v>-4.3563700073401268E-4</v>
      </c>
      <c r="F1119">
        <f t="shared" si="97"/>
        <v>-1.2879490739230448E-3</v>
      </c>
      <c r="G1119">
        <f t="shared" si="97"/>
        <v>-8.4587454186679789E-4</v>
      </c>
      <c r="J1119" s="2">
        <f t="shared" si="101"/>
        <v>2.5798895929712407E-2</v>
      </c>
      <c r="K1119" s="2">
        <f t="shared" si="101"/>
        <v>-1.69594190685185E-4</v>
      </c>
      <c r="L1119" s="2"/>
      <c r="S1119" s="2">
        <v>4.42270231981583E-2</v>
      </c>
      <c r="T1119" s="2">
        <v>-2.1342870443157302E-3</v>
      </c>
      <c r="U1119" s="2">
        <v>-2.2932579046954782E-3</v>
      </c>
    </row>
    <row r="1120" spans="1:21" x14ac:dyDescent="0.25">
      <c r="A1120" s="13">
        <v>44365</v>
      </c>
      <c r="B1120">
        <v>176.14294531956932</v>
      </c>
      <c r="C1120">
        <v>140.121240539365</v>
      </c>
      <c r="D1120">
        <f t="shared" ref="D1120:D1183" si="102">D1119+D$31/$C$31*C$29*($C1120-$C1119)+D$31/$B$31*($B1120-$B1119)</f>
        <v>196.20356558925184</v>
      </c>
      <c r="E1120">
        <f t="shared" si="97"/>
        <v>-1.3124547000611053E-2</v>
      </c>
      <c r="F1120">
        <f t="shared" si="97"/>
        <v>1.690131968709041E-3</v>
      </c>
      <c r="G1120">
        <f t="shared" si="97"/>
        <v>-1.1209760893552967E-2</v>
      </c>
      <c r="J1120" s="2">
        <f t="shared" si="101"/>
        <v>1.7623920444711505E-3</v>
      </c>
      <c r="K1120" s="2">
        <f t="shared" si="101"/>
        <v>1.5860786943231453E-3</v>
      </c>
      <c r="L1120" s="2"/>
      <c r="S1120" s="2">
        <v>2.7372205228469726E-2</v>
      </c>
      <c r="T1120" s="2">
        <v>4.5138770754560298E-4</v>
      </c>
      <c r="U1120" s="2">
        <v>3.4523667439434469E-4</v>
      </c>
    </row>
    <row r="1121" spans="1:21" x14ac:dyDescent="0.25">
      <c r="A1121" s="13">
        <v>44368</v>
      </c>
      <c r="B1121">
        <v>178.60935663614427</v>
      </c>
      <c r="C1121">
        <v>139.90961220476399</v>
      </c>
      <c r="D1121">
        <f t="shared" si="102"/>
        <v>198.56416273852628</v>
      </c>
      <c r="E1121">
        <f t="shared" ref="E1121:G1184" si="103">(B1121/B1120)-1</f>
        <v>1.4002328121062391E-2</v>
      </c>
      <c r="F1121">
        <f t="shared" si="103"/>
        <v>-1.5103230158853842E-3</v>
      </c>
      <c r="G1121">
        <f t="shared" si="103"/>
        <v>1.2031367229157874E-2</v>
      </c>
      <c r="J1121" s="2">
        <f t="shared" si="101"/>
        <v>1.6586218015044008E-2</v>
      </c>
      <c r="K1121" s="2">
        <f t="shared" si="101"/>
        <v>-1.2189827192343738E-4</v>
      </c>
      <c r="L1121" s="2"/>
      <c r="S1121" s="2">
        <v>2.2522494160018613E-2</v>
      </c>
      <c r="T1121" s="2">
        <v>3.0402733385082037E-4</v>
      </c>
      <c r="U1121" s="2">
        <v>1.7957464353957064E-4</v>
      </c>
    </row>
    <row r="1122" spans="1:21" x14ac:dyDescent="0.25">
      <c r="A1122" s="13">
        <v>44369</v>
      </c>
      <c r="B1122">
        <v>179.52464297491434</v>
      </c>
      <c r="C1122">
        <v>140.06293884310099</v>
      </c>
      <c r="D1122">
        <f t="shared" si="102"/>
        <v>199.55611239646484</v>
      </c>
      <c r="E1122">
        <f t="shared" si="103"/>
        <v>5.124515064653945E-3</v>
      </c>
      <c r="F1122">
        <f t="shared" si="103"/>
        <v>1.0958978151738297E-3</v>
      </c>
      <c r="G1122">
        <f t="shared" si="103"/>
        <v>4.9956127241590487E-3</v>
      </c>
      <c r="J1122" s="2">
        <f t="shared" si="101"/>
        <v>1.1767789280566099E-2</v>
      </c>
      <c r="K1122" s="2">
        <f t="shared" si="101"/>
        <v>-4.215220525665142E-4</v>
      </c>
      <c r="L1122" s="2"/>
      <c r="S1122" s="2">
        <v>2.1889365090225876E-2</v>
      </c>
      <c r="T1122" s="2">
        <v>1.5892932419481198E-3</v>
      </c>
      <c r="U1122" s="2">
        <v>1.3615961207387173E-3</v>
      </c>
    </row>
    <row r="1123" spans="1:21" x14ac:dyDescent="0.25">
      <c r="A1123" s="13">
        <v>44370</v>
      </c>
      <c r="B1123">
        <v>179.33017105074151</v>
      </c>
      <c r="C1123">
        <v>140.10909923259999</v>
      </c>
      <c r="D1123">
        <f t="shared" si="102"/>
        <v>199.38472066704151</v>
      </c>
      <c r="E1123">
        <f t="shared" si="103"/>
        <v>-1.0832603310064748E-3</v>
      </c>
      <c r="F1123">
        <f t="shared" si="103"/>
        <v>3.295689058095963E-4</v>
      </c>
      <c r="G1123">
        <f t="shared" si="103"/>
        <v>-8.5886484440433897E-4</v>
      </c>
      <c r="J1123" s="2">
        <f t="shared" ref="J1123:K1138" si="104">(B1123/B1103)-1</f>
        <v>1.2824339263585616E-2</v>
      </c>
      <c r="K1123" s="2">
        <f t="shared" si="104"/>
        <v>-4.6277420339135844E-5</v>
      </c>
      <c r="L1123" s="2"/>
      <c r="S1123" s="2">
        <v>2.2009179242311161E-2</v>
      </c>
      <c r="T1123" s="2">
        <v>6.9479741670086526E-4</v>
      </c>
      <c r="U1123" s="2">
        <v>3.3387577433008353E-4</v>
      </c>
    </row>
    <row r="1124" spans="1:21" x14ac:dyDescent="0.25">
      <c r="A1124" s="13">
        <v>44371</v>
      </c>
      <c r="B1124">
        <v>180.3722869052765</v>
      </c>
      <c r="C1124">
        <v>140.100157278279</v>
      </c>
      <c r="D1124">
        <f t="shared" si="102"/>
        <v>200.42236554441598</v>
      </c>
      <c r="E1124">
        <f t="shared" si="103"/>
        <v>5.8111574222505791E-3</v>
      </c>
      <c r="F1124">
        <f t="shared" si="103"/>
        <v>-6.3821367562555409E-5</v>
      </c>
      <c r="G1124">
        <f t="shared" si="103"/>
        <v>5.2042346770757586E-3</v>
      </c>
      <c r="J1124" s="2">
        <f t="shared" si="104"/>
        <v>1.6801755962240428E-2</v>
      </c>
      <c r="K1124" s="2">
        <f t="shared" si="104"/>
        <v>-4.80501504301456E-4</v>
      </c>
      <c r="L1124" s="2"/>
      <c r="S1124" s="2">
        <v>1.0364467476594363E-2</v>
      </c>
      <c r="T1124" s="2">
        <v>1.3610519886624317E-3</v>
      </c>
      <c r="U1124" s="2">
        <v>1.1456921144146204E-3</v>
      </c>
    </row>
    <row r="1125" spans="1:21" x14ac:dyDescent="0.25">
      <c r="A1125" s="13">
        <v>44372</v>
      </c>
      <c r="B1125">
        <v>180.97303604494962</v>
      </c>
      <c r="C1125">
        <v>140.167838006003</v>
      </c>
      <c r="D1125">
        <f t="shared" si="102"/>
        <v>201.05695504795111</v>
      </c>
      <c r="E1125">
        <f t="shared" si="103"/>
        <v>3.3306066579319449E-3</v>
      </c>
      <c r="F1125">
        <f t="shared" si="103"/>
        <v>4.8308816377384822E-4</v>
      </c>
      <c r="G1125">
        <f t="shared" si="103"/>
        <v>3.1662609200893144E-3</v>
      </c>
      <c r="J1125" s="2">
        <f t="shared" si="104"/>
        <v>1.9000780788787308E-2</v>
      </c>
      <c r="K1125" s="2">
        <f t="shared" si="104"/>
        <v>-5.9813198630376263E-4</v>
      </c>
      <c r="L1125" s="2"/>
      <c r="S1125" s="2">
        <v>1.0134555525599831E-2</v>
      </c>
      <c r="T1125" s="2">
        <v>3.9060356098397087E-4</v>
      </c>
      <c r="U1125" s="2">
        <v>-6.7309364175094366E-5</v>
      </c>
    </row>
    <row r="1126" spans="1:21" x14ac:dyDescent="0.25">
      <c r="A1126" s="13">
        <v>44375</v>
      </c>
      <c r="B1126">
        <v>181.39199621202638</v>
      </c>
      <c r="C1126">
        <v>140.24251725303</v>
      </c>
      <c r="D1126">
        <f t="shared" si="102"/>
        <v>201.51325483854137</v>
      </c>
      <c r="E1126">
        <f t="shared" si="103"/>
        <v>2.3150419323942906E-3</v>
      </c>
      <c r="F1126">
        <f t="shared" si="103"/>
        <v>5.3278446817306424E-4</v>
      </c>
      <c r="G1126">
        <f t="shared" si="103"/>
        <v>2.2695051284420398E-3</v>
      </c>
      <c r="J1126" s="2">
        <f t="shared" si="104"/>
        <v>2.0575103886435242E-2</v>
      </c>
      <c r="K1126" s="2">
        <f t="shared" si="104"/>
        <v>1.0643775320751114E-3</v>
      </c>
      <c r="L1126" s="2"/>
      <c r="S1126" s="2">
        <v>1.283960604779133E-2</v>
      </c>
      <c r="T1126" s="2">
        <v>4.5242867258976638E-4</v>
      </c>
      <c r="U1126" s="2">
        <v>-6.7309364175094366E-5</v>
      </c>
    </row>
    <row r="1127" spans="1:21" x14ac:dyDescent="0.25">
      <c r="A1127" s="13">
        <v>44376</v>
      </c>
      <c r="B1127">
        <v>181.44230525327981</v>
      </c>
      <c r="C1127">
        <v>140.11817079570099</v>
      </c>
      <c r="D1127">
        <f t="shared" si="102"/>
        <v>201.50139065113029</v>
      </c>
      <c r="E1127">
        <f t="shared" si="103"/>
        <v>2.7734984069871516E-4</v>
      </c>
      <c r="F1127">
        <f t="shared" si="103"/>
        <v>-8.8665306188606685E-4</v>
      </c>
      <c r="G1127">
        <f t="shared" si="103"/>
        <v>-5.8875469112873446E-5</v>
      </c>
      <c r="J1127" s="2">
        <f t="shared" si="104"/>
        <v>2.1361053202730407E-2</v>
      </c>
      <c r="K1127" s="2">
        <f t="shared" si="104"/>
        <v>-1.952235379037992E-4</v>
      </c>
      <c r="L1127" s="2"/>
      <c r="S1127" s="2">
        <v>3.2015123334452333E-3</v>
      </c>
      <c r="T1127" s="2">
        <v>-8.3475595330639862E-4</v>
      </c>
      <c r="U1127" s="2">
        <v>-1.472274948398633E-3</v>
      </c>
    </row>
    <row r="1128" spans="1:21" x14ac:dyDescent="0.25">
      <c r="A1128" s="13">
        <v>44377</v>
      </c>
      <c r="B1128">
        <v>181.68328133323314</v>
      </c>
      <c r="C1128">
        <v>140.17671205404301</v>
      </c>
      <c r="D1128">
        <f t="shared" si="102"/>
        <v>201.77163736025463</v>
      </c>
      <c r="E1128">
        <f t="shared" si="103"/>
        <v>1.3281140780092571E-3</v>
      </c>
      <c r="F1128">
        <f t="shared" si="103"/>
        <v>4.1779919056583736E-4</v>
      </c>
      <c r="G1128">
        <f t="shared" si="103"/>
        <v>1.3411654790622674E-3</v>
      </c>
      <c r="J1128" s="2">
        <f t="shared" si="104"/>
        <v>2.1239888596332968E-2</v>
      </c>
      <c r="K1128" s="2">
        <f t="shared" si="104"/>
        <v>6.2913844802725549E-4</v>
      </c>
      <c r="L1128" s="2"/>
      <c r="S1128" s="2">
        <v>6.072849783940848E-3</v>
      </c>
      <c r="T1128" s="2">
        <v>-1.5084696214129334E-4</v>
      </c>
      <c r="U1128" s="2">
        <v>-6.7123637659116664E-4</v>
      </c>
    </row>
    <row r="1129" spans="1:21" x14ac:dyDescent="0.25">
      <c r="A1129" s="13">
        <v>44378</v>
      </c>
      <c r="B1129">
        <v>182.63196611115464</v>
      </c>
      <c r="C1129">
        <v>140.212604781007</v>
      </c>
      <c r="D1129">
        <f t="shared" si="102"/>
        <v>202.73826850165813</v>
      </c>
      <c r="E1129">
        <f t="shared" si="103"/>
        <v>5.2216404886560319E-3</v>
      </c>
      <c r="F1129">
        <f t="shared" si="103"/>
        <v>2.5605342312595702E-4</v>
      </c>
      <c r="G1129">
        <f t="shared" si="103"/>
        <v>4.7907186265114809E-3</v>
      </c>
      <c r="J1129" s="2">
        <f t="shared" si="104"/>
        <v>3.0311124891183816E-2</v>
      </c>
      <c r="K1129" s="2">
        <f t="shared" si="104"/>
        <v>1.1255682647390852E-3</v>
      </c>
      <c r="L1129" s="2"/>
      <c r="S1129" s="2">
        <v>3.0763827068533978E-3</v>
      </c>
      <c r="T1129" s="2">
        <v>-9.4468008398096437E-4</v>
      </c>
      <c r="U1129" s="2">
        <v>-1.6353179805378426E-3</v>
      </c>
    </row>
    <row r="1130" spans="1:21" x14ac:dyDescent="0.25">
      <c r="A1130" s="13">
        <v>44379</v>
      </c>
      <c r="B1130">
        <v>184.00172488141567</v>
      </c>
      <c r="C1130">
        <v>140.17220914254801</v>
      </c>
      <c r="D1130">
        <f t="shared" si="102"/>
        <v>204.08782945268965</v>
      </c>
      <c r="E1130">
        <f t="shared" si="103"/>
        <v>7.5001041681135305E-3</v>
      </c>
      <c r="F1130">
        <f t="shared" si="103"/>
        <v>-2.8810276024815451E-4</v>
      </c>
      <c r="G1130">
        <f t="shared" si="103"/>
        <v>6.6566660601645733E-3</v>
      </c>
      <c r="J1130" s="2">
        <f t="shared" si="104"/>
        <v>2.8948743347935624E-2</v>
      </c>
      <c r="K1130" s="2">
        <f t="shared" si="104"/>
        <v>1.2977884681764085E-3</v>
      </c>
      <c r="L1130" s="2"/>
      <c r="S1130" s="2">
        <v>4.4734050613730592E-3</v>
      </c>
      <c r="T1130" s="2">
        <v>-1.3231090164317338E-3</v>
      </c>
      <c r="U1130" s="2">
        <v>-2.0262915047370988E-3</v>
      </c>
    </row>
    <row r="1131" spans="1:21" x14ac:dyDescent="0.25">
      <c r="A1131" s="13">
        <v>44383</v>
      </c>
      <c r="B1131">
        <v>183.62969163517192</v>
      </c>
      <c r="C1131">
        <v>140.041694508999</v>
      </c>
      <c r="D1131">
        <f t="shared" si="102"/>
        <v>203.6505388896714</v>
      </c>
      <c r="E1131">
        <f t="shared" si="103"/>
        <v>-2.0219008625246282E-3</v>
      </c>
      <c r="F1131">
        <f t="shared" si="103"/>
        <v>-9.3110206614699376E-4</v>
      </c>
      <c r="G1131">
        <f t="shared" si="103"/>
        <v>-2.1426586984190088E-3</v>
      </c>
      <c r="J1131" s="2">
        <f t="shared" si="104"/>
        <v>2.7687080624248406E-2</v>
      </c>
      <c r="K1131" s="2">
        <f t="shared" si="104"/>
        <v>-4.116261946988109E-4</v>
      </c>
      <c r="L1131" s="2"/>
      <c r="S1131" s="2">
        <v>5.6932087287793198E-3</v>
      </c>
      <c r="T1131" s="2">
        <v>-1.9755136060627398E-3</v>
      </c>
      <c r="U1131" s="2">
        <v>-2.7265409443265609E-3</v>
      </c>
    </row>
    <row r="1132" spans="1:21" x14ac:dyDescent="0.25">
      <c r="A1132" s="13">
        <v>44384</v>
      </c>
      <c r="B1132">
        <v>184.24650584684196</v>
      </c>
      <c r="C1132">
        <v>140.13446237901999</v>
      </c>
      <c r="D1132">
        <f t="shared" si="102"/>
        <v>204.31373703635194</v>
      </c>
      <c r="E1132">
        <f t="shared" si="103"/>
        <v>3.359011313352811E-3</v>
      </c>
      <c r="F1132">
        <f t="shared" si="103"/>
        <v>6.6243035937429973E-4</v>
      </c>
      <c r="G1132">
        <f t="shared" si="103"/>
        <v>3.256549922707741E-3</v>
      </c>
      <c r="J1132" s="2">
        <f t="shared" si="104"/>
        <v>3.0958587832307316E-2</v>
      </c>
      <c r="K1132" s="2">
        <f t="shared" si="104"/>
        <v>1.1077391640539336E-3</v>
      </c>
      <c r="L1132" s="2"/>
      <c r="S1132" s="2">
        <v>1.0092390803892126E-2</v>
      </c>
      <c r="T1132" s="2">
        <v>-2.0913778285143181E-3</v>
      </c>
      <c r="U1132" s="2">
        <v>-2.799382058574218E-3</v>
      </c>
    </row>
    <row r="1133" spans="1:21" x14ac:dyDescent="0.25">
      <c r="A1133" s="13">
        <v>44385</v>
      </c>
      <c r="B1133">
        <v>182.669169435779</v>
      </c>
      <c r="C1133">
        <v>139.920917169847</v>
      </c>
      <c r="D1133">
        <f t="shared" si="102"/>
        <v>202.62962802070248</v>
      </c>
      <c r="E1133">
        <f t="shared" si="103"/>
        <v>-8.56101125941644E-3</v>
      </c>
      <c r="F1133">
        <f t="shared" si="103"/>
        <v>-1.5238593387215671E-3</v>
      </c>
      <c r="G1133">
        <f t="shared" si="103"/>
        <v>-8.2427595915873786E-3</v>
      </c>
      <c r="J1133" s="2">
        <f t="shared" si="104"/>
        <v>2.400018959367678E-2</v>
      </c>
      <c r="K1133" s="2">
        <f t="shared" si="104"/>
        <v>7.687180568447527E-4</v>
      </c>
      <c r="L1133" s="2"/>
      <c r="S1133" s="2">
        <v>2.9803689746052964E-3</v>
      </c>
      <c r="T1133" s="2">
        <v>-2.5211608008107733E-3</v>
      </c>
      <c r="U1133" s="2">
        <v>-3.2391142517396165E-3</v>
      </c>
    </row>
    <row r="1134" spans="1:21" x14ac:dyDescent="0.25">
      <c r="A1134" s="13">
        <v>44386</v>
      </c>
      <c r="B1134">
        <v>184.72930353685371</v>
      </c>
      <c r="C1134">
        <v>139.59772182652199</v>
      </c>
      <c r="D1134">
        <f t="shared" si="102"/>
        <v>204.52816445011467</v>
      </c>
      <c r="E1134">
        <f t="shared" si="103"/>
        <v>1.1277951870247049E-2</v>
      </c>
      <c r="F1134">
        <f t="shared" si="103"/>
        <v>-2.3098429445876922E-3</v>
      </c>
      <c r="G1134">
        <f t="shared" si="103"/>
        <v>9.3694907697221552E-3</v>
      </c>
      <c r="J1134" s="2">
        <f t="shared" si="104"/>
        <v>3.0753589137521908E-2</v>
      </c>
      <c r="K1134" s="2">
        <f t="shared" si="104"/>
        <v>-3.049394561090768E-3</v>
      </c>
      <c r="L1134" s="2"/>
      <c r="S1134" s="2">
        <v>8.689102799617876E-3</v>
      </c>
      <c r="T1134" s="2">
        <v>-1.4382805231547557E-3</v>
      </c>
      <c r="U1134" s="2">
        <v>-1.9520390629054196E-3</v>
      </c>
    </row>
    <row r="1135" spans="1:21" x14ac:dyDescent="0.25">
      <c r="A1135" s="13">
        <v>44389</v>
      </c>
      <c r="B1135">
        <v>185.36683323609864</v>
      </c>
      <c r="C1135">
        <v>139.73039946322899</v>
      </c>
      <c r="D1135">
        <f t="shared" si="102"/>
        <v>205.23203296771311</v>
      </c>
      <c r="E1135">
        <f t="shared" si="103"/>
        <v>3.4511562975592103E-3</v>
      </c>
      <c r="F1135">
        <f t="shared" si="103"/>
        <v>9.5042838071446312E-4</v>
      </c>
      <c r="G1135">
        <f t="shared" si="103"/>
        <v>3.4414258764352557E-3</v>
      </c>
      <c r="J1135" s="2">
        <f t="shared" si="104"/>
        <v>3.2299455672122557E-2</v>
      </c>
      <c r="K1135" s="2">
        <f t="shared" si="104"/>
        <v>-1.7124564961240596E-3</v>
      </c>
      <c r="L1135" s="2"/>
      <c r="S1135" s="2">
        <v>3.0421807217795083E-2</v>
      </c>
      <c r="T1135" s="2">
        <v>-1.9236757079285072E-3</v>
      </c>
      <c r="U1135" s="2">
        <v>-2.4443746093522067E-3</v>
      </c>
    </row>
    <row r="1136" spans="1:21" x14ac:dyDescent="0.25">
      <c r="A1136" s="13">
        <v>44390</v>
      </c>
      <c r="B1136">
        <v>184.71492952506699</v>
      </c>
      <c r="C1136">
        <v>139.752226521442</v>
      </c>
      <c r="D1136">
        <f t="shared" si="102"/>
        <v>204.59104278578798</v>
      </c>
      <c r="E1136">
        <f t="shared" si="103"/>
        <v>-3.516830382495284E-3</v>
      </c>
      <c r="F1136">
        <f t="shared" si="103"/>
        <v>1.5620837195662318E-4</v>
      </c>
      <c r="G1136">
        <f t="shared" si="103"/>
        <v>-3.1232462723105314E-3</v>
      </c>
      <c r="J1136" s="2">
        <f t="shared" si="104"/>
        <v>2.6805165505328743E-2</v>
      </c>
      <c r="K1136" s="2">
        <f t="shared" si="104"/>
        <v>-2.0455777816968945E-3</v>
      </c>
      <c r="L1136" s="2"/>
      <c r="S1136" s="2">
        <v>1.4618641497531337E-2</v>
      </c>
      <c r="T1136" s="2">
        <v>-7.6353399131612321E-4</v>
      </c>
      <c r="U1136" s="2">
        <v>-1.1089578136370681E-3</v>
      </c>
    </row>
    <row r="1137" spans="1:21" x14ac:dyDescent="0.25">
      <c r="A1137" s="13">
        <v>44391</v>
      </c>
      <c r="B1137">
        <v>184.93011693681481</v>
      </c>
      <c r="C1137">
        <v>139.74244146025799</v>
      </c>
      <c r="D1137">
        <f t="shared" si="102"/>
        <v>204.80133766694379</v>
      </c>
      <c r="E1137">
        <f t="shared" si="103"/>
        <v>1.1649703264435818E-3</v>
      </c>
      <c r="F1137">
        <f t="shared" si="103"/>
        <v>-7.0017211371564692E-5</v>
      </c>
      <c r="G1137">
        <f t="shared" si="103"/>
        <v>1.0278792184270635E-3</v>
      </c>
      <c r="J1137" s="2">
        <f t="shared" si="104"/>
        <v>3.0073541359066924E-2</v>
      </c>
      <c r="K1137" s="2">
        <f t="shared" si="104"/>
        <v>-2.2288135251280483E-3</v>
      </c>
      <c r="L1137" s="2"/>
      <c r="S1137" s="2">
        <v>1.5926226234706187E-2</v>
      </c>
      <c r="T1137" s="2">
        <v>-1.4866985598079863E-3</v>
      </c>
      <c r="U1137" s="2">
        <v>-1.8644965414543746E-3</v>
      </c>
    </row>
    <row r="1138" spans="1:21" x14ac:dyDescent="0.25">
      <c r="A1138" s="13">
        <v>44392</v>
      </c>
      <c r="B1138">
        <v>184.32683120682637</v>
      </c>
      <c r="C1138">
        <v>139.71892592864799</v>
      </c>
      <c r="D1138">
        <f t="shared" si="102"/>
        <v>204.18629417115034</v>
      </c>
      <c r="E1138">
        <f t="shared" si="103"/>
        <v>-3.2622362435134056E-3</v>
      </c>
      <c r="F1138">
        <f t="shared" si="103"/>
        <v>-1.6827766399585276E-4</v>
      </c>
      <c r="G1138">
        <f t="shared" si="103"/>
        <v>-3.0031224541787749E-3</v>
      </c>
      <c r="J1138" s="2">
        <f t="shared" si="104"/>
        <v>3.2277387125032364E-2</v>
      </c>
      <c r="K1138" s="2">
        <f t="shared" si="104"/>
        <v>-2.4723317321525551E-3</v>
      </c>
      <c r="L1138" s="2"/>
      <c r="S1138" s="2">
        <v>1.9123457540574984E-2</v>
      </c>
      <c r="T1138" s="2">
        <v>-1.2421326950551315E-3</v>
      </c>
      <c r="U1138" s="2">
        <v>-1.6016499341252599E-3</v>
      </c>
    </row>
    <row r="1139" spans="1:21" x14ac:dyDescent="0.25">
      <c r="A1139" s="13">
        <v>44393</v>
      </c>
      <c r="B1139">
        <v>182.9372024790955</v>
      </c>
      <c r="C1139">
        <v>139.867282041951</v>
      </c>
      <c r="D1139">
        <f t="shared" si="102"/>
        <v>202.87084350007098</v>
      </c>
      <c r="E1139">
        <f t="shared" si="103"/>
        <v>-7.5389389522549921E-3</v>
      </c>
      <c r="F1139">
        <f t="shared" si="103"/>
        <v>1.0618183064101672E-3</v>
      </c>
      <c r="G1139">
        <f t="shared" si="103"/>
        <v>-6.4424043563704458E-3</v>
      </c>
      <c r="J1139" s="2">
        <f t="shared" ref="J1139:K1154" si="105">(B1139/B1119)-1</f>
        <v>2.4941613412097885E-2</v>
      </c>
      <c r="K1139" s="2">
        <f t="shared" si="105"/>
        <v>-1.2535096457078065E-4</v>
      </c>
      <c r="L1139" s="2"/>
      <c r="S1139" s="2">
        <v>2.1093309229005319E-2</v>
      </c>
      <c r="T1139" s="2">
        <v>-1.475331222644205E-3</v>
      </c>
      <c r="U1139" s="2">
        <v>-1.8597265305273503E-3</v>
      </c>
    </row>
    <row r="1140" spans="1:21" x14ac:dyDescent="0.25">
      <c r="A1140" s="13">
        <v>44396</v>
      </c>
      <c r="B1140">
        <v>180.03407486323675</v>
      </c>
      <c r="C1140">
        <v>139.85346645337799</v>
      </c>
      <c r="D1140">
        <f t="shared" si="102"/>
        <v>199.96080808992571</v>
      </c>
      <c r="E1140">
        <f t="shared" si="103"/>
        <v>-1.5869531055010544E-2</v>
      </c>
      <c r="F1140">
        <f t="shared" si="103"/>
        <v>-9.8776414121370948E-5</v>
      </c>
      <c r="G1140">
        <f t="shared" si="103"/>
        <v>-1.4344276190404126E-2</v>
      </c>
      <c r="J1140" s="2">
        <f t="shared" si="105"/>
        <v>2.2090748718933462E-2</v>
      </c>
      <c r="K1140" s="2">
        <f t="shared" si="105"/>
        <v>-1.9110170945980665E-3</v>
      </c>
      <c r="L1140" s="2"/>
      <c r="S1140" s="2">
        <v>2.5899105458528471E-2</v>
      </c>
      <c r="T1140" s="2">
        <v>-1.857556197155108E-3</v>
      </c>
      <c r="U1140" s="2">
        <v>-2.2707623588390513E-3</v>
      </c>
    </row>
    <row r="1141" spans="1:21" x14ac:dyDescent="0.25">
      <c r="A1141" s="13">
        <v>44397</v>
      </c>
      <c r="B1141">
        <v>182.76386880755018</v>
      </c>
      <c r="C1141">
        <v>139.545482993989</v>
      </c>
      <c r="D1141">
        <f t="shared" si="102"/>
        <v>202.53661030454464</v>
      </c>
      <c r="E1141">
        <f t="shared" si="103"/>
        <v>1.516265155019747E-2</v>
      </c>
      <c r="F1141">
        <f t="shared" si="103"/>
        <v>-2.202186811663065E-3</v>
      </c>
      <c r="G1141">
        <f t="shared" si="103"/>
        <v>1.2881535332966543E-2</v>
      </c>
      <c r="J1141" s="2">
        <f t="shared" si="105"/>
        <v>2.3260327732266051E-2</v>
      </c>
      <c r="K1141" s="2">
        <f t="shared" si="105"/>
        <v>-2.6026032453158043E-3</v>
      </c>
      <c r="L1141" s="2"/>
      <c r="S1141" s="2">
        <v>3.4547328742474903E-2</v>
      </c>
      <c r="T1141" s="2">
        <v>-1.8403777101154706E-3</v>
      </c>
      <c r="U1141" s="2">
        <v>-2.2156311342228507E-3</v>
      </c>
    </row>
    <row r="1142" spans="1:21" x14ac:dyDescent="0.25">
      <c r="A1142" s="13">
        <v>44398</v>
      </c>
      <c r="B1142">
        <v>184.27018068978472</v>
      </c>
      <c r="C1142">
        <v>139.43618201426199</v>
      </c>
      <c r="D1142">
        <f t="shared" si="102"/>
        <v>203.98827169691569</v>
      </c>
      <c r="E1142">
        <f t="shared" si="103"/>
        <v>8.2418472100778128E-3</v>
      </c>
      <c r="F1142">
        <f t="shared" si="103"/>
        <v>-7.8326419015450899E-4</v>
      </c>
      <c r="G1142">
        <f t="shared" si="103"/>
        <v>7.1674024275820702E-3</v>
      </c>
      <c r="J1142" s="2">
        <f t="shared" si="105"/>
        <v>2.6433906990326106E-2</v>
      </c>
      <c r="K1142" s="2">
        <f t="shared" si="105"/>
        <v>-4.4748227762170245E-3</v>
      </c>
      <c r="L1142" s="2"/>
      <c r="S1142" s="2">
        <v>3.9146966641560699E-2</v>
      </c>
      <c r="T1142" s="2">
        <v>-2.2210987892418155E-3</v>
      </c>
      <c r="U1142" s="2">
        <v>-2.6325801116068304E-3</v>
      </c>
    </row>
    <row r="1143" spans="1:21" x14ac:dyDescent="0.25">
      <c r="A1143" s="13">
        <v>44399</v>
      </c>
      <c r="B1143">
        <v>184.64179117097592</v>
      </c>
      <c r="C1143">
        <v>139.420309640997</v>
      </c>
      <c r="D1143">
        <f t="shared" si="102"/>
        <v>204.35194599147439</v>
      </c>
      <c r="E1143">
        <f t="shared" si="103"/>
        <v>2.0166609692362503E-3</v>
      </c>
      <c r="F1143">
        <f t="shared" si="103"/>
        <v>-1.1383252923091725E-4</v>
      </c>
      <c r="G1143">
        <f t="shared" si="103"/>
        <v>1.7828196274884966E-3</v>
      </c>
      <c r="J1143" s="2">
        <f t="shared" si="105"/>
        <v>2.9619221847122956E-2</v>
      </c>
      <c r="K1143" s="2">
        <f t="shared" si="105"/>
        <v>-4.9160946389320559E-3</v>
      </c>
      <c r="L1143" s="2"/>
      <c r="S1143" s="2">
        <v>4.7755176837090074E-2</v>
      </c>
      <c r="T1143" s="2">
        <v>-2.4232354953239721E-3</v>
      </c>
      <c r="U1143" s="2">
        <v>-2.8204333483077271E-3</v>
      </c>
    </row>
    <row r="1144" spans="1:21" x14ac:dyDescent="0.25">
      <c r="A1144" s="13">
        <v>44400</v>
      </c>
      <c r="B1144">
        <v>186.51506311882366</v>
      </c>
      <c r="C1144">
        <v>139.094630031284</v>
      </c>
      <c r="D1144">
        <f t="shared" si="102"/>
        <v>206.06237813446563</v>
      </c>
      <c r="E1144">
        <f t="shared" si="103"/>
        <v>1.0145438559535647E-2</v>
      </c>
      <c r="F1144">
        <f t="shared" si="103"/>
        <v>-2.3359552890940272E-3</v>
      </c>
      <c r="G1144">
        <f t="shared" si="103"/>
        <v>8.3700310985175275E-3</v>
      </c>
      <c r="J1144" s="2">
        <f t="shared" si="105"/>
        <v>3.4056097635292826E-2</v>
      </c>
      <c r="K1144" s="2">
        <f t="shared" si="105"/>
        <v>-7.1772028420905576E-3</v>
      </c>
      <c r="L1144" s="2"/>
      <c r="S1144" s="2">
        <v>5.065651228607182E-2</v>
      </c>
      <c r="T1144" s="2">
        <v>-2.8751520295517974E-3</v>
      </c>
      <c r="U1144" s="2">
        <v>-3.2918753597924733E-3</v>
      </c>
    </row>
    <row r="1145" spans="1:21" x14ac:dyDescent="0.25">
      <c r="A1145" s="13">
        <v>44403</v>
      </c>
      <c r="B1145">
        <v>186.95938918905341</v>
      </c>
      <c r="C1145">
        <v>139.31632307029699</v>
      </c>
      <c r="D1145">
        <f t="shared" si="102"/>
        <v>206.61755072420186</v>
      </c>
      <c r="E1145">
        <f t="shared" si="103"/>
        <v>2.382253008416102E-3</v>
      </c>
      <c r="F1145">
        <f t="shared" si="103"/>
        <v>1.5938288844301596E-3</v>
      </c>
      <c r="G1145">
        <f t="shared" si="103"/>
        <v>2.6941967513058884E-3</v>
      </c>
      <c r="J1145" s="2">
        <f t="shared" si="105"/>
        <v>3.3078702081435596E-2</v>
      </c>
      <c r="K1145" s="2">
        <f t="shared" si="105"/>
        <v>-6.0749666101687083E-3</v>
      </c>
      <c r="L1145" s="2"/>
      <c r="S1145" s="2">
        <v>4.3794562809034376E-2</v>
      </c>
      <c r="T1145" s="2">
        <v>-2.2555158117483209E-3</v>
      </c>
      <c r="U1145" s="2">
        <v>-2.632959262691581E-3</v>
      </c>
    </row>
    <row r="1146" spans="1:21" x14ac:dyDescent="0.25">
      <c r="A1146" s="13">
        <v>44404</v>
      </c>
      <c r="B1146">
        <v>186.07834681953983</v>
      </c>
      <c r="C1146">
        <v>139.31935006032199</v>
      </c>
      <c r="D1146">
        <f t="shared" si="102"/>
        <v>205.73802184970077</v>
      </c>
      <c r="E1146">
        <f t="shared" si="103"/>
        <v>-4.7124799312575627E-3</v>
      </c>
      <c r="F1146">
        <f t="shared" si="103"/>
        <v>2.1727461350540267E-5</v>
      </c>
      <c r="G1146">
        <f t="shared" si="103"/>
        <v>-4.2567965374592509E-3</v>
      </c>
      <c r="J1146" s="2">
        <f t="shared" si="105"/>
        <v>2.5835487261718137E-2</v>
      </c>
      <c r="K1146" s="2">
        <f t="shared" si="105"/>
        <v>-6.5826484777251615E-3</v>
      </c>
      <c r="L1146" s="2"/>
      <c r="S1146" s="2">
        <v>3.4227851767815398E-2</v>
      </c>
      <c r="T1146" s="2">
        <v>-3.6114667106056375E-3</v>
      </c>
      <c r="U1146" s="2">
        <v>-4.1351940014390243E-3</v>
      </c>
    </row>
    <row r="1147" spans="1:21" x14ac:dyDescent="0.25">
      <c r="A1147" s="13">
        <v>44405</v>
      </c>
      <c r="B1147">
        <v>186.04368008523076</v>
      </c>
      <c r="C1147">
        <v>139.31767132086</v>
      </c>
      <c r="D1147">
        <f t="shared" si="102"/>
        <v>205.70251574566069</v>
      </c>
      <c r="E1147">
        <f t="shared" si="103"/>
        <v>-1.8630181803303003E-4</v>
      </c>
      <c r="F1147">
        <f t="shared" si="103"/>
        <v>-1.2049578621109447E-5</v>
      </c>
      <c r="G1147">
        <f t="shared" si="103"/>
        <v>-1.7257920398405791E-4</v>
      </c>
      <c r="J1147" s="2">
        <f t="shared" si="105"/>
        <v>2.5359988815881529E-2</v>
      </c>
      <c r="K1147" s="2">
        <f t="shared" si="105"/>
        <v>-5.7130311528842403E-3</v>
      </c>
      <c r="L1147" s="2"/>
      <c r="S1147" s="2">
        <v>2.7684599124354836E-2</v>
      </c>
      <c r="T1147" s="2">
        <v>-3.6562414715829439E-3</v>
      </c>
      <c r="U1147" s="2">
        <v>-4.1978541352493126E-3</v>
      </c>
    </row>
    <row r="1148" spans="1:21" x14ac:dyDescent="0.25">
      <c r="A1148" s="13">
        <v>44406</v>
      </c>
      <c r="B1148">
        <v>186.82621819750022</v>
      </c>
      <c r="C1148">
        <v>139.314378715093</v>
      </c>
      <c r="D1148">
        <f t="shared" si="102"/>
        <v>206.48340755504665</v>
      </c>
      <c r="E1148">
        <f t="shared" si="103"/>
        <v>4.2062063699823682E-3</v>
      </c>
      <c r="F1148">
        <f t="shared" si="103"/>
        <v>-2.3633798467814771E-5</v>
      </c>
      <c r="G1148">
        <f t="shared" si="103"/>
        <v>3.7962190523304074E-3</v>
      </c>
      <c r="J1148" s="2">
        <f t="shared" si="105"/>
        <v>2.830715532286221E-2</v>
      </c>
      <c r="K1148" s="2">
        <f t="shared" si="105"/>
        <v>-6.1517589213930801E-3</v>
      </c>
      <c r="L1148" s="2"/>
      <c r="S1148" s="2">
        <v>3.6720777444861019E-2</v>
      </c>
      <c r="T1148" s="2">
        <v>-4.1206765548904567E-3</v>
      </c>
      <c r="U1148" s="2">
        <v>-4.6530126316154385E-3</v>
      </c>
    </row>
    <row r="1149" spans="1:21" x14ac:dyDescent="0.25">
      <c r="A1149" s="13">
        <v>44407</v>
      </c>
      <c r="B1149">
        <v>185.81623248695902</v>
      </c>
      <c r="C1149">
        <v>139.287665574568</v>
      </c>
      <c r="D1149">
        <f t="shared" si="102"/>
        <v>205.46006527424296</v>
      </c>
      <c r="E1149">
        <f t="shared" si="103"/>
        <v>-5.4060169942181657E-3</v>
      </c>
      <c r="F1149">
        <f t="shared" si="103"/>
        <v>-1.9174718913717026E-4</v>
      </c>
      <c r="G1149">
        <f t="shared" si="103"/>
        <v>-4.9560509143131704E-3</v>
      </c>
      <c r="J1149" s="2">
        <f t="shared" si="105"/>
        <v>1.743542734389858E-2</v>
      </c>
      <c r="K1149" s="2">
        <f t="shared" si="105"/>
        <v>-6.5966908459024198E-3</v>
      </c>
      <c r="L1149" s="2"/>
      <c r="S1149" s="2">
        <v>3.6738703339882273E-2</v>
      </c>
      <c r="T1149" s="2">
        <v>-3.7463346666930519E-3</v>
      </c>
      <c r="U1149" s="2">
        <v>-4.2948096394941349E-3</v>
      </c>
    </row>
    <row r="1150" spans="1:21" x14ac:dyDescent="0.25">
      <c r="A1150" s="13">
        <v>44410</v>
      </c>
      <c r="B1150">
        <v>185.47379279439374</v>
      </c>
      <c r="C1150">
        <v>139.28136918739401</v>
      </c>
      <c r="D1150">
        <f t="shared" si="102"/>
        <v>205.11447738809068</v>
      </c>
      <c r="E1150">
        <f t="shared" si="103"/>
        <v>-1.8428943907756734E-3</v>
      </c>
      <c r="F1150">
        <f t="shared" si="103"/>
        <v>-4.5204197715698058E-5</v>
      </c>
      <c r="G1150">
        <f t="shared" si="103"/>
        <v>-1.6820197428196737E-3</v>
      </c>
      <c r="J1150" s="2">
        <f t="shared" si="105"/>
        <v>8.0002940946710677E-3</v>
      </c>
      <c r="K1150" s="2">
        <f t="shared" si="105"/>
        <v>-6.3553250719482479E-3</v>
      </c>
      <c r="L1150" s="2"/>
      <c r="S1150" s="2">
        <v>3.3594631728740332E-2</v>
      </c>
      <c r="T1150" s="2">
        <v>-4.7793116345941078E-3</v>
      </c>
      <c r="U1150" s="2">
        <v>-5.4716035473840741E-3</v>
      </c>
    </row>
    <row r="1151" spans="1:21" x14ac:dyDescent="0.25">
      <c r="A1151" s="13">
        <v>44411</v>
      </c>
      <c r="B1151">
        <v>186.9953242185201</v>
      </c>
      <c r="C1151">
        <v>139.42848286496601</v>
      </c>
      <c r="D1151">
        <f t="shared" si="102"/>
        <v>206.70956565100303</v>
      </c>
      <c r="E1151">
        <f t="shared" si="103"/>
        <v>8.2034847144849543E-3</v>
      </c>
      <c r="F1151">
        <f t="shared" si="103"/>
        <v>1.0562337118762422E-3</v>
      </c>
      <c r="G1151">
        <f t="shared" si="103"/>
        <v>7.7765757113981149E-3</v>
      </c>
      <c r="J1151" s="2">
        <f t="shared" si="105"/>
        <v>1.8328368105278381E-2</v>
      </c>
      <c r="K1151" s="2">
        <f t="shared" si="105"/>
        <v>-4.378779092776397E-3</v>
      </c>
      <c r="L1151" s="2"/>
      <c r="S1151" s="2">
        <v>3.1847984458474921E-2</v>
      </c>
      <c r="T1151" s="2">
        <v>-4.73318548708479E-3</v>
      </c>
      <c r="U1151" s="2">
        <v>-5.3850068241776405E-3</v>
      </c>
    </row>
    <row r="1152" spans="1:21" x14ac:dyDescent="0.25">
      <c r="A1152" s="13">
        <v>44412</v>
      </c>
      <c r="B1152">
        <v>186.12907862584578</v>
      </c>
      <c r="C1152">
        <v>139.373900579115</v>
      </c>
      <c r="D1152">
        <f t="shared" si="102"/>
        <v>205.81602891540319</v>
      </c>
      <c r="E1152">
        <f t="shared" si="103"/>
        <v>-4.6324452030791496E-3</v>
      </c>
      <c r="F1152">
        <f t="shared" si="103"/>
        <v>-3.9147156111474235E-4</v>
      </c>
      <c r="G1152">
        <f t="shared" si="103"/>
        <v>-4.3226675687976224E-3</v>
      </c>
      <c r="J1152" s="2">
        <f t="shared" si="105"/>
        <v>1.0217685108062424E-2</v>
      </c>
      <c r="K1152" s="2">
        <f t="shared" si="105"/>
        <v>-5.4273715900654551E-3</v>
      </c>
      <c r="L1152" s="2"/>
      <c r="S1152" s="2">
        <v>3.3959994166828711E-2</v>
      </c>
      <c r="T1152" s="2">
        <v>-4.6056596704966424E-3</v>
      </c>
      <c r="U1152" s="2">
        <v>-5.1893477071887073E-3</v>
      </c>
    </row>
    <row r="1153" spans="1:21" x14ac:dyDescent="0.25">
      <c r="A1153" s="13">
        <v>44413</v>
      </c>
      <c r="B1153">
        <v>187.24686942478718</v>
      </c>
      <c r="C1153">
        <v>139.40717059853199</v>
      </c>
      <c r="D1153">
        <f t="shared" si="102"/>
        <v>206.95045472405309</v>
      </c>
      <c r="E1153">
        <f t="shared" si="103"/>
        <v>6.0054603353427716E-3</v>
      </c>
      <c r="F1153">
        <f t="shared" si="103"/>
        <v>2.3871054249569035E-4</v>
      </c>
      <c r="G1153">
        <f t="shared" si="103"/>
        <v>5.5118438278496384E-3</v>
      </c>
      <c r="J1153" s="2">
        <f t="shared" si="105"/>
        <v>2.5060058044538147E-2</v>
      </c>
      <c r="K1153" s="2">
        <f t="shared" si="105"/>
        <v>-3.6716924224516889E-3</v>
      </c>
      <c r="L1153" s="2"/>
      <c r="S1153" s="2">
        <v>4.6353594887489136E-2</v>
      </c>
      <c r="T1153" s="2">
        <v>-3.111316369023398E-3</v>
      </c>
      <c r="U1153" s="2">
        <v>-3.5530421369156517E-3</v>
      </c>
    </row>
    <row r="1154" spans="1:21" x14ac:dyDescent="0.25">
      <c r="A1154" s="13">
        <v>44414</v>
      </c>
      <c r="B1154">
        <v>187.56056109377903</v>
      </c>
      <c r="C1154">
        <v>139.32791461615</v>
      </c>
      <c r="D1154">
        <f t="shared" si="102"/>
        <v>207.22451840185394</v>
      </c>
      <c r="E1154">
        <f t="shared" si="103"/>
        <v>1.6752839177258672E-3</v>
      </c>
      <c r="F1154">
        <f t="shared" si="103"/>
        <v>-5.6852156199505011E-4</v>
      </c>
      <c r="G1154">
        <f t="shared" si="103"/>
        <v>1.3242960889663369E-3</v>
      </c>
      <c r="J1154" s="2">
        <f t="shared" si="105"/>
        <v>1.5326521037635432E-2</v>
      </c>
      <c r="K1154" s="2">
        <f t="shared" si="105"/>
        <v>-1.9327479477586618E-3</v>
      </c>
      <c r="L1154" s="2"/>
      <c r="S1154" s="2">
        <v>4.5894115718734474E-2</v>
      </c>
      <c r="T1154" s="2">
        <v>-1.3631055877836307E-3</v>
      </c>
      <c r="U1154" s="2">
        <v>-1.6954002618357888E-3</v>
      </c>
    </row>
    <row r="1155" spans="1:21" x14ac:dyDescent="0.25">
      <c r="A1155" s="13">
        <v>44417</v>
      </c>
      <c r="B1155">
        <v>187.38426806686579</v>
      </c>
      <c r="C1155">
        <v>139.23675560357</v>
      </c>
      <c r="D1155">
        <f t="shared" si="102"/>
        <v>207.00264586865069</v>
      </c>
      <c r="E1155">
        <f t="shared" si="103"/>
        <v>-9.3992588785818398E-4</v>
      </c>
      <c r="F1155">
        <f t="shared" si="103"/>
        <v>-6.5427673148732435E-4</v>
      </c>
      <c r="G1155">
        <f t="shared" si="103"/>
        <v>-1.0706866876293297E-3</v>
      </c>
      <c r="J1155" s="2">
        <f t="shared" ref="J1155:K1170" si="106">(B1155/B1135)-1</f>
        <v>1.0883472493688151E-2</v>
      </c>
      <c r="K1155" s="2">
        <f t="shared" si="106"/>
        <v>-3.5328308052886559E-3</v>
      </c>
      <c r="L1155" s="2"/>
      <c r="S1155" s="2">
        <v>3.2479592019539094E-2</v>
      </c>
      <c r="T1155" s="2">
        <v>-5.1082870465857244E-4</v>
      </c>
      <c r="U1155" s="2">
        <v>-7.7866909997736933E-4</v>
      </c>
    </row>
    <row r="1156" spans="1:21" x14ac:dyDescent="0.25">
      <c r="A1156" s="13">
        <v>44418</v>
      </c>
      <c r="B1156">
        <v>187.57028468998763</v>
      </c>
      <c r="C1156">
        <v>139.15178236140699</v>
      </c>
      <c r="D1156">
        <f t="shared" si="102"/>
        <v>207.14617587069102</v>
      </c>
      <c r="E1156">
        <f t="shared" si="103"/>
        <v>9.9270138865370505E-4</v>
      </c>
      <c r="F1156">
        <f t="shared" si="103"/>
        <v>-6.1027881463249223E-4</v>
      </c>
      <c r="G1156">
        <f t="shared" si="103"/>
        <v>6.9337278969561211E-4</v>
      </c>
      <c r="J1156" s="2">
        <f t="shared" si="106"/>
        <v>1.5458172072296605E-2</v>
      </c>
      <c r="K1156" s="2">
        <f t="shared" si="106"/>
        <v>-4.2964908322435935E-3</v>
      </c>
      <c r="L1156" s="2"/>
      <c r="S1156" s="2">
        <v>2.9372025731161822E-2</v>
      </c>
      <c r="T1156" s="2">
        <v>-2.7576644684734752E-4</v>
      </c>
      <c r="U1156" s="2">
        <v>-5.3312567631336183E-4</v>
      </c>
    </row>
    <row r="1157" spans="1:21" x14ac:dyDescent="0.25">
      <c r="A1157" s="13">
        <v>44419</v>
      </c>
      <c r="B1157">
        <v>188.03321242252957</v>
      </c>
      <c r="C1157">
        <v>139.146302650671</v>
      </c>
      <c r="D1157">
        <f t="shared" si="102"/>
        <v>207.60636374786498</v>
      </c>
      <c r="E1157">
        <f t="shared" si="103"/>
        <v>2.4680227644109376E-3</v>
      </c>
      <c r="F1157">
        <f t="shared" si="103"/>
        <v>-3.9379378711457136E-5</v>
      </c>
      <c r="G1157">
        <f t="shared" si="103"/>
        <v>2.2215610558082854E-3</v>
      </c>
      <c r="J1157" s="2">
        <f t="shared" si="106"/>
        <v>1.6779827629563426E-2</v>
      </c>
      <c r="K1157" s="2">
        <f t="shared" si="106"/>
        <v>-4.2659824986421846E-3</v>
      </c>
      <c r="L1157" s="2"/>
      <c r="S1157" s="2">
        <v>1.2317295436406139E-2</v>
      </c>
      <c r="T1157" s="2">
        <v>3.1742249621751206E-3</v>
      </c>
      <c r="U1157" s="2">
        <v>3.163326176188086E-3</v>
      </c>
    </row>
    <row r="1158" spans="1:21" x14ac:dyDescent="0.25">
      <c r="A1158" s="13">
        <v>44420</v>
      </c>
      <c r="B1158">
        <v>188.58830293652733</v>
      </c>
      <c r="C1158">
        <v>139.31557458775501</v>
      </c>
      <c r="D1158">
        <f t="shared" si="102"/>
        <v>208.24609023040472</v>
      </c>
      <c r="E1158">
        <f t="shared" si="103"/>
        <v>2.9520875958359838E-3</v>
      </c>
      <c r="F1158">
        <f t="shared" si="103"/>
        <v>1.2165033052222718E-3</v>
      </c>
      <c r="G1158">
        <f t="shared" si="103"/>
        <v>3.0814396581633208E-3</v>
      </c>
      <c r="J1158" s="2">
        <f t="shared" si="106"/>
        <v>2.3119106978621629E-2</v>
      </c>
      <c r="K1158" s="2">
        <f t="shared" si="106"/>
        <v>-2.886876908136049E-3</v>
      </c>
      <c r="L1158" s="2"/>
      <c r="S1158" s="2">
        <v>1.4326955193968649E-2</v>
      </c>
      <c r="T1158" s="2">
        <v>3.1358382002906193E-3</v>
      </c>
      <c r="U1158" s="2">
        <v>3.0998864620290778E-3</v>
      </c>
    </row>
    <row r="1159" spans="1:21" x14ac:dyDescent="0.25">
      <c r="A1159" s="13">
        <v>44421</v>
      </c>
      <c r="B1159">
        <v>188.89142547920545</v>
      </c>
      <c r="C1159">
        <v>139.40588532510299</v>
      </c>
      <c r="D1159">
        <f t="shared" si="102"/>
        <v>208.59436814175683</v>
      </c>
      <c r="E1159">
        <f t="shared" si="103"/>
        <v>1.6073241975147479E-3</v>
      </c>
      <c r="F1159">
        <f t="shared" si="103"/>
        <v>6.4824580895006534E-4</v>
      </c>
      <c r="G1159">
        <f t="shared" si="103"/>
        <v>1.6724343346219417E-3</v>
      </c>
      <c r="J1159" s="2">
        <f t="shared" si="106"/>
        <v>3.2547906710174823E-2</v>
      </c>
      <c r="K1159" s="2">
        <f t="shared" si="106"/>
        <v>-3.2988180660408206E-3</v>
      </c>
      <c r="L1159" s="2"/>
      <c r="S1159" s="2">
        <v>1.3326124670262951E-2</v>
      </c>
      <c r="T1159" s="2">
        <v>3.0794214352638516E-3</v>
      </c>
      <c r="U1159" s="2">
        <v>3.009555428383992E-3</v>
      </c>
    </row>
    <row r="1160" spans="1:21" x14ac:dyDescent="0.25">
      <c r="A1160" s="13">
        <v>44424</v>
      </c>
      <c r="B1160">
        <v>189.38648335574112</v>
      </c>
      <c r="C1160">
        <v>139.334289981213</v>
      </c>
      <c r="D1160">
        <f t="shared" si="102"/>
        <v>209.05362834634752</v>
      </c>
      <c r="E1160">
        <f t="shared" si="103"/>
        <v>2.6208594449417255E-3</v>
      </c>
      <c r="F1160">
        <f t="shared" si="103"/>
        <v>-5.1357475850477563E-4</v>
      </c>
      <c r="G1160">
        <f t="shared" si="103"/>
        <v>2.2016903365222884E-3</v>
      </c>
      <c r="J1160" s="2">
        <f t="shared" si="106"/>
        <v>5.1947990954539724E-2</v>
      </c>
      <c r="K1160" s="2">
        <f t="shared" si="106"/>
        <v>-3.7122889073190057E-3</v>
      </c>
      <c r="L1160" s="2"/>
      <c r="S1160" s="2">
        <v>2.0232996808750459E-2</v>
      </c>
      <c r="T1160" s="2">
        <v>2.2378926617454553E-3</v>
      </c>
      <c r="U1160" s="2">
        <v>2.1263869264220858E-3</v>
      </c>
    </row>
    <row r="1161" spans="1:21" x14ac:dyDescent="0.25">
      <c r="A1161" s="13">
        <v>44425</v>
      </c>
      <c r="B1161">
        <v>188.04927749452642</v>
      </c>
      <c r="C1161">
        <v>139.34239780584301</v>
      </c>
      <c r="D1161">
        <f t="shared" si="102"/>
        <v>207.72047639744781</v>
      </c>
      <c r="E1161">
        <f t="shared" si="103"/>
        <v>-7.0607249129965854E-3</v>
      </c>
      <c r="F1161">
        <f t="shared" si="103"/>
        <v>5.8189729398971934E-5</v>
      </c>
      <c r="G1161">
        <f t="shared" si="103"/>
        <v>-6.3770811319812104E-3</v>
      </c>
      <c r="J1161" s="2">
        <f t="shared" si="106"/>
        <v>2.8919330289192802E-2</v>
      </c>
      <c r="K1161" s="2">
        <f t="shared" si="106"/>
        <v>-1.4553332991419365E-3</v>
      </c>
      <c r="L1161" s="2"/>
      <c r="S1161" s="2">
        <v>2.5870658499053567E-2</v>
      </c>
      <c r="T1161" s="2">
        <v>3.2731467422797422E-4</v>
      </c>
      <c r="U1161" s="2">
        <v>1.1522785960260684E-4</v>
      </c>
    </row>
    <row r="1162" spans="1:21" x14ac:dyDescent="0.25">
      <c r="A1162" s="13">
        <v>44426</v>
      </c>
      <c r="B1162">
        <v>186.02803777828635</v>
      </c>
      <c r="C1162">
        <v>139.492937028244</v>
      </c>
      <c r="D1162">
        <f t="shared" si="102"/>
        <v>205.77450629240823</v>
      </c>
      <c r="E1162">
        <f t="shared" si="103"/>
        <v>-1.0748457761550867E-2</v>
      </c>
      <c r="F1162">
        <f t="shared" si="103"/>
        <v>1.0803547575717332E-3</v>
      </c>
      <c r="G1162">
        <f t="shared" si="103"/>
        <v>-9.3682151070951791E-3</v>
      </c>
      <c r="J1162" s="2">
        <f t="shared" si="106"/>
        <v>9.5395634927006867E-3</v>
      </c>
      <c r="K1162" s="2">
        <f t="shared" si="106"/>
        <v>4.0703218606630287E-4</v>
      </c>
      <c r="L1162" s="2"/>
      <c r="S1162" s="2">
        <v>2.830238308169819E-2</v>
      </c>
      <c r="T1162" s="2">
        <v>-7.4544513596108697E-4</v>
      </c>
      <c r="U1162" s="2">
        <v>-1.053936090893437E-3</v>
      </c>
    </row>
    <row r="1163" spans="1:21" x14ac:dyDescent="0.25">
      <c r="A1163" s="13">
        <v>44427</v>
      </c>
      <c r="B1163">
        <v>186.2618268523463</v>
      </c>
      <c r="C1163">
        <v>139.238990131592</v>
      </c>
      <c r="D1163">
        <f t="shared" si="102"/>
        <v>205.88132191814219</v>
      </c>
      <c r="E1163">
        <f t="shared" si="103"/>
        <v>1.2567410636163956E-3</v>
      </c>
      <c r="F1163">
        <f t="shared" si="103"/>
        <v>-1.8205000343535227E-3</v>
      </c>
      <c r="G1163">
        <f t="shared" si="103"/>
        <v>5.1909066705357887E-4</v>
      </c>
      <c r="J1163" s="2">
        <f t="shared" si="106"/>
        <v>8.7739382893563533E-3</v>
      </c>
      <c r="K1163" s="2">
        <f t="shared" si="106"/>
        <v>-1.3005243631425412E-3</v>
      </c>
      <c r="L1163" s="2"/>
      <c r="S1163" s="2">
        <v>2.5342801175318286E-2</v>
      </c>
      <c r="T1163" s="2">
        <v>-7.0190053905994088E-4</v>
      </c>
      <c r="U1163" s="2">
        <v>-1.0219199591390282E-3</v>
      </c>
    </row>
    <row r="1164" spans="1:21" x14ac:dyDescent="0.25">
      <c r="A1164" s="13">
        <v>44428</v>
      </c>
      <c r="B1164">
        <v>187.77828509584205</v>
      </c>
      <c r="C1164">
        <v>139.30085939331599</v>
      </c>
      <c r="D1164">
        <f t="shared" si="102"/>
        <v>207.42871479249993</v>
      </c>
      <c r="E1164">
        <f t="shared" si="103"/>
        <v>8.1415406963547543E-3</v>
      </c>
      <c r="F1164">
        <f t="shared" si="103"/>
        <v>4.4433862717263573E-4</v>
      </c>
      <c r="G1164">
        <f t="shared" si="103"/>
        <v>7.5159458854310301E-3</v>
      </c>
      <c r="J1164" s="2">
        <f t="shared" si="106"/>
        <v>6.7727611695020951E-3</v>
      </c>
      <c r="K1164" s="2">
        <f t="shared" si="106"/>
        <v>1.4826550959272655E-3</v>
      </c>
      <c r="L1164" s="2"/>
      <c r="S1164" s="2">
        <v>1.7849814160775468E-2</v>
      </c>
      <c r="T1164" s="2">
        <v>3.9574185817614627E-4</v>
      </c>
      <c r="U1164" s="2">
        <v>1.6629402170398322E-4</v>
      </c>
    </row>
    <row r="1165" spans="1:21" x14ac:dyDescent="0.25">
      <c r="A1165" s="13">
        <v>44431</v>
      </c>
      <c r="B1165">
        <v>189.3788735847952</v>
      </c>
      <c r="C1165">
        <v>139.52394070162299</v>
      </c>
      <c r="D1165">
        <f t="shared" si="102"/>
        <v>209.14084393560657</v>
      </c>
      <c r="E1165">
        <f t="shared" si="103"/>
        <v>8.5238209952562816E-3</v>
      </c>
      <c r="F1165">
        <f t="shared" si="103"/>
        <v>1.6014352623419104E-3</v>
      </c>
      <c r="G1165">
        <f t="shared" si="103"/>
        <v>8.2540604121243977E-3</v>
      </c>
      <c r="J1165" s="2">
        <f t="shared" si="106"/>
        <v>1.2941229676864285E-2</v>
      </c>
      <c r="K1165" s="2">
        <f t="shared" si="106"/>
        <v>1.4902606295548182E-3</v>
      </c>
      <c r="L1165" s="2"/>
      <c r="S1165" s="2">
        <v>2.4454714241921138E-2</v>
      </c>
      <c r="T1165" s="2">
        <v>1.1558033427139236E-4</v>
      </c>
      <c r="U1165" s="2">
        <v>-1.0540804197944897E-4</v>
      </c>
    </row>
    <row r="1166" spans="1:21" x14ac:dyDescent="0.25">
      <c r="A1166" s="13">
        <v>44432</v>
      </c>
      <c r="B1166">
        <v>189.66212617000349</v>
      </c>
      <c r="C1166">
        <v>139.58621782028899</v>
      </c>
      <c r="D1166">
        <f t="shared" si="102"/>
        <v>209.45523508014787</v>
      </c>
      <c r="E1166">
        <f t="shared" si="103"/>
        <v>1.4956926284677152E-3</v>
      </c>
      <c r="F1166">
        <f t="shared" si="103"/>
        <v>4.4635435576734217E-4</v>
      </c>
      <c r="G1166">
        <f t="shared" si="103"/>
        <v>1.5032508171293202E-3</v>
      </c>
      <c r="J1166" s="2">
        <f t="shared" si="106"/>
        <v>1.9259518432519274E-2</v>
      </c>
      <c r="K1166" s="2">
        <f t="shared" si="106"/>
        <v>1.9155110891018179E-3</v>
      </c>
      <c r="L1166" s="2"/>
      <c r="S1166" s="2">
        <v>3.5154768503661282E-2</v>
      </c>
      <c r="T1166" s="2">
        <v>1.1400845091589229E-3</v>
      </c>
      <c r="U1166" s="2">
        <v>1.0488422749810322E-3</v>
      </c>
    </row>
    <row r="1167" spans="1:21" x14ac:dyDescent="0.25">
      <c r="A1167" s="13">
        <v>44433</v>
      </c>
      <c r="B1167">
        <v>190.08320016234296</v>
      </c>
      <c r="C1167">
        <v>139.63573206457301</v>
      </c>
      <c r="D1167">
        <f t="shared" si="102"/>
        <v>209.90106619462935</v>
      </c>
      <c r="E1167">
        <f t="shared" si="103"/>
        <v>2.2201269217136943E-3</v>
      </c>
      <c r="F1167">
        <f t="shared" si="103"/>
        <v>3.5472158395877251E-4</v>
      </c>
      <c r="G1167">
        <f t="shared" si="103"/>
        <v>2.1285269585689104E-3</v>
      </c>
      <c r="J1167" s="2">
        <f t="shared" si="106"/>
        <v>2.1712750872599385E-2</v>
      </c>
      <c r="K1167" s="2">
        <f t="shared" si="106"/>
        <v>2.2829892338673829E-3</v>
      </c>
      <c r="L1167" s="2"/>
      <c r="S1167" s="2">
        <v>3.3800968085979211E-2</v>
      </c>
      <c r="T1167" s="2">
        <v>2.0655025287448225E-3</v>
      </c>
      <c r="U1167" s="2">
        <v>2.0447066673277003E-3</v>
      </c>
    </row>
    <row r="1168" spans="1:21" x14ac:dyDescent="0.25">
      <c r="A1168" s="13">
        <v>44434</v>
      </c>
      <c r="B1168">
        <v>188.97597848971532</v>
      </c>
      <c r="C1168">
        <v>139.49461912947601</v>
      </c>
      <c r="D1168">
        <f t="shared" si="102"/>
        <v>208.72328805445321</v>
      </c>
      <c r="E1168">
        <f t="shared" si="103"/>
        <v>-5.8249317755698637E-3</v>
      </c>
      <c r="F1168">
        <f t="shared" si="103"/>
        <v>-1.0105789758150241E-3</v>
      </c>
      <c r="G1168">
        <f t="shared" si="103"/>
        <v>-5.6111108034299084E-3</v>
      </c>
      <c r="J1168" s="2">
        <f t="shared" si="106"/>
        <v>1.1506737721054261E-2</v>
      </c>
      <c r="K1168" s="2">
        <f t="shared" si="106"/>
        <v>1.29376749223864E-3</v>
      </c>
      <c r="L1168" s="2"/>
      <c r="S1168" s="2">
        <v>3.3116232171226612E-2</v>
      </c>
      <c r="T1168" s="2">
        <v>2.0943945552209797E-3</v>
      </c>
      <c r="U1168" s="2">
        <v>2.0609717047632703E-3</v>
      </c>
    </row>
    <row r="1169" spans="1:21" x14ac:dyDescent="0.25">
      <c r="A1169" s="13">
        <v>44435</v>
      </c>
      <c r="B1169">
        <v>190.64040450160348</v>
      </c>
      <c r="C1169">
        <v>139.43228582037199</v>
      </c>
      <c r="D1169">
        <f t="shared" si="102"/>
        <v>210.35654741178936</v>
      </c>
      <c r="E1169">
        <f t="shared" si="103"/>
        <v>8.8076062639821373E-3</v>
      </c>
      <c r="F1169">
        <f t="shared" si="103"/>
        <v>-4.4685099319974331E-4</v>
      </c>
      <c r="G1169">
        <f t="shared" si="103"/>
        <v>7.8249982192215572E-3</v>
      </c>
      <c r="J1169" s="2">
        <f t="shared" si="106"/>
        <v>2.5962059127331738E-2</v>
      </c>
      <c r="K1169" s="2">
        <f t="shared" si="106"/>
        <v>1.0382846550514024E-3</v>
      </c>
      <c r="L1169" s="2"/>
      <c r="S1169" s="2">
        <v>4.6114032594277043E-2</v>
      </c>
      <c r="T1169" s="2">
        <v>1.6913664434192732E-3</v>
      </c>
      <c r="U1169" s="2">
        <v>1.7014842028892918E-3</v>
      </c>
    </row>
    <row r="1170" spans="1:21" x14ac:dyDescent="0.25">
      <c r="A1170" s="13">
        <v>44438</v>
      </c>
      <c r="B1170">
        <v>191.46141423365501</v>
      </c>
      <c r="C1170">
        <v>139.507989954848</v>
      </c>
      <c r="D1170">
        <f t="shared" si="102"/>
        <v>211.21540921107888</v>
      </c>
      <c r="E1170">
        <f t="shared" si="103"/>
        <v>4.30658828173347E-3</v>
      </c>
      <c r="F1170">
        <f t="shared" si="103"/>
        <v>5.42945516747384E-4</v>
      </c>
      <c r="G1170">
        <f t="shared" si="103"/>
        <v>4.0828859850423616E-3</v>
      </c>
      <c r="J1170" s="2">
        <f t="shared" si="106"/>
        <v>3.2282843570783148E-2</v>
      </c>
      <c r="K1170" s="2">
        <f t="shared" si="106"/>
        <v>1.6270716519815043E-3</v>
      </c>
      <c r="L1170" s="2"/>
      <c r="S1170" s="2">
        <v>5.2620334818911818E-2</v>
      </c>
      <c r="T1170" s="2">
        <v>2.1943272141327075E-3</v>
      </c>
      <c r="U1170" s="2">
        <v>2.3615309412983176E-3</v>
      </c>
    </row>
    <row r="1171" spans="1:21" x14ac:dyDescent="0.25">
      <c r="A1171" s="13">
        <v>44439</v>
      </c>
      <c r="B1171">
        <v>191.20310478654716</v>
      </c>
      <c r="C1171">
        <v>139.64697652509599</v>
      </c>
      <c r="D1171">
        <f t="shared" si="102"/>
        <v>211.02659304909503</v>
      </c>
      <c r="E1171">
        <f t="shared" si="103"/>
        <v>-1.349146239944754E-3</v>
      </c>
      <c r="F1171">
        <f t="shared" si="103"/>
        <v>9.962624383950125E-4</v>
      </c>
      <c r="G1171">
        <f t="shared" si="103"/>
        <v>-8.9395069559128348E-4</v>
      </c>
      <c r="J1171" s="2">
        <f t="shared" ref="J1171:K1186" si="107">(B1171/B1151)-1</f>
        <v>2.2502063009393281E-2</v>
      </c>
      <c r="K1171" s="2">
        <f t="shared" si="107"/>
        <v>1.567066180742982E-3</v>
      </c>
      <c r="L1171" s="2"/>
      <c r="S1171" s="2">
        <v>4.3738159396585097E-2</v>
      </c>
      <c r="T1171" s="2">
        <v>1.741070491584118E-3</v>
      </c>
      <c r="U1171" s="2">
        <v>1.8439958118192656E-3</v>
      </c>
    </row>
    <row r="1172" spans="1:21" x14ac:dyDescent="0.25">
      <c r="A1172" s="13">
        <v>44440</v>
      </c>
      <c r="B1172">
        <v>191.26271465895667</v>
      </c>
      <c r="C1172">
        <v>139.77464606930701</v>
      </c>
      <c r="D1172">
        <f t="shared" si="102"/>
        <v>211.15003769361005</v>
      </c>
      <c r="E1172">
        <f t="shared" si="103"/>
        <v>3.117620525883158E-4</v>
      </c>
      <c r="F1172">
        <f t="shared" si="103"/>
        <v>9.1423063633655488E-4</v>
      </c>
      <c r="G1172">
        <f t="shared" si="103"/>
        <v>5.8497198258944394E-4</v>
      </c>
      <c r="J1172" s="2">
        <f t="shared" si="107"/>
        <v>2.7581053272339284E-2</v>
      </c>
      <c r="K1172" s="2">
        <f t="shared" si="107"/>
        <v>2.8753266467169691E-3</v>
      </c>
      <c r="L1172" s="2"/>
      <c r="S1172" s="2">
        <v>3.9179619780800978E-2</v>
      </c>
      <c r="T1172" s="2">
        <v>2.5378382333067773E-3</v>
      </c>
      <c r="U1172" s="2">
        <v>2.7088452797110474E-3</v>
      </c>
    </row>
    <row r="1173" spans="1:21" x14ac:dyDescent="0.25">
      <c r="A1173" s="13">
        <v>44441</v>
      </c>
      <c r="B1173">
        <v>191.80639051653557</v>
      </c>
      <c r="C1173">
        <v>139.82863326344199</v>
      </c>
      <c r="D1173">
        <f t="shared" si="102"/>
        <v>211.72070714825642</v>
      </c>
      <c r="E1173">
        <f t="shared" si="103"/>
        <v>2.8425606033477546E-3</v>
      </c>
      <c r="F1173">
        <f t="shared" si="103"/>
        <v>3.8624454186209078E-4</v>
      </c>
      <c r="G1173">
        <f t="shared" si="103"/>
        <v>2.7026727576267007E-3</v>
      </c>
      <c r="J1173" s="2">
        <f t="shared" si="107"/>
        <v>2.4350319477997262E-2</v>
      </c>
      <c r="K1173" s="2">
        <f t="shared" si="107"/>
        <v>3.0232495437678697E-3</v>
      </c>
      <c r="L1173" s="2"/>
      <c r="S1173" s="2">
        <v>4.4458381445293016E-2</v>
      </c>
      <c r="T1173" s="2">
        <v>1.1846751557347268E-3</v>
      </c>
      <c r="U1173" s="2">
        <v>1.2303509400868329E-3</v>
      </c>
    </row>
    <row r="1174" spans="1:21" x14ac:dyDescent="0.25">
      <c r="A1174" s="13">
        <v>44442</v>
      </c>
      <c r="B1174">
        <v>191.74213022854804</v>
      </c>
      <c r="C1174">
        <v>139.76308471230001</v>
      </c>
      <c r="D1174">
        <f t="shared" si="102"/>
        <v>211.62367258469791</v>
      </c>
      <c r="E1174">
        <f t="shared" si="103"/>
        <v>-3.3502683520858501E-4</v>
      </c>
      <c r="F1174">
        <f t="shared" si="103"/>
        <v>-4.6877774324283195E-4</v>
      </c>
      <c r="G1174">
        <f t="shared" si="103"/>
        <v>-4.5831399708373688E-4</v>
      </c>
      <c r="J1174" s="2">
        <f t="shared" si="107"/>
        <v>2.2294501095452945E-2</v>
      </c>
      <c r="K1174" s="2">
        <f t="shared" si="107"/>
        <v>3.1233518232789415E-3</v>
      </c>
      <c r="L1174" s="2"/>
      <c r="S1174" s="2">
        <v>3.7170535211594746E-2</v>
      </c>
      <c r="T1174" s="2">
        <v>1.1601502157645438E-3</v>
      </c>
      <c r="U1174" s="2">
        <v>1.2558046978055071E-3</v>
      </c>
    </row>
    <row r="1175" spans="1:21" x14ac:dyDescent="0.25">
      <c r="A1175" s="13">
        <v>44446</v>
      </c>
      <c r="B1175">
        <v>191.09107204762148</v>
      </c>
      <c r="C1175">
        <v>139.72601526238401</v>
      </c>
      <c r="D1175">
        <f t="shared" si="102"/>
        <v>210.95407967881334</v>
      </c>
      <c r="E1175">
        <f t="shared" si="103"/>
        <v>-3.3954884101398131E-3</v>
      </c>
      <c r="F1175">
        <f t="shared" si="103"/>
        <v>-2.6523062217975735E-4</v>
      </c>
      <c r="G1175">
        <f t="shared" si="103"/>
        <v>-3.1640737432934163E-3</v>
      </c>
      <c r="J1175" s="2">
        <f t="shared" si="107"/>
        <v>1.9781831308447684E-2</v>
      </c>
      <c r="K1175" s="2">
        <f t="shared" si="107"/>
        <v>3.5138685664797276E-3</v>
      </c>
      <c r="L1175" s="2"/>
      <c r="S1175" s="2">
        <v>2.8288354983863284E-2</v>
      </c>
      <c r="T1175" s="2">
        <v>1.4854803721144894E-3</v>
      </c>
      <c r="U1175" s="2">
        <v>1.60583257668101E-3</v>
      </c>
    </row>
    <row r="1176" spans="1:21" x14ac:dyDescent="0.25">
      <c r="A1176" s="13">
        <v>44447</v>
      </c>
      <c r="B1176">
        <v>190.83910407630188</v>
      </c>
      <c r="C1176">
        <v>139.79431940735401</v>
      </c>
      <c r="D1176">
        <f t="shared" si="102"/>
        <v>210.73626377997874</v>
      </c>
      <c r="E1176">
        <f t="shared" si="103"/>
        <v>-1.3185753191902183E-3</v>
      </c>
      <c r="F1176">
        <f t="shared" si="103"/>
        <v>4.8884343292643351E-4</v>
      </c>
      <c r="G1176">
        <f t="shared" si="103"/>
        <v>-1.0325275489634356E-3</v>
      </c>
      <c r="J1176" s="2">
        <f t="shared" si="107"/>
        <v>1.7427170789429125E-2</v>
      </c>
      <c r="K1176" s="2">
        <f t="shared" si="107"/>
        <v>4.6175265242252017E-3</v>
      </c>
      <c r="L1176" s="2"/>
      <c r="S1176" s="2">
        <v>1.5681172719405723E-2</v>
      </c>
      <c r="T1176" s="2">
        <v>2.9560983765359872E-3</v>
      </c>
      <c r="U1176" s="2">
        <v>3.2842990048325138E-3</v>
      </c>
    </row>
    <row r="1177" spans="1:21" x14ac:dyDescent="0.25">
      <c r="A1177" s="13">
        <v>44448</v>
      </c>
      <c r="B1177">
        <v>189.96017553205107</v>
      </c>
      <c r="C1177">
        <v>139.81009176769999</v>
      </c>
      <c r="D1177">
        <f t="shared" si="102"/>
        <v>209.86522141590092</v>
      </c>
      <c r="E1177">
        <f t="shared" si="103"/>
        <v>-4.6055998245485563E-3</v>
      </c>
      <c r="F1177">
        <f t="shared" si="103"/>
        <v>1.1282547397373222E-4</v>
      </c>
      <c r="G1177">
        <f t="shared" si="103"/>
        <v>-4.1333292545570055E-3</v>
      </c>
      <c r="J1177" s="2">
        <f t="shared" si="107"/>
        <v>1.0247993344874695E-2</v>
      </c>
      <c r="K1177" s="2">
        <f t="shared" si="107"/>
        <v>4.7704402085007036E-3</v>
      </c>
      <c r="L1177" s="2"/>
      <c r="S1177" s="2">
        <v>2.5340958567209304E-2</v>
      </c>
      <c r="T1177" s="2">
        <v>1.5593361067902656E-3</v>
      </c>
      <c r="U1177" s="2">
        <v>1.7364994809478951E-3</v>
      </c>
    </row>
    <row r="1178" spans="1:21" x14ac:dyDescent="0.25">
      <c r="A1178" s="13">
        <v>44449</v>
      </c>
      <c r="B1178">
        <v>188.49318079970362</v>
      </c>
      <c r="C1178">
        <v>139.89000172381199</v>
      </c>
      <c r="D1178">
        <f t="shared" si="102"/>
        <v>208.43818166160949</v>
      </c>
      <c r="E1178">
        <f t="shared" si="103"/>
        <v>-7.7226435922087555E-3</v>
      </c>
      <c r="F1178">
        <f t="shared" si="103"/>
        <v>5.7156071569419709E-4</v>
      </c>
      <c r="G1178">
        <f t="shared" si="103"/>
        <v>-6.7997915265025632E-3</v>
      </c>
      <c r="J1178" s="2">
        <f t="shared" si="107"/>
        <v>-5.0439043855077248E-4</v>
      </c>
      <c r="K1178" s="2">
        <f t="shared" si="107"/>
        <v>4.1232083186446555E-3</v>
      </c>
      <c r="L1178" s="2"/>
      <c r="S1178" s="2">
        <v>2.4362276399816585E-2</v>
      </c>
      <c r="T1178" s="2">
        <v>1.2965652418679419E-3</v>
      </c>
      <c r="U1178" s="2">
        <v>1.4760080495914707E-3</v>
      </c>
    </row>
    <row r="1179" spans="1:21" x14ac:dyDescent="0.25">
      <c r="A1179" s="13">
        <v>44452</v>
      </c>
      <c r="B1179">
        <v>188.92228732804156</v>
      </c>
      <c r="C1179">
        <v>140.18956246352801</v>
      </c>
      <c r="D1179">
        <f t="shared" si="102"/>
        <v>209.01706855980544</v>
      </c>
      <c r="E1179">
        <f t="shared" si="103"/>
        <v>2.2765095613401787E-3</v>
      </c>
      <c r="F1179">
        <f t="shared" si="103"/>
        <v>2.1414020732335448E-3</v>
      </c>
      <c r="G1179">
        <f t="shared" si="103"/>
        <v>2.7772593945178947E-3</v>
      </c>
      <c r="J1179" s="2">
        <f t="shared" si="107"/>
        <v>1.6338406445837172E-4</v>
      </c>
      <c r="K1179" s="2">
        <f t="shared" si="107"/>
        <v>5.6215498836180711E-3</v>
      </c>
      <c r="L1179" s="2"/>
      <c r="S1179" s="2">
        <v>2.5949964528403591E-2</v>
      </c>
      <c r="T1179" s="2">
        <v>1.2221325603780642E-3</v>
      </c>
      <c r="U1179" s="2">
        <v>1.3959812888126866E-3</v>
      </c>
    </row>
    <row r="1180" spans="1:21" x14ac:dyDescent="0.25">
      <c r="A1180" s="13">
        <v>44453</v>
      </c>
      <c r="B1180">
        <v>187.83662667309397</v>
      </c>
      <c r="C1180">
        <v>140.28506181597399</v>
      </c>
      <c r="D1180">
        <f t="shared" si="102"/>
        <v>207.97915758108084</v>
      </c>
      <c r="E1180">
        <f t="shared" si="103"/>
        <v>-5.7465991456183696E-3</v>
      </c>
      <c r="F1180">
        <f t="shared" si="103"/>
        <v>6.8121585350433556E-4</v>
      </c>
      <c r="G1180">
        <f t="shared" si="103"/>
        <v>-4.9656757023536224E-3</v>
      </c>
      <c r="J1180" s="2">
        <f t="shared" si="107"/>
        <v>-8.1835654540135527E-3</v>
      </c>
      <c r="K1180" s="2">
        <f t="shared" si="107"/>
        <v>6.8236744514877934E-3</v>
      </c>
      <c r="L1180" s="2"/>
      <c r="S1180" s="2">
        <v>1.1075774577463449E-2</v>
      </c>
      <c r="T1180" s="2">
        <v>1.4190196083021522E-3</v>
      </c>
      <c r="U1180" s="2">
        <v>1.5710966873920817E-3</v>
      </c>
    </row>
    <row r="1181" spans="1:21" x14ac:dyDescent="0.25">
      <c r="A1181" s="13">
        <v>44454</v>
      </c>
      <c r="B1181">
        <v>189.42833709594356</v>
      </c>
      <c r="C1181">
        <v>140.111546373935</v>
      </c>
      <c r="D1181">
        <f t="shared" si="102"/>
        <v>209.48411028291093</v>
      </c>
      <c r="E1181">
        <f t="shared" si="103"/>
        <v>8.4739086888510062E-3</v>
      </c>
      <c r="F1181">
        <f t="shared" si="103"/>
        <v>-1.2368775391539133E-3</v>
      </c>
      <c r="G1181">
        <f t="shared" si="103"/>
        <v>7.2360746111945762E-3</v>
      </c>
      <c r="J1181" s="2">
        <f t="shared" si="107"/>
        <v>7.3335011960218299E-3</v>
      </c>
      <c r="K1181" s="2">
        <f t="shared" si="107"/>
        <v>5.5198459349301565E-3</v>
      </c>
      <c r="L1181" s="2"/>
      <c r="S1181" s="2">
        <v>1.6618055228865725E-2</v>
      </c>
      <c r="T1181" s="2">
        <v>5.5697086112971306E-5</v>
      </c>
      <c r="U1181" s="2">
        <v>-7.9848496482903819E-5</v>
      </c>
    </row>
    <row r="1182" spans="1:21" x14ac:dyDescent="0.25">
      <c r="A1182" s="13">
        <v>44455</v>
      </c>
      <c r="B1182">
        <v>189.13451538442152</v>
      </c>
      <c r="C1182">
        <v>140.03246046396501</v>
      </c>
      <c r="D1182">
        <f t="shared" si="102"/>
        <v>209.1507456164039</v>
      </c>
      <c r="E1182">
        <f t="shared" si="103"/>
        <v>-1.5510969268194286E-3</v>
      </c>
      <c r="F1182">
        <f t="shared" si="103"/>
        <v>-5.644496261494325E-4</v>
      </c>
      <c r="G1182">
        <f t="shared" si="103"/>
        <v>-1.5913601564186974E-3</v>
      </c>
      <c r="J1182" s="2">
        <f t="shared" si="107"/>
        <v>1.6698975290152518E-2</v>
      </c>
      <c r="K1182" s="2">
        <f t="shared" si="107"/>
        <v>3.8677473369979065E-3</v>
      </c>
      <c r="L1182" s="2"/>
      <c r="S1182" s="2">
        <v>1.8298933944878026E-2</v>
      </c>
      <c r="T1182" s="2">
        <v>-2.6441504821822504E-3</v>
      </c>
      <c r="U1182" s="2">
        <v>-3.0419248481811101E-3</v>
      </c>
    </row>
    <row r="1183" spans="1:21" x14ac:dyDescent="0.25">
      <c r="A1183" s="13">
        <v>44456</v>
      </c>
      <c r="B1183">
        <v>187.41132503022894</v>
      </c>
      <c r="C1183">
        <v>139.870612611734</v>
      </c>
      <c r="D1183">
        <f t="shared" si="102"/>
        <v>207.34663133609581</v>
      </c>
      <c r="E1183">
        <f t="shared" si="103"/>
        <v>-9.1109248393406173E-3</v>
      </c>
      <c r="F1183">
        <f t="shared" si="103"/>
        <v>-1.155788105806077E-3</v>
      </c>
      <c r="G1183">
        <f t="shared" si="103"/>
        <v>-8.6259041295360106E-3</v>
      </c>
      <c r="J1183" s="2">
        <f t="shared" si="107"/>
        <v>6.1714104135457415E-3</v>
      </c>
      <c r="K1183" s="2">
        <f t="shared" si="107"/>
        <v>4.5362472073740001E-3</v>
      </c>
      <c r="L1183" s="2"/>
      <c r="S1183" s="2">
        <v>1.76921249554578E-2</v>
      </c>
      <c r="T1183" s="2">
        <v>-2.7153509249774332E-3</v>
      </c>
      <c r="U1183" s="2">
        <v>-3.0967475072273265E-3</v>
      </c>
    </row>
    <row r="1184" spans="1:21" x14ac:dyDescent="0.25">
      <c r="A1184" s="13">
        <v>44459</v>
      </c>
      <c r="B1184">
        <v>184.2295952447399</v>
      </c>
      <c r="C1184">
        <v>139.93151040790499</v>
      </c>
      <c r="D1184">
        <f t="shared" ref="D1184:D1247" si="108">D1183+D$31/$C$31*C$29*($C1184-$C1183)+D$31/$B$31*($B1184-$B1183)</f>
        <v>204.19535044869227</v>
      </c>
      <c r="E1184">
        <f t="shared" si="103"/>
        <v>-1.6977254629493843E-2</v>
      </c>
      <c r="F1184">
        <f t="shared" si="103"/>
        <v>4.3538664079512124E-4</v>
      </c>
      <c r="G1184">
        <f t="shared" si="103"/>
        <v>-1.5198129176719144E-2</v>
      </c>
      <c r="J1184" s="2">
        <f t="shared" si="107"/>
        <v>-1.8898297262065711E-2</v>
      </c>
      <c r="K1184" s="2">
        <f t="shared" si="107"/>
        <v>4.527258606555673E-3</v>
      </c>
      <c r="L1184" s="2"/>
      <c r="S1184" s="2">
        <v>1.2902423571348187E-2</v>
      </c>
      <c r="T1184" s="2">
        <v>-4.7195929938848025E-3</v>
      </c>
      <c r="U1184" s="2">
        <v>-5.2587213090351526E-3</v>
      </c>
    </row>
    <row r="1185" spans="1:21" x14ac:dyDescent="0.25">
      <c r="A1185" s="13">
        <v>44460</v>
      </c>
      <c r="B1185">
        <v>184.07993641613731</v>
      </c>
      <c r="C1185">
        <v>140.27375804311899</v>
      </c>
      <c r="D1185">
        <f t="shared" si="108"/>
        <v>204.21681543769668</v>
      </c>
      <c r="E1185">
        <f t="shared" ref="E1185:G1248" si="109">(B1185/B1184)-1</f>
        <v>-8.1234954896236555E-4</v>
      </c>
      <c r="F1185">
        <f t="shared" si="109"/>
        <v>2.44582248999059E-3</v>
      </c>
      <c r="G1185">
        <f t="shared" si="109"/>
        <v>1.0511987152139746E-4</v>
      </c>
      <c r="J1185" s="2">
        <f t="shared" si="107"/>
        <v>-2.7980614037633189E-2</v>
      </c>
      <c r="K1185" s="2">
        <f t="shared" si="107"/>
        <v>5.374112412001919E-3</v>
      </c>
      <c r="L1185" s="2"/>
      <c r="S1185" s="2">
        <v>7.6462824981802235E-3</v>
      </c>
      <c r="T1185" s="2">
        <v>-4.1371639159026863E-3</v>
      </c>
      <c r="U1185" s="2">
        <v>-4.6106476984549838E-3</v>
      </c>
    </row>
    <row r="1186" spans="1:21" x14ac:dyDescent="0.25">
      <c r="A1186" s="13">
        <v>44461</v>
      </c>
      <c r="B1186">
        <v>185.83229755895587</v>
      </c>
      <c r="C1186">
        <v>139.72626924898299</v>
      </c>
      <c r="D1186">
        <f t="shared" si="108"/>
        <v>205.69543218344725</v>
      </c>
      <c r="E1186">
        <f t="shared" si="109"/>
        <v>9.5195662109373025E-3</v>
      </c>
      <c r="F1186">
        <f t="shared" si="109"/>
        <v>-3.9030022562573929E-3</v>
      </c>
      <c r="G1186">
        <f t="shared" si="109"/>
        <v>7.2404260275114041E-3</v>
      </c>
      <c r="J1186" s="2">
        <f t="shared" si="107"/>
        <v>-2.0192901389362028E-2</v>
      </c>
      <c r="K1186" s="2">
        <f t="shared" si="107"/>
        <v>1.0033327851486362E-3</v>
      </c>
      <c r="L1186" s="2"/>
    </row>
    <row r="1187" spans="1:21" x14ac:dyDescent="0.25">
      <c r="A1187" s="13">
        <v>44462</v>
      </c>
      <c r="B1187">
        <v>188.08732634925596</v>
      </c>
      <c r="C1187">
        <v>139.87045735921501</v>
      </c>
      <c r="D1187">
        <f t="shared" si="108"/>
        <v>208.02255502886337</v>
      </c>
      <c r="E1187">
        <f t="shared" si="109"/>
        <v>1.2134751708511082E-2</v>
      </c>
      <c r="F1187">
        <f t="shared" si="109"/>
        <v>1.0319327282337643E-3</v>
      </c>
      <c r="G1187">
        <f t="shared" si="109"/>
        <v>1.1313439587422147E-2</v>
      </c>
      <c r="J1187" s="2">
        <f t="shared" ref="J1187:K1202" si="110">(B1187/B1167)-1</f>
        <v>-1.050000111205196E-2</v>
      </c>
      <c r="K1187" s="2">
        <f t="shared" si="110"/>
        <v>1.6809830204023157E-3</v>
      </c>
      <c r="L1187" s="2"/>
    </row>
    <row r="1188" spans="1:21" x14ac:dyDescent="0.25">
      <c r="A1188" s="13">
        <v>44463</v>
      </c>
      <c r="B1188">
        <v>188.36212363341329</v>
      </c>
      <c r="C1188">
        <v>139.80827495368601</v>
      </c>
      <c r="D1188">
        <f t="shared" si="108"/>
        <v>208.26626111025621</v>
      </c>
      <c r="E1188">
        <f t="shared" si="109"/>
        <v>1.4610090402744635E-3</v>
      </c>
      <c r="F1188">
        <f t="shared" si="109"/>
        <v>-4.4457140344733581E-4</v>
      </c>
      <c r="G1188">
        <f t="shared" si="109"/>
        <v>1.1715368141642646E-3</v>
      </c>
      <c r="J1188" s="2">
        <f t="shared" si="110"/>
        <v>-3.2483221476502511E-3</v>
      </c>
      <c r="K1188" s="2">
        <f t="shared" si="110"/>
        <v>2.248515578359811E-3</v>
      </c>
      <c r="L1188" s="2"/>
    </row>
    <row r="1189" spans="1:21" x14ac:dyDescent="0.25">
      <c r="A1189" s="13">
        <v>44466</v>
      </c>
      <c r="B1189">
        <v>187.83916326340932</v>
      </c>
      <c r="C1189">
        <v>139.735704173052</v>
      </c>
      <c r="D1189">
        <f t="shared" si="108"/>
        <v>207.70701534993523</v>
      </c>
      <c r="E1189">
        <f t="shared" si="109"/>
        <v>-2.7763563072890074E-3</v>
      </c>
      <c r="F1189">
        <f t="shared" si="109"/>
        <v>-5.1907357170422053E-4</v>
      </c>
      <c r="G1189">
        <f t="shared" si="109"/>
        <v>-2.6852441549566342E-3</v>
      </c>
      <c r="J1189" s="2">
        <f t="shared" si="110"/>
        <v>-1.4693848586387226E-2</v>
      </c>
      <c r="K1189" s="2">
        <f t="shared" si="110"/>
        <v>2.1760982465057754E-3</v>
      </c>
      <c r="L1189" s="2"/>
    </row>
    <row r="1190" spans="1:21" x14ac:dyDescent="0.25">
      <c r="A1190" s="13">
        <v>44467</v>
      </c>
      <c r="B1190">
        <v>184.01398506793967</v>
      </c>
      <c r="C1190">
        <v>139.91490524899601</v>
      </c>
      <c r="D1190">
        <f t="shared" si="108"/>
        <v>203.9714376924376</v>
      </c>
      <c r="E1190">
        <f t="shared" si="109"/>
        <v>-2.0364114325326033E-2</v>
      </c>
      <c r="F1190">
        <f t="shared" si="109"/>
        <v>1.2824286892494374E-3</v>
      </c>
      <c r="G1190">
        <f t="shared" si="109"/>
        <v>-1.7984841057024914E-2</v>
      </c>
      <c r="J1190" s="2">
        <f t="shared" si="110"/>
        <v>-3.889780714053781E-2</v>
      </c>
      <c r="K1190" s="2">
        <f t="shared" si="110"/>
        <v>2.9167884526162258E-3</v>
      </c>
      <c r="L1190" s="2"/>
    </row>
    <row r="1191" spans="1:21" x14ac:dyDescent="0.25">
      <c r="A1191" s="13">
        <v>44468</v>
      </c>
      <c r="B1191">
        <v>184.30273359883111</v>
      </c>
      <c r="C1191">
        <v>139.478809430685</v>
      </c>
      <c r="D1191">
        <f t="shared" si="108"/>
        <v>204.04213831417354</v>
      </c>
      <c r="E1191">
        <f t="shared" si="109"/>
        <v>1.5691662282344421E-3</v>
      </c>
      <c r="F1191">
        <f t="shared" si="109"/>
        <v>-3.1168646223568297E-3</v>
      </c>
      <c r="G1191">
        <f t="shared" si="109"/>
        <v>3.4662020592590714E-4</v>
      </c>
      <c r="J1191" s="2">
        <f t="shared" si="110"/>
        <v>-3.6089221435077645E-2</v>
      </c>
      <c r="K1191" s="2">
        <f t="shared" si="110"/>
        <v>-1.2042301136448996E-3</v>
      </c>
      <c r="L1191" s="2"/>
    </row>
    <row r="1192" spans="1:21" x14ac:dyDescent="0.25">
      <c r="A1192" s="13">
        <v>44469</v>
      </c>
      <c r="B1192">
        <v>182.10773744599308</v>
      </c>
      <c r="C1192">
        <v>139.62162095302301</v>
      </c>
      <c r="D1192">
        <f t="shared" si="108"/>
        <v>201.9185479225045</v>
      </c>
      <c r="E1192">
        <f t="shared" si="109"/>
        <v>-1.1909731939276802E-2</v>
      </c>
      <c r="F1192">
        <f t="shared" si="109"/>
        <v>1.0238940447004907E-3</v>
      </c>
      <c r="G1192">
        <f t="shared" si="109"/>
        <v>-1.040760702281629E-2</v>
      </c>
      <c r="J1192" s="2">
        <f t="shared" si="110"/>
        <v>-4.7865979677680359E-2</v>
      </c>
      <c r="K1192" s="2">
        <f t="shared" si="110"/>
        <v>-1.0947988107093964E-3</v>
      </c>
      <c r="L1192" s="2"/>
    </row>
    <row r="1193" spans="1:21" x14ac:dyDescent="0.25">
      <c r="A1193" s="13">
        <v>44470</v>
      </c>
      <c r="B1193">
        <v>184.20042445611409</v>
      </c>
      <c r="C1193">
        <v>139.567401861402</v>
      </c>
      <c r="D1193">
        <f t="shared" si="108"/>
        <v>203.98412538681501</v>
      </c>
      <c r="E1193">
        <f t="shared" si="109"/>
        <v>1.1491477734391298E-2</v>
      </c>
      <c r="F1193">
        <f t="shared" si="109"/>
        <v>-3.8832876492134183E-4</v>
      </c>
      <c r="G1193">
        <f t="shared" si="109"/>
        <v>1.0229755936553619E-2</v>
      </c>
      <c r="J1193" s="2">
        <f t="shared" si="110"/>
        <v>-3.9654393369994434E-2</v>
      </c>
      <c r="K1193" s="2">
        <f t="shared" si="110"/>
        <v>-1.8682253837654095E-3</v>
      </c>
      <c r="L1193" s="2"/>
    </row>
    <row r="1194" spans="1:21" x14ac:dyDescent="0.25">
      <c r="A1194" s="13">
        <v>44473</v>
      </c>
      <c r="B1194">
        <v>181.80841978878792</v>
      </c>
      <c r="C1194">
        <v>139.47800937887899</v>
      </c>
      <c r="D1194">
        <f t="shared" si="108"/>
        <v>201.54742447822733</v>
      </c>
      <c r="E1194">
        <f t="shared" si="109"/>
        <v>-1.2985880322420651E-2</v>
      </c>
      <c r="F1194">
        <f t="shared" si="109"/>
        <v>-6.4049685908595944E-4</v>
      </c>
      <c r="G1194">
        <f t="shared" si="109"/>
        <v>-1.1945541860019615E-2</v>
      </c>
      <c r="J1194" s="2">
        <f t="shared" si="110"/>
        <v>-5.1807656605877828E-2</v>
      </c>
      <c r="K1194" s="2">
        <f t="shared" si="110"/>
        <v>-2.039704074991211E-3</v>
      </c>
      <c r="L1194" s="2"/>
    </row>
    <row r="1195" spans="1:21" x14ac:dyDescent="0.25">
      <c r="A1195" s="13">
        <v>44474</v>
      </c>
      <c r="B1195">
        <v>183.72185441662785</v>
      </c>
      <c r="C1195">
        <v>139.24935491591199</v>
      </c>
      <c r="D1195">
        <f t="shared" si="108"/>
        <v>203.34653187458377</v>
      </c>
      <c r="E1195">
        <f t="shared" si="109"/>
        <v>1.0524455523362564E-2</v>
      </c>
      <c r="F1195">
        <f t="shared" si="109"/>
        <v>-1.6393585195633165E-3</v>
      </c>
      <c r="G1195">
        <f t="shared" si="109"/>
        <v>8.9264717771215807E-3</v>
      </c>
      <c r="J1195" s="2">
        <f t="shared" si="110"/>
        <v>-3.8563903336923833E-2</v>
      </c>
      <c r="K1195" s="2">
        <f t="shared" si="110"/>
        <v>-3.4113929720025471E-3</v>
      </c>
      <c r="L1195" s="2"/>
    </row>
    <row r="1196" spans="1:21" x14ac:dyDescent="0.25">
      <c r="A1196" s="13">
        <v>44475</v>
      </c>
      <c r="B1196">
        <v>184.47564450532397</v>
      </c>
      <c r="C1196">
        <v>139.250577592837</v>
      </c>
      <c r="D1196">
        <f t="shared" si="108"/>
        <v>204.1009333017424</v>
      </c>
      <c r="E1196">
        <f t="shared" si="109"/>
        <v>4.1028874386752623E-3</v>
      </c>
      <c r="F1196">
        <f t="shared" si="109"/>
        <v>8.7804853798889582E-6</v>
      </c>
      <c r="G1196">
        <f t="shared" si="109"/>
        <v>3.7099301384884154E-3</v>
      </c>
      <c r="J1196" s="2">
        <f t="shared" si="110"/>
        <v>-3.3344631341560071E-2</v>
      </c>
      <c r="K1196" s="2">
        <f t="shared" si="110"/>
        <v>-3.8895844754075481E-3</v>
      </c>
      <c r="L1196" s="2"/>
    </row>
    <row r="1197" spans="1:21" x14ac:dyDescent="0.25">
      <c r="A1197" s="13">
        <v>44476</v>
      </c>
      <c r="B1197">
        <v>186.00647676060643</v>
      </c>
      <c r="C1197">
        <v>139.29638512791701</v>
      </c>
      <c r="D1197">
        <f t="shared" si="108"/>
        <v>205.65466932456485</v>
      </c>
      <c r="E1197">
        <f t="shared" si="109"/>
        <v>8.2982892369745098E-3</v>
      </c>
      <c r="F1197">
        <f t="shared" si="109"/>
        <v>3.2895759480400244E-4</v>
      </c>
      <c r="G1197">
        <f t="shared" si="109"/>
        <v>7.6125865653215996E-3</v>
      </c>
      <c r="J1197" s="2">
        <f t="shared" si="110"/>
        <v>-2.0813303421998275E-2</v>
      </c>
      <c r="K1197" s="2">
        <f t="shared" si="110"/>
        <v>-3.6743173063396029E-3</v>
      </c>
      <c r="L1197" s="2"/>
    </row>
    <row r="1198" spans="1:21" x14ac:dyDescent="0.25">
      <c r="A1198" s="13">
        <v>44477</v>
      </c>
      <c r="B1198">
        <v>185.65050858635959</v>
      </c>
      <c r="C1198">
        <v>139.44229717610199</v>
      </c>
      <c r="D1198">
        <f t="shared" si="108"/>
        <v>205.3716571744105</v>
      </c>
      <c r="E1198">
        <f t="shared" si="109"/>
        <v>-1.9137407494953518E-3</v>
      </c>
      <c r="F1198">
        <f t="shared" si="109"/>
        <v>1.047493429574553E-3</v>
      </c>
      <c r="G1198">
        <f t="shared" si="109"/>
        <v>-1.3761523192439284E-3</v>
      </c>
      <c r="J1198" s="2">
        <f t="shared" si="110"/>
        <v>-1.5081034768916646E-2</v>
      </c>
      <c r="K1198" s="2">
        <f t="shared" si="110"/>
        <v>-3.2004041903860303E-3</v>
      </c>
      <c r="L1198" s="2"/>
    </row>
    <row r="1199" spans="1:21" x14ac:dyDescent="0.25">
      <c r="A1199" s="13">
        <v>44480</v>
      </c>
      <c r="B1199">
        <v>184.37587195292224</v>
      </c>
      <c r="C1199">
        <v>139.40974401936501</v>
      </c>
      <c r="D1199">
        <f t="shared" si="108"/>
        <v>204.08074396260466</v>
      </c>
      <c r="E1199">
        <f t="shared" si="109"/>
        <v>-6.8657858421348195E-3</v>
      </c>
      <c r="F1199">
        <f t="shared" si="109"/>
        <v>-2.3345252764928048E-4</v>
      </c>
      <c r="G1199">
        <f t="shared" si="109"/>
        <v>-6.2857418086155192E-3</v>
      </c>
      <c r="J1199" s="2">
        <f t="shared" si="110"/>
        <v>-2.4065002808403402E-2</v>
      </c>
      <c r="K1199" s="2">
        <f t="shared" si="110"/>
        <v>-5.562599885892916E-3</v>
      </c>
      <c r="L1199" s="2"/>
    </row>
    <row r="1200" spans="1:21" x14ac:dyDescent="0.25">
      <c r="A1200" s="13">
        <v>44481</v>
      </c>
      <c r="B1200">
        <v>183.93027758753485</v>
      </c>
      <c r="C1200">
        <v>139.557678440448</v>
      </c>
      <c r="D1200">
        <f t="shared" si="108"/>
        <v>203.70911680775876</v>
      </c>
      <c r="E1200">
        <f t="shared" si="109"/>
        <v>-2.4167715692277048E-3</v>
      </c>
      <c r="F1200">
        <f t="shared" si="109"/>
        <v>1.0611483589155757E-3</v>
      </c>
      <c r="G1200">
        <f t="shared" si="109"/>
        <v>-1.8209809883581451E-3</v>
      </c>
      <c r="J1200" s="2">
        <f t="shared" si="110"/>
        <v>-2.0796524909689973E-2</v>
      </c>
      <c r="K1200" s="2">
        <f t="shared" si="110"/>
        <v>-5.1850379941391633E-3</v>
      </c>
      <c r="L1200" s="2"/>
    </row>
    <row r="1201" spans="1:12" x14ac:dyDescent="0.25">
      <c r="A1201" s="13">
        <v>44482</v>
      </c>
      <c r="B1201">
        <v>184.48621363163772</v>
      </c>
      <c r="C1201">
        <v>139.20370843384299</v>
      </c>
      <c r="D1201">
        <f t="shared" si="108"/>
        <v>204.08806784855912</v>
      </c>
      <c r="E1201">
        <f t="shared" si="109"/>
        <v>3.0225368623080229E-3</v>
      </c>
      <c r="F1201">
        <f t="shared" si="109"/>
        <v>-2.5363707003485114E-3</v>
      </c>
      <c r="G1201">
        <f t="shared" si="109"/>
        <v>1.8602556760283218E-3</v>
      </c>
      <c r="J1201" s="2">
        <f t="shared" si="110"/>
        <v>-2.6089673488516651E-2</v>
      </c>
      <c r="K1201" s="2">
        <f t="shared" si="110"/>
        <v>-6.4793941940312072E-3</v>
      </c>
      <c r="L1201" s="2"/>
    </row>
    <row r="1202" spans="1:12" x14ac:dyDescent="0.25">
      <c r="A1202" s="13">
        <v>44483</v>
      </c>
      <c r="B1202">
        <v>187.63412221292279</v>
      </c>
      <c r="C1202">
        <v>139.30077679510899</v>
      </c>
      <c r="D1202">
        <f t="shared" si="108"/>
        <v>207.28451061047718</v>
      </c>
      <c r="E1202">
        <f t="shared" si="109"/>
        <v>1.706311013337003E-2</v>
      </c>
      <c r="F1202">
        <f t="shared" si="109"/>
        <v>6.9731160439689965E-4</v>
      </c>
      <c r="G1202">
        <f t="shared" si="109"/>
        <v>1.5662075669656161E-2</v>
      </c>
      <c r="J1202" s="2">
        <f t="shared" si="110"/>
        <v>-7.9329421626144203E-3</v>
      </c>
      <c r="K1202" s="2">
        <f t="shared" si="110"/>
        <v>-5.2251004262280354E-3</v>
      </c>
      <c r="L1202" s="2"/>
    </row>
    <row r="1203" spans="1:12" x14ac:dyDescent="0.25">
      <c r="A1203" s="13">
        <v>44484</v>
      </c>
      <c r="B1203">
        <v>189.03389730191481</v>
      </c>
      <c r="C1203">
        <v>139.26925225922599</v>
      </c>
      <c r="D1203">
        <f t="shared" si="108"/>
        <v>208.66852343152769</v>
      </c>
      <c r="E1203">
        <f t="shared" si="109"/>
        <v>7.4601307719690535E-3</v>
      </c>
      <c r="F1203">
        <f t="shared" si="109"/>
        <v>-2.2630552828406536E-4</v>
      </c>
      <c r="G1203">
        <f t="shared" si="109"/>
        <v>6.6768752618051597E-3</v>
      </c>
      <c r="J1203" s="2">
        <f t="shared" ref="J1203:K1218" si="111">(B1203/B1183)-1</f>
        <v>8.6578133494554788E-3</v>
      </c>
      <c r="K1203" s="2">
        <f t="shared" si="111"/>
        <v>-4.2994045802696723E-3</v>
      </c>
      <c r="L1203" s="2"/>
    </row>
    <row r="1204" spans="1:12" x14ac:dyDescent="0.25">
      <c r="A1204" s="13">
        <v>44487</v>
      </c>
      <c r="B1204">
        <v>189.67184976621232</v>
      </c>
      <c r="C1204">
        <v>139.60448043620201</v>
      </c>
      <c r="D1204">
        <f t="shared" si="108"/>
        <v>209.47408998431322</v>
      </c>
      <c r="E1204">
        <f t="shared" si="109"/>
        <v>3.3748045900920953E-3</v>
      </c>
      <c r="F1204">
        <f t="shared" si="109"/>
        <v>2.4070508855180694E-3</v>
      </c>
      <c r="G1204">
        <f t="shared" si="109"/>
        <v>3.860508233527904E-3</v>
      </c>
      <c r="J1204" s="2">
        <f t="shared" si="111"/>
        <v>2.9540609445744437E-2</v>
      </c>
      <c r="K1204" s="2">
        <f t="shared" si="111"/>
        <v>-2.3370716913558853E-3</v>
      </c>
      <c r="L1204" s="2"/>
    </row>
    <row r="1205" spans="1:12" x14ac:dyDescent="0.25">
      <c r="A1205" s="13">
        <v>44488</v>
      </c>
      <c r="B1205">
        <v>191.07416144551965</v>
      </c>
      <c r="C1205">
        <v>139.51767515896501</v>
      </c>
      <c r="D1205">
        <f t="shared" si="108"/>
        <v>210.83299902500204</v>
      </c>
      <c r="E1205">
        <f t="shared" si="109"/>
        <v>7.3933569005406596E-3</v>
      </c>
      <c r="F1205">
        <f t="shared" si="109"/>
        <v>-6.2179435048059783E-4</v>
      </c>
      <c r="G1205">
        <f t="shared" si="109"/>
        <v>6.487241647836095E-3</v>
      </c>
      <c r="J1205" s="2">
        <f t="shared" si="111"/>
        <v>3.7995585860975956E-2</v>
      </c>
      <c r="K1205" s="2">
        <f t="shared" si="111"/>
        <v>-5.3900522428548259E-3</v>
      </c>
      <c r="L1205" s="2"/>
    </row>
    <row r="1206" spans="1:12" x14ac:dyDescent="0.25">
      <c r="A1206" s="13">
        <v>44489</v>
      </c>
      <c r="B1206">
        <v>191.77426037254193</v>
      </c>
      <c r="C1206">
        <v>139.62004223712799</v>
      </c>
      <c r="D1206">
        <f t="shared" si="108"/>
        <v>211.5842814911058</v>
      </c>
      <c r="E1206">
        <f t="shared" si="109"/>
        <v>3.6640167447334893E-3</v>
      </c>
      <c r="F1206">
        <f t="shared" si="109"/>
        <v>7.3372121522496947E-4</v>
      </c>
      <c r="G1206">
        <f t="shared" si="109"/>
        <v>3.563400746458445E-3</v>
      </c>
      <c r="J1206" s="2">
        <f t="shared" si="111"/>
        <v>3.1974866003585678E-2</v>
      </c>
      <c r="K1206" s="2">
        <f t="shared" si="111"/>
        <v>-7.6025082775033059E-4</v>
      </c>
      <c r="L1206" s="2"/>
    </row>
    <row r="1207" spans="1:12" x14ac:dyDescent="0.25">
      <c r="A1207" s="13">
        <v>44490</v>
      </c>
      <c r="B1207">
        <v>192.34879807895697</v>
      </c>
      <c r="C1207">
        <v>139.738319738624</v>
      </c>
      <c r="D1207">
        <f t="shared" si="108"/>
        <v>212.21795794826883</v>
      </c>
      <c r="E1207">
        <f t="shared" si="109"/>
        <v>2.995906256131331E-3</v>
      </c>
      <c r="F1207">
        <f t="shared" si="109"/>
        <v>8.4713841652561683E-4</v>
      </c>
      <c r="G1207">
        <f t="shared" si="109"/>
        <v>2.9949127255450847E-3</v>
      </c>
      <c r="J1207" s="2">
        <f t="shared" si="111"/>
        <v>2.2656878655332502E-2</v>
      </c>
      <c r="K1207" s="2">
        <f t="shared" si="111"/>
        <v>-9.447142955403276E-4</v>
      </c>
      <c r="L1207" s="2"/>
    </row>
    <row r="1208" spans="1:12" x14ac:dyDescent="0.25">
      <c r="A1208" s="13">
        <v>44491</v>
      </c>
      <c r="B1208">
        <v>192.14248873331272</v>
      </c>
      <c r="C1208">
        <v>139.783978308147</v>
      </c>
      <c r="D1208">
        <f t="shared" si="108"/>
        <v>212.03447788738609</v>
      </c>
      <c r="E1208">
        <f t="shared" si="109"/>
        <v>-1.0725793335062406E-3</v>
      </c>
      <c r="F1208">
        <f t="shared" si="109"/>
        <v>3.2674337009641619E-4</v>
      </c>
      <c r="G1208">
        <f t="shared" si="109"/>
        <v>-8.6458310435477692E-4</v>
      </c>
      <c r="J1208" s="2">
        <f t="shared" si="111"/>
        <v>2.0069667016797466E-2</v>
      </c>
      <c r="K1208" s="2">
        <f t="shared" si="111"/>
        <v>-1.7378546117574611E-4</v>
      </c>
      <c r="L1208" s="2"/>
    </row>
    <row r="1209" spans="1:12" x14ac:dyDescent="0.25">
      <c r="A1209" s="13">
        <v>44494</v>
      </c>
      <c r="B1209">
        <v>193.05481571671496</v>
      </c>
      <c r="C1209">
        <v>139.821336103801</v>
      </c>
      <c r="D1209">
        <f t="shared" si="108"/>
        <v>212.96548376861534</v>
      </c>
      <c r="E1209">
        <f t="shared" si="109"/>
        <v>4.7481792778718557E-3</v>
      </c>
      <c r="F1209">
        <f t="shared" si="109"/>
        <v>2.6725377333058908E-4</v>
      </c>
      <c r="G1209">
        <f t="shared" si="109"/>
        <v>4.3908230892699684E-3</v>
      </c>
      <c r="J1209" s="2">
        <f t="shared" si="111"/>
        <v>2.7766586917722158E-2</v>
      </c>
      <c r="K1209" s="2">
        <f t="shared" si="111"/>
        <v>6.1281353434883279E-4</v>
      </c>
      <c r="L1209" s="2"/>
    </row>
    <row r="1210" spans="1:12" x14ac:dyDescent="0.25">
      <c r="A1210" s="13">
        <v>44495</v>
      </c>
      <c r="B1210">
        <v>193.40613347538377</v>
      </c>
      <c r="C1210">
        <v>139.77604797198501</v>
      </c>
      <c r="D1210">
        <f t="shared" si="108"/>
        <v>213.29415746137616</v>
      </c>
      <c r="E1210">
        <f t="shared" si="109"/>
        <v>1.8197824144636776E-3</v>
      </c>
      <c r="F1210">
        <f t="shared" si="109"/>
        <v>-3.2390000752369197E-4</v>
      </c>
      <c r="G1210">
        <f t="shared" si="109"/>
        <v>1.5433190719202905E-3</v>
      </c>
      <c r="J1210" s="2">
        <f t="shared" si="111"/>
        <v>5.1040405456011628E-2</v>
      </c>
      <c r="K1210" s="2">
        <f t="shared" si="111"/>
        <v>-9.9244091802719314E-4</v>
      </c>
      <c r="L1210" s="2"/>
    </row>
    <row r="1211" spans="1:12" x14ac:dyDescent="0.25">
      <c r="A1211" s="13">
        <v>44496</v>
      </c>
      <c r="B1211">
        <v>192.42912343894145</v>
      </c>
      <c r="C1211">
        <v>139.78673548654299</v>
      </c>
      <c r="D1211">
        <f t="shared" si="108"/>
        <v>212.32249118221284</v>
      </c>
      <c r="E1211">
        <f t="shared" si="109"/>
        <v>-5.0515979968477343E-3</v>
      </c>
      <c r="F1211">
        <f t="shared" si="109"/>
        <v>7.6461702223307171E-5</v>
      </c>
      <c r="G1211">
        <f t="shared" si="109"/>
        <v>-4.5555222455602173E-3</v>
      </c>
      <c r="J1211" s="2">
        <f t="shared" si="111"/>
        <v>4.4092616975497156E-2</v>
      </c>
      <c r="K1211" s="2">
        <f t="shared" si="111"/>
        <v>2.2076905955454862E-3</v>
      </c>
      <c r="L1211" s="2"/>
    </row>
    <row r="1212" spans="1:12" x14ac:dyDescent="0.25">
      <c r="A1212" s="13">
        <v>44497</v>
      </c>
      <c r="B1212">
        <v>194.3205742840488</v>
      </c>
      <c r="C1212">
        <v>139.864630738665</v>
      </c>
      <c r="D1212">
        <f t="shared" si="108"/>
        <v>214.2528896533812</v>
      </c>
      <c r="E1212">
        <f t="shared" si="109"/>
        <v>9.8293377390326064E-3</v>
      </c>
      <c r="F1212">
        <f t="shared" si="109"/>
        <v>5.5724351706820663E-4</v>
      </c>
      <c r="G1212">
        <f t="shared" si="109"/>
        <v>9.0918228230079112E-3</v>
      </c>
      <c r="J1212" s="2">
        <f t="shared" si="111"/>
        <v>6.7063799755777254E-2</v>
      </c>
      <c r="K1212" s="2">
        <f t="shared" si="111"/>
        <v>1.7404882136682343E-3</v>
      </c>
      <c r="L1212" s="2"/>
    </row>
    <row r="1213" spans="1:12" x14ac:dyDescent="0.25">
      <c r="A1213" s="13">
        <v>44498</v>
      </c>
      <c r="B1213">
        <v>194.69937177113334</v>
      </c>
      <c r="C1213">
        <v>139.973369641289</v>
      </c>
      <c r="D1213">
        <f t="shared" si="108"/>
        <v>214.68605659177774</v>
      </c>
      <c r="E1213">
        <f t="shared" si="109"/>
        <v>1.9493431844783693E-3</v>
      </c>
      <c r="F1213">
        <f t="shared" si="109"/>
        <v>7.7745818974905845E-4</v>
      </c>
      <c r="G1213">
        <f t="shared" si="109"/>
        <v>2.0217554082808675E-3</v>
      </c>
      <c r="J1213" s="2">
        <f t="shared" si="111"/>
        <v>5.6997411086425753E-2</v>
      </c>
      <c r="K1213" s="2">
        <f t="shared" si="111"/>
        <v>2.9087578795092828E-3</v>
      </c>
      <c r="L1213" s="2"/>
    </row>
    <row r="1214" spans="1:12" x14ac:dyDescent="0.25">
      <c r="A1214" s="13">
        <v>44501</v>
      </c>
      <c r="B1214">
        <v>195.04984399969706</v>
      </c>
      <c r="C1214">
        <v>139.99718681336401</v>
      </c>
      <c r="D1214">
        <f t="shared" si="108"/>
        <v>215.04843740637898</v>
      </c>
      <c r="E1214">
        <f t="shared" si="109"/>
        <v>1.8000686154020507E-3</v>
      </c>
      <c r="F1214">
        <f t="shared" si="109"/>
        <v>1.7015502403094906E-4</v>
      </c>
      <c r="G1214">
        <f t="shared" si="109"/>
        <v>1.6879569188337218E-3</v>
      </c>
      <c r="J1214" s="2">
        <f t="shared" si="111"/>
        <v>7.2831743580919373E-2</v>
      </c>
      <c r="K1214" s="2">
        <f t="shared" si="111"/>
        <v>3.7222888166887902E-3</v>
      </c>
      <c r="L1214" s="2"/>
    </row>
    <row r="1215" spans="1:12" x14ac:dyDescent="0.25">
      <c r="A1215" s="13">
        <v>44502</v>
      </c>
      <c r="B1215">
        <v>195.76769905892641</v>
      </c>
      <c r="C1215">
        <v>139.912447882164</v>
      </c>
      <c r="D1215">
        <f t="shared" si="108"/>
        <v>215.72392300000831</v>
      </c>
      <c r="E1215">
        <f t="shared" si="109"/>
        <v>3.6803672564356127E-3</v>
      </c>
      <c r="F1215">
        <f t="shared" si="109"/>
        <v>-6.0529024281730237E-4</v>
      </c>
      <c r="G1215">
        <f t="shared" si="109"/>
        <v>3.1410858026970079E-3</v>
      </c>
      <c r="J1215" s="2">
        <f t="shared" si="111"/>
        <v>6.5565660005706627E-2</v>
      </c>
      <c r="K1215" s="2">
        <f t="shared" si="111"/>
        <v>4.7619105068918977E-3</v>
      </c>
      <c r="L1215" s="2"/>
    </row>
    <row r="1216" spans="1:12" x14ac:dyDescent="0.25">
      <c r="A1216" s="13">
        <v>44503</v>
      </c>
      <c r="B1216">
        <v>197.03261209615511</v>
      </c>
      <c r="C1216">
        <v>139.97507856418801</v>
      </c>
      <c r="D1216">
        <f t="shared" si="108"/>
        <v>217.02015137824901</v>
      </c>
      <c r="E1216">
        <f t="shared" si="109"/>
        <v>6.4612959303769202E-3</v>
      </c>
      <c r="F1216">
        <f t="shared" si="109"/>
        <v>4.4764195732427403E-4</v>
      </c>
      <c r="G1216">
        <f t="shared" si="109"/>
        <v>6.0087372796415739E-3</v>
      </c>
      <c r="J1216" s="2">
        <f t="shared" si="111"/>
        <v>6.8068430521020629E-2</v>
      </c>
      <c r="K1216" s="2">
        <f t="shared" si="111"/>
        <v>5.2028579261582664E-3</v>
      </c>
      <c r="L1216" s="2"/>
    </row>
    <row r="1217" spans="1:12" x14ac:dyDescent="0.25">
      <c r="A1217" s="13">
        <v>44504</v>
      </c>
      <c r="B1217">
        <v>197.85658118357449</v>
      </c>
      <c r="C1217">
        <v>140.01464019411699</v>
      </c>
      <c r="D1217">
        <f t="shared" si="108"/>
        <v>217.86390128063289</v>
      </c>
      <c r="E1217">
        <f t="shared" si="109"/>
        <v>4.1818919145084621E-3</v>
      </c>
      <c r="F1217">
        <f t="shared" si="109"/>
        <v>2.8263338256206971E-4</v>
      </c>
      <c r="G1217">
        <f t="shared" si="109"/>
        <v>3.8878873552774529E-3</v>
      </c>
      <c r="J1217" s="2">
        <f t="shared" si="111"/>
        <v>6.3708020437478252E-2</v>
      </c>
      <c r="K1217" s="2">
        <f t="shared" si="111"/>
        <v>5.156308008570365E-3</v>
      </c>
      <c r="L1217" s="2"/>
    </row>
    <row r="1218" spans="1:12" x14ac:dyDescent="0.25">
      <c r="A1218" s="13">
        <v>44505</v>
      </c>
      <c r="B1218">
        <v>198.59515173037877</v>
      </c>
      <c r="C1218">
        <v>139.848335958809</v>
      </c>
      <c r="D1218">
        <f t="shared" si="108"/>
        <v>218.51931970978319</v>
      </c>
      <c r="E1218">
        <f t="shared" si="109"/>
        <v>3.7328581257503046E-3</v>
      </c>
      <c r="F1218">
        <f t="shared" si="109"/>
        <v>-1.1877631873168371E-3</v>
      </c>
      <c r="G1218">
        <f t="shared" si="109"/>
        <v>3.0083847085160542E-3</v>
      </c>
      <c r="J1218" s="2">
        <f t="shared" si="111"/>
        <v>6.9725869552345943E-2</v>
      </c>
      <c r="K1218" s="2">
        <f t="shared" si="111"/>
        <v>2.9118767470837081E-3</v>
      </c>
      <c r="L1218" s="2"/>
    </row>
    <row r="1219" spans="1:12" x14ac:dyDescent="0.25">
      <c r="A1219" s="13">
        <v>44508</v>
      </c>
      <c r="B1219">
        <v>198.77144475729199</v>
      </c>
      <c r="C1219">
        <v>139.846484787268</v>
      </c>
      <c r="D1219">
        <f t="shared" si="108"/>
        <v>218.69468715092589</v>
      </c>
      <c r="E1219">
        <f t="shared" si="109"/>
        <v>8.8770055752696031E-4</v>
      </c>
      <c r="F1219">
        <f t="shared" si="109"/>
        <v>-1.323699369260023E-5</v>
      </c>
      <c r="G1219">
        <f t="shared" si="109"/>
        <v>8.0252602550467955E-4</v>
      </c>
      <c r="J1219" s="2">
        <f t="shared" ref="J1219:K1234" si="112">(B1219/B1199)-1</f>
        <v>7.8077313760693379E-2</v>
      </c>
      <c r="K1219" s="2">
        <f t="shared" si="112"/>
        <v>3.1327850931446299E-3</v>
      </c>
      <c r="L1219" s="2"/>
    </row>
    <row r="1220" spans="1:12" x14ac:dyDescent="0.25">
      <c r="A1220" s="13">
        <v>44509</v>
      </c>
      <c r="B1220">
        <v>198.07599624584776</v>
      </c>
      <c r="C1220">
        <v>140.006325115354</v>
      </c>
      <c r="D1220">
        <f t="shared" si="108"/>
        <v>218.07915880352465</v>
      </c>
      <c r="E1220">
        <f t="shared" si="109"/>
        <v>-3.4987345002870374E-3</v>
      </c>
      <c r="F1220">
        <f t="shared" si="109"/>
        <v>1.142969938280114E-3</v>
      </c>
      <c r="G1220">
        <f t="shared" si="109"/>
        <v>-2.8145555588026117E-3</v>
      </c>
      <c r="J1220" s="2">
        <f t="shared" si="112"/>
        <v>7.6908048222679382E-2</v>
      </c>
      <c r="K1220" s="2">
        <f t="shared" si="112"/>
        <v>3.2147759974199275E-3</v>
      </c>
      <c r="L1220" s="2"/>
    </row>
    <row r="1221" spans="1:12" x14ac:dyDescent="0.25">
      <c r="A1221" s="13">
        <v>44510</v>
      </c>
      <c r="B1221">
        <v>196.44665973332121</v>
      </c>
      <c r="C1221">
        <v>140.054223857729</v>
      </c>
      <c r="D1221">
        <f t="shared" si="108"/>
        <v>216.47377166218558</v>
      </c>
      <c r="E1221">
        <f t="shared" si="109"/>
        <v>-8.2258150578945477E-3</v>
      </c>
      <c r="F1221">
        <f t="shared" si="109"/>
        <v>3.4211841740394711E-4</v>
      </c>
      <c r="G1221">
        <f t="shared" si="109"/>
        <v>-7.3614881410350996E-3</v>
      </c>
      <c r="J1221" s="2">
        <f t="shared" si="112"/>
        <v>6.4831110500022548E-2</v>
      </c>
      <c r="K1221" s="2">
        <f t="shared" si="112"/>
        <v>6.1098618237618307E-3</v>
      </c>
      <c r="L1221" s="2"/>
    </row>
    <row r="1222" spans="1:12" x14ac:dyDescent="0.25">
      <c r="A1222" s="13">
        <v>44511</v>
      </c>
      <c r="B1222">
        <v>196.55488758677396</v>
      </c>
      <c r="C1222">
        <v>140.08884068680399</v>
      </c>
      <c r="D1222">
        <f t="shared" si="108"/>
        <v>216.59930793017583</v>
      </c>
      <c r="E1222">
        <f t="shared" si="109"/>
        <v>5.5092743037565839E-4</v>
      </c>
      <c r="F1222">
        <f t="shared" si="109"/>
        <v>2.4716733363328025E-4</v>
      </c>
      <c r="G1222">
        <f t="shared" si="109"/>
        <v>5.7991444887894872E-4</v>
      </c>
      <c r="J1222" s="2">
        <f t="shared" si="112"/>
        <v>4.7543406650353726E-2</v>
      </c>
      <c r="K1222" s="2">
        <f t="shared" si="112"/>
        <v>5.6572828222927196E-3</v>
      </c>
      <c r="L1222" s="2"/>
    </row>
    <row r="1223" spans="1:12" x14ac:dyDescent="0.25">
      <c r="A1223" s="13">
        <v>44512</v>
      </c>
      <c r="B1223">
        <v>197.97453263323587</v>
      </c>
      <c r="C1223">
        <v>140.204946804098</v>
      </c>
      <c r="D1223">
        <f t="shared" si="108"/>
        <v>218.07700603528474</v>
      </c>
      <c r="E1223">
        <f t="shared" si="109"/>
        <v>7.2226392530441164E-3</v>
      </c>
      <c r="F1223">
        <f t="shared" si="109"/>
        <v>8.2880347017488809E-4</v>
      </c>
      <c r="G1223">
        <f t="shared" si="109"/>
        <v>6.8222660507541999E-3</v>
      </c>
      <c r="J1223" s="2">
        <f t="shared" si="112"/>
        <v>4.7296466183742503E-2</v>
      </c>
      <c r="K1223" s="2">
        <f t="shared" si="112"/>
        <v>6.7186010529471929E-3</v>
      </c>
      <c r="L1223" s="2"/>
    </row>
    <row r="1224" spans="1:12" x14ac:dyDescent="0.25">
      <c r="A1224" s="13">
        <v>44515</v>
      </c>
      <c r="B1224">
        <v>197.97241880797313</v>
      </c>
      <c r="C1224">
        <v>140.21928377857901</v>
      </c>
      <c r="D1224">
        <f t="shared" si="108"/>
        <v>218.08206069726251</v>
      </c>
      <c r="E1224">
        <f t="shared" si="109"/>
        <v>-1.0677258507008069E-5</v>
      </c>
      <c r="F1224">
        <f t="shared" si="109"/>
        <v>1.0225726558021897E-4</v>
      </c>
      <c r="G1224">
        <f t="shared" si="109"/>
        <v>2.3178335348816859E-5</v>
      </c>
      <c r="J1224" s="2">
        <f t="shared" si="112"/>
        <v>4.3762788479112746E-2</v>
      </c>
      <c r="K1224" s="2">
        <f t="shared" si="112"/>
        <v>4.4038940616806244E-3</v>
      </c>
      <c r="L1224" s="2"/>
    </row>
    <row r="1225" spans="1:12" x14ac:dyDescent="0.25">
      <c r="A1225" s="13">
        <v>44516</v>
      </c>
      <c r="B1225">
        <v>198.73762355308807</v>
      </c>
      <c r="C1225">
        <v>140.30492158590201</v>
      </c>
      <c r="D1225">
        <f t="shared" si="108"/>
        <v>218.89008434603895</v>
      </c>
      <c r="E1225">
        <f t="shared" si="109"/>
        <v>3.8652088494062209E-3</v>
      </c>
      <c r="F1225">
        <f t="shared" si="109"/>
        <v>6.1074201076527501E-4</v>
      </c>
      <c r="G1225">
        <f t="shared" si="109"/>
        <v>3.7051357924304806E-3</v>
      </c>
      <c r="J1225" s="2">
        <f t="shared" si="112"/>
        <v>4.0107265417744564E-2</v>
      </c>
      <c r="K1225" s="2">
        <f t="shared" si="112"/>
        <v>5.642628620639023E-3</v>
      </c>
      <c r="L1225" s="2"/>
    </row>
    <row r="1226" spans="1:12" x14ac:dyDescent="0.25">
      <c r="A1226" s="13">
        <v>44517</v>
      </c>
      <c r="B1226">
        <v>198.2205818938198</v>
      </c>
      <c r="C1226">
        <v>140.211655688386</v>
      </c>
      <c r="D1226">
        <f t="shared" si="108"/>
        <v>218.32640973801267</v>
      </c>
      <c r="E1226">
        <f t="shared" si="109"/>
        <v>-2.6016294752068125E-3</v>
      </c>
      <c r="F1226">
        <f t="shared" si="109"/>
        <v>-6.6473717715531677E-4</v>
      </c>
      <c r="G1226">
        <f t="shared" si="109"/>
        <v>-2.575149119752651E-3</v>
      </c>
      <c r="J1226" s="2">
        <f t="shared" si="112"/>
        <v>3.361411228365685E-2</v>
      </c>
      <c r="K1226" s="2">
        <f t="shared" si="112"/>
        <v>4.2373103587323158E-3</v>
      </c>
      <c r="L1226" s="2"/>
    </row>
    <row r="1227" spans="1:12" x14ac:dyDescent="0.25">
      <c r="A1227" s="13">
        <v>44518</v>
      </c>
      <c r="B1227">
        <v>198.89151003221616</v>
      </c>
      <c r="C1227">
        <v>140.10320674123</v>
      </c>
      <c r="D1227">
        <f t="shared" si="108"/>
        <v>218.94311340283102</v>
      </c>
      <c r="E1227">
        <f t="shared" si="109"/>
        <v>3.3847551651107199E-3</v>
      </c>
      <c r="F1227">
        <f t="shared" si="109"/>
        <v>-7.7346599056660192E-4</v>
      </c>
      <c r="G1227">
        <f t="shared" si="109"/>
        <v>2.8246865120824527E-3</v>
      </c>
      <c r="J1227" s="2">
        <f t="shared" si="112"/>
        <v>3.4014831486357755E-2</v>
      </c>
      <c r="K1227" s="2">
        <f t="shared" si="112"/>
        <v>2.6112164743965494E-3</v>
      </c>
      <c r="L1227" s="2"/>
    </row>
    <row r="1228" spans="1:12" x14ac:dyDescent="0.25">
      <c r="A1228" s="13">
        <v>44519</v>
      </c>
      <c r="B1228">
        <v>198.61333062763845</v>
      </c>
      <c r="C1228">
        <v>139.925354497059</v>
      </c>
      <c r="D1228">
        <f t="shared" si="108"/>
        <v>218.57600787616781</v>
      </c>
      <c r="E1228">
        <f t="shared" si="109"/>
        <v>-1.3986489646171663E-3</v>
      </c>
      <c r="F1228">
        <f t="shared" si="109"/>
        <v>-1.2694373548457483E-3</v>
      </c>
      <c r="G1228">
        <f t="shared" si="109"/>
        <v>-1.6767164810878032E-3</v>
      </c>
      <c r="J1228" s="2">
        <f t="shared" si="112"/>
        <v>3.3677308631653302E-2</v>
      </c>
      <c r="K1228" s="2">
        <f t="shared" si="112"/>
        <v>1.0113905085771258E-3</v>
      </c>
      <c r="L1228" s="2"/>
    </row>
    <row r="1229" spans="1:12" x14ac:dyDescent="0.25">
      <c r="A1229" s="13">
        <v>44522</v>
      </c>
      <c r="B1229">
        <v>197.97833751870877</v>
      </c>
      <c r="C1229">
        <v>140.055936970229</v>
      </c>
      <c r="D1229">
        <f t="shared" si="108"/>
        <v>218.00630600382311</v>
      </c>
      <c r="E1229">
        <f t="shared" si="109"/>
        <v>-3.1971323723489764E-3</v>
      </c>
      <c r="F1229">
        <f t="shared" si="109"/>
        <v>9.3322953255570162E-4</v>
      </c>
      <c r="G1229">
        <f t="shared" si="109"/>
        <v>-2.6064245471417724E-3</v>
      </c>
      <c r="J1229" s="2">
        <f t="shared" si="112"/>
        <v>2.5503232248909491E-2</v>
      </c>
      <c r="K1229" s="2">
        <f t="shared" si="112"/>
        <v>1.6778617124202366E-3</v>
      </c>
      <c r="L1229" s="2"/>
    </row>
    <row r="1230" spans="1:12" x14ac:dyDescent="0.25">
      <c r="A1230" s="13">
        <v>44523</v>
      </c>
      <c r="B1230">
        <v>198.30640319948733</v>
      </c>
      <c r="C1230">
        <v>140.22464971450799</v>
      </c>
      <c r="D1230">
        <f t="shared" si="108"/>
        <v>218.41872805674117</v>
      </c>
      <c r="E1230">
        <f t="shared" si="109"/>
        <v>1.6570786727996278E-3</v>
      </c>
      <c r="F1230">
        <f t="shared" si="109"/>
        <v>1.2046097290032698E-3</v>
      </c>
      <c r="G1230">
        <f t="shared" si="109"/>
        <v>1.8917895563572706E-3</v>
      </c>
      <c r="J1230" s="2">
        <f t="shared" si="112"/>
        <v>2.5336682120927989E-2</v>
      </c>
      <c r="K1230" s="2">
        <f t="shared" si="112"/>
        <v>3.2094321525881764E-3</v>
      </c>
      <c r="L1230" s="2"/>
    </row>
    <row r="1231" spans="1:12" x14ac:dyDescent="0.25">
      <c r="A1231" s="13">
        <v>44524</v>
      </c>
      <c r="B1231">
        <v>198.76129839603081</v>
      </c>
      <c r="C1231">
        <v>140.394704913189</v>
      </c>
      <c r="D1231">
        <f t="shared" si="108"/>
        <v>218.95865085262517</v>
      </c>
      <c r="E1231">
        <f t="shared" si="109"/>
        <v>2.2939006971240961E-3</v>
      </c>
      <c r="F1231">
        <f t="shared" si="109"/>
        <v>1.2127339881200516E-3</v>
      </c>
      <c r="G1231">
        <f t="shared" si="109"/>
        <v>2.4719620001802944E-3</v>
      </c>
      <c r="J1231" s="2">
        <f t="shared" si="112"/>
        <v>3.2906531214847989E-2</v>
      </c>
      <c r="K1231" s="2">
        <f t="shared" si="112"/>
        <v>4.3492640738043153E-3</v>
      </c>
      <c r="L1231" s="2"/>
    </row>
    <row r="1232" spans="1:12" x14ac:dyDescent="0.25">
      <c r="A1232" s="13">
        <v>44526</v>
      </c>
      <c r="B1232">
        <v>194.24447657458984</v>
      </c>
      <c r="C1232">
        <v>138.583766342302</v>
      </c>
      <c r="D1232">
        <f t="shared" si="108"/>
        <v>213.5363597457407</v>
      </c>
      <c r="E1232">
        <f t="shared" si="109"/>
        <v>-2.2724855683128098E-2</v>
      </c>
      <c r="F1232">
        <f t="shared" si="109"/>
        <v>-1.2898909342818676E-2</v>
      </c>
      <c r="G1232">
        <f t="shared" si="109"/>
        <v>-2.476399578536892E-2</v>
      </c>
      <c r="J1232" s="2">
        <f t="shared" si="112"/>
        <v>-3.9160912188185293E-4</v>
      </c>
      <c r="K1232" s="2">
        <f t="shared" si="112"/>
        <v>-9.1578863762653562E-3</v>
      </c>
      <c r="L1232" s="2"/>
    </row>
    <row r="1233" spans="1:12" x14ac:dyDescent="0.25">
      <c r="A1233" s="13">
        <v>44529</v>
      </c>
      <c r="B1233">
        <v>196.80854661830378</v>
      </c>
      <c r="C1233">
        <v>138.533104469037</v>
      </c>
      <c r="D1233">
        <f t="shared" si="108"/>
        <v>216.07509885282215</v>
      </c>
      <c r="E1233">
        <f t="shared" si="109"/>
        <v>1.3200221128189193E-2</v>
      </c>
      <c r="F1233">
        <f t="shared" si="109"/>
        <v>-3.6556859870484626E-4</v>
      </c>
      <c r="G1233">
        <f t="shared" si="109"/>
        <v>1.1889024942189463E-2</v>
      </c>
      <c r="J1233" s="2">
        <f t="shared" si="112"/>
        <v>1.0832982294620486E-2</v>
      </c>
      <c r="K1233" s="2">
        <f t="shared" si="112"/>
        <v>-1.0289565621967811E-2</v>
      </c>
      <c r="L1233" s="2"/>
    </row>
    <row r="1234" spans="1:12" x14ac:dyDescent="0.25">
      <c r="A1234" s="13">
        <v>44530</v>
      </c>
      <c r="B1234">
        <v>193.07679949944759</v>
      </c>
      <c r="C1234">
        <v>137.836929855151</v>
      </c>
      <c r="D1234">
        <f t="shared" si="108"/>
        <v>211.99526442702296</v>
      </c>
      <c r="E1234">
        <f t="shared" si="109"/>
        <v>-1.896130621854375E-2</v>
      </c>
      <c r="F1234">
        <f t="shared" si="109"/>
        <v>-5.0253303465208621E-3</v>
      </c>
      <c r="G1234">
        <f t="shared" si="109"/>
        <v>-1.8881557604090826E-2</v>
      </c>
      <c r="J1234" s="2">
        <f t="shared" si="112"/>
        <v>-1.0115591275492331E-2</v>
      </c>
      <c r="K1234" s="2">
        <f t="shared" si="112"/>
        <v>-1.5430716912140041E-2</v>
      </c>
      <c r="L1234" s="2"/>
    </row>
    <row r="1235" spans="1:12" x14ac:dyDescent="0.25">
      <c r="A1235" s="13">
        <v>44531</v>
      </c>
      <c r="B1235">
        <v>190.79555927588942</v>
      </c>
      <c r="C1235">
        <v>138.58187062041199</v>
      </c>
      <c r="D1235">
        <f t="shared" si="108"/>
        <v>210.08649458609528</v>
      </c>
      <c r="E1235">
        <f t="shared" si="109"/>
        <v>-1.1815195971096926E-2</v>
      </c>
      <c r="F1235">
        <f t="shared" si="109"/>
        <v>5.4045078198117213E-3</v>
      </c>
      <c r="G1235">
        <f t="shared" si="109"/>
        <v>-9.0038324492137667E-3</v>
      </c>
      <c r="J1235" s="2">
        <f t="shared" ref="J1235:K1250" si="113">(B1235/B1215)-1</f>
        <v>-2.53981622450411E-2</v>
      </c>
      <c r="K1235" s="2">
        <f t="shared" si="113"/>
        <v>-9.5100706326904927E-3</v>
      </c>
      <c r="L1235" s="2"/>
    </row>
    <row r="1236" spans="1:12" x14ac:dyDescent="0.25">
      <c r="A1236" s="13">
        <v>44532</v>
      </c>
      <c r="B1236">
        <v>193.50379220252282</v>
      </c>
      <c r="C1236">
        <v>138.444381356273</v>
      </c>
      <c r="D1236">
        <f t="shared" si="108"/>
        <v>212.72598288065919</v>
      </c>
      <c r="E1236">
        <f t="shared" si="109"/>
        <v>1.4194423271231882E-2</v>
      </c>
      <c r="F1236">
        <f t="shared" si="109"/>
        <v>-9.9211580507230224E-4</v>
      </c>
      <c r="G1236">
        <f t="shared" si="109"/>
        <v>1.2563817106683306E-2</v>
      </c>
      <c r="J1236" s="2">
        <f t="shared" si="113"/>
        <v>-1.7909826480451696E-2</v>
      </c>
      <c r="K1236" s="2">
        <f t="shared" si="113"/>
        <v>-1.0935498115924092E-2</v>
      </c>
      <c r="L1236" s="2"/>
    </row>
    <row r="1237" spans="1:12" x14ac:dyDescent="0.25">
      <c r="A1237" s="13">
        <v>44533</v>
      </c>
      <c r="B1237">
        <v>191.86895974431314</v>
      </c>
      <c r="C1237">
        <v>137.82703298097701</v>
      </c>
      <c r="D1237">
        <f t="shared" si="108"/>
        <v>210.78247623480152</v>
      </c>
      <c r="E1237">
        <f t="shared" si="109"/>
        <v>-8.4485809792226307E-3</v>
      </c>
      <c r="F1237">
        <f t="shared" si="109"/>
        <v>-4.4591797026944935E-3</v>
      </c>
      <c r="G1237">
        <f t="shared" si="109"/>
        <v>-9.1361977485748813E-3</v>
      </c>
      <c r="J1237" s="2">
        <f t="shared" si="113"/>
        <v>-3.026243253291605E-2</v>
      </c>
      <c r="K1237" s="2">
        <f t="shared" si="113"/>
        <v>-1.5624131948681064E-2</v>
      </c>
      <c r="L1237" s="2"/>
    </row>
    <row r="1238" spans="1:12" x14ac:dyDescent="0.25">
      <c r="A1238" s="13">
        <v>44536</v>
      </c>
      <c r="B1238">
        <v>194.11976088408773</v>
      </c>
      <c r="C1238">
        <v>137.88405739164801</v>
      </c>
      <c r="D1238">
        <f t="shared" si="108"/>
        <v>213.06178957991159</v>
      </c>
      <c r="E1238">
        <f t="shared" si="109"/>
        <v>1.1730928977641941E-2</v>
      </c>
      <c r="F1238">
        <f t="shared" si="109"/>
        <v>4.1373894103102771E-4</v>
      </c>
      <c r="G1238">
        <f t="shared" si="109"/>
        <v>1.0813580833783476E-2</v>
      </c>
      <c r="J1238" s="2">
        <f t="shared" si="113"/>
        <v>-2.2535247246957102E-2</v>
      </c>
      <c r="K1238" s="2">
        <f t="shared" si="113"/>
        <v>-1.4045777189222619E-2</v>
      </c>
      <c r="L1238" s="2"/>
    </row>
    <row r="1239" spans="1:12" x14ac:dyDescent="0.25">
      <c r="A1239" s="13">
        <v>44537</v>
      </c>
      <c r="B1239">
        <v>198.13941100373026</v>
      </c>
      <c r="C1239">
        <v>138.143675741577</v>
      </c>
      <c r="D1239">
        <f t="shared" si="108"/>
        <v>217.21124887451862</v>
      </c>
      <c r="E1239">
        <f t="shared" si="109"/>
        <v>2.0707063007576743E-2</v>
      </c>
      <c r="F1239">
        <f t="shared" si="109"/>
        <v>1.8828743136820592E-3</v>
      </c>
      <c r="G1239">
        <f t="shared" si="109"/>
        <v>1.9475379901710221E-2</v>
      </c>
      <c r="J1239" s="2">
        <f t="shared" si="113"/>
        <v>-3.1797009592271497E-3</v>
      </c>
      <c r="K1239" s="2">
        <f t="shared" si="113"/>
        <v>-1.217627349218886E-2</v>
      </c>
      <c r="L1239" s="2"/>
    </row>
    <row r="1240" spans="1:12" x14ac:dyDescent="0.25">
      <c r="A1240" s="13">
        <v>44538</v>
      </c>
      <c r="B1240">
        <v>198.75072926971714</v>
      </c>
      <c r="C1240">
        <v>138.58751359545701</v>
      </c>
      <c r="D1240">
        <f t="shared" si="108"/>
        <v>218.04448606744552</v>
      </c>
      <c r="E1240">
        <f t="shared" si="109"/>
        <v>3.0852936469836223E-3</v>
      </c>
      <c r="F1240">
        <f t="shared" si="109"/>
        <v>3.2128713203656289E-3</v>
      </c>
      <c r="G1240">
        <f t="shared" si="109"/>
        <v>3.8360683309188737E-3</v>
      </c>
      <c r="J1240" s="2">
        <f t="shared" si="113"/>
        <v>3.406435088842974E-3</v>
      </c>
      <c r="K1240" s="2">
        <f t="shared" si="113"/>
        <v>-1.0133910155330494E-2</v>
      </c>
      <c r="L1240" s="2"/>
    </row>
    <row r="1241" spans="1:12" x14ac:dyDescent="0.25">
      <c r="A1241" s="13">
        <v>44539</v>
      </c>
      <c r="B1241">
        <v>197.32347445230934</v>
      </c>
      <c r="C1241">
        <v>138.516559073385</v>
      </c>
      <c r="D1241">
        <f t="shared" si="108"/>
        <v>216.5817539890017</v>
      </c>
      <c r="E1241">
        <f t="shared" si="109"/>
        <v>-7.1811299644134463E-3</v>
      </c>
      <c r="F1241">
        <f t="shared" si="109"/>
        <v>-5.1198351302506051E-4</v>
      </c>
      <c r="G1241">
        <f t="shared" si="109"/>
        <v>-6.7084112275664909E-3</v>
      </c>
      <c r="J1241" s="2">
        <f t="shared" si="113"/>
        <v>4.463373010151539E-3</v>
      </c>
      <c r="K1241" s="2">
        <f t="shared" si="113"/>
        <v>-1.0979067549622856E-2</v>
      </c>
      <c r="L1241" s="2"/>
    </row>
    <row r="1242" spans="1:12" x14ac:dyDescent="0.25">
      <c r="A1242" s="13">
        <v>44540</v>
      </c>
      <c r="B1242">
        <v>199.20773829152338</v>
      </c>
      <c r="C1242">
        <v>138.51707879853799</v>
      </c>
      <c r="D1242">
        <f t="shared" si="108"/>
        <v>218.46627769079225</v>
      </c>
      <c r="E1242">
        <f t="shared" si="109"/>
        <v>9.54911139915815E-3</v>
      </c>
      <c r="F1242">
        <f t="shared" si="109"/>
        <v>3.7520795814760532E-6</v>
      </c>
      <c r="G1242">
        <f t="shared" si="109"/>
        <v>8.7012117460560923E-3</v>
      </c>
      <c r="J1242" s="2">
        <f t="shared" si="113"/>
        <v>1.3496742499360392E-2</v>
      </c>
      <c r="K1242" s="2">
        <f t="shared" si="113"/>
        <v>-1.1219750842110132E-2</v>
      </c>
      <c r="L1242" s="2"/>
    </row>
    <row r="1243" spans="1:12" x14ac:dyDescent="0.25">
      <c r="A1243" s="13">
        <v>44543</v>
      </c>
      <c r="B1243">
        <v>197.38773474029693</v>
      </c>
      <c r="C1243">
        <v>138.40956676341</v>
      </c>
      <c r="D1243">
        <f t="shared" si="108"/>
        <v>216.59251812200179</v>
      </c>
      <c r="E1243">
        <f t="shared" si="109"/>
        <v>-9.1362090992822553E-3</v>
      </c>
      <c r="F1243">
        <f t="shared" si="109"/>
        <v>-7.7616447055139925E-4</v>
      </c>
      <c r="G1243">
        <f t="shared" si="109"/>
        <v>-8.5768823847609532E-3</v>
      </c>
      <c r="J1243" s="2">
        <f t="shared" si="113"/>
        <v>-2.9640069615722853E-3</v>
      </c>
      <c r="K1243" s="2">
        <f t="shared" si="113"/>
        <v>-1.280539725318397E-2</v>
      </c>
      <c r="L1243" s="2"/>
    </row>
    <row r="1244" spans="1:12" x14ac:dyDescent="0.25">
      <c r="A1244" s="13">
        <v>44544</v>
      </c>
      <c r="B1244">
        <v>195.91313023700357</v>
      </c>
      <c r="C1244">
        <v>138.327065310921</v>
      </c>
      <c r="D1244">
        <f t="shared" si="108"/>
        <v>215.07666289246393</v>
      </c>
      <c r="E1244">
        <f t="shared" si="109"/>
        <v>-7.4705984403412584E-3</v>
      </c>
      <c r="F1244">
        <f t="shared" si="109"/>
        <v>-5.9606755817698254E-4</v>
      </c>
      <c r="G1244">
        <f t="shared" si="109"/>
        <v>-6.9986500119271211E-3</v>
      </c>
      <c r="J1244" s="2">
        <f t="shared" si="113"/>
        <v>-1.0401896301358016E-2</v>
      </c>
      <c r="K1244" s="2">
        <f t="shared" si="113"/>
        <v>-1.3494709263000004E-2</v>
      </c>
      <c r="L1244" s="2"/>
    </row>
    <row r="1245" spans="1:12" x14ac:dyDescent="0.25">
      <c r="A1245" s="13">
        <v>44545</v>
      </c>
      <c r="B1245">
        <v>199.11599827512009</v>
      </c>
      <c r="C1245">
        <v>137.714975702028</v>
      </c>
      <c r="D1245">
        <f t="shared" si="108"/>
        <v>217.97348612613396</v>
      </c>
      <c r="E1245">
        <f t="shared" si="109"/>
        <v>1.6348409288555077E-2</v>
      </c>
      <c r="F1245">
        <f t="shared" si="109"/>
        <v>-4.4249446593636055E-3</v>
      </c>
      <c r="G1245">
        <f t="shared" si="109"/>
        <v>1.3468793846398874E-2</v>
      </c>
      <c r="J1245" s="2">
        <f t="shared" si="113"/>
        <v>1.9038907443258424E-3</v>
      </c>
      <c r="K1245" s="2">
        <f t="shared" si="113"/>
        <v>-1.8459408655086329E-2</v>
      </c>
      <c r="L1245" s="2"/>
    </row>
    <row r="1246" spans="1:12" x14ac:dyDescent="0.25">
      <c r="A1246" s="13">
        <v>44546</v>
      </c>
      <c r="B1246">
        <v>197.37505178872041</v>
      </c>
      <c r="C1246">
        <v>137.54795854457399</v>
      </c>
      <c r="D1246">
        <f t="shared" si="108"/>
        <v>216.14903106100726</v>
      </c>
      <c r="E1246">
        <f t="shared" si="109"/>
        <v>-8.7433782392221104E-3</v>
      </c>
      <c r="F1246">
        <f t="shared" si="109"/>
        <v>-1.2127741126382041E-3</v>
      </c>
      <c r="G1246">
        <f t="shared" si="109"/>
        <v>-8.3700779280602156E-3</v>
      </c>
      <c r="J1246" s="2">
        <f t="shared" si="113"/>
        <v>-4.2656019724143235E-3</v>
      </c>
      <c r="K1246" s="2">
        <f t="shared" si="113"/>
        <v>-1.8997686966424232E-2</v>
      </c>
      <c r="L1246" s="2"/>
    </row>
    <row r="1247" spans="1:12" x14ac:dyDescent="0.25">
      <c r="A1247" s="13">
        <v>44547</v>
      </c>
      <c r="B1247">
        <v>195.3445112413242</v>
      </c>
      <c r="C1247">
        <v>137.657051938302</v>
      </c>
      <c r="D1247">
        <f t="shared" si="108"/>
        <v>214.17303721047506</v>
      </c>
      <c r="E1247">
        <f t="shared" si="109"/>
        <v>-1.0287726483131254E-2</v>
      </c>
      <c r="F1247">
        <f t="shared" si="109"/>
        <v>7.9312986453849987E-4</v>
      </c>
      <c r="G1247">
        <f t="shared" si="109"/>
        <v>-9.1418122062942864E-3</v>
      </c>
      <c r="J1247" s="2">
        <f t="shared" si="113"/>
        <v>-1.7833837102033234E-2</v>
      </c>
      <c r="K1247" s="2">
        <f t="shared" si="113"/>
        <v>-1.745966319990111E-2</v>
      </c>
      <c r="L1247" s="2"/>
    </row>
    <row r="1248" spans="1:12" x14ac:dyDescent="0.25">
      <c r="A1248" s="13">
        <v>44550</v>
      </c>
      <c r="B1248">
        <v>193.1199215348077</v>
      </c>
      <c r="C1248">
        <v>137.77436467925901</v>
      </c>
      <c r="D1248">
        <f t="shared" ref="D1248:D1311" si="114">D1247+D$31/$C$31*C$29*($C1248-$C1247)+D$31/$B$31*($B1248-$B1247)</f>
        <v>212.00710387443706</v>
      </c>
      <c r="E1248">
        <f t="shared" si="109"/>
        <v>-1.1388032826621264E-2</v>
      </c>
      <c r="F1248">
        <f t="shared" si="109"/>
        <v>8.5221017961067957E-4</v>
      </c>
      <c r="G1248">
        <f t="shared" si="109"/>
        <v>-1.0113006586862983E-2</v>
      </c>
      <c r="J1248" s="2">
        <f t="shared" si="113"/>
        <v>-2.7658813612716826E-2</v>
      </c>
      <c r="K1248" s="2">
        <f t="shared" si="113"/>
        <v>-1.5372409278728738E-2</v>
      </c>
      <c r="L1248" s="2"/>
    </row>
    <row r="1249" spans="1:12" x14ac:dyDescent="0.25">
      <c r="A1249" s="13">
        <v>44551</v>
      </c>
      <c r="B1249">
        <v>196.55319652656377</v>
      </c>
      <c r="C1249">
        <v>137.53174755594799</v>
      </c>
      <c r="D1249">
        <f t="shared" si="114"/>
        <v>215.31907030453763</v>
      </c>
      <c r="E1249">
        <f t="shared" ref="E1249:G1312" si="115">(B1249/B1248)-1</f>
        <v>1.7777943178882483E-2</v>
      </c>
      <c r="F1249">
        <f t="shared" si="115"/>
        <v>-1.7609743574273917E-3</v>
      </c>
      <c r="G1249">
        <f t="shared" si="115"/>
        <v>1.5621959687077691E-2</v>
      </c>
      <c r="J1249" s="2">
        <f t="shared" si="113"/>
        <v>-7.1984693376381248E-3</v>
      </c>
      <c r="K1249" s="2">
        <f t="shared" si="113"/>
        <v>-1.8022723412414621E-2</v>
      </c>
      <c r="L1249" s="2"/>
    </row>
    <row r="1250" spans="1:12" x14ac:dyDescent="0.25">
      <c r="A1250" s="13">
        <v>44552</v>
      </c>
      <c r="B1250">
        <v>198.55414352028151</v>
      </c>
      <c r="C1250">
        <v>137.76611847654399</v>
      </c>
      <c r="D1250">
        <f t="shared" si="114"/>
        <v>217.43720275855338</v>
      </c>
      <c r="E1250">
        <f t="shared" si="115"/>
        <v>1.0180180373954517E-2</v>
      </c>
      <c r="F1250">
        <f t="shared" si="115"/>
        <v>1.7041223191078814E-3</v>
      </c>
      <c r="G1250">
        <f t="shared" si="115"/>
        <v>9.8371800092762474E-3</v>
      </c>
      <c r="J1250" s="2">
        <f t="shared" si="113"/>
        <v>1.2492804911850008E-3</v>
      </c>
      <c r="K1250" s="2">
        <f t="shared" si="113"/>
        <v>-1.7532803561780885E-2</v>
      </c>
      <c r="L1250" s="2"/>
    </row>
    <row r="1251" spans="1:12" x14ac:dyDescent="0.25">
      <c r="A1251" s="13">
        <v>44553</v>
      </c>
      <c r="B1251">
        <v>199.78988576888426</v>
      </c>
      <c r="C1251">
        <v>137.710264562801</v>
      </c>
      <c r="D1251">
        <f t="shared" si="114"/>
        <v>218.64501805028462</v>
      </c>
      <c r="E1251">
        <f t="shared" si="115"/>
        <v>6.2237041579367158E-3</v>
      </c>
      <c r="F1251">
        <f t="shared" si="115"/>
        <v>-4.0542561814649325E-4</v>
      </c>
      <c r="G1251">
        <f t="shared" si="115"/>
        <v>5.5547775468414162E-3</v>
      </c>
      <c r="J1251" s="2">
        <f t="shared" ref="J1251:K1266" si="116">(B1251/B1231)-1</f>
        <v>5.1749881951566046E-3</v>
      </c>
      <c r="K1251" s="2">
        <f t="shared" si="116"/>
        <v>-1.9120666638018036E-2</v>
      </c>
      <c r="L1251" s="2"/>
    </row>
    <row r="1252" spans="1:12" x14ac:dyDescent="0.25">
      <c r="A1252" s="13">
        <v>44557</v>
      </c>
      <c r="B1252">
        <v>202.55476921255931</v>
      </c>
      <c r="C1252">
        <v>137.142972394916</v>
      </c>
      <c r="D1252">
        <f t="shared" si="114"/>
        <v>221.12625541001717</v>
      </c>
      <c r="E1252">
        <f t="shared" si="115"/>
        <v>1.383895602639984E-2</v>
      </c>
      <c r="F1252">
        <f t="shared" si="115"/>
        <v>-4.1194617531672417E-3</v>
      </c>
      <c r="G1252">
        <f t="shared" si="115"/>
        <v>1.1348245580248717E-2</v>
      </c>
      <c r="J1252" s="2">
        <f t="shared" si="116"/>
        <v>4.2782645790076401E-2</v>
      </c>
      <c r="K1252" s="2">
        <f t="shared" si="116"/>
        <v>-1.0396556432354709E-2</v>
      </c>
      <c r="L1252" s="2"/>
    </row>
    <row r="1253" spans="1:12" x14ac:dyDescent="0.25">
      <c r="A1253" s="13">
        <v>44558</v>
      </c>
      <c r="B1253">
        <v>202.35015092712527</v>
      </c>
      <c r="C1253">
        <v>137.241090048697</v>
      </c>
      <c r="D1253">
        <f t="shared" si="114"/>
        <v>220.97069595147363</v>
      </c>
      <c r="E1253">
        <f t="shared" si="115"/>
        <v>-1.0101874482121298E-3</v>
      </c>
      <c r="F1253">
        <f t="shared" si="115"/>
        <v>7.1544062424466759E-4</v>
      </c>
      <c r="G1253">
        <f t="shared" si="115"/>
        <v>-7.0348705654643684E-4</v>
      </c>
      <c r="J1253" s="2">
        <f t="shared" si="116"/>
        <v>2.8157335664741323E-2</v>
      </c>
      <c r="K1253" s="2">
        <f t="shared" si="116"/>
        <v>-9.326394765294288E-3</v>
      </c>
      <c r="L1253" s="2"/>
    </row>
    <row r="1254" spans="1:12" x14ac:dyDescent="0.25">
      <c r="A1254" s="13">
        <v>44559</v>
      </c>
      <c r="B1254">
        <v>202.63382627738611</v>
      </c>
      <c r="C1254">
        <v>137.44211007995801</v>
      </c>
      <c r="D1254">
        <f t="shared" si="114"/>
        <v>221.35488131736497</v>
      </c>
      <c r="E1254">
        <f t="shared" si="115"/>
        <v>1.4019033292591576E-3</v>
      </c>
      <c r="F1254">
        <f t="shared" si="115"/>
        <v>1.4647219079189089E-3</v>
      </c>
      <c r="G1254">
        <f t="shared" si="115"/>
        <v>1.7386258582257064E-3</v>
      </c>
      <c r="J1254" s="2">
        <f t="shared" si="116"/>
        <v>4.9498576746223044E-2</v>
      </c>
      <c r="K1254" s="2">
        <f t="shared" si="116"/>
        <v>-2.8643976299231877E-3</v>
      </c>
      <c r="L1254" s="2"/>
    </row>
    <row r="1255" spans="1:12" x14ac:dyDescent="0.25">
      <c r="A1255" s="13">
        <v>44560</v>
      </c>
      <c r="B1255">
        <v>202.02800395708235</v>
      </c>
      <c r="C1255">
        <v>137.44877425471199</v>
      </c>
      <c r="D1255">
        <f t="shared" si="114"/>
        <v>220.75239108443819</v>
      </c>
      <c r="E1255">
        <f t="shared" si="115"/>
        <v>-2.9897393314503029E-3</v>
      </c>
      <c r="F1255">
        <f t="shared" si="115"/>
        <v>4.8487139422626058E-5</v>
      </c>
      <c r="G1255">
        <f t="shared" si="115"/>
        <v>-2.7218294412173494E-3</v>
      </c>
      <c r="J1255" s="2">
        <f t="shared" si="116"/>
        <v>5.8871625334585787E-2</v>
      </c>
      <c r="K1255" s="2">
        <f t="shared" si="116"/>
        <v>-8.1763679522240951E-3</v>
      </c>
      <c r="L1255" s="2"/>
    </row>
    <row r="1256" spans="1:12" x14ac:dyDescent="0.25">
      <c r="A1256" s="13">
        <v>44561</v>
      </c>
      <c r="B1256">
        <v>201.49743381613251</v>
      </c>
      <c r="C1256">
        <v>137.53434744059999</v>
      </c>
      <c r="D1256">
        <f t="shared" si="114"/>
        <v>220.26460753643235</v>
      </c>
      <c r="E1256">
        <f t="shared" si="115"/>
        <v>-2.6262207741385435E-3</v>
      </c>
      <c r="F1256">
        <f t="shared" si="115"/>
        <v>6.2258238643453367E-4</v>
      </c>
      <c r="G1256">
        <f t="shared" si="115"/>
        <v>-2.2096410625933594E-3</v>
      </c>
      <c r="J1256" s="2">
        <f t="shared" si="116"/>
        <v>4.1309999781520945E-2</v>
      </c>
      <c r="K1256" s="2">
        <f t="shared" si="116"/>
        <v>-6.5732816800353477E-3</v>
      </c>
      <c r="L1256" s="2"/>
    </row>
    <row r="1257" spans="1:12" x14ac:dyDescent="0.25">
      <c r="A1257" s="13">
        <v>44564</v>
      </c>
      <c r="B1257">
        <v>202.78179404577853</v>
      </c>
      <c r="C1257">
        <v>137.65465549694699</v>
      </c>
      <c r="D1257">
        <f t="shared" si="114"/>
        <v>221.60912179425188</v>
      </c>
      <c r="E1257">
        <f t="shared" si="115"/>
        <v>6.3740773533522699E-3</v>
      </c>
      <c r="F1257">
        <f t="shared" si="115"/>
        <v>8.747491705587418E-4</v>
      </c>
      <c r="G1257">
        <f t="shared" si="115"/>
        <v>6.1040866839996433E-3</v>
      </c>
      <c r="J1257" s="2">
        <f t="shared" si="116"/>
        <v>5.6876496938368604E-2</v>
      </c>
      <c r="K1257" s="2">
        <f t="shared" si="116"/>
        <v>-1.2506797853931717E-3</v>
      </c>
      <c r="L1257" s="2"/>
    </row>
    <row r="1258" spans="1:12" x14ac:dyDescent="0.25">
      <c r="A1258" s="13">
        <v>44565</v>
      </c>
      <c r="B1258">
        <v>202.65411899990852</v>
      </c>
      <c r="C1258">
        <v>137.51012996839199</v>
      </c>
      <c r="D1258">
        <f t="shared" si="114"/>
        <v>221.40918398410437</v>
      </c>
      <c r="E1258">
        <f t="shared" si="115"/>
        <v>-6.29617892823231E-4</v>
      </c>
      <c r="F1258">
        <f t="shared" si="115"/>
        <v>-1.0499138444191036E-3</v>
      </c>
      <c r="G1258">
        <f t="shared" si="115"/>
        <v>-9.0220929774331715E-4</v>
      </c>
      <c r="J1258" s="2">
        <f t="shared" si="116"/>
        <v>4.3964396396082517E-2</v>
      </c>
      <c r="K1258" s="2">
        <f t="shared" si="116"/>
        <v>-2.7118974472437607E-3</v>
      </c>
      <c r="L1258" s="2"/>
    </row>
    <row r="1259" spans="1:12" x14ac:dyDescent="0.25">
      <c r="A1259" s="13">
        <v>44566</v>
      </c>
      <c r="B1259">
        <v>198.72409507140654</v>
      </c>
      <c r="C1259">
        <v>137.901735036704</v>
      </c>
      <c r="D1259">
        <f t="shared" si="114"/>
        <v>217.67496258975839</v>
      </c>
      <c r="E1259">
        <f t="shared" si="115"/>
        <v>-1.9392766097706349E-2</v>
      </c>
      <c r="F1259">
        <f t="shared" si="115"/>
        <v>2.847827053919616E-3</v>
      </c>
      <c r="G1259">
        <f t="shared" si="115"/>
        <v>-1.6865702348706879E-2</v>
      </c>
      <c r="J1259" s="2">
        <f t="shared" si="116"/>
        <v>2.950872139542593E-3</v>
      </c>
      <c r="K1259" s="2">
        <f t="shared" si="116"/>
        <v>-1.751370112125894E-3</v>
      </c>
      <c r="L1259" s="2"/>
    </row>
    <row r="1260" spans="1:12" x14ac:dyDescent="0.25">
      <c r="A1260" s="13">
        <v>44567</v>
      </c>
      <c r="B1260">
        <v>198.53258250260154</v>
      </c>
      <c r="C1260">
        <v>138.10665750682301</v>
      </c>
      <c r="D1260">
        <f t="shared" si="114"/>
        <v>217.58591125601291</v>
      </c>
      <c r="E1260">
        <f t="shared" si="115"/>
        <v>-9.6371086121282978E-4</v>
      </c>
      <c r="F1260">
        <f t="shared" si="115"/>
        <v>1.4860035667025873E-3</v>
      </c>
      <c r="G1260">
        <f t="shared" si="115"/>
        <v>-4.0910232709356897E-4</v>
      </c>
      <c r="J1260" s="2">
        <f t="shared" si="116"/>
        <v>-1.0975897694420755E-3</v>
      </c>
      <c r="K1260" s="2">
        <f t="shared" si="116"/>
        <v>-3.4696927317539039E-3</v>
      </c>
      <c r="L1260" s="2"/>
    </row>
    <row r="1261" spans="1:12" x14ac:dyDescent="0.25">
      <c r="A1261" s="13">
        <v>44568</v>
      </c>
      <c r="B1261">
        <v>197.72848337265199</v>
      </c>
      <c r="C1261">
        <v>138.68511819725501</v>
      </c>
      <c r="D1261">
        <f t="shared" si="114"/>
        <v>217.07104247127936</v>
      </c>
      <c r="E1261">
        <f t="shared" si="115"/>
        <v>-4.0502124125596506E-3</v>
      </c>
      <c r="F1261">
        <f t="shared" si="115"/>
        <v>4.1885069183100754E-3</v>
      </c>
      <c r="G1261">
        <f t="shared" si="115"/>
        <v>-2.3662781370423769E-3</v>
      </c>
      <c r="J1261" s="2">
        <f t="shared" si="116"/>
        <v>2.0525126139543381E-3</v>
      </c>
      <c r="K1261" s="2">
        <f t="shared" si="116"/>
        <v>1.2168878941087868E-3</v>
      </c>
      <c r="L1261" s="2"/>
    </row>
    <row r="1262" spans="1:12" x14ac:dyDescent="0.25">
      <c r="A1262" s="13">
        <v>44571</v>
      </c>
      <c r="B1262">
        <v>197.44353972723351</v>
      </c>
      <c r="C1262">
        <v>138.88718352941501</v>
      </c>
      <c r="D1262">
        <f t="shared" si="114"/>
        <v>216.88713149194086</v>
      </c>
      <c r="E1262">
        <f t="shared" si="115"/>
        <v>-1.4410854751839564E-3</v>
      </c>
      <c r="F1262">
        <f t="shared" si="115"/>
        <v>1.4570080394105123E-3</v>
      </c>
      <c r="G1262">
        <f t="shared" si="115"/>
        <v>-8.4723866087677013E-4</v>
      </c>
      <c r="J1262" s="2">
        <f t="shared" si="116"/>
        <v>-8.8560744648790157E-3</v>
      </c>
      <c r="K1262" s="2">
        <f t="shared" si="116"/>
        <v>2.67190684417562E-3</v>
      </c>
      <c r="L1262" s="2"/>
    </row>
    <row r="1263" spans="1:12" x14ac:dyDescent="0.25">
      <c r="A1263" s="13">
        <v>44572</v>
      </c>
      <c r="B1263">
        <v>199.25212862204111</v>
      </c>
      <c r="C1263">
        <v>138.87941423173899</v>
      </c>
      <c r="D1263">
        <f t="shared" si="114"/>
        <v>218.69183573791045</v>
      </c>
      <c r="E1263">
        <f t="shared" si="115"/>
        <v>9.1600307475552256E-3</v>
      </c>
      <c r="F1263">
        <f t="shared" si="115"/>
        <v>-5.5939630127066486E-5</v>
      </c>
      <c r="G1263">
        <f t="shared" si="115"/>
        <v>8.3209374090349453E-3</v>
      </c>
      <c r="J1263" s="2">
        <f t="shared" si="116"/>
        <v>9.4453380510048923E-3</v>
      </c>
      <c r="K1263" s="2">
        <f t="shared" si="116"/>
        <v>3.3946170002261411E-3</v>
      </c>
      <c r="L1263" s="2"/>
    </row>
    <row r="1264" spans="1:12" x14ac:dyDescent="0.25">
      <c r="A1264" s="13">
        <v>44573</v>
      </c>
      <c r="B1264">
        <v>199.81356061182714</v>
      </c>
      <c r="C1264">
        <v>138.96236947965301</v>
      </c>
      <c r="D1264">
        <f t="shared" si="114"/>
        <v>219.29474535165349</v>
      </c>
      <c r="E1264">
        <f t="shared" si="115"/>
        <v>2.8176963210817529E-3</v>
      </c>
      <c r="F1264">
        <f t="shared" si="115"/>
        <v>5.973185325767183E-4</v>
      </c>
      <c r="G1264">
        <f t="shared" si="115"/>
        <v>2.7568912744670993E-3</v>
      </c>
      <c r="J1264" s="2">
        <f t="shared" si="116"/>
        <v>1.9908978893375284E-2</v>
      </c>
      <c r="K1264" s="2">
        <f t="shared" si="116"/>
        <v>4.5927683588458112E-3</v>
      </c>
      <c r="L1264" s="2"/>
    </row>
    <row r="1265" spans="1:12" x14ac:dyDescent="0.25">
      <c r="A1265" s="13">
        <v>44574</v>
      </c>
      <c r="B1265">
        <v>196.96750627806253</v>
      </c>
      <c r="C1265">
        <v>138.95572519824799</v>
      </c>
      <c r="D1265">
        <f t="shared" si="114"/>
        <v>216.44536887718638</v>
      </c>
      <c r="E1265">
        <f t="shared" si="115"/>
        <v>-1.4243549462058636E-2</v>
      </c>
      <c r="F1265">
        <f t="shared" si="115"/>
        <v>-4.7813529877926975E-5</v>
      </c>
      <c r="G1265">
        <f t="shared" si="115"/>
        <v>-1.2993364113207284E-2</v>
      </c>
      <c r="J1265" s="2">
        <f t="shared" si="116"/>
        <v>-1.0790152552629051E-2</v>
      </c>
      <c r="K1265" s="2">
        <f t="shared" si="116"/>
        <v>9.0095466371398203E-3</v>
      </c>
      <c r="L1265" s="2"/>
    </row>
    <row r="1266" spans="1:12" x14ac:dyDescent="0.25">
      <c r="A1266" s="13">
        <v>44575</v>
      </c>
      <c r="B1266">
        <v>197.12900252813654</v>
      </c>
      <c r="C1266">
        <v>138.77134032779199</v>
      </c>
      <c r="D1266">
        <f t="shared" si="114"/>
        <v>216.51467269203241</v>
      </c>
      <c r="E1266">
        <f t="shared" si="115"/>
        <v>8.1991315788920716E-4</v>
      </c>
      <c r="F1266">
        <f t="shared" si="115"/>
        <v>-1.3269325189223524E-3</v>
      </c>
      <c r="G1266">
        <f t="shared" si="115"/>
        <v>3.2019079551370844E-4</v>
      </c>
      <c r="J1266" s="2">
        <f t="shared" si="116"/>
        <v>-1.2466077062629477E-3</v>
      </c>
      <c r="K1266" s="2">
        <f t="shared" si="116"/>
        <v>8.89421985002814E-3</v>
      </c>
      <c r="L1266" s="2"/>
    </row>
    <row r="1267" spans="1:12" x14ac:dyDescent="0.25">
      <c r="A1267" s="13">
        <v>44579</v>
      </c>
      <c r="B1267">
        <v>193.50421496757539</v>
      </c>
      <c r="C1267">
        <v>138.79777486773099</v>
      </c>
      <c r="D1267">
        <f t="shared" si="114"/>
        <v>212.90310240144075</v>
      </c>
      <c r="E1267">
        <f t="shared" si="115"/>
        <v>-1.8387895814791499E-2</v>
      </c>
      <c r="F1267">
        <f t="shared" si="115"/>
        <v>1.9048990862646775E-4</v>
      </c>
      <c r="G1267">
        <f t="shared" si="115"/>
        <v>-1.6680487496238738E-2</v>
      </c>
      <c r="J1267" s="2">
        <f t="shared" ref="J1267:K1282" si="117">(B1267/B1247)-1</f>
        <v>-9.4207728799471369E-3</v>
      </c>
      <c r="K1267" s="2">
        <f t="shared" si="117"/>
        <v>8.2867017226277984E-3</v>
      </c>
      <c r="L1267" s="2"/>
    </row>
    <row r="1268" spans="1:12" x14ac:dyDescent="0.25">
      <c r="A1268" s="13">
        <v>44580</v>
      </c>
      <c r="B1268">
        <v>191.62925195951749</v>
      </c>
      <c r="C1268">
        <v>139.450843835667</v>
      </c>
      <c r="D1268">
        <f t="shared" si="114"/>
        <v>211.35467387735085</v>
      </c>
      <c r="E1268">
        <f t="shared" si="115"/>
        <v>-9.6895202431227512E-3</v>
      </c>
      <c r="F1268">
        <f t="shared" si="115"/>
        <v>4.7051832679476657E-3</v>
      </c>
      <c r="G1268">
        <f t="shared" si="115"/>
        <v>-7.2729260711770216E-3</v>
      </c>
      <c r="J1268" s="2">
        <f t="shared" si="117"/>
        <v>-7.7188803901907521E-3</v>
      </c>
      <c r="K1268" s="2">
        <f t="shared" si="117"/>
        <v>1.2168295316119737E-2</v>
      </c>
      <c r="L1268" s="2"/>
    </row>
    <row r="1269" spans="1:12" x14ac:dyDescent="0.25">
      <c r="A1269" s="13">
        <v>44581</v>
      </c>
      <c r="B1269">
        <v>189.51415840161133</v>
      </c>
      <c r="C1269">
        <v>139.57584737117301</v>
      </c>
      <c r="D1269">
        <f t="shared" si="114"/>
        <v>209.30208208719768</v>
      </c>
      <c r="E1269">
        <f t="shared" si="115"/>
        <v>-1.103742532143781E-2</v>
      </c>
      <c r="F1269">
        <f t="shared" si="115"/>
        <v>8.9639855928957957E-4</v>
      </c>
      <c r="G1269">
        <f t="shared" si="115"/>
        <v>-9.7115987666508419E-3</v>
      </c>
      <c r="J1269" s="2">
        <f t="shared" si="117"/>
        <v>-3.5812381835271356E-2</v>
      </c>
      <c r="K1269" s="2">
        <f t="shared" si="117"/>
        <v>1.4862748794735481E-2</v>
      </c>
      <c r="L1269" s="2"/>
    </row>
    <row r="1270" spans="1:12" x14ac:dyDescent="0.25">
      <c r="A1270" s="13">
        <v>44582</v>
      </c>
      <c r="B1270">
        <v>185.92953352104246</v>
      </c>
      <c r="C1270">
        <v>141.10575092604401</v>
      </c>
      <c r="D1270">
        <f t="shared" si="114"/>
        <v>206.48240898406431</v>
      </c>
      <c r="E1270">
        <f t="shared" si="115"/>
        <v>-1.8914813071498671E-2</v>
      </c>
      <c r="F1270">
        <f t="shared" si="115"/>
        <v>1.0961090931459916E-2</v>
      </c>
      <c r="G1270">
        <f t="shared" si="115"/>
        <v>-1.3471787165302396E-2</v>
      </c>
      <c r="J1270" s="2">
        <f t="shared" si="117"/>
        <v>-6.3582707343246669E-2</v>
      </c>
      <c r="K1270" s="2">
        <f t="shared" si="117"/>
        <v>2.4241319175067222E-2</v>
      </c>
      <c r="L1270" s="2"/>
    </row>
    <row r="1271" spans="1:12" x14ac:dyDescent="0.25">
      <c r="A1271" s="13">
        <v>44585</v>
      </c>
      <c r="B1271">
        <v>186.44488412010057</v>
      </c>
      <c r="C1271">
        <v>140.40127376250399</v>
      </c>
      <c r="D1271">
        <f t="shared" si="114"/>
        <v>206.64552100135242</v>
      </c>
      <c r="E1271">
        <f t="shared" si="115"/>
        <v>2.7717522294530283E-3</v>
      </c>
      <c r="F1271">
        <f t="shared" si="115"/>
        <v>-4.9925474965881733E-3</v>
      </c>
      <c r="G1271">
        <f t="shared" si="115"/>
        <v>7.899559971751291E-4</v>
      </c>
      <c r="J1271" s="2">
        <f t="shared" si="117"/>
        <v>-6.6795181334760367E-2</v>
      </c>
      <c r="K1271" s="2">
        <f t="shared" si="117"/>
        <v>1.95410938193048E-2</v>
      </c>
      <c r="L1271" s="2"/>
    </row>
    <row r="1272" spans="1:12" x14ac:dyDescent="0.25">
      <c r="A1272" s="13">
        <v>44586</v>
      </c>
      <c r="B1272">
        <v>184.17548131801379</v>
      </c>
      <c r="C1272">
        <v>140.68374333046199</v>
      </c>
      <c r="D1272">
        <f t="shared" si="114"/>
        <v>204.51735298324465</v>
      </c>
      <c r="E1272">
        <f t="shared" si="115"/>
        <v>-1.2171976789799754E-2</v>
      </c>
      <c r="F1272">
        <f t="shared" si="115"/>
        <v>2.0118732571885456E-3</v>
      </c>
      <c r="G1272">
        <f t="shared" si="115"/>
        <v>-1.0298640918008806E-2</v>
      </c>
      <c r="J1272" s="2">
        <f t="shared" si="117"/>
        <v>-9.0737374222269906E-2</v>
      </c>
      <c r="K1272" s="2">
        <f t="shared" si="117"/>
        <v>2.5818099708018627E-2</v>
      </c>
      <c r="L1272" s="2"/>
    </row>
    <row r="1273" spans="1:12" x14ac:dyDescent="0.25">
      <c r="A1273" s="13">
        <v>44587</v>
      </c>
      <c r="B1273">
        <v>183.8998385037514</v>
      </c>
      <c r="C1273">
        <v>139.51381395484199</v>
      </c>
      <c r="D1273">
        <f t="shared" si="114"/>
        <v>203.65674548117224</v>
      </c>
      <c r="E1273">
        <f t="shared" si="115"/>
        <v>-1.4966314315554285E-3</v>
      </c>
      <c r="F1273">
        <f t="shared" si="115"/>
        <v>-8.316023926601579E-3</v>
      </c>
      <c r="G1273">
        <f t="shared" si="115"/>
        <v>-4.2079925713830457E-3</v>
      </c>
      <c r="J1273" s="2">
        <f t="shared" si="117"/>
        <v>-9.118012681897425E-2</v>
      </c>
      <c r="K1273" s="2">
        <f t="shared" si="117"/>
        <v>1.6560083465808617E-2</v>
      </c>
      <c r="L1273" s="2"/>
    </row>
    <row r="1274" spans="1:12" x14ac:dyDescent="0.25">
      <c r="A1274" s="13">
        <v>44588</v>
      </c>
      <c r="B1274">
        <v>182.90972275068</v>
      </c>
      <c r="C1274">
        <v>139.695303568241</v>
      </c>
      <c r="D1274">
        <f t="shared" si="114"/>
        <v>202.75737453480036</v>
      </c>
      <c r="E1274">
        <f t="shared" si="115"/>
        <v>-5.3839946849719711E-3</v>
      </c>
      <c r="F1274">
        <f t="shared" si="115"/>
        <v>1.3008719943514713E-3</v>
      </c>
      <c r="G1274">
        <f t="shared" si="115"/>
        <v>-4.4161117484567969E-3</v>
      </c>
      <c r="J1274" s="2">
        <f t="shared" si="117"/>
        <v>-9.7338652134543957E-2</v>
      </c>
      <c r="K1274" s="2">
        <f t="shared" si="117"/>
        <v>1.6393763796060501E-2</v>
      </c>
      <c r="L1274" s="2"/>
    </row>
    <row r="1275" spans="1:12" x14ac:dyDescent="0.25">
      <c r="A1275" s="13">
        <v>44589</v>
      </c>
      <c r="B1275">
        <v>187.36312981423856</v>
      </c>
      <c r="C1275">
        <v>139.334570213576</v>
      </c>
      <c r="D1275">
        <f t="shared" si="114"/>
        <v>207.03041492102642</v>
      </c>
      <c r="E1275">
        <f t="shared" si="115"/>
        <v>2.4347568825681787E-2</v>
      </c>
      <c r="F1275">
        <f t="shared" si="115"/>
        <v>-2.5822869162439588E-3</v>
      </c>
      <c r="G1275">
        <f t="shared" si="115"/>
        <v>2.1074648436486987E-2</v>
      </c>
      <c r="J1275" s="2">
        <f t="shared" si="117"/>
        <v>-7.2588323675954913E-2</v>
      </c>
      <c r="K1275" s="2">
        <f t="shared" si="117"/>
        <v>1.3719991095514361E-2</v>
      </c>
      <c r="L1275" s="2"/>
    </row>
    <row r="1276" spans="1:12" x14ac:dyDescent="0.25">
      <c r="A1276" s="13">
        <v>44592</v>
      </c>
      <c r="B1276">
        <v>190.90167330407954</v>
      </c>
      <c r="C1276">
        <v>139.69470254574099</v>
      </c>
      <c r="D1276">
        <f t="shared" si="114"/>
        <v>210.74902457694989</v>
      </c>
      <c r="E1276">
        <f t="shared" si="115"/>
        <v>1.8886018254227865E-2</v>
      </c>
      <c r="F1276">
        <f t="shared" si="115"/>
        <v>2.5846588654414582E-3</v>
      </c>
      <c r="G1276">
        <f t="shared" si="115"/>
        <v>1.7961658712522865E-2</v>
      </c>
      <c r="J1276" s="2">
        <f t="shared" si="117"/>
        <v>-5.2585089106999106E-2</v>
      </c>
      <c r="K1276" s="2">
        <f t="shared" si="117"/>
        <v>1.5707749702844609E-2</v>
      </c>
      <c r="L1276" s="2"/>
    </row>
    <row r="1277" spans="1:12" x14ac:dyDescent="0.25">
      <c r="A1277" s="13">
        <v>44593</v>
      </c>
      <c r="B1277">
        <v>192.21182220193106</v>
      </c>
      <c r="C1277">
        <v>139.960954757362</v>
      </c>
      <c r="D1277">
        <f t="shared" si="114"/>
        <v>212.19229958061192</v>
      </c>
      <c r="E1277">
        <f t="shared" si="115"/>
        <v>6.8629513569775646E-3</v>
      </c>
      <c r="F1277">
        <f t="shared" si="115"/>
        <v>1.9059578263809218E-3</v>
      </c>
      <c r="G1277">
        <f t="shared" si="115"/>
        <v>6.8483116662543253E-3</v>
      </c>
      <c r="J1277" s="2">
        <f t="shared" si="117"/>
        <v>-5.2124856146904763E-2</v>
      </c>
      <c r="K1277" s="2">
        <f t="shared" si="117"/>
        <v>1.6754240908809503E-2</v>
      </c>
      <c r="L1277" s="2"/>
    </row>
    <row r="1278" spans="1:12" x14ac:dyDescent="0.25">
      <c r="A1278" s="13">
        <v>44594</v>
      </c>
      <c r="B1278">
        <v>194.02294768705397</v>
      </c>
      <c r="C1278">
        <v>140.19673500489199</v>
      </c>
      <c r="D1278">
        <f t="shared" si="114"/>
        <v>214.12131518949982</v>
      </c>
      <c r="E1278">
        <f t="shared" si="115"/>
        <v>9.4225498950850639E-3</v>
      </c>
      <c r="F1278">
        <f t="shared" si="115"/>
        <v>1.6846144550723974E-3</v>
      </c>
      <c r="G1278">
        <f t="shared" si="115"/>
        <v>9.0908841305763488E-3</v>
      </c>
      <c r="J1278" s="2">
        <f t="shared" si="117"/>
        <v>-4.2590653254170663E-2</v>
      </c>
      <c r="K1278" s="2">
        <f t="shared" si="117"/>
        <v>1.9537506343114686E-2</v>
      </c>
      <c r="L1278" s="2"/>
    </row>
    <row r="1279" spans="1:12" x14ac:dyDescent="0.25">
      <c r="A1279" s="13">
        <v>44595</v>
      </c>
      <c r="B1279">
        <v>189.29051568881263</v>
      </c>
      <c r="C1279">
        <v>139.872109069754</v>
      </c>
      <c r="D1279">
        <f t="shared" si="114"/>
        <v>209.22657022368949</v>
      </c>
      <c r="E1279">
        <f t="shared" si="115"/>
        <v>-2.4391094221877463E-2</v>
      </c>
      <c r="F1279">
        <f t="shared" si="115"/>
        <v>-2.3155028191395033E-3</v>
      </c>
      <c r="G1279">
        <f t="shared" si="115"/>
        <v>-2.2859681024649192E-2</v>
      </c>
      <c r="J1279" s="2">
        <f t="shared" si="117"/>
        <v>-4.7470737653650841E-2</v>
      </c>
      <c r="K1279" s="2">
        <f t="shared" si="117"/>
        <v>1.4288246863069398E-2</v>
      </c>
      <c r="L1279" s="2"/>
    </row>
    <row r="1280" spans="1:12" x14ac:dyDescent="0.25">
      <c r="A1280" s="13">
        <v>44596</v>
      </c>
      <c r="B1280">
        <v>190.26668019514989</v>
      </c>
      <c r="C1280">
        <v>139.809536028764</v>
      </c>
      <c r="D1280">
        <f t="shared" si="114"/>
        <v>210.17144820953175</v>
      </c>
      <c r="E1280">
        <f t="shared" si="115"/>
        <v>5.156964694110977E-3</v>
      </c>
      <c r="F1280">
        <f t="shared" si="115"/>
        <v>-4.473589581664994E-4</v>
      </c>
      <c r="G1280">
        <f t="shared" si="115"/>
        <v>4.5160515934092871E-3</v>
      </c>
      <c r="J1280" s="2">
        <f t="shared" si="117"/>
        <v>-4.1634991109549158E-2</v>
      </c>
      <c r="K1280" s="2">
        <f t="shared" si="117"/>
        <v>1.2330169686836756E-2</v>
      </c>
      <c r="L1280" s="2"/>
    </row>
    <row r="1281" spans="1:12" x14ac:dyDescent="0.25">
      <c r="A1281" s="13">
        <v>44599</v>
      </c>
      <c r="B1281">
        <v>189.5623536176021</v>
      </c>
      <c r="C1281">
        <v>140.12994974357301</v>
      </c>
      <c r="D1281">
        <f t="shared" si="114"/>
        <v>209.62732848938847</v>
      </c>
      <c r="E1281">
        <f t="shared" si="115"/>
        <v>-3.701786234065696E-3</v>
      </c>
      <c r="F1281">
        <f t="shared" si="115"/>
        <v>2.2917872693826169E-3</v>
      </c>
      <c r="G1281">
        <f t="shared" si="115"/>
        <v>-2.5889326299013415E-3</v>
      </c>
      <c r="J1281" s="2">
        <f t="shared" si="117"/>
        <v>-4.1299713707202534E-2</v>
      </c>
      <c r="K1281" s="2">
        <f t="shared" si="117"/>
        <v>1.0418071997191358E-2</v>
      </c>
      <c r="L1281" s="2"/>
    </row>
    <row r="1282" spans="1:12" x14ac:dyDescent="0.25">
      <c r="A1282" s="13">
        <v>44600</v>
      </c>
      <c r="B1282">
        <v>191.15490957055681</v>
      </c>
      <c r="C1282">
        <v>140.08901362561701</v>
      </c>
      <c r="D1282">
        <f t="shared" si="114"/>
        <v>211.19941638336519</v>
      </c>
      <c r="E1282">
        <f t="shared" si="115"/>
        <v>8.4012248347966612E-3</v>
      </c>
      <c r="F1282">
        <f t="shared" si="115"/>
        <v>-2.921296841318366E-4</v>
      </c>
      <c r="G1282">
        <f t="shared" si="115"/>
        <v>7.4994415342000131E-3</v>
      </c>
      <c r="J1282" s="2">
        <f t="shared" si="117"/>
        <v>-3.1850270539944714E-2</v>
      </c>
      <c r="K1282" s="2">
        <f t="shared" si="117"/>
        <v>8.6532829427523605E-3</v>
      </c>
      <c r="L1282" s="2"/>
    </row>
    <row r="1283" spans="1:12" x14ac:dyDescent="0.25">
      <c r="A1283" s="13">
        <v>44601</v>
      </c>
      <c r="B1283">
        <v>193.92993937549303</v>
      </c>
      <c r="C1283">
        <v>140.25017985788</v>
      </c>
      <c r="D1283">
        <f t="shared" si="114"/>
        <v>214.05502930443291</v>
      </c>
      <c r="E1283">
        <f t="shared" si="115"/>
        <v>1.4517177775713597E-2</v>
      </c>
      <c r="F1283">
        <f t="shared" si="115"/>
        <v>1.1504559000872217E-3</v>
      </c>
      <c r="G1283">
        <f t="shared" si="115"/>
        <v>1.352093187551362E-2</v>
      </c>
      <c r="J1283" s="2">
        <f t="shared" ref="J1283:K1298" si="118">(B1283/B1263)-1</f>
        <v>-2.6710827549770721E-2</v>
      </c>
      <c r="K1283" s="2">
        <f t="shared" si="118"/>
        <v>9.8701858279277577E-3</v>
      </c>
      <c r="L1283" s="2"/>
    </row>
    <row r="1284" spans="1:12" x14ac:dyDescent="0.25">
      <c r="A1284" s="13">
        <v>44602</v>
      </c>
      <c r="B1284">
        <v>190.41676178880502</v>
      </c>
      <c r="C1284">
        <v>140.154365966592</v>
      </c>
      <c r="D1284">
        <f t="shared" si="114"/>
        <v>210.49394477210089</v>
      </c>
      <c r="E1284">
        <f t="shared" si="115"/>
        <v>-1.8115705073705524E-2</v>
      </c>
      <c r="F1284">
        <f t="shared" si="115"/>
        <v>-6.8316412417501748E-4</v>
      </c>
      <c r="G1284">
        <f t="shared" si="115"/>
        <v>-1.6636303963068255E-2</v>
      </c>
      <c r="J1284" s="2">
        <f t="shared" si="118"/>
        <v>-4.7027833317464629E-2</v>
      </c>
      <c r="K1284" s="2">
        <f t="shared" si="118"/>
        <v>8.5778365136004453E-3</v>
      </c>
      <c r="L1284" s="2"/>
    </row>
    <row r="1285" spans="1:12" x14ac:dyDescent="0.25">
      <c r="A1285" s="13">
        <v>44603</v>
      </c>
      <c r="B1285">
        <v>186.8046571798204</v>
      </c>
      <c r="C1285">
        <v>141.88811811639499</v>
      </c>
      <c r="D1285">
        <f t="shared" si="114"/>
        <v>207.74871623801778</v>
      </c>
      <c r="E1285">
        <f t="shared" si="115"/>
        <v>-1.8969467682634411E-2</v>
      </c>
      <c r="F1285">
        <f t="shared" si="115"/>
        <v>1.2370304255924891E-2</v>
      </c>
      <c r="G1285">
        <f t="shared" si="115"/>
        <v>-1.3041840880768985E-2</v>
      </c>
      <c r="J1285" s="2">
        <f t="shared" si="118"/>
        <v>-5.1596576969883845E-2</v>
      </c>
      <c r="K1285" s="2">
        <f t="shared" si="118"/>
        <v>2.1103073759381807E-2</v>
      </c>
      <c r="L1285" s="2"/>
    </row>
    <row r="1286" spans="1:12" x14ac:dyDescent="0.25">
      <c r="A1286" s="13">
        <v>44606</v>
      </c>
      <c r="B1286">
        <v>186.08722488564354</v>
      </c>
      <c r="C1286">
        <v>141.65383783194599</v>
      </c>
      <c r="D1286">
        <f t="shared" si="114"/>
        <v>206.9141438016164</v>
      </c>
      <c r="E1286">
        <f t="shared" si="115"/>
        <v>-3.8405482229827426E-3</v>
      </c>
      <c r="F1286">
        <f t="shared" si="115"/>
        <v>-1.6511621096899631E-3</v>
      </c>
      <c r="G1286">
        <f t="shared" si="115"/>
        <v>-4.01722066693877E-3</v>
      </c>
      <c r="J1286" s="2">
        <f t="shared" si="118"/>
        <v>-5.6012953451215264E-2</v>
      </c>
      <c r="K1286" s="2">
        <f t="shared" si="118"/>
        <v>2.0771562033956359E-2</v>
      </c>
      <c r="L1286" s="2"/>
    </row>
    <row r="1287" spans="1:12" x14ac:dyDescent="0.25">
      <c r="A1287" s="13">
        <v>44607</v>
      </c>
      <c r="B1287">
        <v>189.02121435033845</v>
      </c>
      <c r="C1287">
        <v>142.016369211616</v>
      </c>
      <c r="D1287">
        <f t="shared" si="114"/>
        <v>210.02939895614631</v>
      </c>
      <c r="E1287">
        <f t="shared" si="115"/>
        <v>1.5766743077059386E-2</v>
      </c>
      <c r="F1287">
        <f t="shared" si="115"/>
        <v>2.5592767920632475E-3</v>
      </c>
      <c r="G1287">
        <f t="shared" si="115"/>
        <v>1.5055786411182881E-2</v>
      </c>
      <c r="J1287" s="2">
        <f t="shared" si="118"/>
        <v>-2.3167457194605001E-2</v>
      </c>
      <c r="K1287" s="2">
        <f t="shared" si="118"/>
        <v>2.3189091806062434E-2</v>
      </c>
      <c r="L1287" s="2"/>
    </row>
    <row r="1288" spans="1:12" x14ac:dyDescent="0.25">
      <c r="A1288" s="13">
        <v>44608</v>
      </c>
      <c r="B1288">
        <v>189.18778378104304</v>
      </c>
      <c r="C1288">
        <v>141.951438124687</v>
      </c>
      <c r="D1288">
        <f t="shared" si="114"/>
        <v>210.1635028433864</v>
      </c>
      <c r="E1288">
        <f t="shared" si="115"/>
        <v>8.8122082633468324E-4</v>
      </c>
      <c r="F1288">
        <f t="shared" si="115"/>
        <v>-4.5720847032948431E-4</v>
      </c>
      <c r="G1288">
        <f t="shared" si="115"/>
        <v>6.3850055233505287E-4</v>
      </c>
      <c r="J1288" s="2">
        <f t="shared" si="118"/>
        <v>-1.2740581897122016E-2</v>
      </c>
      <c r="K1288" s="2">
        <f t="shared" si="118"/>
        <v>1.7931725762568851E-2</v>
      </c>
      <c r="L1288" s="2"/>
    </row>
    <row r="1289" spans="1:12" x14ac:dyDescent="0.25">
      <c r="A1289" s="13">
        <v>44609</v>
      </c>
      <c r="B1289">
        <v>185.18208490813467</v>
      </c>
      <c r="C1289">
        <v>141.643725331421</v>
      </c>
      <c r="D1289">
        <f t="shared" si="114"/>
        <v>206.00394757384501</v>
      </c>
      <c r="E1289">
        <f t="shared" si="115"/>
        <v>-2.1173137043268953E-2</v>
      </c>
      <c r="F1289">
        <f t="shared" si="115"/>
        <v>-2.1677328340676816E-3</v>
      </c>
      <c r="G1289">
        <f t="shared" si="115"/>
        <v>-1.9791996294623471E-2</v>
      </c>
      <c r="J1289" s="2">
        <f t="shared" si="118"/>
        <v>-2.2858838252582059E-2</v>
      </c>
      <c r="K1289" s="2">
        <f t="shared" si="118"/>
        <v>1.4815442637069465E-2</v>
      </c>
      <c r="L1289" s="2"/>
    </row>
    <row r="1290" spans="1:12" x14ac:dyDescent="0.25">
      <c r="A1290" s="13">
        <v>44610</v>
      </c>
      <c r="B1290">
        <v>183.85502540818115</v>
      </c>
      <c r="C1290">
        <v>142.08286983306701</v>
      </c>
      <c r="D1290">
        <f t="shared" si="114"/>
        <v>204.8964603247145</v>
      </c>
      <c r="E1290">
        <f t="shared" si="115"/>
        <v>-7.1662412733491943E-3</v>
      </c>
      <c r="F1290">
        <f t="shared" si="115"/>
        <v>3.1003456073928071E-3</v>
      </c>
      <c r="G1290">
        <f t="shared" si="115"/>
        <v>-5.37604867369601E-3</v>
      </c>
      <c r="J1290" s="2">
        <f t="shared" si="118"/>
        <v>-1.1157496464253347E-2</v>
      </c>
      <c r="K1290" s="2">
        <f t="shared" si="118"/>
        <v>6.924727735123426E-3</v>
      </c>
      <c r="L1290" s="2"/>
    </row>
    <row r="1291" spans="1:12" x14ac:dyDescent="0.25">
      <c r="A1291" s="13">
        <v>44614</v>
      </c>
      <c r="B1291">
        <v>181.99020876138442</v>
      </c>
      <c r="C1291">
        <v>142.260929037214</v>
      </c>
      <c r="D1291">
        <f t="shared" si="114"/>
        <v>203.12067327999125</v>
      </c>
      <c r="E1291">
        <f t="shared" si="115"/>
        <v>-1.0142864698185927E-2</v>
      </c>
      <c r="F1291">
        <f t="shared" si="115"/>
        <v>1.2532066980079914E-3</v>
      </c>
      <c r="G1291">
        <f t="shared" si="115"/>
        <v>-8.6667531586881452E-3</v>
      </c>
      <c r="J1291" s="2">
        <f t="shared" si="118"/>
        <v>-2.3892719715745137E-2</v>
      </c>
      <c r="K1291" s="2">
        <f t="shared" si="118"/>
        <v>1.3245287773212766E-2</v>
      </c>
      <c r="L1291" s="2"/>
    </row>
    <row r="1292" spans="1:12" x14ac:dyDescent="0.25">
      <c r="A1292" s="13">
        <v>44615</v>
      </c>
      <c r="B1292">
        <v>178.63937295487551</v>
      </c>
      <c r="C1292">
        <v>143.884842387996</v>
      </c>
      <c r="D1292">
        <f t="shared" si="114"/>
        <v>200.58179414887334</v>
      </c>
      <c r="E1292">
        <f t="shared" si="115"/>
        <v>-1.8412176288573501E-2</v>
      </c>
      <c r="F1292">
        <f t="shared" si="115"/>
        <v>1.1415034062916884E-2</v>
      </c>
      <c r="G1292">
        <f t="shared" si="115"/>
        <v>-1.2499363507023187E-2</v>
      </c>
      <c r="J1292" s="2">
        <f t="shared" si="118"/>
        <v>-3.0058878215060258E-2</v>
      </c>
      <c r="K1292" s="2">
        <f t="shared" si="118"/>
        <v>2.2753866095350572E-2</v>
      </c>
      <c r="L1292" s="2"/>
    </row>
    <row r="1293" spans="1:12" x14ac:dyDescent="0.25">
      <c r="A1293" s="13">
        <v>44616</v>
      </c>
      <c r="B1293">
        <v>181.31124808698962</v>
      </c>
      <c r="C1293">
        <v>141.74071159196001</v>
      </c>
      <c r="D1293">
        <f t="shared" si="114"/>
        <v>202.18160388296945</v>
      </c>
      <c r="E1293">
        <f t="shared" si="115"/>
        <v>1.4956809844988816E-2</v>
      </c>
      <c r="F1293">
        <f t="shared" si="115"/>
        <v>-1.4901714179553327E-2</v>
      </c>
      <c r="G1293">
        <f t="shared" si="115"/>
        <v>7.9758471644177931E-3</v>
      </c>
      <c r="J1293" s="2">
        <f t="shared" si="118"/>
        <v>-1.4076088580735613E-2</v>
      </c>
      <c r="K1293" s="2">
        <f t="shared" si="118"/>
        <v>1.5961843304196588E-2</v>
      </c>
      <c r="L1293" s="2"/>
    </row>
    <row r="1294" spans="1:12" x14ac:dyDescent="0.25">
      <c r="A1294" s="13">
        <v>44617</v>
      </c>
      <c r="B1294">
        <v>185.36767876620399</v>
      </c>
      <c r="C1294">
        <v>139.444631119631</v>
      </c>
      <c r="D1294">
        <f t="shared" si="114"/>
        <v>205.08999432601934</v>
      </c>
      <c r="E1294">
        <f t="shared" si="115"/>
        <v>2.2372746986266234E-2</v>
      </c>
      <c r="F1294">
        <f t="shared" si="115"/>
        <v>-1.6199160047530414E-2</v>
      </c>
      <c r="G1294">
        <f t="shared" si="115"/>
        <v>1.438503992051321E-2</v>
      </c>
      <c r="J1294" s="2">
        <f t="shared" si="118"/>
        <v>1.3438082888979963E-2</v>
      </c>
      <c r="K1294" s="2">
        <f t="shared" si="118"/>
        <v>-1.7944228775561566E-3</v>
      </c>
      <c r="L1294" s="2"/>
    </row>
    <row r="1295" spans="1:12" x14ac:dyDescent="0.25">
      <c r="A1295" s="13">
        <v>44620</v>
      </c>
      <c r="B1295">
        <v>184.91489739492326</v>
      </c>
      <c r="C1295">
        <v>139.266716476537</v>
      </c>
      <c r="D1295">
        <f t="shared" si="114"/>
        <v>204.54825563319159</v>
      </c>
      <c r="E1295">
        <f t="shared" si="115"/>
        <v>-2.4426122951661799E-3</v>
      </c>
      <c r="F1295">
        <f t="shared" si="115"/>
        <v>-1.2758801946369802E-3</v>
      </c>
      <c r="G1295">
        <f t="shared" si="115"/>
        <v>-2.6414681740474233E-3</v>
      </c>
      <c r="J1295" s="2">
        <f t="shared" si="118"/>
        <v>-1.3066777982106759E-2</v>
      </c>
      <c r="K1295" s="2">
        <f t="shared" si="118"/>
        <v>-4.8698422031945299E-4</v>
      </c>
      <c r="L1295" s="2"/>
    </row>
    <row r="1296" spans="1:12" x14ac:dyDescent="0.25">
      <c r="A1296" s="13">
        <v>44621</v>
      </c>
      <c r="B1296">
        <v>182.05362351926695</v>
      </c>
      <c r="C1296">
        <v>138.50718748645701</v>
      </c>
      <c r="D1296">
        <f t="shared" si="114"/>
        <v>201.30721726249527</v>
      </c>
      <c r="E1296">
        <f t="shared" si="115"/>
        <v>-1.5473463284818467E-2</v>
      </c>
      <c r="F1296">
        <f t="shared" si="115"/>
        <v>-5.4537725114525148E-3</v>
      </c>
      <c r="G1296">
        <f t="shared" si="115"/>
        <v>-1.5844859496178421E-2</v>
      </c>
      <c r="J1296" s="2">
        <f t="shared" si="118"/>
        <v>-4.6348728283375995E-2</v>
      </c>
      <c r="K1296" s="2">
        <f t="shared" si="118"/>
        <v>-8.5007880588395812E-3</v>
      </c>
      <c r="L1296" s="2"/>
    </row>
    <row r="1297" spans="1:12" x14ac:dyDescent="0.25">
      <c r="A1297" s="13">
        <v>44622</v>
      </c>
      <c r="B1297">
        <v>185.44758136113595</v>
      </c>
      <c r="C1297">
        <v>137.338598527442</v>
      </c>
      <c r="D1297">
        <f t="shared" si="114"/>
        <v>204.11688062485678</v>
      </c>
      <c r="E1297">
        <f t="shared" si="115"/>
        <v>1.8642627244987553E-2</v>
      </c>
      <c r="F1297">
        <f t="shared" si="115"/>
        <v>-8.4370275667410288E-3</v>
      </c>
      <c r="G1297">
        <f t="shared" si="115"/>
        <v>1.395709205347484E-2</v>
      </c>
      <c r="J1297" s="2">
        <f t="shared" si="118"/>
        <v>-3.5191596246815893E-2</v>
      </c>
      <c r="K1297" s="2">
        <f t="shared" si="118"/>
        <v>-1.8736341392255773E-2</v>
      </c>
      <c r="L1297" s="2"/>
    </row>
    <row r="1298" spans="1:12" x14ac:dyDescent="0.25">
      <c r="A1298" s="13">
        <v>44623</v>
      </c>
      <c r="B1298">
        <v>184.47310791500888</v>
      </c>
      <c r="C1298">
        <v>137.52430186137801</v>
      </c>
      <c r="D1298">
        <f t="shared" si="114"/>
        <v>203.2352588456977</v>
      </c>
      <c r="E1298">
        <f t="shared" si="115"/>
        <v>-5.2547110022934662E-3</v>
      </c>
      <c r="F1298">
        <f t="shared" si="115"/>
        <v>1.3521569021901492E-3</v>
      </c>
      <c r="G1298">
        <f t="shared" si="115"/>
        <v>-4.3192007268589849E-3</v>
      </c>
      <c r="J1298" s="2">
        <f t="shared" si="118"/>
        <v>-4.9220156099516355E-2</v>
      </c>
      <c r="K1298" s="2">
        <f t="shared" si="118"/>
        <v>-1.9062021261912698E-2</v>
      </c>
      <c r="L1298" s="2"/>
    </row>
    <row r="1299" spans="1:12" x14ac:dyDescent="0.25">
      <c r="A1299" s="13">
        <v>44624</v>
      </c>
      <c r="B1299">
        <v>183.00949530308182</v>
      </c>
      <c r="C1299">
        <v>136.987574562481</v>
      </c>
      <c r="D1299">
        <f t="shared" si="114"/>
        <v>201.50328258432214</v>
      </c>
      <c r="E1299">
        <f t="shared" si="115"/>
        <v>-7.93401612012401E-3</v>
      </c>
      <c r="F1299">
        <f t="shared" si="115"/>
        <v>-3.9027814839447394E-3</v>
      </c>
      <c r="G1299">
        <f t="shared" si="115"/>
        <v>-8.5220264988100647E-3</v>
      </c>
      <c r="J1299" s="2">
        <f t="shared" ref="J1299:K1314" si="119">(B1299/B1279)-1</f>
        <v>-3.3181907518581633E-2</v>
      </c>
      <c r="K1299" s="2">
        <f t="shared" si="119"/>
        <v>-2.0622656843148679E-2</v>
      </c>
      <c r="L1299" s="2"/>
    </row>
    <row r="1300" spans="1:12" x14ac:dyDescent="0.25">
      <c r="A1300" s="13">
        <v>44627</v>
      </c>
      <c r="B1300">
        <v>177.60740346160179</v>
      </c>
      <c r="C1300">
        <v>137.93765604187001</v>
      </c>
      <c r="D1300">
        <f t="shared" si="114"/>
        <v>196.5762314825366</v>
      </c>
      <c r="E1300">
        <f t="shared" si="115"/>
        <v>-2.9518095946516998E-2</v>
      </c>
      <c r="F1300">
        <f t="shared" si="115"/>
        <v>6.9355303385978395E-3</v>
      </c>
      <c r="G1300">
        <f t="shared" si="115"/>
        <v>-2.4451468177565494E-2</v>
      </c>
      <c r="J1300" s="2">
        <f t="shared" si="119"/>
        <v>-6.653438595009864E-2</v>
      </c>
      <c r="K1300" s="2">
        <f t="shared" si="119"/>
        <v>-1.3388786202028991E-2</v>
      </c>
      <c r="L1300" s="2"/>
    </row>
    <row r="1301" spans="1:12" x14ac:dyDescent="0.25">
      <c r="A1301" s="13">
        <v>44628</v>
      </c>
      <c r="B1301">
        <v>176.32262046690323</v>
      </c>
      <c r="C1301">
        <v>138.85867881836501</v>
      </c>
      <c r="D1301">
        <f t="shared" si="114"/>
        <v>195.75195987608555</v>
      </c>
      <c r="E1301">
        <f t="shared" si="115"/>
        <v>-7.2338369327961116E-3</v>
      </c>
      <c r="F1301">
        <f t="shared" si="115"/>
        <v>6.677094586958976E-3</v>
      </c>
      <c r="G1301">
        <f t="shared" si="115"/>
        <v>-4.1931397312613417E-3</v>
      </c>
      <c r="J1301" s="2">
        <f t="shared" si="119"/>
        <v>-6.9843684138924278E-2</v>
      </c>
      <c r="K1301" s="2">
        <f t="shared" si="119"/>
        <v>-9.0720857856178005E-3</v>
      </c>
      <c r="L1301" s="2"/>
    </row>
    <row r="1302" spans="1:12" x14ac:dyDescent="0.25">
      <c r="A1302" s="13">
        <v>44629</v>
      </c>
      <c r="B1302">
        <v>180.85381630013094</v>
      </c>
      <c r="C1302">
        <v>137.063956230781</v>
      </c>
      <c r="D1302">
        <f t="shared" si="114"/>
        <v>199.38579441552125</v>
      </c>
      <c r="E1302">
        <f t="shared" si="115"/>
        <v>2.5698324022346508E-2</v>
      </c>
      <c r="F1302">
        <f t="shared" si="115"/>
        <v>-1.2924813939297231E-2</v>
      </c>
      <c r="G1302">
        <f t="shared" si="115"/>
        <v>1.8563464405342289E-2</v>
      </c>
      <c r="J1302" s="2">
        <f t="shared" si="119"/>
        <v>-5.3888719330139168E-2</v>
      </c>
      <c r="K1302" s="2">
        <f t="shared" si="119"/>
        <v>-2.1593823216718322E-2</v>
      </c>
      <c r="L1302" s="2"/>
    </row>
    <row r="1303" spans="1:12" x14ac:dyDescent="0.25">
      <c r="A1303" s="13">
        <v>44630</v>
      </c>
      <c r="B1303">
        <v>180.0776196636497</v>
      </c>
      <c r="C1303">
        <v>137.40755739314</v>
      </c>
      <c r="D1303">
        <f t="shared" si="114"/>
        <v>198.7813983602195</v>
      </c>
      <c r="E1303">
        <f t="shared" si="115"/>
        <v>-4.2918454935622075E-3</v>
      </c>
      <c r="F1303">
        <f t="shared" si="115"/>
        <v>2.5068673910189077E-3</v>
      </c>
      <c r="G1303">
        <f t="shared" si="115"/>
        <v>-3.031289451053798E-3</v>
      </c>
      <c r="J1303" s="2">
        <f t="shared" si="119"/>
        <v>-7.142950570938944E-2</v>
      </c>
      <c r="K1303" s="2">
        <f t="shared" si="119"/>
        <v>-2.0268226875862272E-2</v>
      </c>
      <c r="L1303" s="2"/>
    </row>
    <row r="1304" spans="1:12" x14ac:dyDescent="0.25">
      <c r="A1304" s="13">
        <v>44631</v>
      </c>
      <c r="B1304">
        <v>177.74353380852284</v>
      </c>
      <c r="C1304">
        <v>137.59385569197201</v>
      </c>
      <c r="D1304">
        <f t="shared" si="114"/>
        <v>196.54046165450865</v>
      </c>
      <c r="E1304">
        <f t="shared" si="115"/>
        <v>-1.296155435354196E-2</v>
      </c>
      <c r="F1304">
        <f t="shared" si="115"/>
        <v>1.3558082420386253E-3</v>
      </c>
      <c r="G1304">
        <f t="shared" si="115"/>
        <v>-1.1273372278275073E-2</v>
      </c>
      <c r="J1304" s="2">
        <f t="shared" si="119"/>
        <v>-6.6555212163193378E-2</v>
      </c>
      <c r="K1304" s="2">
        <f t="shared" si="119"/>
        <v>-1.826921521110747E-2</v>
      </c>
      <c r="L1304" s="2"/>
    </row>
    <row r="1305" spans="1:12" x14ac:dyDescent="0.25">
      <c r="A1305" s="13">
        <v>44634</v>
      </c>
      <c r="B1305">
        <v>176.42450684456776</v>
      </c>
      <c r="C1305">
        <v>137.31678112343701</v>
      </c>
      <c r="D1305">
        <f t="shared" si="114"/>
        <v>195.08289740628607</v>
      </c>
      <c r="E1305">
        <f t="shared" si="115"/>
        <v>-7.4209561140829994E-3</v>
      </c>
      <c r="F1305">
        <f t="shared" si="115"/>
        <v>-2.0137132369869581E-3</v>
      </c>
      <c r="G1305">
        <f t="shared" si="115"/>
        <v>-7.4161026994267187E-3</v>
      </c>
      <c r="J1305" s="2">
        <f t="shared" si="119"/>
        <v>-5.5566871254502881E-2</v>
      </c>
      <c r="K1305" s="2">
        <f t="shared" si="119"/>
        <v>-3.2217898536140877E-2</v>
      </c>
      <c r="L1305" s="2"/>
    </row>
    <row r="1306" spans="1:12" x14ac:dyDescent="0.25">
      <c r="A1306" s="13">
        <v>44635</v>
      </c>
      <c r="B1306">
        <v>180.2014898240468</v>
      </c>
      <c r="C1306">
        <v>136.87191901791499</v>
      </c>
      <c r="D1306">
        <f t="shared" si="114"/>
        <v>198.6374493330041</v>
      </c>
      <c r="E1306">
        <f t="shared" si="115"/>
        <v>2.1408493905025416E-2</v>
      </c>
      <c r="F1306">
        <f t="shared" si="115"/>
        <v>-3.2396776408712968E-3</v>
      </c>
      <c r="G1306">
        <f t="shared" si="115"/>
        <v>1.82207255170872E-2</v>
      </c>
      <c r="J1306" s="2">
        <f t="shared" si="119"/>
        <v>-3.1628904483978926E-2</v>
      </c>
      <c r="K1306" s="2">
        <f t="shared" si="119"/>
        <v>-3.3757778025782392E-2</v>
      </c>
      <c r="L1306" s="2"/>
    </row>
    <row r="1307" spans="1:12" x14ac:dyDescent="0.25">
      <c r="A1307" s="13">
        <v>44636</v>
      </c>
      <c r="B1307">
        <v>184.23509119042347</v>
      </c>
      <c r="C1307">
        <v>137.42315209384</v>
      </c>
      <c r="D1307">
        <f t="shared" si="114"/>
        <v>202.94666723734326</v>
      </c>
      <c r="E1307">
        <f t="shared" si="115"/>
        <v>2.2383840279651235E-2</v>
      </c>
      <c r="F1307">
        <f t="shared" si="115"/>
        <v>4.027364267851441E-3</v>
      </c>
      <c r="G1307">
        <f t="shared" si="115"/>
        <v>2.1693884606396763E-2</v>
      </c>
      <c r="J1307" s="2">
        <f t="shared" si="119"/>
        <v>-2.5320560850086493E-2</v>
      </c>
      <c r="K1307" s="2">
        <f t="shared" si="119"/>
        <v>-3.2342871059685585E-2</v>
      </c>
      <c r="L1307" s="2"/>
    </row>
    <row r="1308" spans="1:12" x14ac:dyDescent="0.25">
      <c r="A1308" s="13">
        <v>44637</v>
      </c>
      <c r="B1308">
        <v>186.50998993819343</v>
      </c>
      <c r="C1308">
        <v>137.60585517319899</v>
      </c>
      <c r="D1308">
        <f t="shared" si="114"/>
        <v>205.31291752479271</v>
      </c>
      <c r="E1308">
        <f t="shared" si="115"/>
        <v>1.2347803738532281E-2</v>
      </c>
      <c r="F1308">
        <f t="shared" si="115"/>
        <v>1.3294927133837842E-3</v>
      </c>
      <c r="G1308">
        <f t="shared" si="115"/>
        <v>1.1659468567089881E-2</v>
      </c>
      <c r="J1308" s="2">
        <f t="shared" si="119"/>
        <v>-1.4154158314728993E-2</v>
      </c>
      <c r="K1308" s="2">
        <f t="shared" si="119"/>
        <v>-3.0613166086214227E-2</v>
      </c>
      <c r="L1308" s="2"/>
    </row>
    <row r="1309" spans="1:12" x14ac:dyDescent="0.25">
      <c r="A1309" s="13">
        <v>44638</v>
      </c>
      <c r="B1309">
        <v>188.68511613356165</v>
      </c>
      <c r="C1309">
        <v>137.569013500647</v>
      </c>
      <c r="D1309">
        <f t="shared" si="114"/>
        <v>207.46962288388494</v>
      </c>
      <c r="E1309">
        <f t="shared" si="115"/>
        <v>1.1662250349640857E-2</v>
      </c>
      <c r="F1309">
        <f t="shared" si="115"/>
        <v>-2.6773332069052191E-4</v>
      </c>
      <c r="G1309">
        <f t="shared" si="115"/>
        <v>1.0504479625992325E-2</v>
      </c>
      <c r="J1309" s="2">
        <f t="shared" si="119"/>
        <v>1.8916685310918613E-2</v>
      </c>
      <c r="K1309" s="2">
        <f t="shared" si="119"/>
        <v>-2.8767330294652282E-2</v>
      </c>
      <c r="L1309" s="2"/>
    </row>
    <row r="1310" spans="1:12" x14ac:dyDescent="0.25">
      <c r="A1310" s="13">
        <v>44641</v>
      </c>
      <c r="B1310">
        <v>188.60309971336704</v>
      </c>
      <c r="C1310">
        <v>137.92336110026599</v>
      </c>
      <c r="D1310">
        <f t="shared" si="114"/>
        <v>207.56478026349984</v>
      </c>
      <c r="E1310">
        <f t="shared" si="115"/>
        <v>-4.3467350194459353E-4</v>
      </c>
      <c r="F1310">
        <f t="shared" si="115"/>
        <v>2.5757806253172699E-3</v>
      </c>
      <c r="G1310">
        <f t="shared" si="115"/>
        <v>4.5865692669688762E-4</v>
      </c>
      <c r="J1310" s="2">
        <f t="shared" si="119"/>
        <v>2.5825099393636863E-2</v>
      </c>
      <c r="K1310" s="2">
        <f t="shared" si="119"/>
        <v>-2.9275230277147513E-2</v>
      </c>
      <c r="L1310" s="2"/>
    </row>
    <row r="1311" spans="1:12" x14ac:dyDescent="0.25">
      <c r="A1311" s="13">
        <v>44642</v>
      </c>
      <c r="B1311">
        <v>190.73510387337515</v>
      </c>
      <c r="C1311">
        <v>138.165778739834</v>
      </c>
      <c r="D1311">
        <f t="shared" si="114"/>
        <v>209.81799324329197</v>
      </c>
      <c r="E1311">
        <f t="shared" si="115"/>
        <v>1.1304184094790948E-2</v>
      </c>
      <c r="F1311">
        <f t="shared" si="115"/>
        <v>1.7576256671396617E-3</v>
      </c>
      <c r="G1311">
        <f t="shared" si="115"/>
        <v>1.0855468721291395E-2</v>
      </c>
      <c r="J1311" s="2">
        <f t="shared" si="119"/>
        <v>4.8051459314806033E-2</v>
      </c>
      <c r="K1311" s="2">
        <f t="shared" si="119"/>
        <v>-2.8786191156594754E-2</v>
      </c>
      <c r="L1311" s="2"/>
    </row>
    <row r="1312" spans="1:12" x14ac:dyDescent="0.25">
      <c r="A1312" s="13">
        <v>44643</v>
      </c>
      <c r="B1312">
        <v>188.39425377740747</v>
      </c>
      <c r="C1312">
        <v>138.16462901440599</v>
      </c>
      <c r="D1312">
        <f t="shared" ref="D1312:D1375" si="120">D1311+D$31/$C$31*C$29*($C1312-$C1311)+D$31/$B$31*($B1312-$B1311)</f>
        <v>207.47656828461029</v>
      </c>
      <c r="E1312">
        <f t="shared" si="115"/>
        <v>-1.2272780670315009E-2</v>
      </c>
      <c r="F1312">
        <f t="shared" si="115"/>
        <v>-8.3213472865661942E-6</v>
      </c>
      <c r="G1312">
        <f t="shared" si="115"/>
        <v>-1.1159314425272848E-2</v>
      </c>
      <c r="J1312" s="2">
        <f t="shared" si="119"/>
        <v>5.4606555437227478E-2</v>
      </c>
      <c r="K1312" s="2">
        <f t="shared" si="119"/>
        <v>-3.9755496678135382E-2</v>
      </c>
      <c r="L1312" s="2"/>
    </row>
    <row r="1313" spans="1:12" x14ac:dyDescent="0.25">
      <c r="A1313" s="13">
        <v>44644</v>
      </c>
      <c r="B1313">
        <v>191.09656799330517</v>
      </c>
      <c r="C1313">
        <v>138.129326757916</v>
      </c>
      <c r="D1313">
        <f t="shared" si="120"/>
        <v>210.16123137226302</v>
      </c>
      <c r="E1313">
        <f t="shared" ref="E1313:G1376" si="121">(B1313/B1312)-1</f>
        <v>1.4343931206577842E-2</v>
      </c>
      <c r="F1313">
        <f t="shared" si="121"/>
        <v>-2.5550864024903586E-4</v>
      </c>
      <c r="G1313">
        <f t="shared" si="121"/>
        <v>1.2939596552271837E-2</v>
      </c>
      <c r="J1313" s="2">
        <f t="shared" si="119"/>
        <v>5.3969734418356285E-2</v>
      </c>
      <c r="K1313" s="2">
        <f t="shared" si="119"/>
        <v>-2.5478811228494269E-2</v>
      </c>
      <c r="L1313" s="2"/>
    </row>
    <row r="1314" spans="1:12" x14ac:dyDescent="0.25">
      <c r="A1314" s="13">
        <v>44645</v>
      </c>
      <c r="B1314">
        <v>192.06469996364402</v>
      </c>
      <c r="C1314">
        <v>138.40607196512499</v>
      </c>
      <c r="D1314">
        <f t="shared" si="120"/>
        <v>211.26773594620636</v>
      </c>
      <c r="E1314">
        <f t="shared" si="121"/>
        <v>5.0661923471737591E-3</v>
      </c>
      <c r="F1314">
        <f t="shared" si="121"/>
        <v>2.0035224503338611E-3</v>
      </c>
      <c r="G1314">
        <f t="shared" si="121"/>
        <v>5.2650270781073871E-3</v>
      </c>
      <c r="J1314" s="2">
        <f t="shared" si="119"/>
        <v>3.6128311267719315E-2</v>
      </c>
      <c r="K1314" s="2">
        <f t="shared" si="119"/>
        <v>-7.4478246036953077E-3</v>
      </c>
      <c r="L1314" s="2"/>
    </row>
    <row r="1315" spans="1:12" x14ac:dyDescent="0.25">
      <c r="A1315" s="13">
        <v>44648</v>
      </c>
      <c r="B1315">
        <v>193.43699532422033</v>
      </c>
      <c r="C1315">
        <v>139.18436318188</v>
      </c>
      <c r="D1315">
        <f t="shared" si="120"/>
        <v>213.02917691516018</v>
      </c>
      <c r="E1315">
        <f t="shared" si="121"/>
        <v>7.1449639670178033E-3</v>
      </c>
      <c r="F1315">
        <f t="shared" si="121"/>
        <v>5.6232447442849942E-3</v>
      </c>
      <c r="G1315">
        <f t="shared" si="121"/>
        <v>8.3374821103887609E-3</v>
      </c>
      <c r="J1315" s="2">
        <f t="shared" ref="J1315:K1330" si="122">(B1315/B1295)-1</f>
        <v>4.6086594694944472E-2</v>
      </c>
      <c r="K1315" s="2">
        <f t="shared" si="122"/>
        <v>-5.9133507804698393E-4</v>
      </c>
      <c r="L1315" s="2"/>
    </row>
    <row r="1316" spans="1:12" x14ac:dyDescent="0.25">
      <c r="A1316" s="13">
        <v>44649</v>
      </c>
      <c r="B1316">
        <v>195.80786173891906</v>
      </c>
      <c r="C1316">
        <v>139.466490821473</v>
      </c>
      <c r="D1316">
        <f t="shared" si="120"/>
        <v>215.5411071496554</v>
      </c>
      <c r="E1316">
        <f t="shared" si="121"/>
        <v>1.2256530405287291E-2</v>
      </c>
      <c r="F1316">
        <f t="shared" si="121"/>
        <v>2.0270067207501796E-3</v>
      </c>
      <c r="G1316">
        <f t="shared" si="121"/>
        <v>1.1791484485224268E-2</v>
      </c>
      <c r="J1316" s="2">
        <f t="shared" si="122"/>
        <v>7.5550477676685546E-2</v>
      </c>
      <c r="K1316" s="2">
        <f t="shared" si="122"/>
        <v>6.9260184429764671E-3</v>
      </c>
      <c r="L1316" s="2"/>
    </row>
    <row r="1317" spans="1:12" x14ac:dyDescent="0.25">
      <c r="A1317" s="13">
        <v>44650</v>
      </c>
      <c r="B1317">
        <v>194.57550161073664</v>
      </c>
      <c r="C1317">
        <v>139.259443576584</v>
      </c>
      <c r="D1317">
        <f t="shared" si="120"/>
        <v>214.20522339902848</v>
      </c>
      <c r="E1317">
        <f t="shared" si="121"/>
        <v>-6.2937213921757662E-3</v>
      </c>
      <c r="F1317">
        <f t="shared" si="121"/>
        <v>-1.4845662472000587E-3</v>
      </c>
      <c r="G1317">
        <f t="shared" si="121"/>
        <v>-6.1978142744686382E-3</v>
      </c>
      <c r="J1317" s="2">
        <f t="shared" si="122"/>
        <v>4.9221026139053325E-2</v>
      </c>
      <c r="K1317" s="2">
        <f t="shared" si="122"/>
        <v>1.3986199580726E-2</v>
      </c>
      <c r="L1317" s="2"/>
    </row>
    <row r="1318" spans="1:12" x14ac:dyDescent="0.25">
      <c r="A1318" s="13">
        <v>44651</v>
      </c>
      <c r="B1318">
        <v>191.52990217216862</v>
      </c>
      <c r="C1318">
        <v>139.151080396228</v>
      </c>
      <c r="D1318">
        <f t="shared" si="120"/>
        <v>211.10544237028247</v>
      </c>
      <c r="E1318">
        <f t="shared" si="121"/>
        <v>-1.5652532890091053E-2</v>
      </c>
      <c r="F1318">
        <f t="shared" si="121"/>
        <v>-7.7813882902966203E-4</v>
      </c>
      <c r="G1318">
        <f t="shared" si="121"/>
        <v>-1.4471080487946986E-2</v>
      </c>
      <c r="J1318" s="2">
        <f t="shared" si="122"/>
        <v>3.8253783095642202E-2</v>
      </c>
      <c r="K1318" s="2">
        <f t="shared" si="122"/>
        <v>1.1829025945463423E-2</v>
      </c>
      <c r="L1318" s="2"/>
    </row>
    <row r="1319" spans="1:12" x14ac:dyDescent="0.25">
      <c r="A1319" s="13">
        <v>44652</v>
      </c>
      <c r="B1319">
        <v>192.18307417835791</v>
      </c>
      <c r="C1319">
        <v>139.59609528118901</v>
      </c>
      <c r="D1319">
        <f t="shared" si="120"/>
        <v>211.98112181895229</v>
      </c>
      <c r="E1319">
        <f t="shared" si="121"/>
        <v>3.4102873691344016E-3</v>
      </c>
      <c r="F1319">
        <f t="shared" si="121"/>
        <v>3.1980699229487985E-3</v>
      </c>
      <c r="G1319">
        <f t="shared" si="121"/>
        <v>4.1480666667694788E-3</v>
      </c>
      <c r="J1319" s="2">
        <f t="shared" si="122"/>
        <v>5.0126245417396076E-2</v>
      </c>
      <c r="K1319" s="2">
        <f t="shared" si="122"/>
        <v>1.9042024264166013E-2</v>
      </c>
      <c r="L1319" s="2"/>
    </row>
    <row r="1320" spans="1:12" x14ac:dyDescent="0.25">
      <c r="A1320" s="13">
        <v>44655</v>
      </c>
      <c r="B1320">
        <v>193.73800404163575</v>
      </c>
      <c r="C1320">
        <v>140.01000619697101</v>
      </c>
      <c r="D1320">
        <f t="shared" si="120"/>
        <v>213.74300714012111</v>
      </c>
      <c r="E1320">
        <f t="shared" si="121"/>
        <v>8.0908782936564005E-3</v>
      </c>
      <c r="F1320">
        <f t="shared" si="121"/>
        <v>2.9650608417681745E-3</v>
      </c>
      <c r="G1320">
        <f t="shared" si="121"/>
        <v>8.3115199412597818E-3</v>
      </c>
      <c r="J1320" s="2">
        <f t="shared" si="122"/>
        <v>9.0821667710047516E-2</v>
      </c>
      <c r="K1320" s="2">
        <f t="shared" si="122"/>
        <v>1.5023817386544236E-2</v>
      </c>
      <c r="L1320" s="2"/>
    </row>
    <row r="1321" spans="1:12" x14ac:dyDescent="0.25">
      <c r="A1321" s="13">
        <v>44656</v>
      </c>
      <c r="B1321">
        <v>191.30625945936987</v>
      </c>
      <c r="C1321">
        <v>139.81544939979801</v>
      </c>
      <c r="D1321">
        <f t="shared" si="120"/>
        <v>211.21398415926873</v>
      </c>
      <c r="E1321">
        <f t="shared" si="121"/>
        <v>-1.2551716914267819E-2</v>
      </c>
      <c r="F1321">
        <f t="shared" si="121"/>
        <v>-1.3895920902916581E-3</v>
      </c>
      <c r="G1321">
        <f t="shared" si="121"/>
        <v>-1.1832073547998978E-2</v>
      </c>
      <c r="J1321" s="2">
        <f t="shared" si="122"/>
        <v>8.4978540772533195E-2</v>
      </c>
      <c r="K1321" s="2">
        <f t="shared" si="122"/>
        <v>6.8902469012002143E-3</v>
      </c>
      <c r="L1321" s="2"/>
    </row>
    <row r="1322" spans="1:12" x14ac:dyDescent="0.25">
      <c r="A1322" s="13">
        <v>44657</v>
      </c>
      <c r="B1322">
        <v>189.44736152330884</v>
      </c>
      <c r="C1322">
        <v>140.31751119681601</v>
      </c>
      <c r="D1322">
        <f t="shared" si="120"/>
        <v>209.60611712171672</v>
      </c>
      <c r="E1322">
        <f t="shared" si="121"/>
        <v>-9.7168693868892042E-3</v>
      </c>
      <c r="F1322">
        <f t="shared" si="121"/>
        <v>3.5908892699143546E-3</v>
      </c>
      <c r="G1322">
        <f t="shared" si="121"/>
        <v>-7.6125027608947571E-3</v>
      </c>
      <c r="J1322" s="2">
        <f t="shared" si="122"/>
        <v>4.7516526877800169E-2</v>
      </c>
      <c r="K1322" s="2">
        <f t="shared" si="122"/>
        <v>2.3737494929424452E-2</v>
      </c>
      <c r="L1322" s="2"/>
    </row>
    <row r="1323" spans="1:12" x14ac:dyDescent="0.25">
      <c r="A1323" s="13">
        <v>44658</v>
      </c>
      <c r="B1323">
        <v>190.25315171346861</v>
      </c>
      <c r="C1323">
        <v>140.12105875879899</v>
      </c>
      <c r="D1323">
        <f t="shared" si="120"/>
        <v>210.31368109286797</v>
      </c>
      <c r="E1323">
        <f t="shared" si="121"/>
        <v>4.2533724601945266E-3</v>
      </c>
      <c r="F1323">
        <f t="shared" si="121"/>
        <v>-1.4000564601054366E-3</v>
      </c>
      <c r="G1323">
        <f t="shared" si="121"/>
        <v>3.3756837866538714E-3</v>
      </c>
      <c r="J1323" s="2">
        <f t="shared" si="122"/>
        <v>5.6506366914582884E-2</v>
      </c>
      <c r="K1323" s="2">
        <f t="shared" si="122"/>
        <v>1.9747832048970571E-2</v>
      </c>
      <c r="L1323" s="2"/>
    </row>
    <row r="1324" spans="1:12" x14ac:dyDescent="0.25">
      <c r="A1324" s="13">
        <v>44659</v>
      </c>
      <c r="B1324">
        <v>189.7487930057768</v>
      </c>
      <c r="C1324">
        <v>140.50630869382499</v>
      </c>
      <c r="D1324">
        <f t="shared" si="120"/>
        <v>210.00194735268914</v>
      </c>
      <c r="E1324">
        <f t="shared" si="121"/>
        <v>-2.6509873983658894E-3</v>
      </c>
      <c r="F1324">
        <f t="shared" si="121"/>
        <v>2.7494078223400109E-3</v>
      </c>
      <c r="G1324">
        <f t="shared" si="121"/>
        <v>-1.4822323424654726E-3</v>
      </c>
      <c r="J1324" s="2">
        <f t="shared" si="122"/>
        <v>6.7542593196030509E-2</v>
      </c>
      <c r="K1324" s="2">
        <f t="shared" si="122"/>
        <v>2.1167028042102576E-2</v>
      </c>
      <c r="L1324" s="2"/>
    </row>
    <row r="1325" spans="1:12" x14ac:dyDescent="0.25">
      <c r="A1325" s="13">
        <v>44662</v>
      </c>
      <c r="B1325">
        <v>186.54634773271283</v>
      </c>
      <c r="C1325">
        <v>140.739522226585</v>
      </c>
      <c r="D1325">
        <f t="shared" si="120"/>
        <v>206.91610884600516</v>
      </c>
      <c r="E1325">
        <f t="shared" si="121"/>
        <v>-1.6877289295676667E-2</v>
      </c>
      <c r="F1325">
        <f t="shared" si="121"/>
        <v>1.6598082671732683E-3</v>
      </c>
      <c r="G1325">
        <f t="shared" si="121"/>
        <v>-1.4694332817311695E-2</v>
      </c>
      <c r="J1325" s="2">
        <f t="shared" si="122"/>
        <v>5.7372079815773747E-2</v>
      </c>
      <c r="K1325" s="2">
        <f t="shared" si="122"/>
        <v>2.492587632149057E-2</v>
      </c>
      <c r="L1325" s="2"/>
    </row>
    <row r="1326" spans="1:12" x14ac:dyDescent="0.25">
      <c r="A1326" s="13">
        <v>44663</v>
      </c>
      <c r="B1326">
        <v>185.9088180334679</v>
      </c>
      <c r="C1326">
        <v>140.85570332917001</v>
      </c>
      <c r="D1326">
        <f t="shared" si="120"/>
        <v>206.33666969805273</v>
      </c>
      <c r="E1326">
        <f t="shared" si="121"/>
        <v>-3.4175405039738038E-3</v>
      </c>
      <c r="F1326">
        <f t="shared" si="121"/>
        <v>8.255044549458912E-4</v>
      </c>
      <c r="G1326">
        <f t="shared" si="121"/>
        <v>-2.8003578415620733E-3</v>
      </c>
      <c r="J1326" s="2">
        <f t="shared" si="122"/>
        <v>3.1671925770391018E-2</v>
      </c>
      <c r="K1326" s="2">
        <f t="shared" si="122"/>
        <v>2.9105928665569269E-2</v>
      </c>
      <c r="L1326" s="2"/>
    </row>
    <row r="1327" spans="1:12" x14ac:dyDescent="0.25">
      <c r="A1327" s="13">
        <v>44664</v>
      </c>
      <c r="B1327">
        <v>187.98628550169713</v>
      </c>
      <c r="C1327">
        <v>140.19484941469901</v>
      </c>
      <c r="D1327">
        <f t="shared" si="120"/>
        <v>208.08371020904647</v>
      </c>
      <c r="E1327">
        <f t="shared" si="121"/>
        <v>1.1174658040455254E-2</v>
      </c>
      <c r="F1327">
        <f t="shared" si="121"/>
        <v>-4.6917085985977991E-3</v>
      </c>
      <c r="G1327">
        <f t="shared" si="121"/>
        <v>8.4669414968765455E-3</v>
      </c>
      <c r="J1327" s="2">
        <f t="shared" si="122"/>
        <v>2.0360911089388756E-2</v>
      </c>
      <c r="K1327" s="2">
        <f t="shared" si="122"/>
        <v>2.0169071067198008E-2</v>
      </c>
      <c r="L1327" s="2"/>
    </row>
    <row r="1328" spans="1:12" x14ac:dyDescent="0.25">
      <c r="A1328" s="13">
        <v>44665</v>
      </c>
      <c r="B1328">
        <v>185.70335421792873</v>
      </c>
      <c r="C1328">
        <v>139.729693637651</v>
      </c>
      <c r="D1328">
        <f t="shared" si="120"/>
        <v>205.56820103675409</v>
      </c>
      <c r="E1328">
        <f t="shared" si="121"/>
        <v>-1.2144137417661627E-2</v>
      </c>
      <c r="F1328">
        <f t="shared" si="121"/>
        <v>-3.3179234400549928E-3</v>
      </c>
      <c r="G1328">
        <f t="shared" si="121"/>
        <v>-1.2088928872737048E-2</v>
      </c>
      <c r="J1328" s="2">
        <f t="shared" si="122"/>
        <v>-4.324892841032324E-3</v>
      </c>
      <c r="K1328" s="2">
        <f t="shared" si="122"/>
        <v>1.5434215802654805E-2</v>
      </c>
      <c r="L1328" s="2"/>
    </row>
    <row r="1329" spans="1:12" x14ac:dyDescent="0.25">
      <c r="A1329" s="13">
        <v>44669</v>
      </c>
      <c r="B1329">
        <v>185.66530536319922</v>
      </c>
      <c r="C1329">
        <v>139.68774215674699</v>
      </c>
      <c r="D1329">
        <f t="shared" si="120"/>
        <v>205.50917644157258</v>
      </c>
      <c r="E1329">
        <f t="shared" si="121"/>
        <v>-2.0489050878891302E-4</v>
      </c>
      <c r="F1329">
        <f t="shared" si="121"/>
        <v>-3.0023311303317701E-4</v>
      </c>
      <c r="G1329">
        <f t="shared" si="121"/>
        <v>-2.8712901549865499E-4</v>
      </c>
      <c r="J1329" s="2">
        <f t="shared" si="122"/>
        <v>-1.6004499094803171E-2</v>
      </c>
      <c r="K1329" s="2">
        <f t="shared" si="122"/>
        <v>1.5401205563562614E-2</v>
      </c>
      <c r="L1329" s="2"/>
    </row>
    <row r="1330" spans="1:12" x14ac:dyDescent="0.25">
      <c r="A1330" s="13">
        <v>44670</v>
      </c>
      <c r="B1330">
        <v>188.64664451377973</v>
      </c>
      <c r="C1330">
        <v>140.22213450620501</v>
      </c>
      <c r="D1330">
        <f t="shared" si="120"/>
        <v>208.7577117668821</v>
      </c>
      <c r="E1330">
        <f t="shared" si="121"/>
        <v>1.6057599693967584E-2</v>
      </c>
      <c r="F1330">
        <f t="shared" si="121"/>
        <v>3.8256209256954943E-3</v>
      </c>
      <c r="G1330">
        <f t="shared" si="121"/>
        <v>1.5807251926938104E-2</v>
      </c>
      <c r="J1330" s="2">
        <f t="shared" si="122"/>
        <v>2.3088061902942769E-4</v>
      </c>
      <c r="K1330" s="2">
        <f t="shared" si="122"/>
        <v>1.6667034413900828E-2</v>
      </c>
      <c r="L1330" s="2"/>
    </row>
    <row r="1331" spans="1:12" x14ac:dyDescent="0.25">
      <c r="A1331" s="13">
        <v>44671</v>
      </c>
      <c r="B1331">
        <v>188.529961359276</v>
      </c>
      <c r="C1331">
        <v>140.39583610485201</v>
      </c>
      <c r="D1331">
        <f t="shared" si="120"/>
        <v>208.72787941170185</v>
      </c>
      <c r="E1331">
        <f t="shared" si="121"/>
        <v>-6.1852759058855789E-4</v>
      </c>
      <c r="F1331">
        <f t="shared" si="121"/>
        <v>1.2387601947345672E-3</v>
      </c>
      <c r="G1331">
        <f t="shared" si="121"/>
        <v>-1.4290420664109238E-4</v>
      </c>
      <c r="J1331" s="2">
        <f t="shared" ref="J1331:K1346" si="123">(B1331/B1311)-1</f>
        <v>-1.1561283000968148E-2</v>
      </c>
      <c r="K1331" s="2">
        <f t="shared" si="123"/>
        <v>1.6140446537179054E-2</v>
      </c>
      <c r="L1331" s="2"/>
    </row>
    <row r="1332" spans="1:12" x14ac:dyDescent="0.25">
      <c r="A1332" s="13">
        <v>44672</v>
      </c>
      <c r="B1332">
        <v>185.74859007855156</v>
      </c>
      <c r="C1332">
        <v>140.53715244537801</v>
      </c>
      <c r="D1332">
        <f t="shared" si="120"/>
        <v>206.01716630124042</v>
      </c>
      <c r="E1332">
        <f t="shared" si="121"/>
        <v>-1.4752940385024838E-2</v>
      </c>
      <c r="F1332">
        <f t="shared" si="121"/>
        <v>1.0065564937442595E-3</v>
      </c>
      <c r="G1332">
        <f t="shared" si="121"/>
        <v>-1.2986828199958556E-2</v>
      </c>
      <c r="J1332" s="2">
        <f t="shared" si="123"/>
        <v>-1.4043229269518065E-2</v>
      </c>
      <c r="K1332" s="2">
        <f t="shared" si="123"/>
        <v>1.717171354127589E-2</v>
      </c>
      <c r="L1332" s="2"/>
    </row>
    <row r="1333" spans="1:12" x14ac:dyDescent="0.25">
      <c r="A1333" s="13">
        <v>44673</v>
      </c>
      <c r="B1333">
        <v>180.59592961807581</v>
      </c>
      <c r="C1333">
        <v>144.02667137946401</v>
      </c>
      <c r="D1333">
        <f t="shared" si="120"/>
        <v>202.60926530780768</v>
      </c>
      <c r="E1333">
        <f t="shared" si="121"/>
        <v>-2.773997077607282E-2</v>
      </c>
      <c r="F1333">
        <f t="shared" si="121"/>
        <v>2.4829867927217641E-2</v>
      </c>
      <c r="G1333">
        <f t="shared" si="121"/>
        <v>-1.6541830249473866E-2</v>
      </c>
      <c r="J1333" s="2">
        <f t="shared" si="123"/>
        <v>-5.4949382322749152E-2</v>
      </c>
      <c r="K1333" s="2">
        <f t="shared" si="123"/>
        <v>4.2694370268550053E-2</v>
      </c>
      <c r="L1333" s="2"/>
    </row>
    <row r="1334" spans="1:12" x14ac:dyDescent="0.25">
      <c r="A1334" s="13">
        <v>44676</v>
      </c>
      <c r="B1334">
        <v>181.62493975598179</v>
      </c>
      <c r="C1334">
        <v>143.2048036608</v>
      </c>
      <c r="D1334">
        <f t="shared" si="120"/>
        <v>203.22734158638164</v>
      </c>
      <c r="E1334">
        <f t="shared" si="121"/>
        <v>5.6978589721381478E-3</v>
      </c>
      <c r="F1334">
        <f t="shared" si="121"/>
        <v>-5.7063577932635612E-3</v>
      </c>
      <c r="G1334">
        <f t="shared" si="121"/>
        <v>3.0505824974735862E-3</v>
      </c>
      <c r="J1334" s="2">
        <f t="shared" si="123"/>
        <v>-5.435543444286417E-2</v>
      </c>
      <c r="K1334" s="2">
        <f t="shared" si="123"/>
        <v>3.4671395752667422E-2</v>
      </c>
      <c r="L1334" s="2"/>
    </row>
    <row r="1335" spans="1:12" x14ac:dyDescent="0.25">
      <c r="A1335" s="13">
        <v>44677</v>
      </c>
      <c r="B1335">
        <v>176.51286474055084</v>
      </c>
      <c r="C1335">
        <v>142.621844283228</v>
      </c>
      <c r="D1335">
        <f t="shared" si="120"/>
        <v>197.82378688216471</v>
      </c>
      <c r="E1335">
        <f t="shared" si="121"/>
        <v>-2.8146327383778647E-2</v>
      </c>
      <c r="F1335">
        <f t="shared" si="121"/>
        <v>-4.0708088183467606E-3</v>
      </c>
      <c r="G1335">
        <f t="shared" si="121"/>
        <v>-2.6588719126260596E-2</v>
      </c>
      <c r="J1335" s="2">
        <f t="shared" si="123"/>
        <v>-8.7491694933034436E-2</v>
      </c>
      <c r="K1335" s="2">
        <f t="shared" si="123"/>
        <v>2.4697322477641004E-2</v>
      </c>
      <c r="L1335" s="2"/>
    </row>
    <row r="1336" spans="1:12" x14ac:dyDescent="0.25">
      <c r="A1336" s="13">
        <v>44678</v>
      </c>
      <c r="B1336">
        <v>176.88320692658436</v>
      </c>
      <c r="C1336">
        <v>142.489250422163</v>
      </c>
      <c r="D1336">
        <f t="shared" si="120"/>
        <v>198.12783213766573</v>
      </c>
      <c r="E1336">
        <f t="shared" si="121"/>
        <v>2.0981030848821192E-3</v>
      </c>
      <c r="F1336">
        <f t="shared" si="121"/>
        <v>-9.2968830778605849E-4</v>
      </c>
      <c r="G1336">
        <f t="shared" si="121"/>
        <v>1.5369499305062373E-3</v>
      </c>
      <c r="J1336" s="2">
        <f t="shared" si="123"/>
        <v>-9.6649106140426211E-2</v>
      </c>
      <c r="K1336" s="2">
        <f t="shared" si="123"/>
        <v>2.1673733833020403E-2</v>
      </c>
      <c r="L1336" s="2"/>
    </row>
    <row r="1337" spans="1:12" x14ac:dyDescent="0.25">
      <c r="A1337" s="13">
        <v>44679</v>
      </c>
      <c r="B1337">
        <v>181.26051628068396</v>
      </c>
      <c r="C1337">
        <v>142.64483337028599</v>
      </c>
      <c r="D1337">
        <f t="shared" si="120"/>
        <v>202.58293296582681</v>
      </c>
      <c r="E1337">
        <f t="shared" si="121"/>
        <v>2.474689050564538E-2</v>
      </c>
      <c r="F1337">
        <f t="shared" si="121"/>
        <v>1.0918925298717408E-3</v>
      </c>
      <c r="G1337">
        <f t="shared" si="121"/>
        <v>2.2485991897723601E-2</v>
      </c>
      <c r="J1337" s="2">
        <f t="shared" si="123"/>
        <v>-6.8430944388314319E-2</v>
      </c>
      <c r="K1337" s="2">
        <f t="shared" si="123"/>
        <v>2.4309947726024239E-2</v>
      </c>
      <c r="L1337" s="2"/>
    </row>
    <row r="1338" spans="1:12" x14ac:dyDescent="0.25">
      <c r="A1338" s="13">
        <v>44680</v>
      </c>
      <c r="B1338">
        <v>174.68356035816831</v>
      </c>
      <c r="C1338">
        <v>142.40773468153299</v>
      </c>
      <c r="D1338">
        <f t="shared" si="120"/>
        <v>195.88742769893466</v>
      </c>
      <c r="E1338">
        <f t="shared" si="121"/>
        <v>-3.6284548104956071E-2</v>
      </c>
      <c r="F1338">
        <f t="shared" si="121"/>
        <v>-1.6621610692167943E-3</v>
      </c>
      <c r="G1338">
        <f t="shared" si="121"/>
        <v>-3.305068777941722E-2</v>
      </c>
      <c r="J1338" s="2">
        <f t="shared" si="123"/>
        <v>-8.7956719149038798E-2</v>
      </c>
      <c r="K1338" s="2">
        <f t="shared" si="123"/>
        <v>2.3403729788024519E-2</v>
      </c>
      <c r="L1338" s="2"/>
    </row>
    <row r="1339" spans="1:12" x14ac:dyDescent="0.25">
      <c r="A1339" s="13">
        <v>44683</v>
      </c>
      <c r="B1339">
        <v>175.67494440639734</v>
      </c>
      <c r="C1339">
        <v>142.23211335469199</v>
      </c>
      <c r="D1339">
        <f t="shared" si="120"/>
        <v>196.7910010837432</v>
      </c>
      <c r="E1339">
        <f t="shared" si="121"/>
        <v>5.6753139573999523E-3</v>
      </c>
      <c r="F1339">
        <f t="shared" si="121"/>
        <v>-1.2332288497793886E-3</v>
      </c>
      <c r="G1339">
        <f t="shared" si="121"/>
        <v>4.6127175971562018E-3</v>
      </c>
      <c r="J1339" s="2">
        <f t="shared" si="123"/>
        <v>-8.5897937903938404E-2</v>
      </c>
      <c r="K1339" s="2">
        <f t="shared" si="123"/>
        <v>1.8883179133293293E-2</v>
      </c>
      <c r="L1339" s="2"/>
    </row>
    <row r="1340" spans="1:12" x14ac:dyDescent="0.25">
      <c r="A1340" s="13">
        <v>44684</v>
      </c>
      <c r="B1340">
        <v>176.52470216202221</v>
      </c>
      <c r="C1340">
        <v>142.709033328771</v>
      </c>
      <c r="D1340">
        <f t="shared" si="120"/>
        <v>197.87921882640757</v>
      </c>
      <c r="E1340">
        <f t="shared" si="121"/>
        <v>4.8371027439124692E-3</v>
      </c>
      <c r="F1340">
        <f t="shared" si="121"/>
        <v>3.353110368891743E-3</v>
      </c>
      <c r="G1340">
        <f t="shared" si="121"/>
        <v>5.5298145579394387E-3</v>
      </c>
      <c r="J1340" s="2">
        <f t="shared" si="123"/>
        <v>-8.8848349423039763E-2</v>
      </c>
      <c r="K1340" s="2">
        <f t="shared" si="123"/>
        <v>1.9277387417602876E-2</v>
      </c>
      <c r="L1340" s="2"/>
    </row>
    <row r="1341" spans="1:12" x14ac:dyDescent="0.25">
      <c r="A1341" s="13">
        <v>44685</v>
      </c>
      <c r="B1341">
        <v>181.79615960226442</v>
      </c>
      <c r="C1341">
        <v>143.35266325884299</v>
      </c>
      <c r="D1341">
        <f t="shared" si="120"/>
        <v>203.47249123168578</v>
      </c>
      <c r="E1341">
        <f t="shared" si="121"/>
        <v>2.9862434977535601E-2</v>
      </c>
      <c r="F1341">
        <f t="shared" si="121"/>
        <v>4.5100854168720339E-3</v>
      </c>
      <c r="G1341">
        <f t="shared" si="121"/>
        <v>2.8266093015987703E-2</v>
      </c>
      <c r="J1341" s="2">
        <f t="shared" si="123"/>
        <v>-4.9711388869245199E-2</v>
      </c>
      <c r="K1341" s="2">
        <f t="shared" si="123"/>
        <v>2.5299163105576561E-2</v>
      </c>
      <c r="L1341" s="2"/>
    </row>
    <row r="1342" spans="1:12" x14ac:dyDescent="0.25">
      <c r="A1342" s="13">
        <v>44686</v>
      </c>
      <c r="B1342">
        <v>175.31517134667754</v>
      </c>
      <c r="C1342">
        <v>142.799058238469</v>
      </c>
      <c r="D1342">
        <f t="shared" si="120"/>
        <v>196.7147004659119</v>
      </c>
      <c r="E1342">
        <f t="shared" si="121"/>
        <v>-3.5649753381842952E-2</v>
      </c>
      <c r="F1342">
        <f t="shared" si="121"/>
        <v>-3.8618397997558507E-3</v>
      </c>
      <c r="G1342">
        <f t="shared" si="121"/>
        <v>-3.3212306611408504E-2</v>
      </c>
      <c r="J1342" s="2">
        <f t="shared" si="123"/>
        <v>-7.4596922664940557E-2</v>
      </c>
      <c r="K1342" s="2">
        <f t="shared" si="123"/>
        <v>1.7685227028950479E-2</v>
      </c>
      <c r="L1342" s="2"/>
    </row>
    <row r="1343" spans="1:12" x14ac:dyDescent="0.25">
      <c r="A1343" s="13">
        <v>44687</v>
      </c>
      <c r="B1343">
        <v>174.32040517802812</v>
      </c>
      <c r="C1343">
        <v>143.54585071289199</v>
      </c>
      <c r="D1343">
        <f t="shared" si="120"/>
        <v>196.09333053447398</v>
      </c>
      <c r="E1343">
        <f t="shared" si="121"/>
        <v>-5.6741590645473794E-3</v>
      </c>
      <c r="F1343">
        <f t="shared" si="121"/>
        <v>5.2296736661656684E-3</v>
      </c>
      <c r="G1343">
        <f t="shared" si="121"/>
        <v>-3.1587366372021197E-3</v>
      </c>
      <c r="J1343" s="2">
        <f t="shared" si="123"/>
        <v>-8.3744980789784984E-2</v>
      </c>
      <c r="K1343" s="2">
        <f t="shared" si="123"/>
        <v>2.4441664832038912E-2</v>
      </c>
      <c r="L1343" s="2"/>
    </row>
    <row r="1344" spans="1:12" x14ac:dyDescent="0.25">
      <c r="A1344" s="13">
        <v>44690</v>
      </c>
      <c r="B1344">
        <v>168.73567883384655</v>
      </c>
      <c r="C1344">
        <v>144.05499086125999</v>
      </c>
      <c r="D1344">
        <f t="shared" si="120"/>
        <v>190.76317426447642</v>
      </c>
      <c r="E1344">
        <f t="shared" si="121"/>
        <v>-3.2037134944001955E-2</v>
      </c>
      <c r="F1344">
        <f t="shared" si="121"/>
        <v>3.546881681633085E-3</v>
      </c>
      <c r="G1344">
        <f t="shared" si="121"/>
        <v>-2.7181731553386546E-2</v>
      </c>
      <c r="J1344" s="2">
        <f t="shared" si="123"/>
        <v>-0.11074175407951359</v>
      </c>
      <c r="K1344" s="2">
        <f t="shared" si="123"/>
        <v>2.5256390267627715E-2</v>
      </c>
      <c r="L1344" s="2"/>
    </row>
    <row r="1345" spans="1:12" x14ac:dyDescent="0.25">
      <c r="A1345" s="13">
        <v>44691</v>
      </c>
      <c r="B1345">
        <v>169.1504113503978</v>
      </c>
      <c r="C1345">
        <v>143.280475175801</v>
      </c>
      <c r="D1345">
        <f t="shared" si="120"/>
        <v>190.79064893829818</v>
      </c>
      <c r="E1345">
        <f t="shared" si="121"/>
        <v>2.4578827632515399E-3</v>
      </c>
      <c r="F1345">
        <f t="shared" si="121"/>
        <v>-5.3765279552510092E-3</v>
      </c>
      <c r="G1345">
        <f t="shared" si="121"/>
        <v>1.4402504009325412E-4</v>
      </c>
      <c r="J1345" s="2">
        <f t="shared" si="123"/>
        <v>-9.3252623778195098E-2</v>
      </c>
      <c r="K1345" s="2">
        <f t="shared" si="123"/>
        <v>1.8054295687640387E-2</v>
      </c>
      <c r="L1345" s="2"/>
    </row>
    <row r="1346" spans="1:12" x14ac:dyDescent="0.25">
      <c r="A1346" s="13">
        <v>44692</v>
      </c>
      <c r="B1346">
        <v>166.36565794925289</v>
      </c>
      <c r="C1346">
        <v>142.91666657435599</v>
      </c>
      <c r="D1346">
        <f t="shared" si="120"/>
        <v>187.82399123643077</v>
      </c>
      <c r="E1346">
        <f t="shared" si="121"/>
        <v>-1.6463178415666135E-2</v>
      </c>
      <c r="F1346">
        <f t="shared" si="121"/>
        <v>-2.5391359220342524E-3</v>
      </c>
      <c r="G1346">
        <f t="shared" si="121"/>
        <v>-1.5549282516601814E-2</v>
      </c>
      <c r="J1346" s="2">
        <f t="shared" si="123"/>
        <v>-0.10512228677983837</v>
      </c>
      <c r="K1346" s="2">
        <f t="shared" si="123"/>
        <v>1.4631734437970501E-2</v>
      </c>
      <c r="L1346" s="2"/>
    </row>
    <row r="1347" spans="1:12" x14ac:dyDescent="0.25">
      <c r="A1347" s="13">
        <v>44693</v>
      </c>
      <c r="B1347">
        <v>166.15004777245255</v>
      </c>
      <c r="C1347">
        <v>142.616901619684</v>
      </c>
      <c r="D1347">
        <f t="shared" si="120"/>
        <v>187.45849858229445</v>
      </c>
      <c r="E1347">
        <f t="shared" si="121"/>
        <v>-1.2960017076727448E-3</v>
      </c>
      <c r="F1347">
        <f t="shared" si="121"/>
        <v>-2.0974807337534873E-3</v>
      </c>
      <c r="G1347">
        <f t="shared" si="121"/>
        <v>-1.945931676407886E-3</v>
      </c>
      <c r="J1347" s="2">
        <f t="shared" ref="J1347:K1362" si="124">(B1347/B1327)-1</f>
        <v>-0.11615867439993344</v>
      </c>
      <c r="K1347" s="2">
        <f t="shared" si="124"/>
        <v>1.727632801844603E-2</v>
      </c>
      <c r="L1347" s="2"/>
    </row>
    <row r="1348" spans="1:12" x14ac:dyDescent="0.25">
      <c r="A1348" s="13">
        <v>44694</v>
      </c>
      <c r="B1348">
        <v>170.11600673042128</v>
      </c>
      <c r="C1348">
        <v>142.21267869425699</v>
      </c>
      <c r="D1348">
        <f t="shared" si="120"/>
        <v>191.22234607754967</v>
      </c>
      <c r="E1348">
        <f t="shared" si="121"/>
        <v>2.386974310955492E-2</v>
      </c>
      <c r="F1348">
        <f t="shared" si="121"/>
        <v>-2.8343269334580867E-3</v>
      </c>
      <c r="G1348">
        <f t="shared" si="121"/>
        <v>2.0078297456345373E-2</v>
      </c>
      <c r="J1348" s="2">
        <f t="shared" si="124"/>
        <v>-8.393681176708967E-2</v>
      </c>
      <c r="K1348" s="2">
        <f t="shared" si="124"/>
        <v>1.7769916987329104E-2</v>
      </c>
      <c r="L1348" s="2"/>
    </row>
    <row r="1349" spans="1:12" x14ac:dyDescent="0.25">
      <c r="A1349" s="13">
        <v>44697</v>
      </c>
      <c r="B1349">
        <v>169.44465582697237</v>
      </c>
      <c r="C1349">
        <v>142.32248112389601</v>
      </c>
      <c r="D1349">
        <f t="shared" si="120"/>
        <v>190.60589638892026</v>
      </c>
      <c r="E1349">
        <f t="shared" si="121"/>
        <v>-3.9464299471406727E-3</v>
      </c>
      <c r="F1349">
        <f t="shared" si="121"/>
        <v>7.7210014358208845E-4</v>
      </c>
      <c r="G1349">
        <f t="shared" si="121"/>
        <v>-3.223732483542574E-3</v>
      </c>
      <c r="J1349" s="2">
        <f t="shared" si="124"/>
        <v>-8.7365000717263608E-2</v>
      </c>
      <c r="K1349" s="2">
        <f t="shared" si="124"/>
        <v>1.8861633286280099E-2</v>
      </c>
      <c r="L1349" s="2"/>
    </row>
    <row r="1350" spans="1:12" x14ac:dyDescent="0.25">
      <c r="A1350" s="13">
        <v>44698</v>
      </c>
      <c r="B1350">
        <v>172.86228851178413</v>
      </c>
      <c r="C1350">
        <v>142.61180286869501</v>
      </c>
      <c r="D1350">
        <f t="shared" si="120"/>
        <v>194.16818994613152</v>
      </c>
      <c r="E1350">
        <f t="shared" si="121"/>
        <v>2.0169610355263545E-2</v>
      </c>
      <c r="F1350">
        <f t="shared" si="121"/>
        <v>2.0328604624813007E-3</v>
      </c>
      <c r="G1350">
        <f t="shared" si="121"/>
        <v>1.8689314573682392E-2</v>
      </c>
      <c r="J1350" s="2">
        <f t="shared" si="124"/>
        <v>-8.3671543921061575E-2</v>
      </c>
      <c r="K1350" s="2">
        <f t="shared" si="124"/>
        <v>1.7042019584891266E-2</v>
      </c>
      <c r="L1350" s="2"/>
    </row>
    <row r="1351" spans="1:12" x14ac:dyDescent="0.25">
      <c r="A1351" s="13">
        <v>44699</v>
      </c>
      <c r="B1351">
        <v>165.87947813882073</v>
      </c>
      <c r="C1351">
        <v>142.393979902323</v>
      </c>
      <c r="D1351">
        <f t="shared" si="120"/>
        <v>187.07646808998211</v>
      </c>
      <c r="E1351">
        <f t="shared" si="121"/>
        <v>-4.0395221150201222E-2</v>
      </c>
      <c r="F1351">
        <f t="shared" si="121"/>
        <v>-1.5273838629791259E-3</v>
      </c>
      <c r="G1351">
        <f t="shared" si="121"/>
        <v>-3.6523602852335801E-2</v>
      </c>
      <c r="J1351" s="2">
        <f t="shared" si="124"/>
        <v>-0.12014261848434216</v>
      </c>
      <c r="K1351" s="2">
        <f t="shared" si="124"/>
        <v>1.4232215519402569E-2</v>
      </c>
      <c r="L1351" s="2"/>
    </row>
    <row r="1352" spans="1:12" x14ac:dyDescent="0.25">
      <c r="A1352" s="13">
        <v>44700</v>
      </c>
      <c r="B1352">
        <v>164.91176893353449</v>
      </c>
      <c r="C1352">
        <v>142.85694576427201</v>
      </c>
      <c r="D1352">
        <f t="shared" si="120"/>
        <v>186.3402418156704</v>
      </c>
      <c r="E1352">
        <f t="shared" si="121"/>
        <v>-5.8338090771926643E-3</v>
      </c>
      <c r="F1352">
        <f t="shared" si="121"/>
        <v>3.2513022128224378E-3</v>
      </c>
      <c r="G1352">
        <f t="shared" si="121"/>
        <v>-3.9354296231293162E-3</v>
      </c>
      <c r="J1352" s="2">
        <f t="shared" si="124"/>
        <v>-0.11217754673779945</v>
      </c>
      <c r="K1352" s="2">
        <f t="shared" si="124"/>
        <v>1.6506619627116859E-2</v>
      </c>
      <c r="L1352" s="2"/>
    </row>
    <row r="1353" spans="1:12" x14ac:dyDescent="0.25">
      <c r="A1353" s="13">
        <v>44701</v>
      </c>
      <c r="B1353">
        <v>164.93586654152983</v>
      </c>
      <c r="C1353">
        <v>142.722488724654</v>
      </c>
      <c r="D1353">
        <f t="shared" si="120"/>
        <v>186.29711090385675</v>
      </c>
      <c r="E1353">
        <f t="shared" si="121"/>
        <v>1.4612424662696633E-4</v>
      </c>
      <c r="F1353">
        <f t="shared" si="121"/>
        <v>-9.4120057585356243E-4</v>
      </c>
      <c r="G1353">
        <f t="shared" si="121"/>
        <v>-2.3146321692724126E-4</v>
      </c>
      <c r="J1353" s="2">
        <f t="shared" si="124"/>
        <v>-8.6713267068996958E-2</v>
      </c>
      <c r="K1353" s="2">
        <f t="shared" si="124"/>
        <v>-9.0551468163414528E-3</v>
      </c>
      <c r="L1353" s="2"/>
    </row>
    <row r="1354" spans="1:12" x14ac:dyDescent="0.25">
      <c r="A1354" s="13">
        <v>44704</v>
      </c>
      <c r="B1354">
        <v>167.99626275693709</v>
      </c>
      <c r="C1354">
        <v>143.14307288465</v>
      </c>
      <c r="D1354">
        <f t="shared" si="120"/>
        <v>189.567799199262</v>
      </c>
      <c r="E1354">
        <f t="shared" si="121"/>
        <v>1.8555067976295359E-2</v>
      </c>
      <c r="F1354">
        <f t="shared" si="121"/>
        <v>2.9468667744956267E-3</v>
      </c>
      <c r="G1354">
        <f t="shared" si="121"/>
        <v>1.7556301756569859E-2</v>
      </c>
      <c r="J1354" s="2">
        <f t="shared" si="124"/>
        <v>-7.5037475675726051E-2</v>
      </c>
      <c r="K1354" s="2">
        <f t="shared" si="124"/>
        <v>-4.3106637886403121E-4</v>
      </c>
      <c r="L1354" s="2"/>
    </row>
    <row r="1355" spans="1:12" x14ac:dyDescent="0.25">
      <c r="A1355" s="13">
        <v>44705</v>
      </c>
      <c r="B1355">
        <v>166.63199993235921</v>
      </c>
      <c r="C1355">
        <v>142.75346346898101</v>
      </c>
      <c r="D1355">
        <f t="shared" si="120"/>
        <v>188.00873166684963</v>
      </c>
      <c r="E1355">
        <f t="shared" si="121"/>
        <v>-8.1207927021075266E-3</v>
      </c>
      <c r="F1355">
        <f t="shared" si="121"/>
        <v>-2.7218181628876348E-3</v>
      </c>
      <c r="G1355">
        <f t="shared" si="121"/>
        <v>-8.2243268054906782E-3</v>
      </c>
      <c r="J1355" s="2">
        <f t="shared" si="124"/>
        <v>-5.5978156735006945E-2</v>
      </c>
      <c r="K1355" s="2">
        <f t="shared" si="124"/>
        <v>9.2285432441641113E-4</v>
      </c>
      <c r="L1355" s="2"/>
    </row>
    <row r="1356" spans="1:12" x14ac:dyDescent="0.25">
      <c r="A1356" s="13">
        <v>44706</v>
      </c>
      <c r="B1356">
        <v>168.20679975310682</v>
      </c>
      <c r="C1356">
        <v>142.57457892158601</v>
      </c>
      <c r="D1356">
        <f t="shared" si="120"/>
        <v>189.49408921389974</v>
      </c>
      <c r="E1356">
        <f t="shared" si="121"/>
        <v>9.4507646873762674E-3</v>
      </c>
      <c r="F1356">
        <f t="shared" si="121"/>
        <v>-1.2531012771810346E-3</v>
      </c>
      <c r="G1356">
        <f t="shared" si="121"/>
        <v>7.9004710785568477E-3</v>
      </c>
      <c r="J1356" s="2">
        <f t="shared" si="124"/>
        <v>-4.9051616172238965E-2</v>
      </c>
      <c r="K1356" s="2">
        <f t="shared" si="124"/>
        <v>5.988416611792946E-4</v>
      </c>
      <c r="L1356" s="2"/>
    </row>
    <row r="1357" spans="1:12" x14ac:dyDescent="0.25">
      <c r="A1357" s="13">
        <v>44707</v>
      </c>
      <c r="B1357">
        <v>171.55129408382749</v>
      </c>
      <c r="C1357">
        <v>143.20411799362401</v>
      </c>
      <c r="D1357">
        <f t="shared" si="120"/>
        <v>193.15335308063939</v>
      </c>
      <c r="E1357">
        <f t="shared" si="121"/>
        <v>1.988322907058282E-2</v>
      </c>
      <c r="F1357">
        <f t="shared" si="121"/>
        <v>4.4155071458020778E-3</v>
      </c>
      <c r="G1357">
        <f t="shared" si="121"/>
        <v>1.9310701890068449E-2</v>
      </c>
      <c r="J1357" s="2">
        <f t="shared" si="124"/>
        <v>-5.3565014577259817E-2</v>
      </c>
      <c r="K1357" s="2">
        <f t="shared" si="124"/>
        <v>3.9208193533808444E-3</v>
      </c>
      <c r="L1357" s="2"/>
    </row>
    <row r="1358" spans="1:12" x14ac:dyDescent="0.25">
      <c r="A1358" s="13">
        <v>44708</v>
      </c>
      <c r="B1358">
        <v>175.79585521142647</v>
      </c>
      <c r="C1358">
        <v>143.09430388144401</v>
      </c>
      <c r="D1358">
        <f t="shared" si="120"/>
        <v>197.34300715214837</v>
      </c>
      <c r="E1358">
        <f t="shared" si="121"/>
        <v>2.4742227391912897E-2</v>
      </c>
      <c r="F1358">
        <f t="shared" si="121"/>
        <v>-7.6683627341567195E-4</v>
      </c>
      <c r="G1358">
        <f t="shared" si="121"/>
        <v>2.1690817191042155E-2</v>
      </c>
      <c r="J1358" s="2">
        <f t="shared" si="124"/>
        <v>6.367484444314897E-3</v>
      </c>
      <c r="K1358" s="2">
        <f t="shared" si="124"/>
        <v>4.8211510522682133E-3</v>
      </c>
      <c r="L1358" s="2"/>
    </row>
    <row r="1359" spans="1:12" x14ac:dyDescent="0.25">
      <c r="A1359" s="13">
        <v>44712</v>
      </c>
      <c r="B1359">
        <v>174.6928611893243</v>
      </c>
      <c r="C1359">
        <v>143.50937731161699</v>
      </c>
      <c r="D1359">
        <f t="shared" si="120"/>
        <v>196.4475498451327</v>
      </c>
      <c r="E1359">
        <f t="shared" si="121"/>
        <v>-6.2742891223209751E-3</v>
      </c>
      <c r="F1359">
        <f t="shared" si="121"/>
        <v>2.9006984828472415E-3</v>
      </c>
      <c r="G1359">
        <f t="shared" si="121"/>
        <v>-4.5375679632027044E-3</v>
      </c>
      <c r="J1359" s="2">
        <f t="shared" si="124"/>
        <v>-5.5903431214479049E-3</v>
      </c>
      <c r="K1359" s="2">
        <f t="shared" si="124"/>
        <v>8.9801376552691714E-3</v>
      </c>
      <c r="L1359" s="2"/>
    </row>
    <row r="1360" spans="1:12" x14ac:dyDescent="0.25">
      <c r="A1360" s="13">
        <v>44713</v>
      </c>
      <c r="B1360">
        <v>173.38567164684062</v>
      </c>
      <c r="C1360">
        <v>143.57048075873999</v>
      </c>
      <c r="D1360">
        <f t="shared" si="120"/>
        <v>195.17091202621052</v>
      </c>
      <c r="E1360">
        <f t="shared" si="121"/>
        <v>-7.4827874109120174E-3</v>
      </c>
      <c r="F1360">
        <f t="shared" si="121"/>
        <v>4.257801703808628E-4</v>
      </c>
      <c r="G1360">
        <f t="shared" si="121"/>
        <v>-6.4986191985015873E-3</v>
      </c>
      <c r="J1360" s="2">
        <f t="shared" si="124"/>
        <v>-1.7782386695661678E-2</v>
      </c>
      <c r="K1360" s="2">
        <f t="shared" si="124"/>
        <v>6.0363903382654183E-3</v>
      </c>
      <c r="L1360" s="2"/>
    </row>
    <row r="1361" spans="1:12" x14ac:dyDescent="0.25">
      <c r="A1361" s="13">
        <v>44714</v>
      </c>
      <c r="B1361">
        <v>176.58135267906383</v>
      </c>
      <c r="C1361">
        <v>143.58923808968899</v>
      </c>
      <c r="D1361">
        <f t="shared" si="120"/>
        <v>198.37597172390821</v>
      </c>
      <c r="E1361">
        <f t="shared" si="121"/>
        <v>1.8431056049039052E-2</v>
      </c>
      <c r="F1361">
        <f t="shared" si="121"/>
        <v>1.3064893876424399E-4</v>
      </c>
      <c r="G1361">
        <f t="shared" si="121"/>
        <v>1.642181032216139E-2</v>
      </c>
      <c r="J1361" s="2">
        <f t="shared" si="124"/>
        <v>-2.8684912456949596E-2</v>
      </c>
      <c r="K1361" s="2">
        <f t="shared" si="124"/>
        <v>1.6502995163669709E-3</v>
      </c>
      <c r="L1361" s="2"/>
    </row>
    <row r="1362" spans="1:12" x14ac:dyDescent="0.25">
      <c r="A1362" s="13">
        <v>44715</v>
      </c>
      <c r="B1362">
        <v>173.6947129002545</v>
      </c>
      <c r="C1362">
        <v>143.402611875894</v>
      </c>
      <c r="D1362">
        <f t="shared" si="120"/>
        <v>195.3960188382014</v>
      </c>
      <c r="E1362">
        <f t="shared" si="121"/>
        <v>-1.6347364741597481E-2</v>
      </c>
      <c r="F1362">
        <f t="shared" si="121"/>
        <v>-1.299722850248819E-3</v>
      </c>
      <c r="G1362">
        <f t="shared" si="121"/>
        <v>-1.5021743106338414E-2</v>
      </c>
      <c r="J1362" s="2">
        <f t="shared" si="124"/>
        <v>-9.2431158922273715E-3</v>
      </c>
      <c r="K1362" s="2">
        <f t="shared" si="124"/>
        <v>4.226593962665337E-3</v>
      </c>
      <c r="L1362" s="2"/>
    </row>
    <row r="1363" spans="1:12" x14ac:dyDescent="0.25">
      <c r="A1363" s="13">
        <v>44718</v>
      </c>
      <c r="B1363">
        <v>174.23965705299108</v>
      </c>
      <c r="C1363">
        <v>143.32160755349099</v>
      </c>
      <c r="D1363">
        <f t="shared" si="120"/>
        <v>195.90046082973649</v>
      </c>
      <c r="E1363">
        <f t="shared" si="121"/>
        <v>3.1373675320187644E-3</v>
      </c>
      <c r="F1363">
        <f t="shared" si="121"/>
        <v>-5.6487341020750037E-4</v>
      </c>
      <c r="G1363">
        <f t="shared" si="121"/>
        <v>2.5816390453317073E-3</v>
      </c>
      <c r="J1363" s="2">
        <f t="shared" ref="J1363:K1378" si="125">(B1363/B1343)-1</f>
        <v>-4.6321671266524866E-4</v>
      </c>
      <c r="K1363" s="2">
        <f t="shared" si="125"/>
        <v>-1.5621709599221711E-3</v>
      </c>
      <c r="L1363" s="2"/>
    </row>
    <row r="1364" spans="1:12" x14ac:dyDescent="0.25">
      <c r="A1364" s="13">
        <v>44719</v>
      </c>
      <c r="B1364">
        <v>175.89900988424867</v>
      </c>
      <c r="C1364">
        <v>143.58347366306199</v>
      </c>
      <c r="D1364">
        <f t="shared" si="120"/>
        <v>197.6907467157796</v>
      </c>
      <c r="E1364">
        <f t="shared" si="121"/>
        <v>9.5233935794130087E-3</v>
      </c>
      <c r="F1364">
        <f t="shared" si="121"/>
        <v>1.8271223302688266E-3</v>
      </c>
      <c r="G1364">
        <f t="shared" si="121"/>
        <v>9.1387528056869893E-3</v>
      </c>
      <c r="J1364" s="2">
        <f t="shared" si="125"/>
        <v>4.2452972008699019E-2</v>
      </c>
      <c r="K1364" s="2">
        <f t="shared" si="125"/>
        <v>-3.2731750241969948E-3</v>
      </c>
      <c r="L1364" s="2"/>
    </row>
    <row r="1365" spans="1:12" x14ac:dyDescent="0.25">
      <c r="A1365" s="13">
        <v>44720</v>
      </c>
      <c r="B1365">
        <v>174.000372033248</v>
      </c>
      <c r="C1365">
        <v>143.65388304984199</v>
      </c>
      <c r="D1365">
        <f t="shared" si="120"/>
        <v>195.82731355816892</v>
      </c>
      <c r="E1365">
        <f t="shared" si="121"/>
        <v>-1.0793908688002785E-2</v>
      </c>
      <c r="F1365">
        <f t="shared" si="121"/>
        <v>4.9037249889383183E-4</v>
      </c>
      <c r="G1365">
        <f t="shared" si="121"/>
        <v>-9.4260009057972605E-3</v>
      </c>
      <c r="J1365" s="2">
        <f t="shared" si="125"/>
        <v>2.867247347571289E-2</v>
      </c>
      <c r="K1365" s="2">
        <f t="shared" si="125"/>
        <v>2.6061322980877044E-3</v>
      </c>
      <c r="L1365" s="2"/>
    </row>
    <row r="1366" spans="1:12" x14ac:dyDescent="0.25">
      <c r="A1366" s="13">
        <v>44721</v>
      </c>
      <c r="B1366">
        <v>169.85938834352368</v>
      </c>
      <c r="C1366">
        <v>144.62318171800101</v>
      </c>
      <c r="D1366">
        <f t="shared" si="120"/>
        <v>192.17097920252411</v>
      </c>
      <c r="E1366">
        <f t="shared" si="121"/>
        <v>-2.3798705952956634E-2</v>
      </c>
      <c r="F1366">
        <f t="shared" si="121"/>
        <v>6.7474588753211329E-3</v>
      </c>
      <c r="G1366">
        <f t="shared" si="121"/>
        <v>-1.8671217457919775E-2</v>
      </c>
      <c r="J1366" s="2">
        <f t="shared" si="125"/>
        <v>2.1000310023938207E-2</v>
      </c>
      <c r="K1366" s="2">
        <f t="shared" si="125"/>
        <v>1.194063075041818E-2</v>
      </c>
      <c r="L1366" s="2"/>
    </row>
    <row r="1367" spans="1:12" x14ac:dyDescent="0.25">
      <c r="A1367" s="13">
        <v>44722</v>
      </c>
      <c r="B1367">
        <v>164.91472828890238</v>
      </c>
      <c r="C1367">
        <v>146.34726384053101</v>
      </c>
      <c r="D1367">
        <f t="shared" si="120"/>
        <v>188.08836020916783</v>
      </c>
      <c r="E1367">
        <f t="shared" si="121"/>
        <v>-2.9110313553120881E-2</v>
      </c>
      <c r="F1367">
        <f t="shared" si="121"/>
        <v>1.1921201719180541E-2</v>
      </c>
      <c r="G1367">
        <f t="shared" si="121"/>
        <v>-2.1244721811266354E-2</v>
      </c>
      <c r="J1367" s="2">
        <f t="shared" si="125"/>
        <v>-7.4349631559659235E-3</v>
      </c>
      <c r="K1367" s="2">
        <f t="shared" si="125"/>
        <v>2.6156522673552063E-2</v>
      </c>
      <c r="L1367" s="2"/>
    </row>
    <row r="1368" spans="1:12" x14ac:dyDescent="0.25">
      <c r="A1368" s="13">
        <v>44725</v>
      </c>
      <c r="B1368">
        <v>158.52125239919326</v>
      </c>
      <c r="C1368">
        <v>146.92709349321501</v>
      </c>
      <c r="D1368">
        <f t="shared" si="120"/>
        <v>181.98479914580071</v>
      </c>
      <c r="E1368">
        <f t="shared" si="121"/>
        <v>-3.8768374153391849E-2</v>
      </c>
      <c r="F1368">
        <f t="shared" si="121"/>
        <v>3.9620122540577896E-3</v>
      </c>
      <c r="G1368">
        <f t="shared" si="121"/>
        <v>-3.2450498566628627E-2</v>
      </c>
      <c r="J1368" s="2">
        <f t="shared" si="125"/>
        <v>-6.8157926782292377E-2</v>
      </c>
      <c r="K1368" s="2">
        <f t="shared" si="125"/>
        <v>3.3150453547770686E-2</v>
      </c>
      <c r="L1368" s="2"/>
    </row>
    <row r="1369" spans="1:12" x14ac:dyDescent="0.25">
      <c r="A1369" s="13">
        <v>44726</v>
      </c>
      <c r="B1369">
        <v>157.92303984983542</v>
      </c>
      <c r="C1369">
        <v>147.89673655849199</v>
      </c>
      <c r="D1369">
        <f t="shared" si="120"/>
        <v>181.87140812908135</v>
      </c>
      <c r="E1369">
        <f t="shared" si="121"/>
        <v>-3.7737056722930706E-3</v>
      </c>
      <c r="F1369">
        <f t="shared" si="121"/>
        <v>6.599484426075275E-3</v>
      </c>
      <c r="G1369">
        <f t="shared" si="121"/>
        <v>-6.2307960473395596E-4</v>
      </c>
      <c r="J1369" s="2">
        <f t="shared" si="125"/>
        <v>-6.7996337334487511E-2</v>
      </c>
      <c r="K1369" s="2">
        <f t="shared" si="125"/>
        <v>3.9166373369667662E-2</v>
      </c>
      <c r="L1369" s="2"/>
    </row>
    <row r="1370" spans="1:12" x14ac:dyDescent="0.25">
      <c r="A1370" s="13">
        <v>44727</v>
      </c>
      <c r="B1370">
        <v>160.22753215128381</v>
      </c>
      <c r="C1370">
        <v>148.430371053557</v>
      </c>
      <c r="D1370">
        <f t="shared" si="120"/>
        <v>184.44271767806222</v>
      </c>
      <c r="E1370">
        <f t="shared" si="121"/>
        <v>1.4592502168395916E-2</v>
      </c>
      <c r="F1370">
        <f t="shared" si="121"/>
        <v>3.6081559842529032E-3</v>
      </c>
      <c r="G1370">
        <f t="shared" si="121"/>
        <v>1.4138063676044865E-2</v>
      </c>
      <c r="J1370" s="2">
        <f t="shared" si="125"/>
        <v>-7.3091456032869817E-2</v>
      </c>
      <c r="K1370" s="2">
        <f t="shared" si="125"/>
        <v>4.0800046474549045E-2</v>
      </c>
      <c r="L1370" s="2"/>
    </row>
    <row r="1371" spans="1:12" x14ac:dyDescent="0.25">
      <c r="A1371" s="13">
        <v>44728</v>
      </c>
      <c r="B1371">
        <v>155.01822117376639</v>
      </c>
      <c r="C1371">
        <v>146.896502981461</v>
      </c>
      <c r="D1371">
        <f t="shared" si="120"/>
        <v>178.46647266449679</v>
      </c>
      <c r="E1371">
        <f t="shared" si="121"/>
        <v>-3.2511959134456925E-2</v>
      </c>
      <c r="F1371">
        <f t="shared" si="121"/>
        <v>-1.0333923315077764E-2</v>
      </c>
      <c r="G1371">
        <f t="shared" si="121"/>
        <v>-3.240163173043642E-2</v>
      </c>
      <c r="J1371" s="2">
        <f t="shared" si="125"/>
        <v>-6.5476797292337796E-2</v>
      </c>
      <c r="K1371" s="2">
        <f t="shared" si="125"/>
        <v>3.1620178621501793E-2</v>
      </c>
      <c r="L1371" s="2"/>
    </row>
    <row r="1372" spans="1:12" x14ac:dyDescent="0.25">
      <c r="A1372" s="13">
        <v>44729</v>
      </c>
      <c r="B1372">
        <v>155.359392571174</v>
      </c>
      <c r="C1372">
        <v>146.204559074228</v>
      </c>
      <c r="D1372">
        <f t="shared" si="120"/>
        <v>178.4616721082879</v>
      </c>
      <c r="E1372">
        <f t="shared" si="121"/>
        <v>2.2008470670371594E-3</v>
      </c>
      <c r="F1372">
        <f t="shared" si="121"/>
        <v>-4.7104178328896129E-3</v>
      </c>
      <c r="G1372">
        <f t="shared" si="121"/>
        <v>-2.6898924695650805E-5</v>
      </c>
      <c r="J1372" s="2">
        <f t="shared" si="125"/>
        <v>-5.7924164079584006E-2</v>
      </c>
      <c r="K1372" s="2">
        <f t="shared" si="125"/>
        <v>2.3433325499481628E-2</v>
      </c>
      <c r="L1372" s="2"/>
    </row>
    <row r="1373" spans="1:12" x14ac:dyDescent="0.25">
      <c r="A1373" s="13">
        <v>44733</v>
      </c>
      <c r="B1373">
        <v>159.16216421885855</v>
      </c>
      <c r="C1373">
        <v>147.178924392884</v>
      </c>
      <c r="D1373">
        <f t="shared" si="120"/>
        <v>182.75162641530045</v>
      </c>
      <c r="E1373">
        <f t="shared" si="121"/>
        <v>2.447725615264873E-2</v>
      </c>
      <c r="F1373">
        <f t="shared" si="121"/>
        <v>6.6643976413984785E-3</v>
      </c>
      <c r="G1373">
        <f t="shared" si="121"/>
        <v>2.4038519063126706E-2</v>
      </c>
      <c r="J1373" s="2">
        <f t="shared" si="125"/>
        <v>-3.50057415875491E-2</v>
      </c>
      <c r="K1373" s="2">
        <f t="shared" si="125"/>
        <v>3.122448121562349E-2</v>
      </c>
      <c r="L1373" s="2"/>
    </row>
    <row r="1374" spans="1:12" x14ac:dyDescent="0.25">
      <c r="A1374" s="13">
        <v>44734</v>
      </c>
      <c r="B1374">
        <v>158.9550093431092</v>
      </c>
      <c r="C1374">
        <v>147.07576000923299</v>
      </c>
      <c r="D1374">
        <f t="shared" si="120"/>
        <v>182.49288934772559</v>
      </c>
      <c r="E1374">
        <f t="shared" si="121"/>
        <v>-1.3015334188626326E-3</v>
      </c>
      <c r="F1374">
        <f t="shared" si="121"/>
        <v>-7.0094535665732316E-4</v>
      </c>
      <c r="G1374">
        <f t="shared" si="121"/>
        <v>-1.4157853073596405E-3</v>
      </c>
      <c r="J1374" s="2">
        <f t="shared" si="125"/>
        <v>-5.3818181818181876E-2</v>
      </c>
      <c r="K1374" s="2">
        <f t="shared" si="125"/>
        <v>2.7473820739841948E-2</v>
      </c>
      <c r="L1374" s="2"/>
    </row>
    <row r="1375" spans="1:12" x14ac:dyDescent="0.25">
      <c r="A1375" s="13">
        <v>44735</v>
      </c>
      <c r="B1375">
        <v>160.47019929144733</v>
      </c>
      <c r="C1375">
        <v>146.585666684286</v>
      </c>
      <c r="D1375">
        <f t="shared" si="120"/>
        <v>183.76303263359023</v>
      </c>
      <c r="E1375">
        <f t="shared" si="121"/>
        <v>9.5321937609877949E-3</v>
      </c>
      <c r="F1375">
        <f t="shared" si="121"/>
        <v>-3.3322508407654938E-3</v>
      </c>
      <c r="G1375">
        <f t="shared" si="121"/>
        <v>6.9599604149204186E-3</v>
      </c>
      <c r="J1375" s="2">
        <f t="shared" si="125"/>
        <v>-3.6978495387519406E-2</v>
      </c>
      <c r="K1375" s="2">
        <f t="shared" si="125"/>
        <v>2.6844905350668968E-2</v>
      </c>
      <c r="L1375" s="2"/>
    </row>
    <row r="1376" spans="1:12" x14ac:dyDescent="0.25">
      <c r="A1376" s="13">
        <v>44736</v>
      </c>
      <c r="B1376">
        <v>165.3746966660764</v>
      </c>
      <c r="C1376">
        <v>147.23298266708699</v>
      </c>
      <c r="D1376">
        <f t="shared" ref="D1376:D1439" si="126">D1375+D$31/$C$31*C$29*($C1376-$C1375)+D$31/$B$31*($B1376-$B1375)</f>
        <v>188.9911879996198</v>
      </c>
      <c r="E1376">
        <f t="shared" si="121"/>
        <v>3.0563290855777359E-2</v>
      </c>
      <c r="F1376">
        <f t="shared" si="121"/>
        <v>4.4159568765693713E-3</v>
      </c>
      <c r="G1376">
        <f t="shared" si="121"/>
        <v>2.845052833044015E-2</v>
      </c>
      <c r="J1376" s="2">
        <f t="shared" si="125"/>
        <v>-1.6837030911873718E-2</v>
      </c>
      <c r="K1376" s="2">
        <f t="shared" si="125"/>
        <v>3.2673452593979135E-2</v>
      </c>
      <c r="L1376" s="2"/>
    </row>
    <row r="1377" spans="1:12" x14ac:dyDescent="0.25">
      <c r="A1377" s="13">
        <v>44739</v>
      </c>
      <c r="B1377">
        <v>164.88302090996112</v>
      </c>
      <c r="C1377">
        <v>147.723634487423</v>
      </c>
      <c r="D1377">
        <f t="shared" si="126"/>
        <v>188.7448381536725</v>
      </c>
      <c r="E1377">
        <f t="shared" ref="E1377:G1432" si="127">(B1377/B1376)-1</f>
        <v>-2.973101484249896E-3</v>
      </c>
      <c r="F1377">
        <f t="shared" si="127"/>
        <v>3.3324857749126302E-3</v>
      </c>
      <c r="G1377">
        <f t="shared" si="127"/>
        <v>-1.3034991131321005E-3</v>
      </c>
      <c r="J1377" s="2">
        <f t="shared" si="125"/>
        <v>-3.8870433531139392E-2</v>
      </c>
      <c r="K1377" s="2">
        <f t="shared" si="125"/>
        <v>3.1559961802217318E-2</v>
      </c>
      <c r="L1377" s="2"/>
    </row>
    <row r="1378" spans="1:12" x14ac:dyDescent="0.25">
      <c r="A1378" s="13">
        <v>44740</v>
      </c>
      <c r="B1378">
        <v>161.56177865713067</v>
      </c>
      <c r="C1378">
        <v>147.828290289649</v>
      </c>
      <c r="D1378">
        <f t="shared" si="126"/>
        <v>185.47592380195508</v>
      </c>
      <c r="E1378">
        <f t="shared" si="127"/>
        <v>-2.0143021607082923E-2</v>
      </c>
      <c r="F1378">
        <f t="shared" si="127"/>
        <v>7.0845672453923036E-4</v>
      </c>
      <c r="G1378">
        <f t="shared" si="127"/>
        <v>-1.731922517031137E-2</v>
      </c>
      <c r="J1378" s="2">
        <f t="shared" si="125"/>
        <v>-8.0969352418330476E-2</v>
      </c>
      <c r="K1378" s="2">
        <f t="shared" si="125"/>
        <v>3.3082982898656743E-2</v>
      </c>
      <c r="L1378" s="2"/>
    </row>
    <row r="1379" spans="1:12" x14ac:dyDescent="0.25">
      <c r="A1379" s="13">
        <v>44741</v>
      </c>
      <c r="B1379">
        <v>161.44678656283716</v>
      </c>
      <c r="C1379">
        <v>147.234994078656</v>
      </c>
      <c r="D1379">
        <f t="shared" si="126"/>
        <v>185.06428360216506</v>
      </c>
      <c r="E1379">
        <f t="shared" si="127"/>
        <v>-7.11753084481348E-4</v>
      </c>
      <c r="F1379">
        <f t="shared" si="127"/>
        <v>-4.013414548937333E-3</v>
      </c>
      <c r="G1379">
        <f t="shared" si="127"/>
        <v>-2.2193726891990284E-3</v>
      </c>
      <c r="J1379" s="2">
        <f t="shared" ref="J1379:K1394" si="128">(B1379/B1359)-1</f>
        <v>-7.582493375119459E-2</v>
      </c>
      <c r="K1379" s="2">
        <f t="shared" si="128"/>
        <v>2.5960789718634247E-2</v>
      </c>
      <c r="L1379" s="2"/>
    </row>
    <row r="1380" spans="1:12" x14ac:dyDescent="0.25">
      <c r="A1380" s="13">
        <v>44742</v>
      </c>
      <c r="B1380">
        <v>160.0326374620584</v>
      </c>
      <c r="C1380">
        <v>146.09109357330399</v>
      </c>
      <c r="D1380">
        <f t="shared" si="126"/>
        <v>183.0781842487103</v>
      </c>
      <c r="E1380">
        <f t="shared" si="127"/>
        <v>-8.7592273026032563E-3</v>
      </c>
      <c r="F1380">
        <f t="shared" si="127"/>
        <v>-7.7692162281808308E-3</v>
      </c>
      <c r="G1380">
        <f t="shared" si="127"/>
        <v>-1.0731943056739746E-2</v>
      </c>
      <c r="J1380" s="2">
        <f t="shared" si="128"/>
        <v>-7.7013481321456911E-2</v>
      </c>
      <c r="K1380" s="2">
        <f t="shared" si="128"/>
        <v>1.7556623069332256E-2</v>
      </c>
      <c r="L1380" s="2"/>
    </row>
    <row r="1381" spans="1:12" x14ac:dyDescent="0.25">
      <c r="A1381" s="13">
        <v>44743</v>
      </c>
      <c r="B1381">
        <v>161.72158384699443</v>
      </c>
      <c r="C1381">
        <v>145.41267716294601</v>
      </c>
      <c r="D1381">
        <f t="shared" si="126"/>
        <v>184.42792242846733</v>
      </c>
      <c r="E1381">
        <f t="shared" si="127"/>
        <v>1.0553762105785847E-2</v>
      </c>
      <c r="F1381">
        <f t="shared" si="127"/>
        <v>-4.6437903486400423E-3</v>
      </c>
      <c r="G1381">
        <f t="shared" si="127"/>
        <v>7.3724686821419194E-3</v>
      </c>
      <c r="J1381" s="2">
        <f t="shared" si="128"/>
        <v>-8.415253709760051E-2</v>
      </c>
      <c r="K1381" s="2">
        <f t="shared" si="128"/>
        <v>1.2698995394892165E-2</v>
      </c>
      <c r="L1381" s="2"/>
    </row>
    <row r="1382" spans="1:12" x14ac:dyDescent="0.25">
      <c r="A1382" s="13">
        <v>44747</v>
      </c>
      <c r="B1382">
        <v>161.97777946883954</v>
      </c>
      <c r="C1382">
        <v>145.205562931705</v>
      </c>
      <c r="D1382">
        <f t="shared" si="126"/>
        <v>184.58056093469193</v>
      </c>
      <c r="E1382">
        <f t="shared" si="127"/>
        <v>1.5841770513915776E-3</v>
      </c>
      <c r="F1382">
        <f t="shared" si="127"/>
        <v>-1.4243203225597911E-3</v>
      </c>
      <c r="G1382">
        <f t="shared" si="127"/>
        <v>8.2763230325832993E-4</v>
      </c>
      <c r="J1382" s="2">
        <f t="shared" si="128"/>
        <v>-6.7457052870362855E-2</v>
      </c>
      <c r="K1382" s="2">
        <f t="shared" si="128"/>
        <v>1.2572651447738892E-2</v>
      </c>
      <c r="L1382" s="2"/>
    </row>
    <row r="1383" spans="1:12" x14ac:dyDescent="0.25">
      <c r="A1383" s="13">
        <v>44748</v>
      </c>
      <c r="B1383">
        <v>162.55654482578007</v>
      </c>
      <c r="C1383">
        <v>145.176993449848</v>
      </c>
      <c r="D1383">
        <f t="shared" si="126"/>
        <v>185.14504155070395</v>
      </c>
      <c r="E1383">
        <f t="shared" si="127"/>
        <v>3.5731157621645693E-3</v>
      </c>
      <c r="F1383">
        <f t="shared" si="127"/>
        <v>-1.9675197891999563E-4</v>
      </c>
      <c r="G1383">
        <f t="shared" si="127"/>
        <v>3.058180195972815E-3</v>
      </c>
      <c r="J1383" s="2">
        <f t="shared" si="128"/>
        <v>-6.7051969826007252E-2</v>
      </c>
      <c r="K1383" s="2">
        <f t="shared" si="128"/>
        <v>1.2945611816868041E-2</v>
      </c>
      <c r="L1383" s="2"/>
    </row>
    <row r="1384" spans="1:12" x14ac:dyDescent="0.25">
      <c r="A1384" s="13">
        <v>44749</v>
      </c>
      <c r="B1384">
        <v>164.98913493815104</v>
      </c>
      <c r="C1384">
        <v>145.83871971718401</v>
      </c>
      <c r="D1384">
        <f t="shared" si="126"/>
        <v>187.90849479674293</v>
      </c>
      <c r="E1384">
        <f t="shared" si="127"/>
        <v>1.4964578110208349E-2</v>
      </c>
      <c r="F1384">
        <f t="shared" si="127"/>
        <v>4.5580656522179464E-3</v>
      </c>
      <c r="G1384">
        <f t="shared" si="127"/>
        <v>1.4925883096265302E-2</v>
      </c>
      <c r="J1384" s="2">
        <f t="shared" si="128"/>
        <v>-6.2023515386908312E-2</v>
      </c>
      <c r="K1384" s="2">
        <f t="shared" si="128"/>
        <v>1.570686372593455E-2</v>
      </c>
      <c r="L1384" s="2"/>
    </row>
    <row r="1385" spans="1:12" x14ac:dyDescent="0.25">
      <c r="A1385" s="13">
        <v>44750</v>
      </c>
      <c r="B1385">
        <v>164.85215906112495</v>
      </c>
      <c r="C1385">
        <v>145.964013243794</v>
      </c>
      <c r="D1385">
        <f t="shared" si="126"/>
        <v>187.83416568302184</v>
      </c>
      <c r="E1385">
        <f t="shared" si="127"/>
        <v>-8.3021149894169088E-4</v>
      </c>
      <c r="F1385">
        <f t="shared" si="127"/>
        <v>8.5912387912467914E-4</v>
      </c>
      <c r="G1385">
        <f t="shared" si="127"/>
        <v>-3.9556015709396597E-4</v>
      </c>
      <c r="J1385" s="2">
        <f t="shared" si="128"/>
        <v>-5.257582420786433E-2</v>
      </c>
      <c r="K1385" s="2">
        <f t="shared" si="128"/>
        <v>1.6081223458126015E-2</v>
      </c>
      <c r="L1385" s="2"/>
    </row>
    <row r="1386" spans="1:12" x14ac:dyDescent="0.25">
      <c r="A1386" s="13">
        <v>44753</v>
      </c>
      <c r="B1386">
        <v>162.95183014991403</v>
      </c>
      <c r="C1386">
        <v>145.82381463368301</v>
      </c>
      <c r="D1386">
        <f t="shared" si="126"/>
        <v>185.86373746675542</v>
      </c>
      <c r="E1386">
        <f t="shared" si="127"/>
        <v>-1.1527473598367033E-2</v>
      </c>
      <c r="F1386">
        <f t="shared" si="127"/>
        <v>-9.605012015997394E-4</v>
      </c>
      <c r="G1386">
        <f t="shared" si="127"/>
        <v>-1.0490254576963398E-2</v>
      </c>
      <c r="J1386" s="2">
        <f t="shared" si="128"/>
        <v>-4.0666331493198316E-2</v>
      </c>
      <c r="K1386" s="2">
        <f t="shared" si="128"/>
        <v>8.3018012839954913E-3</v>
      </c>
      <c r="L1386" s="2"/>
    </row>
    <row r="1387" spans="1:12" x14ac:dyDescent="0.25">
      <c r="A1387" s="13">
        <v>44754</v>
      </c>
      <c r="B1387">
        <v>161.44551826767946</v>
      </c>
      <c r="C1387">
        <v>145.277201255845</v>
      </c>
      <c r="D1387">
        <f t="shared" si="126"/>
        <v>184.08411889560185</v>
      </c>
      <c r="E1387">
        <f t="shared" si="127"/>
        <v>-9.2439089567069033E-3</v>
      </c>
      <c r="F1387">
        <f t="shared" si="127"/>
        <v>-3.7484506848975974E-3</v>
      </c>
      <c r="G1387">
        <f t="shared" si="127"/>
        <v>-9.5748562651812863E-3</v>
      </c>
      <c r="J1387" s="2">
        <f t="shared" si="128"/>
        <v>-2.1036386848028887E-2</v>
      </c>
      <c r="K1387" s="2">
        <f t="shared" si="128"/>
        <v>-7.3118045162225975E-3</v>
      </c>
      <c r="L1387" s="2"/>
    </row>
    <row r="1388" spans="1:12" x14ac:dyDescent="0.25">
      <c r="A1388" s="13">
        <v>44755</v>
      </c>
      <c r="B1388">
        <v>160.72597214823986</v>
      </c>
      <c r="C1388">
        <v>145.32787174032001</v>
      </c>
      <c r="D1388">
        <f t="shared" si="126"/>
        <v>183.38990801839975</v>
      </c>
      <c r="E1388">
        <f t="shared" si="127"/>
        <v>-4.4568974546979057E-3</v>
      </c>
      <c r="F1388">
        <f t="shared" si="127"/>
        <v>3.4878483366274082E-4</v>
      </c>
      <c r="G1388">
        <f t="shared" si="127"/>
        <v>-3.7711611483215446E-3</v>
      </c>
      <c r="J1388" s="2">
        <f t="shared" si="128"/>
        <v>1.3908038926506938E-2</v>
      </c>
      <c r="K1388" s="2">
        <f t="shared" si="128"/>
        <v>-1.0884457827846861E-2</v>
      </c>
      <c r="L1388" s="2"/>
    </row>
    <row r="1389" spans="1:12" x14ac:dyDescent="0.25">
      <c r="A1389" s="13">
        <v>44756</v>
      </c>
      <c r="B1389">
        <v>160.24401998833321</v>
      </c>
      <c r="C1389">
        <v>145.608741955901</v>
      </c>
      <c r="D1389">
        <f t="shared" si="126"/>
        <v>183.04839096628359</v>
      </c>
      <c r="E1389">
        <f t="shared" si="127"/>
        <v>-2.99859539478875E-3</v>
      </c>
      <c r="F1389">
        <f t="shared" si="127"/>
        <v>1.9326658556100274E-3</v>
      </c>
      <c r="G1389">
        <f t="shared" si="127"/>
        <v>-1.8622456154016032E-3</v>
      </c>
      <c r="J1389" s="2">
        <f t="shared" si="128"/>
        <v>1.4696906421664213E-2</v>
      </c>
      <c r="K1389" s="2">
        <f t="shared" si="128"/>
        <v>-1.5470216962401473E-2</v>
      </c>
      <c r="L1389" s="2"/>
    </row>
    <row r="1390" spans="1:12" x14ac:dyDescent="0.25">
      <c r="A1390" s="13">
        <v>44757</v>
      </c>
      <c r="B1390">
        <v>163.32090404078991</v>
      </c>
      <c r="C1390">
        <v>145.731478250718</v>
      </c>
      <c r="D1390">
        <f t="shared" si="126"/>
        <v>186.1866431661488</v>
      </c>
      <c r="E1390">
        <f t="shared" si="127"/>
        <v>1.9201241036518768E-2</v>
      </c>
      <c r="F1390">
        <f t="shared" si="127"/>
        <v>8.4291844822192985E-4</v>
      </c>
      <c r="G1390">
        <f t="shared" si="127"/>
        <v>1.7144385609176194E-2</v>
      </c>
      <c r="J1390" s="2">
        <f t="shared" si="128"/>
        <v>1.9306119541212086E-2</v>
      </c>
      <c r="K1390" s="2">
        <f t="shared" si="128"/>
        <v>-1.8182887933798741E-2</v>
      </c>
      <c r="L1390" s="2"/>
    </row>
    <row r="1391" spans="1:12" x14ac:dyDescent="0.25">
      <c r="A1391" s="13">
        <v>44760</v>
      </c>
      <c r="B1391">
        <v>161.95495015600184</v>
      </c>
      <c r="C1391">
        <v>145.63286417701701</v>
      </c>
      <c r="D1391">
        <f t="shared" si="126"/>
        <v>184.77138224451025</v>
      </c>
      <c r="E1391">
        <f t="shared" si="127"/>
        <v>-8.3636194203707825E-3</v>
      </c>
      <c r="F1391">
        <f t="shared" si="127"/>
        <v>-6.7668341037019353E-4</v>
      </c>
      <c r="G1391">
        <f t="shared" si="127"/>
        <v>-7.6013020997193204E-3</v>
      </c>
      <c r="J1391" s="2">
        <f t="shared" si="128"/>
        <v>4.4747829833886366E-2</v>
      </c>
      <c r="K1391" s="2">
        <f t="shared" si="128"/>
        <v>-8.602238847057242E-3</v>
      </c>
      <c r="L1391" s="2"/>
    </row>
    <row r="1392" spans="1:12" x14ac:dyDescent="0.25">
      <c r="A1392" s="13">
        <v>44761</v>
      </c>
      <c r="B1392">
        <v>166.42949547218788</v>
      </c>
      <c r="C1392">
        <v>146.02735780975499</v>
      </c>
      <c r="D1392">
        <f t="shared" si="126"/>
        <v>189.44317437706528</v>
      </c>
      <c r="E1392">
        <f t="shared" si="127"/>
        <v>2.7628333137554417E-2</v>
      </c>
      <c r="F1392">
        <f t="shared" si="127"/>
        <v>2.7088228674707615E-3</v>
      </c>
      <c r="G1392">
        <f t="shared" si="127"/>
        <v>2.5284175914064289E-2</v>
      </c>
      <c r="J1392" s="2">
        <f t="shared" si="128"/>
        <v>7.1254802930195593E-2</v>
      </c>
      <c r="K1392" s="2">
        <f t="shared" si="128"/>
        <v>-1.2120091575464897E-3</v>
      </c>
      <c r="L1392" s="2"/>
    </row>
    <row r="1393" spans="1:12" x14ac:dyDescent="0.25">
      <c r="A1393" s="13">
        <v>44762</v>
      </c>
      <c r="B1393">
        <v>167.41073315915574</v>
      </c>
      <c r="C1393">
        <v>146.380492510582</v>
      </c>
      <c r="D1393">
        <f t="shared" si="126"/>
        <v>190.60097941444664</v>
      </c>
      <c r="E1393">
        <f t="shared" si="127"/>
        <v>5.8958160281861183E-3</v>
      </c>
      <c r="F1393">
        <f t="shared" si="127"/>
        <v>2.4182776852477161E-3</v>
      </c>
      <c r="G1393">
        <f t="shared" si="127"/>
        <v>6.1116218158214775E-3</v>
      </c>
      <c r="J1393" s="2">
        <f t="shared" si="128"/>
        <v>5.1824935786590975E-2</v>
      </c>
      <c r="K1393" s="2">
        <f t="shared" si="128"/>
        <v>-5.4249063552783694E-3</v>
      </c>
      <c r="L1393" s="2"/>
    </row>
    <row r="1394" spans="1:12" x14ac:dyDescent="0.25">
      <c r="A1394" s="13">
        <v>44763</v>
      </c>
      <c r="B1394">
        <v>169.06163068936232</v>
      </c>
      <c r="C1394">
        <v>146.58550888737301</v>
      </c>
      <c r="D1394">
        <f t="shared" si="126"/>
        <v>192.35438513304871</v>
      </c>
      <c r="E1394">
        <f t="shared" si="127"/>
        <v>9.8613601353569891E-3</v>
      </c>
      <c r="F1394">
        <f t="shared" si="127"/>
        <v>1.4005717105793902E-3</v>
      </c>
      <c r="G1394">
        <f t="shared" si="127"/>
        <v>9.1993531407277285E-3</v>
      </c>
      <c r="J1394" s="2">
        <f t="shared" si="128"/>
        <v>6.3581647335427371E-2</v>
      </c>
      <c r="K1394" s="2">
        <f t="shared" si="128"/>
        <v>-3.3333237362105361E-3</v>
      </c>
      <c r="L1394" s="2"/>
    </row>
    <row r="1395" spans="1:12" x14ac:dyDescent="0.25">
      <c r="A1395" s="13">
        <v>44764</v>
      </c>
      <c r="B1395">
        <v>167.48387151324684</v>
      </c>
      <c r="C1395">
        <v>145.44835017972801</v>
      </c>
      <c r="D1395">
        <f t="shared" si="126"/>
        <v>190.20804660311074</v>
      </c>
      <c r="E1395">
        <f t="shared" si="127"/>
        <v>-9.3324497680641327E-3</v>
      </c>
      <c r="F1395">
        <f t="shared" si="127"/>
        <v>-7.7576475074266904E-3</v>
      </c>
      <c r="G1395">
        <f t="shared" si="127"/>
        <v>-1.115825110227342E-2</v>
      </c>
      <c r="J1395" s="2">
        <f t="shared" ref="J1395:K1410" si="129">(B1395/B1375)-1</f>
        <v>4.3707007611184068E-2</v>
      </c>
      <c r="K1395" s="2">
        <f t="shared" si="129"/>
        <v>-7.7587156390094281E-3</v>
      </c>
      <c r="L1395" s="2"/>
    </row>
    <row r="1396" spans="1:12" x14ac:dyDescent="0.25">
      <c r="A1396" s="13">
        <v>44767</v>
      </c>
      <c r="B1396">
        <v>167.70413210562523</v>
      </c>
      <c r="C1396">
        <v>145.37832873461599</v>
      </c>
      <c r="D1396">
        <f t="shared" si="126"/>
        <v>190.39329647293312</v>
      </c>
      <c r="E1396">
        <f t="shared" si="127"/>
        <v>1.3151152429682345E-3</v>
      </c>
      <c r="F1396">
        <f t="shared" si="127"/>
        <v>-4.8141793994560533E-4</v>
      </c>
      <c r="G1396">
        <f t="shared" si="127"/>
        <v>9.7393287576785781E-4</v>
      </c>
      <c r="J1396" s="2">
        <f t="shared" si="129"/>
        <v>1.4085803248682138E-2</v>
      </c>
      <c r="K1396" s="2">
        <f t="shared" si="129"/>
        <v>-1.2596728660076217E-2</v>
      </c>
      <c r="L1396" s="2"/>
    </row>
    <row r="1397" spans="1:12" x14ac:dyDescent="0.25">
      <c r="A1397" s="13">
        <v>44768</v>
      </c>
      <c r="B1397">
        <v>165.76829093000018</v>
      </c>
      <c r="C1397">
        <v>145.131395980767</v>
      </c>
      <c r="D1397">
        <f t="shared" si="126"/>
        <v>188.33398892038355</v>
      </c>
      <c r="E1397">
        <f t="shared" si="127"/>
        <v>-1.1543193070554736E-2</v>
      </c>
      <c r="F1397">
        <f t="shared" si="127"/>
        <v>-1.69855270725916E-3</v>
      </c>
      <c r="G1397">
        <f t="shared" si="127"/>
        <v>-1.081607173518484E-2</v>
      </c>
      <c r="J1397" s="2">
        <f t="shared" si="129"/>
        <v>5.3690793336598208E-3</v>
      </c>
      <c r="K1397" s="2">
        <f t="shared" si="129"/>
        <v>-1.7547892831439205E-2</v>
      </c>
      <c r="L1397" s="2"/>
    </row>
    <row r="1398" spans="1:12" x14ac:dyDescent="0.25">
      <c r="A1398" s="13">
        <v>44769</v>
      </c>
      <c r="B1398">
        <v>170.10416930894991</v>
      </c>
      <c r="C1398">
        <v>144.993806991524</v>
      </c>
      <c r="D1398">
        <f t="shared" si="126"/>
        <v>192.60107280471178</v>
      </c>
      <c r="E1398">
        <f t="shared" si="127"/>
        <v>2.6156259165274642E-2</v>
      </c>
      <c r="F1398">
        <f t="shared" si="127"/>
        <v>-9.4803049549141427E-4</v>
      </c>
      <c r="G1398">
        <f t="shared" si="127"/>
        <v>2.26570037027789E-2</v>
      </c>
      <c r="J1398" s="2">
        <f t="shared" si="129"/>
        <v>5.2873833915557666E-2</v>
      </c>
      <c r="K1398" s="2">
        <f t="shared" si="129"/>
        <v>-1.9174160051308342E-2</v>
      </c>
      <c r="L1398" s="2"/>
    </row>
    <row r="1399" spans="1:12" x14ac:dyDescent="0.25">
      <c r="A1399" s="13">
        <v>44770</v>
      </c>
      <c r="B1399">
        <v>172.16810829549752</v>
      </c>
      <c r="C1399">
        <v>144.94024325966799</v>
      </c>
      <c r="D1399">
        <f t="shared" si="126"/>
        <v>194.63822992533139</v>
      </c>
      <c r="E1399">
        <f t="shared" si="127"/>
        <v>1.2133382708562568E-2</v>
      </c>
      <c r="F1399">
        <f t="shared" si="127"/>
        <v>-3.6942082539526133E-4</v>
      </c>
      <c r="G1399">
        <f t="shared" si="127"/>
        <v>1.0577080859176746E-2</v>
      </c>
      <c r="J1399" s="2">
        <f t="shared" si="129"/>
        <v>6.6407774108823592E-2</v>
      </c>
      <c r="K1399" s="2">
        <f t="shared" si="129"/>
        <v>-1.5585634606417709E-2</v>
      </c>
      <c r="L1399" s="2"/>
    </row>
    <row r="1400" spans="1:12" x14ac:dyDescent="0.25">
      <c r="A1400" s="13">
        <v>44771</v>
      </c>
      <c r="B1400">
        <v>174.61422688955011</v>
      </c>
      <c r="C1400">
        <v>144.66597685089599</v>
      </c>
      <c r="D1400">
        <f t="shared" si="126"/>
        <v>196.94721531499798</v>
      </c>
      <c r="E1400">
        <f t="shared" si="127"/>
        <v>1.4207733466259809E-2</v>
      </c>
      <c r="F1400">
        <f t="shared" si="127"/>
        <v>-1.8922723089449534E-3</v>
      </c>
      <c r="G1400">
        <f t="shared" si="127"/>
        <v>1.1862959247792126E-2</v>
      </c>
      <c r="J1400" s="2">
        <f t="shared" si="129"/>
        <v>9.1116347632206107E-2</v>
      </c>
      <c r="K1400" s="2">
        <f t="shared" si="129"/>
        <v>-9.7549870259060478E-3</v>
      </c>
      <c r="L1400" s="2"/>
    </row>
    <row r="1401" spans="1:12" x14ac:dyDescent="0.25">
      <c r="A1401" s="13">
        <v>44774</v>
      </c>
      <c r="B1401">
        <v>174.12128283827715</v>
      </c>
      <c r="C1401">
        <v>144.71179545929499</v>
      </c>
      <c r="D1401">
        <f t="shared" si="126"/>
        <v>196.47718056792451</v>
      </c>
      <c r="E1401">
        <f t="shared" si="127"/>
        <v>-2.8230463236238457E-3</v>
      </c>
      <c r="F1401">
        <f t="shared" si="127"/>
        <v>3.1672000145710477E-4</v>
      </c>
      <c r="G1401">
        <f t="shared" si="127"/>
        <v>-2.3866026555475761E-3</v>
      </c>
      <c r="J1401" s="2">
        <f t="shared" si="129"/>
        <v>7.6673123625935702E-2</v>
      </c>
      <c r="K1401" s="2">
        <f t="shared" si="129"/>
        <v>-4.8199491084648383E-3</v>
      </c>
      <c r="L1401" s="2"/>
    </row>
    <row r="1402" spans="1:12" x14ac:dyDescent="0.25">
      <c r="A1402" s="13">
        <v>44775</v>
      </c>
      <c r="B1402">
        <v>172.96121553408076</v>
      </c>
      <c r="C1402">
        <v>144.76987747125699</v>
      </c>
      <c r="D1402">
        <f t="shared" si="126"/>
        <v>195.34615426970913</v>
      </c>
      <c r="E1402">
        <f t="shared" si="127"/>
        <v>-6.6624095876541833E-3</v>
      </c>
      <c r="F1402">
        <f t="shared" si="127"/>
        <v>4.0136335657825484E-4</v>
      </c>
      <c r="G1402">
        <f t="shared" si="127"/>
        <v>-5.7565275262302373E-3</v>
      </c>
      <c r="J1402" s="2">
        <f t="shared" si="129"/>
        <v>6.7808288897763136E-2</v>
      </c>
      <c r="K1402" s="2">
        <f t="shared" si="129"/>
        <v>-3.0004736158278922E-3</v>
      </c>
      <c r="L1402" s="2"/>
    </row>
    <row r="1403" spans="1:12" x14ac:dyDescent="0.25">
      <c r="A1403" s="13">
        <v>44776</v>
      </c>
      <c r="B1403">
        <v>175.66606634029372</v>
      </c>
      <c r="C1403">
        <v>144.90707891410801</v>
      </c>
      <c r="D1403">
        <f t="shared" si="126"/>
        <v>198.11960579734762</v>
      </c>
      <c r="E1403">
        <f t="shared" si="127"/>
        <v>1.5638481713144525E-2</v>
      </c>
      <c r="F1403">
        <f t="shared" si="127"/>
        <v>9.4772092957162712E-4</v>
      </c>
      <c r="G1403">
        <f t="shared" si="127"/>
        <v>1.4197625430645733E-2</v>
      </c>
      <c r="J1403" s="2">
        <f t="shared" si="129"/>
        <v>8.0645916339842083E-2</v>
      </c>
      <c r="K1403" s="2">
        <f t="shared" si="129"/>
        <v>-1.8592101222514312E-3</v>
      </c>
      <c r="L1403" s="2"/>
    </row>
    <row r="1404" spans="1:12" x14ac:dyDescent="0.25">
      <c r="A1404" s="13">
        <v>44777</v>
      </c>
      <c r="B1404">
        <v>175.52951322832016</v>
      </c>
      <c r="C1404">
        <v>144.83939901397099</v>
      </c>
      <c r="D1404">
        <f t="shared" si="126"/>
        <v>197.94921273530554</v>
      </c>
      <c r="E1404">
        <f t="shared" si="127"/>
        <v>-7.7734484990998887E-4</v>
      </c>
      <c r="F1404">
        <f t="shared" si="127"/>
        <v>-4.6705723864004511E-4</v>
      </c>
      <c r="G1404">
        <f t="shared" si="127"/>
        <v>-8.6005148938350651E-4</v>
      </c>
      <c r="J1404" s="2">
        <f t="shared" si="129"/>
        <v>6.3885287319800588E-2</v>
      </c>
      <c r="K1404" s="2">
        <f t="shared" si="129"/>
        <v>-6.8522317334582805E-3</v>
      </c>
      <c r="L1404" s="2"/>
    </row>
    <row r="1405" spans="1:12" x14ac:dyDescent="0.25">
      <c r="A1405" s="13">
        <v>44778</v>
      </c>
      <c r="B1405">
        <v>175.2441468178491</v>
      </c>
      <c r="C1405">
        <v>144.68380309298999</v>
      </c>
      <c r="D1405">
        <f t="shared" si="126"/>
        <v>197.58604836434398</v>
      </c>
      <c r="E1405">
        <f t="shared" si="127"/>
        <v>-1.6257460367924415E-3</v>
      </c>
      <c r="F1405">
        <f t="shared" si="127"/>
        <v>-1.0742651656956426E-3</v>
      </c>
      <c r="G1405">
        <f t="shared" si="127"/>
        <v>-1.8346340757978696E-3</v>
      </c>
      <c r="J1405" s="2">
        <f t="shared" si="129"/>
        <v>6.3038226589867907E-2</v>
      </c>
      <c r="K1405" s="2">
        <f t="shared" si="129"/>
        <v>-8.770724525542839E-3</v>
      </c>
      <c r="L1405" s="2"/>
    </row>
    <row r="1406" spans="1:12" x14ac:dyDescent="0.25">
      <c r="A1406" s="13">
        <v>44781</v>
      </c>
      <c r="B1406">
        <v>175.02726834589114</v>
      </c>
      <c r="C1406">
        <v>144.70160975226</v>
      </c>
      <c r="D1406">
        <f t="shared" si="126"/>
        <v>197.37807322202104</v>
      </c>
      <c r="E1406">
        <f t="shared" si="127"/>
        <v>-1.2375789770792123E-3</v>
      </c>
      <c r="F1406">
        <f t="shared" si="127"/>
        <v>1.2307292792512747E-4</v>
      </c>
      <c r="G1406">
        <f t="shared" si="127"/>
        <v>-1.0525800988713252E-3</v>
      </c>
      <c r="J1406" s="2">
        <f t="shared" si="129"/>
        <v>7.4104342276290147E-2</v>
      </c>
      <c r="K1406" s="2">
        <f t="shared" si="129"/>
        <v>-7.6956214884520424E-3</v>
      </c>
      <c r="L1406" s="2"/>
    </row>
    <row r="1407" spans="1:12" x14ac:dyDescent="0.25">
      <c r="A1407" s="13">
        <v>44782</v>
      </c>
      <c r="B1407">
        <v>174.2836246184562</v>
      </c>
      <c r="C1407">
        <v>144.652278300284</v>
      </c>
      <c r="D1407">
        <f t="shared" si="126"/>
        <v>196.6097637685981</v>
      </c>
      <c r="E1407">
        <f t="shared" si="127"/>
        <v>-4.248730694724312E-3</v>
      </c>
      <c r="F1407">
        <f t="shared" si="127"/>
        <v>-3.4091847395800734E-4</v>
      </c>
      <c r="G1407">
        <f t="shared" si="127"/>
        <v>-3.8925775334665014E-3</v>
      </c>
      <c r="J1407" s="2">
        <f t="shared" si="129"/>
        <v>7.9519744422331673E-2</v>
      </c>
      <c r="K1407" s="2">
        <f t="shared" si="129"/>
        <v>-4.3015899959447657E-3</v>
      </c>
      <c r="L1407" s="2"/>
    </row>
    <row r="1408" spans="1:12" x14ac:dyDescent="0.25">
      <c r="A1408" s="13">
        <v>44783</v>
      </c>
      <c r="B1408">
        <v>177.99423348468488</v>
      </c>
      <c r="C1408">
        <v>144.79867250516199</v>
      </c>
      <c r="D1408">
        <f t="shared" si="126"/>
        <v>200.39356973726578</v>
      </c>
      <c r="E1408">
        <f t="shared" si="127"/>
        <v>2.1290634013103604E-2</v>
      </c>
      <c r="F1408">
        <f t="shared" si="127"/>
        <v>1.0120421648256439E-3</v>
      </c>
      <c r="G1408">
        <f t="shared" si="127"/>
        <v>1.9245259727391106E-2</v>
      </c>
      <c r="J1408" s="2">
        <f t="shared" si="129"/>
        <v>0.1074391469259135</v>
      </c>
      <c r="K1408" s="2">
        <f t="shared" si="129"/>
        <v>-3.6414159845650218E-3</v>
      </c>
      <c r="L1408" s="2"/>
    </row>
    <row r="1409" spans="1:12" x14ac:dyDescent="0.25">
      <c r="A1409" s="13">
        <v>44784</v>
      </c>
      <c r="B1409">
        <v>177.86867226407765</v>
      </c>
      <c r="C1409">
        <v>144.569288123295</v>
      </c>
      <c r="D1409">
        <f t="shared" si="126"/>
        <v>200.15331632572506</v>
      </c>
      <c r="E1409">
        <f t="shared" si="127"/>
        <v>-7.0542296876174859E-4</v>
      </c>
      <c r="F1409">
        <f t="shared" si="127"/>
        <v>-1.5841608068527524E-3</v>
      </c>
      <c r="G1409">
        <f t="shared" si="127"/>
        <v>-1.1989077885867783E-3</v>
      </c>
      <c r="J1409" s="2">
        <f t="shared" si="129"/>
        <v>0.10998633382404921</v>
      </c>
      <c r="K1409" s="2">
        <f t="shared" si="129"/>
        <v>-7.1386773805161008E-3</v>
      </c>
      <c r="L1409" s="2"/>
    </row>
    <row r="1410" spans="1:12" x14ac:dyDescent="0.25">
      <c r="A1410" s="13">
        <v>44785</v>
      </c>
      <c r="B1410">
        <v>180.94978396705983</v>
      </c>
      <c r="C1410">
        <v>144.69549942249699</v>
      </c>
      <c r="D1410">
        <f t="shared" si="126"/>
        <v>203.29753367830824</v>
      </c>
      <c r="E1410">
        <f t="shared" si="127"/>
        <v>1.7322396708554288E-2</v>
      </c>
      <c r="F1410">
        <f t="shared" si="127"/>
        <v>8.7301598313449524E-4</v>
      </c>
      <c r="G1410">
        <f t="shared" si="127"/>
        <v>1.5709044498000591E-2</v>
      </c>
      <c r="J1410" s="2">
        <f t="shared" si="129"/>
        <v>0.10794013191273444</v>
      </c>
      <c r="K1410" s="2">
        <f t="shared" si="129"/>
        <v>-7.108819869641958E-3</v>
      </c>
      <c r="L1410" s="2"/>
    </row>
    <row r="1411" spans="1:12" x14ac:dyDescent="0.25">
      <c r="A1411" s="13">
        <v>44788</v>
      </c>
      <c r="B1411">
        <v>181.66806179134181</v>
      </c>
      <c r="C1411">
        <v>144.90152700766299</v>
      </c>
      <c r="D1411">
        <f t="shared" si="126"/>
        <v>204.11882529517322</v>
      </c>
      <c r="E1411">
        <f t="shared" si="127"/>
        <v>3.96948705068767E-3</v>
      </c>
      <c r="F1411">
        <f t="shared" si="127"/>
        <v>1.4238700304314289E-3</v>
      </c>
      <c r="G1411">
        <f t="shared" si="127"/>
        <v>4.0398503710554756E-3</v>
      </c>
      <c r="J1411" s="2">
        <f t="shared" ref="J1411:K1426" si="130">(B1411/B1391)-1</f>
        <v>0.12171972277692955</v>
      </c>
      <c r="K1411" s="2">
        <f t="shared" si="130"/>
        <v>-5.0217866241034637E-3</v>
      </c>
      <c r="L1411" s="2"/>
    </row>
    <row r="1412" spans="1:12" x14ac:dyDescent="0.25">
      <c r="A1412" s="13">
        <v>44789</v>
      </c>
      <c r="B1412">
        <v>182.00881042369684</v>
      </c>
      <c r="C1412">
        <v>144.83095009221901</v>
      </c>
      <c r="D1412">
        <f t="shared" si="126"/>
        <v>204.42428546980625</v>
      </c>
      <c r="E1412">
        <f t="shared" si="127"/>
        <v>1.8756661407353103E-3</v>
      </c>
      <c r="F1412">
        <f t="shared" si="127"/>
        <v>-4.8706812758603224E-4</v>
      </c>
      <c r="G1412">
        <f t="shared" si="127"/>
        <v>1.4964821308927068E-3</v>
      </c>
      <c r="J1412" s="2">
        <f t="shared" si="130"/>
        <v>9.3609097998572199E-2</v>
      </c>
      <c r="K1412" s="2">
        <f t="shared" si="130"/>
        <v>-8.1930381777821637E-3</v>
      </c>
      <c r="L1412" s="2"/>
    </row>
    <row r="1413" spans="1:12" x14ac:dyDescent="0.25">
      <c r="A1413" s="13">
        <v>44790</v>
      </c>
      <c r="B1413">
        <v>180.69147451995198</v>
      </c>
      <c r="C1413">
        <v>144.934929811594</v>
      </c>
      <c r="D1413">
        <f t="shared" si="126"/>
        <v>203.15893942574888</v>
      </c>
      <c r="E1413">
        <f t="shared" si="127"/>
        <v>-7.2377589891293725E-3</v>
      </c>
      <c r="F1413">
        <f t="shared" si="127"/>
        <v>7.1793852977397599E-4</v>
      </c>
      <c r="G1413">
        <f t="shared" si="127"/>
        <v>-6.1898029441529445E-3</v>
      </c>
      <c r="J1413" s="2">
        <f t="shared" si="130"/>
        <v>7.9330286118336035E-2</v>
      </c>
      <c r="K1413" s="2">
        <f t="shared" si="130"/>
        <v>-9.8753780247289313E-3</v>
      </c>
      <c r="L1413" s="2"/>
    </row>
    <row r="1414" spans="1:12" x14ac:dyDescent="0.25">
      <c r="A1414" s="13">
        <v>44791</v>
      </c>
      <c r="B1414">
        <v>181.10155662092518</v>
      </c>
      <c r="C1414">
        <v>144.91900608426201</v>
      </c>
      <c r="D1414">
        <f t="shared" si="126"/>
        <v>203.56105966305608</v>
      </c>
      <c r="E1414">
        <f t="shared" si="127"/>
        <v>2.2695154935377104E-3</v>
      </c>
      <c r="F1414">
        <f t="shared" si="127"/>
        <v>-1.0986811359203763E-4</v>
      </c>
      <c r="G1414">
        <f t="shared" si="127"/>
        <v>1.9793381400978749E-3</v>
      </c>
      <c r="J1414" s="2">
        <f t="shared" si="130"/>
        <v>7.1216194250990572E-2</v>
      </c>
      <c r="K1414" s="2">
        <f t="shared" si="130"/>
        <v>-1.1368810026040399E-2</v>
      </c>
      <c r="L1414" s="2"/>
    </row>
    <row r="1415" spans="1:12" x14ac:dyDescent="0.25">
      <c r="A1415" s="13">
        <v>44792</v>
      </c>
      <c r="B1415">
        <v>178.76535694053553</v>
      </c>
      <c r="C1415">
        <v>144.779676558418</v>
      </c>
      <c r="D1415">
        <f t="shared" si="126"/>
        <v>201.15519521974443</v>
      </c>
      <c r="E1415">
        <f t="shared" si="127"/>
        <v>-1.2899942573545653E-2</v>
      </c>
      <c r="F1415">
        <f t="shared" si="127"/>
        <v>-9.614303162071014E-4</v>
      </c>
      <c r="G1415">
        <f t="shared" si="127"/>
        <v>-1.1818883470610553E-2</v>
      </c>
      <c r="J1415" s="2">
        <f t="shared" si="130"/>
        <v>6.7358637732448212E-2</v>
      </c>
      <c r="K1415" s="2">
        <f t="shared" si="130"/>
        <v>-4.5973269582207932E-3</v>
      </c>
      <c r="L1415" s="2"/>
    </row>
    <row r="1416" spans="1:12" x14ac:dyDescent="0.25">
      <c r="A1416" s="13">
        <v>44795</v>
      </c>
      <c r="B1416">
        <v>174.9397559800133</v>
      </c>
      <c r="C1416">
        <v>145.765442841164</v>
      </c>
      <c r="D1416">
        <f t="shared" si="126"/>
        <v>197.8224774005952</v>
      </c>
      <c r="E1416">
        <f t="shared" si="127"/>
        <v>-2.1400124867564596E-2</v>
      </c>
      <c r="F1416">
        <f t="shared" si="127"/>
        <v>6.8087338373645778E-3</v>
      </c>
      <c r="G1416">
        <f t="shared" si="127"/>
        <v>-1.6567893339809237E-2</v>
      </c>
      <c r="J1416" s="2">
        <f t="shared" si="130"/>
        <v>4.3145173488217115E-2</v>
      </c>
      <c r="K1416" s="2">
        <f t="shared" si="130"/>
        <v>2.6628047654522202E-3</v>
      </c>
      <c r="L1416" s="2"/>
    </row>
    <row r="1417" spans="1:12" x14ac:dyDescent="0.25">
      <c r="A1417" s="13">
        <v>44796</v>
      </c>
      <c r="B1417">
        <v>174.54827554135227</v>
      </c>
      <c r="C1417">
        <v>146.02068198904999</v>
      </c>
      <c r="D1417">
        <f t="shared" si="126"/>
        <v>197.55861653587718</v>
      </c>
      <c r="E1417">
        <f t="shared" si="127"/>
        <v>-2.2378014446627903E-3</v>
      </c>
      <c r="F1417">
        <f t="shared" si="127"/>
        <v>1.7510264635500761E-3</v>
      </c>
      <c r="G1417">
        <f t="shared" si="127"/>
        <v>-1.3338265104410052E-3</v>
      </c>
      <c r="J1417" s="2">
        <f t="shared" si="130"/>
        <v>5.2965404674767846E-2</v>
      </c>
      <c r="K1417" s="2">
        <f t="shared" si="130"/>
        <v>6.1274543821023819E-3</v>
      </c>
      <c r="L1417" s="2"/>
    </row>
    <row r="1418" spans="1:12" x14ac:dyDescent="0.25">
      <c r="A1418" s="13">
        <v>44797</v>
      </c>
      <c r="B1418">
        <v>175.05728466462213</v>
      </c>
      <c r="C1418">
        <v>146.19513114893499</v>
      </c>
      <c r="D1418">
        <f t="shared" si="126"/>
        <v>198.15485023908954</v>
      </c>
      <c r="E1418">
        <f t="shared" si="127"/>
        <v>2.9161509713642175E-3</v>
      </c>
      <c r="F1418">
        <f t="shared" si="127"/>
        <v>1.1946880230164769E-3</v>
      </c>
      <c r="G1418">
        <f t="shared" si="127"/>
        <v>3.0180091036631218E-3</v>
      </c>
      <c r="J1418" s="2">
        <f t="shared" si="130"/>
        <v>2.911813023627996E-2</v>
      </c>
      <c r="K1418" s="2">
        <f t="shared" si="130"/>
        <v>8.285348059598352E-3</v>
      </c>
      <c r="L1418" s="2"/>
    </row>
    <row r="1419" spans="1:12" x14ac:dyDescent="0.25">
      <c r="A1419" s="13">
        <v>44798</v>
      </c>
      <c r="B1419">
        <v>177.5241187462496</v>
      </c>
      <c r="C1419">
        <v>146.43580438475601</v>
      </c>
      <c r="D1419">
        <f t="shared" si="126"/>
        <v>200.74202093862752</v>
      </c>
      <c r="E1419">
        <f t="shared" si="127"/>
        <v>1.4091582000449021E-2</v>
      </c>
      <c r="F1419">
        <f t="shared" si="127"/>
        <v>1.6462465878965826E-3</v>
      </c>
      <c r="G1419">
        <f t="shared" si="127"/>
        <v>1.3056307712964621E-2</v>
      </c>
      <c r="J1419" s="2">
        <f t="shared" si="130"/>
        <v>3.1109190335990577E-2</v>
      </c>
      <c r="K1419" s="2">
        <f t="shared" si="130"/>
        <v>1.031846705547923E-2</v>
      </c>
      <c r="L1419" s="2"/>
    </row>
    <row r="1420" spans="1:12" x14ac:dyDescent="0.25">
      <c r="A1420" s="13">
        <v>44799</v>
      </c>
      <c r="B1420">
        <v>171.54368431288154</v>
      </c>
      <c r="C1420">
        <v>146.188763335575</v>
      </c>
      <c r="D1420">
        <f t="shared" si="126"/>
        <v>194.63806598066896</v>
      </c>
      <c r="E1420">
        <f t="shared" si="127"/>
        <v>-3.3688010821315006E-2</v>
      </c>
      <c r="F1420">
        <f t="shared" si="127"/>
        <v>-1.6870262721534468E-3</v>
      </c>
      <c r="G1420">
        <f t="shared" si="127"/>
        <v>-3.0406961778195463E-2</v>
      </c>
      <c r="J1420" s="2">
        <f t="shared" si="130"/>
        <v>-1.7584721653927993E-2</v>
      </c>
      <c r="K1420" s="2">
        <f t="shared" si="130"/>
        <v>1.0526224049546284E-2</v>
      </c>
      <c r="L1420" s="2"/>
    </row>
    <row r="1421" spans="1:12" x14ac:dyDescent="0.25">
      <c r="A1421" s="13">
        <v>44802</v>
      </c>
      <c r="B1421">
        <v>170.4001048457346</v>
      </c>
      <c r="C1421">
        <v>146.953826789441</v>
      </c>
      <c r="D1421">
        <f t="shared" si="126"/>
        <v>193.87701824045502</v>
      </c>
      <c r="E1421">
        <f t="shared" si="127"/>
        <v>-6.6664037893761074E-3</v>
      </c>
      <c r="F1421">
        <f t="shared" si="127"/>
        <v>5.2333943896207824E-3</v>
      </c>
      <c r="G1421">
        <f t="shared" si="127"/>
        <v>-3.9100662883154724E-3</v>
      </c>
      <c r="J1421" s="2">
        <f t="shared" si="130"/>
        <v>-2.1371184107337182E-2</v>
      </c>
      <c r="K1421" s="2">
        <f t="shared" si="130"/>
        <v>1.5493079351480032E-2</v>
      </c>
      <c r="L1421" s="2"/>
    </row>
    <row r="1422" spans="1:12" x14ac:dyDescent="0.25">
      <c r="A1422" s="13">
        <v>44803</v>
      </c>
      <c r="B1422">
        <v>168.52091418715116</v>
      </c>
      <c r="C1422">
        <v>147.22845605619901</v>
      </c>
      <c r="D1422">
        <f t="shared" si="126"/>
        <v>192.13514221525057</v>
      </c>
      <c r="E1422">
        <f t="shared" si="127"/>
        <v>-1.1028107408059928E-2</v>
      </c>
      <c r="F1422">
        <f t="shared" si="127"/>
        <v>1.8688133052262579E-3</v>
      </c>
      <c r="G1422">
        <f t="shared" si="127"/>
        <v>-8.984437872074591E-3</v>
      </c>
      <c r="J1422" s="2">
        <f t="shared" si="130"/>
        <v>-2.5672237173048007E-2</v>
      </c>
      <c r="K1422" s="2">
        <f t="shared" si="130"/>
        <v>1.6982666752827447E-2</v>
      </c>
      <c r="L1422" s="2"/>
    </row>
    <row r="1423" spans="1:12" x14ac:dyDescent="0.25">
      <c r="A1423" s="13">
        <v>44804</v>
      </c>
      <c r="B1423">
        <v>167.2035782834063</v>
      </c>
      <c r="C1423">
        <v>147.578911017222</v>
      </c>
      <c r="D1423">
        <f t="shared" si="126"/>
        <v>190.9930337920172</v>
      </c>
      <c r="E1423">
        <f t="shared" si="127"/>
        <v>-7.8170469825596944E-3</v>
      </c>
      <c r="F1423">
        <f t="shared" si="127"/>
        <v>2.38034800072362E-3</v>
      </c>
      <c r="G1423">
        <f t="shared" si="127"/>
        <v>-5.9442973839416435E-3</v>
      </c>
      <c r="J1423" s="2">
        <f t="shared" si="130"/>
        <v>-4.8173720930792641E-2</v>
      </c>
      <c r="K1423" s="2">
        <f t="shared" si="130"/>
        <v>1.8438244170926099E-2</v>
      </c>
      <c r="L1423" s="2"/>
    </row>
    <row r="1424" spans="1:12" x14ac:dyDescent="0.25">
      <c r="A1424" s="13">
        <v>44805</v>
      </c>
      <c r="B1424">
        <v>167.7045548706777</v>
      </c>
      <c r="C1424">
        <v>147.449951820179</v>
      </c>
      <c r="D1424">
        <f t="shared" si="126"/>
        <v>191.4295307807671</v>
      </c>
      <c r="E1424">
        <f t="shared" si="127"/>
        <v>2.9962073324905081E-3</v>
      </c>
      <c r="F1424">
        <f t="shared" si="127"/>
        <v>-8.7383214955394362E-4</v>
      </c>
      <c r="G1424">
        <f t="shared" si="127"/>
        <v>2.2854079024956508E-3</v>
      </c>
      <c r="J1424" s="2">
        <f t="shared" si="130"/>
        <v>-4.4579160585172528E-2</v>
      </c>
      <c r="K1424" s="2">
        <f t="shared" si="130"/>
        <v>1.8023775464272696E-2</v>
      </c>
      <c r="L1424" s="2"/>
    </row>
    <row r="1425" spans="1:12" x14ac:dyDescent="0.25">
      <c r="A1425" s="13">
        <v>44806</v>
      </c>
      <c r="B1425">
        <v>165.90399851186856</v>
      </c>
      <c r="C1425">
        <v>147.383729941387</v>
      </c>
      <c r="D1425">
        <f t="shared" si="126"/>
        <v>189.59586348256195</v>
      </c>
      <c r="E1425">
        <f t="shared" si="127"/>
        <v>-1.0736478566116481E-2</v>
      </c>
      <c r="F1425">
        <f t="shared" si="127"/>
        <v>-4.4911427894367417E-4</v>
      </c>
      <c r="G1425">
        <f t="shared" si="127"/>
        <v>-9.5788110158674389E-3</v>
      </c>
      <c r="J1425" s="2">
        <f t="shared" si="130"/>
        <v>-5.3297918792624799E-2</v>
      </c>
      <c r="K1425" s="2">
        <f t="shared" si="130"/>
        <v>1.8660878347673382E-2</v>
      </c>
      <c r="L1425" s="2"/>
    </row>
    <row r="1426" spans="1:12" x14ac:dyDescent="0.25">
      <c r="A1426" s="13">
        <v>44810</v>
      </c>
      <c r="B1426">
        <v>165.22461507242119</v>
      </c>
      <c r="C1426">
        <v>147.11034220199301</v>
      </c>
      <c r="D1426">
        <f t="shared" si="126"/>
        <v>188.77978617341759</v>
      </c>
      <c r="E1426">
        <f t="shared" si="127"/>
        <v>-4.095039574340209E-3</v>
      </c>
      <c r="F1426">
        <f t="shared" si="127"/>
        <v>-1.8549383945074549E-3</v>
      </c>
      <c r="G1426">
        <f t="shared" si="127"/>
        <v>-4.3042991242233652E-3</v>
      </c>
      <c r="J1426" s="2">
        <f t="shared" si="130"/>
        <v>-5.6006434689352624E-2</v>
      </c>
      <c r="K1426" s="2">
        <f t="shared" si="130"/>
        <v>1.6646203548508876E-2</v>
      </c>
      <c r="L1426" s="2"/>
    </row>
    <row r="1427" spans="1:12" x14ac:dyDescent="0.25">
      <c r="A1427" s="13">
        <v>44811</v>
      </c>
      <c r="B1427">
        <v>168.25499496909745</v>
      </c>
      <c r="C1427">
        <v>147.38066615117</v>
      </c>
      <c r="D1427">
        <f t="shared" si="126"/>
        <v>191.94532804468236</v>
      </c>
      <c r="E1427">
        <f t="shared" si="127"/>
        <v>1.8340971140093032E-2</v>
      </c>
      <c r="F1427">
        <f t="shared" si="127"/>
        <v>1.8375591078825249E-3</v>
      </c>
      <c r="G1427">
        <f t="shared" si="127"/>
        <v>1.676843657592042E-2</v>
      </c>
      <c r="J1427" s="2">
        <f t="shared" ref="J1427:K1442" si="131">(B1427/B1407)-1</f>
        <v>-3.4590912729504542E-2</v>
      </c>
      <c r="K1427" s="2">
        <f t="shared" si="131"/>
        <v>1.886169981520891E-2</v>
      </c>
      <c r="L1427" s="2"/>
    </row>
    <row r="1428" spans="1:12" x14ac:dyDescent="0.25">
      <c r="A1428" s="13">
        <v>44812</v>
      </c>
      <c r="B1428">
        <v>169.3672898223557</v>
      </c>
      <c r="C1428">
        <v>147.515478643812</v>
      </c>
      <c r="D1428">
        <f t="shared" si="126"/>
        <v>193.12502914426162</v>
      </c>
      <c r="E1428">
        <f t="shared" si="127"/>
        <v>6.6107686934497867E-3</v>
      </c>
      <c r="F1428">
        <f t="shared" si="127"/>
        <v>9.1472305128359466E-4</v>
      </c>
      <c r="G1428">
        <f t="shared" si="127"/>
        <v>6.1460266399639973E-3</v>
      </c>
      <c r="J1428" s="2">
        <f t="shared" si="131"/>
        <v>-4.8467545793113964E-2</v>
      </c>
      <c r="K1428" s="2">
        <f t="shared" si="131"/>
        <v>1.8762645345061113E-2</v>
      </c>
      <c r="L1428" s="2"/>
    </row>
    <row r="1429" spans="1:12" x14ac:dyDescent="0.25">
      <c r="A1429" s="13">
        <v>44813</v>
      </c>
      <c r="B1429">
        <v>171.95376641385479</v>
      </c>
      <c r="C1429">
        <v>147.64824117295001</v>
      </c>
      <c r="D1429">
        <f t="shared" si="126"/>
        <v>195.77788700032971</v>
      </c>
      <c r="E1429">
        <f t="shared" si="127"/>
        <v>1.5271405678227268E-2</v>
      </c>
      <c r="F1429">
        <f t="shared" si="127"/>
        <v>8.9999049834332823E-4</v>
      </c>
      <c r="G1429">
        <f t="shared" si="127"/>
        <v>1.3736478735164148E-2</v>
      </c>
      <c r="J1429" s="2">
        <f t="shared" si="131"/>
        <v>-3.3254343077577575E-2</v>
      </c>
      <c r="K1429" s="2">
        <f t="shared" si="131"/>
        <v>2.1297421393049687E-2</v>
      </c>
      <c r="L1429" s="2"/>
    </row>
    <row r="1430" spans="1:12" x14ac:dyDescent="0.25">
      <c r="A1430" s="13">
        <v>44816</v>
      </c>
      <c r="B1430">
        <v>173.77376996508121</v>
      </c>
      <c r="C1430">
        <v>147.80679502516301</v>
      </c>
      <c r="D1430">
        <f t="shared" si="126"/>
        <v>197.67716747766264</v>
      </c>
      <c r="E1430">
        <f t="shared" si="127"/>
        <v>1.058426104401855E-2</v>
      </c>
      <c r="F1430">
        <f t="shared" si="127"/>
        <v>1.0738621127717174E-3</v>
      </c>
      <c r="G1430">
        <f t="shared" si="127"/>
        <v>9.7012002041361178E-3</v>
      </c>
      <c r="J1430" s="2">
        <f t="shared" si="131"/>
        <v>-3.9657488639416871E-2</v>
      </c>
      <c r="K1430" s="2">
        <f t="shared" si="131"/>
        <v>2.1502366107333692E-2</v>
      </c>
      <c r="L1430" s="2"/>
    </row>
    <row r="1431" spans="1:12" x14ac:dyDescent="0.25">
      <c r="A1431" s="13">
        <v>44817</v>
      </c>
      <c r="B1431">
        <v>166.26038945116798</v>
      </c>
      <c r="C1431">
        <v>148.731743715806</v>
      </c>
      <c r="D1431">
        <f t="shared" si="126"/>
        <v>190.62626130907088</v>
      </c>
      <c r="E1431">
        <f t="shared" si="127"/>
        <v>-4.3236562775975873E-2</v>
      </c>
      <c r="F1431">
        <f t="shared" si="127"/>
        <v>6.2578225208491656E-3</v>
      </c>
      <c r="G1431">
        <f t="shared" si="127"/>
        <v>-3.5668794016832983E-2</v>
      </c>
      <c r="J1431" s="2">
        <f t="shared" si="131"/>
        <v>-8.4812223944297882E-2</v>
      </c>
      <c r="K1431" s="2">
        <f t="shared" si="131"/>
        <v>2.6433239091679495E-2</v>
      </c>
      <c r="L1431" s="2"/>
    </row>
    <row r="1432" spans="1:12" x14ac:dyDescent="0.25">
      <c r="A1432" s="13">
        <v>44818</v>
      </c>
      <c r="B1432">
        <v>166.8235125011642</v>
      </c>
      <c r="C1432">
        <v>149.172970139315</v>
      </c>
      <c r="D1432">
        <f t="shared" si="126"/>
        <v>191.40999757082162</v>
      </c>
      <c r="E1432">
        <f t="shared" si="127"/>
        <v>3.3869946525153516E-3</v>
      </c>
      <c r="F1432">
        <f t="shared" si="127"/>
        <v>2.966592150980718E-3</v>
      </c>
      <c r="G1432">
        <f t="shared" si="127"/>
        <v>4.1113761365756396E-3</v>
      </c>
      <c r="J1432" s="2">
        <f t="shared" si="131"/>
        <v>-8.3431664034191E-2</v>
      </c>
      <c r="K1432" s="2">
        <f t="shared" si="131"/>
        <v>2.9979918272518891E-2</v>
      </c>
      <c r="L1432" s="2"/>
    </row>
    <row r="1433" spans="1:12" x14ac:dyDescent="0.25">
      <c r="A1433" s="13">
        <v>44819</v>
      </c>
      <c r="B1433">
        <v>164.93544377647726</v>
      </c>
      <c r="C1433">
        <v>149.24886259663899</v>
      </c>
      <c r="D1433">
        <f t="shared" si="126"/>
        <v>189.55987507479665</v>
      </c>
      <c r="E1433">
        <f t="shared" ref="E1433:G1496" si="132">(B1433/B1432)-1</f>
        <v>-1.1317761485652555E-2</v>
      </c>
      <c r="F1433">
        <f t="shared" si="132"/>
        <v>5.0875475130052195E-4</v>
      </c>
      <c r="G1433">
        <f t="shared" si="132"/>
        <v>-9.6657568544215033E-3</v>
      </c>
      <c r="J1433" s="2">
        <f t="shared" si="131"/>
        <v>-8.7198528792430285E-2</v>
      </c>
      <c r="K1433" s="2">
        <f t="shared" si="131"/>
        <v>2.9764617754000522E-2</v>
      </c>
    </row>
    <row r="1434" spans="1:12" x14ac:dyDescent="0.25">
      <c r="A1434" s="13">
        <v>44820</v>
      </c>
      <c r="B1434">
        <v>163.750856099233</v>
      </c>
      <c r="C1434">
        <v>149.451188298581</v>
      </c>
      <c r="D1434">
        <f t="shared" si="126"/>
        <v>188.47645024852341</v>
      </c>
      <c r="E1434">
        <f t="shared" si="132"/>
        <v>-7.1821292629473676E-3</v>
      </c>
      <c r="F1434">
        <f t="shared" si="132"/>
        <v>1.3556264243621552E-3</v>
      </c>
      <c r="G1434">
        <f t="shared" si="132"/>
        <v>-5.7154755237401877E-3</v>
      </c>
      <c r="J1434" s="2">
        <f t="shared" si="131"/>
        <v>-9.580646817967442E-2</v>
      </c>
      <c r="K1434" s="2">
        <f t="shared" si="131"/>
        <v>3.1273897998470801E-2</v>
      </c>
    </row>
    <row r="1435" spans="1:12" x14ac:dyDescent="0.25">
      <c r="A1435" s="13">
        <v>44823</v>
      </c>
      <c r="B1435">
        <v>164.87372007880501</v>
      </c>
      <c r="C1435">
        <v>149.29698105570901</v>
      </c>
      <c r="D1435">
        <f t="shared" si="126"/>
        <v>189.52221060665943</v>
      </c>
      <c r="E1435">
        <f t="shared" si="132"/>
        <v>6.8571487583035662E-3</v>
      </c>
      <c r="F1435">
        <f t="shared" si="132"/>
        <v>-1.0318234644204338E-3</v>
      </c>
      <c r="G1435">
        <f t="shared" si="132"/>
        <v>5.5484934948482056E-3</v>
      </c>
      <c r="J1435" s="2">
        <f t="shared" si="131"/>
        <v>-7.7708774784319257E-2</v>
      </c>
      <c r="K1435" s="2">
        <f t="shared" si="131"/>
        <v>3.1201233520288252E-2</v>
      </c>
    </row>
    <row r="1436" spans="1:12" x14ac:dyDescent="0.25">
      <c r="A1436" s="13">
        <v>44824</v>
      </c>
      <c r="B1436">
        <v>163.01524490779653</v>
      </c>
      <c r="C1436">
        <v>149.027529504906</v>
      </c>
      <c r="D1436">
        <f t="shared" si="126"/>
        <v>187.52900966024944</v>
      </c>
      <c r="E1436">
        <f t="shared" si="132"/>
        <v>-1.1272112803181633E-2</v>
      </c>
      <c r="F1436">
        <f t="shared" si="132"/>
        <v>-1.8048024072400137E-3</v>
      </c>
      <c r="G1436">
        <f t="shared" si="132"/>
        <v>-1.0516978142191102E-2</v>
      </c>
      <c r="J1436" s="2">
        <f t="shared" si="131"/>
        <v>-6.8163528669716089E-2</v>
      </c>
      <c r="K1436" s="2">
        <f t="shared" si="131"/>
        <v>2.2379012474833315E-2</v>
      </c>
    </row>
    <row r="1437" spans="1:12" x14ac:dyDescent="0.25">
      <c r="A1437" s="13">
        <v>44825</v>
      </c>
      <c r="B1437">
        <v>160.22499556096852</v>
      </c>
      <c r="C1437">
        <v>149.135268744922</v>
      </c>
      <c r="D1437">
        <f t="shared" si="126"/>
        <v>184.79262993342942</v>
      </c>
      <c r="E1437">
        <f t="shared" si="132"/>
        <v>-1.7116493297336777E-2</v>
      </c>
      <c r="F1437">
        <f t="shared" si="132"/>
        <v>7.2294857449439753E-4</v>
      </c>
      <c r="G1437">
        <f t="shared" si="132"/>
        <v>-1.4591767597864402E-2</v>
      </c>
      <c r="J1437" s="2">
        <f t="shared" si="131"/>
        <v>-8.2059131984895561E-2</v>
      </c>
      <c r="K1437" s="2">
        <f t="shared" si="131"/>
        <v>2.1329764478881019E-2</v>
      </c>
    </row>
    <row r="1438" spans="1:12" x14ac:dyDescent="0.25">
      <c r="A1438" s="13">
        <v>44826</v>
      </c>
      <c r="B1438">
        <v>158.87468398312478</v>
      </c>
      <c r="C1438">
        <v>149.48148872023901</v>
      </c>
      <c r="D1438">
        <f t="shared" si="126"/>
        <v>183.61542834324419</v>
      </c>
      <c r="E1438">
        <f t="shared" si="132"/>
        <v>-8.4275962880581146E-3</v>
      </c>
      <c r="F1438">
        <f t="shared" si="132"/>
        <v>2.3215164208352235E-3</v>
      </c>
      <c r="G1438">
        <f t="shared" si="132"/>
        <v>-6.3703925346444423E-3</v>
      </c>
      <c r="J1438" s="2">
        <f t="shared" si="131"/>
        <v>-9.2441743926853781E-2</v>
      </c>
      <c r="K1438" s="2">
        <f t="shared" si="131"/>
        <v>2.2479254578978258E-2</v>
      </c>
    </row>
    <row r="1439" spans="1:12" x14ac:dyDescent="0.25">
      <c r="A1439" s="13">
        <v>44827</v>
      </c>
      <c r="B1439">
        <v>156.13685750281294</v>
      </c>
      <c r="C1439">
        <v>149.71965081980699</v>
      </c>
      <c r="D1439">
        <f t="shared" si="126"/>
        <v>180.99668291271635</v>
      </c>
      <c r="E1439">
        <f t="shared" si="132"/>
        <v>-1.7232616372049869E-2</v>
      </c>
      <c r="F1439">
        <f t="shared" si="132"/>
        <v>1.5932548010255676E-3</v>
      </c>
      <c r="G1439">
        <f t="shared" si="132"/>
        <v>-1.4262120858561267E-2</v>
      </c>
      <c r="J1439" s="2">
        <f t="shared" si="131"/>
        <v>-0.1204752424317469</v>
      </c>
      <c r="K1439" s="2">
        <f t="shared" si="131"/>
        <v>2.242516062822153E-2</v>
      </c>
    </row>
    <row r="1440" spans="1:12" x14ac:dyDescent="0.25">
      <c r="A1440" s="13">
        <v>44830</v>
      </c>
      <c r="B1440">
        <v>154.52231776712566</v>
      </c>
      <c r="C1440">
        <v>150.003585247871</v>
      </c>
      <c r="D1440">
        <f t="shared" ref="D1440:D1503" si="133">D1439+D$31/$C$31*C$29*($C1440-$C1439)+D$31/$B$31*($B1440-$B1439)</f>
        <v>179.52411039106107</v>
      </c>
      <c r="E1440">
        <f t="shared" si="132"/>
        <v>-1.0340542018774768E-2</v>
      </c>
      <c r="F1440">
        <f t="shared" si="132"/>
        <v>1.8964406242554244E-3</v>
      </c>
      <c r="G1440">
        <f t="shared" si="132"/>
        <v>-8.1359088904707777E-3</v>
      </c>
      <c r="J1440" s="2">
        <f t="shared" si="131"/>
        <v>-9.9224676291260638E-2</v>
      </c>
      <c r="K1440" s="2">
        <f t="shared" si="131"/>
        <v>2.6095178762399973E-2</v>
      </c>
    </row>
    <row r="1441" spans="1:11" x14ac:dyDescent="0.25">
      <c r="A1441" s="13">
        <v>44831</v>
      </c>
      <c r="B1441">
        <v>154.19467485139964</v>
      </c>
      <c r="C1441">
        <v>149.526123324797</v>
      </c>
      <c r="D1441">
        <f t="shared" si="133"/>
        <v>178.95773651379807</v>
      </c>
      <c r="E1441">
        <f t="shared" si="132"/>
        <v>-2.1203598319032846E-3</v>
      </c>
      <c r="F1441">
        <f t="shared" si="132"/>
        <v>-3.1830034081187231E-3</v>
      </c>
      <c r="G1441">
        <f t="shared" si="132"/>
        <v>-3.1548624640403977E-3</v>
      </c>
      <c r="J1441" s="2">
        <f t="shared" si="131"/>
        <v>-9.510223018351982E-2</v>
      </c>
      <c r="K1441" s="2">
        <f t="shared" si="131"/>
        <v>1.7504113989774917E-2</v>
      </c>
    </row>
    <row r="1442" spans="1:11" x14ac:dyDescent="0.25">
      <c r="A1442" s="13">
        <v>44832</v>
      </c>
      <c r="B1442">
        <v>157.22801410344374</v>
      </c>
      <c r="C1442">
        <v>150.16989468041601</v>
      </c>
      <c r="D1442">
        <f t="shared" si="133"/>
        <v>182.31296144365169</v>
      </c>
      <c r="E1442">
        <f t="shared" si="132"/>
        <v>1.9672140136923533E-2</v>
      </c>
      <c r="F1442">
        <f t="shared" si="132"/>
        <v>4.3054105951816357E-3</v>
      </c>
      <c r="G1442">
        <f t="shared" si="132"/>
        <v>1.8748700085368553E-2</v>
      </c>
      <c r="J1442" s="2">
        <f t="shared" si="131"/>
        <v>-6.7011861039194653E-2</v>
      </c>
      <c r="K1442" s="2">
        <f t="shared" si="131"/>
        <v>1.9978737147757775E-2</v>
      </c>
    </row>
    <row r="1443" spans="1:11" x14ac:dyDescent="0.25">
      <c r="A1443" s="13">
        <v>44833</v>
      </c>
      <c r="B1443">
        <v>153.90634908556075</v>
      </c>
      <c r="C1443">
        <v>149.36132945630399</v>
      </c>
      <c r="D1443">
        <f t="shared" si="133"/>
        <v>178.5870138137127</v>
      </c>
      <c r="E1443">
        <f t="shared" si="132"/>
        <v>-2.1126419721218315E-2</v>
      </c>
      <c r="F1443">
        <f t="shared" si="132"/>
        <v>-5.3843363600458716E-3</v>
      </c>
      <c r="G1443">
        <f t="shared" si="132"/>
        <v>-2.0437096739776117E-2</v>
      </c>
      <c r="J1443" s="2">
        <f t="shared" ref="J1443:K1458" si="134">(B1443/B1423)-1</f>
        <v>-7.9527180783817042E-2</v>
      </c>
      <c r="K1443" s="2">
        <f t="shared" si="134"/>
        <v>1.2077731342481579E-2</v>
      </c>
    </row>
    <row r="1444" spans="1:11" x14ac:dyDescent="0.25">
      <c r="A1444" s="13">
        <v>44834</v>
      </c>
      <c r="B1444">
        <v>151.58748277232564</v>
      </c>
      <c r="C1444">
        <v>149.585140636305</v>
      </c>
      <c r="D1444">
        <f t="shared" si="133"/>
        <v>176.3800530904781</v>
      </c>
      <c r="E1444">
        <f t="shared" si="132"/>
        <v>-1.506673588849794E-2</v>
      </c>
      <c r="F1444">
        <f t="shared" si="132"/>
        <v>1.4984546590186554E-3</v>
      </c>
      <c r="G1444">
        <f t="shared" si="132"/>
        <v>-1.2357901485136713E-2</v>
      </c>
      <c r="J1444" s="2">
        <f t="shared" si="134"/>
        <v>-9.6103961581606612E-2</v>
      </c>
      <c r="K1444" s="2">
        <f t="shared" si="134"/>
        <v>1.4480769846096253E-2</v>
      </c>
    </row>
    <row r="1445" spans="1:11" x14ac:dyDescent="0.25">
      <c r="A1445" s="13">
        <v>44837</v>
      </c>
      <c r="B1445">
        <v>155.51116522503941</v>
      </c>
      <c r="C1445">
        <v>149.72166668304999</v>
      </c>
      <c r="D1445">
        <f t="shared" si="133"/>
        <v>180.37199856656434</v>
      </c>
      <c r="E1445">
        <f t="shared" si="132"/>
        <v>2.5883947546031072E-2</v>
      </c>
      <c r="F1445">
        <f t="shared" si="132"/>
        <v>9.1269792015591378E-4</v>
      </c>
      <c r="G1445">
        <f t="shared" si="132"/>
        <v>2.2632635641846033E-2</v>
      </c>
      <c r="J1445" s="2">
        <f t="shared" si="134"/>
        <v>-6.2643657657748819E-2</v>
      </c>
      <c r="K1445" s="2">
        <f t="shared" si="134"/>
        <v>1.5862922878887353E-2</v>
      </c>
    </row>
    <row r="1446" spans="1:11" x14ac:dyDescent="0.25">
      <c r="A1446" s="13">
        <v>44838</v>
      </c>
      <c r="B1446">
        <v>160.26727206622354</v>
      </c>
      <c r="C1446">
        <v>149.84059160387599</v>
      </c>
      <c r="D1446">
        <f t="shared" si="133"/>
        <v>185.18756786816147</v>
      </c>
      <c r="E1446">
        <f t="shared" si="132"/>
        <v>3.0583700111188827E-2</v>
      </c>
      <c r="F1446">
        <f t="shared" si="132"/>
        <v>7.9430668560331874E-4</v>
      </c>
      <c r="G1446">
        <f t="shared" si="132"/>
        <v>2.6697987159131964E-2</v>
      </c>
      <c r="J1446" s="2">
        <f t="shared" si="134"/>
        <v>-3.0003658982801995E-2</v>
      </c>
      <c r="K1446" s="2">
        <f t="shared" si="134"/>
        <v>1.8559194146487323E-2</v>
      </c>
    </row>
    <row r="1447" spans="1:11" x14ac:dyDescent="0.25">
      <c r="A1447" s="13">
        <v>44839</v>
      </c>
      <c r="B1447">
        <v>159.94385680102303</v>
      </c>
      <c r="C1447">
        <v>150.129266700253</v>
      </c>
      <c r="D1447">
        <f t="shared" si="133"/>
        <v>185.00849015114946</v>
      </c>
      <c r="E1447">
        <f t="shared" si="132"/>
        <v>-2.0179744811957834E-3</v>
      </c>
      <c r="F1447">
        <f t="shared" si="132"/>
        <v>1.9265480287220527E-3</v>
      </c>
      <c r="G1447">
        <f t="shared" si="132"/>
        <v>-9.670072298778587E-4</v>
      </c>
      <c r="J1447" s="2">
        <f t="shared" si="134"/>
        <v>-4.9396085801796774E-2</v>
      </c>
      <c r="K1447" s="2">
        <f t="shared" si="134"/>
        <v>1.8649668378237116E-2</v>
      </c>
    </row>
    <row r="1448" spans="1:11" x14ac:dyDescent="0.25">
      <c r="A1448" s="13">
        <v>44840</v>
      </c>
      <c r="B1448">
        <v>158.3052194573404</v>
      </c>
      <c r="C1448">
        <v>150.21667029095599</v>
      </c>
      <c r="D1448">
        <f t="shared" si="133"/>
        <v>183.41355460281832</v>
      </c>
      <c r="E1448">
        <f t="shared" si="132"/>
        <v>-1.0245078344716663E-2</v>
      </c>
      <c r="F1448">
        <f t="shared" si="132"/>
        <v>5.8218888711092376E-4</v>
      </c>
      <c r="G1448">
        <f t="shared" si="132"/>
        <v>-8.6208775987961506E-3</v>
      </c>
      <c r="J1448" s="2">
        <f t="shared" si="134"/>
        <v>-6.5314089731364211E-2</v>
      </c>
      <c r="K1448" s="2">
        <f t="shared" si="134"/>
        <v>1.8311242128469907E-2</v>
      </c>
    </row>
    <row r="1449" spans="1:11" x14ac:dyDescent="0.25">
      <c r="A1449" s="13">
        <v>44841</v>
      </c>
      <c r="B1449">
        <v>153.87210511630423</v>
      </c>
      <c r="C1449">
        <v>151.504747078299</v>
      </c>
      <c r="D1449">
        <f t="shared" si="133"/>
        <v>179.62447865545366</v>
      </c>
      <c r="E1449">
        <f t="shared" si="132"/>
        <v>-2.8003589245083615E-2</v>
      </c>
      <c r="F1449">
        <f t="shared" si="132"/>
        <v>8.5747925636223687E-3</v>
      </c>
      <c r="G1449">
        <f t="shared" si="132"/>
        <v>-2.0658647369709904E-2</v>
      </c>
      <c r="J1449" s="2">
        <f t="shared" si="134"/>
        <v>-0.10515420321781144</v>
      </c>
      <c r="K1449" s="2">
        <f t="shared" si="134"/>
        <v>2.6119551948008857E-2</v>
      </c>
    </row>
    <row r="1450" spans="1:11" x14ac:dyDescent="0.25">
      <c r="A1450" s="13">
        <v>44844</v>
      </c>
      <c r="B1450">
        <v>152.71922481800118</v>
      </c>
      <c r="C1450">
        <v>152.032048985139</v>
      </c>
      <c r="D1450">
        <f t="shared" si="133"/>
        <v>178.73524931057062</v>
      </c>
      <c r="E1450">
        <f t="shared" si="132"/>
        <v>-7.4924580867444801E-3</v>
      </c>
      <c r="F1450">
        <f t="shared" si="132"/>
        <v>3.4804315838861122E-3</v>
      </c>
      <c r="G1450">
        <f t="shared" si="132"/>
        <v>-4.9504908882085363E-3</v>
      </c>
      <c r="J1450" s="2">
        <f t="shared" si="134"/>
        <v>-0.12116066280492632</v>
      </c>
      <c r="K1450" s="2">
        <f t="shared" si="134"/>
        <v>2.8586330954924355E-2</v>
      </c>
    </row>
    <row r="1451" spans="1:11" x14ac:dyDescent="0.25">
      <c r="A1451" s="13">
        <v>44845</v>
      </c>
      <c r="B1451">
        <v>151.72361311924666</v>
      </c>
      <c r="C1451">
        <v>151.92230908299999</v>
      </c>
      <c r="D1451">
        <f t="shared" si="133"/>
        <v>177.68476766074659</v>
      </c>
      <c r="E1451">
        <f t="shared" si="132"/>
        <v>-6.5192296512832648E-3</v>
      </c>
      <c r="F1451">
        <f t="shared" si="132"/>
        <v>-7.2182084548333414E-4</v>
      </c>
      <c r="G1451">
        <f t="shared" si="132"/>
        <v>-5.8773054217118315E-3</v>
      </c>
      <c r="J1451" s="2">
        <f t="shared" si="134"/>
        <v>-8.7433792137187827E-2</v>
      </c>
      <c r="K1451" s="2">
        <f t="shared" si="134"/>
        <v>2.1451811748341099E-2</v>
      </c>
    </row>
    <row r="1452" spans="1:11" x14ac:dyDescent="0.25">
      <c r="A1452" s="13">
        <v>44846</v>
      </c>
      <c r="B1452">
        <v>151.22432759218546</v>
      </c>
      <c r="C1452">
        <v>151.65348301008899</v>
      </c>
      <c r="D1452">
        <f t="shared" si="133"/>
        <v>177.05106909722988</v>
      </c>
      <c r="E1452">
        <f t="shared" si="132"/>
        <v>-3.2907569019516858E-3</v>
      </c>
      <c r="F1452">
        <f t="shared" si="132"/>
        <v>-1.7694970181378888E-3</v>
      </c>
      <c r="G1452">
        <f t="shared" si="132"/>
        <v>-3.5664203063631161E-3</v>
      </c>
      <c r="J1452" s="2">
        <f t="shared" si="134"/>
        <v>-9.350711224756092E-2</v>
      </c>
      <c r="K1452" s="2">
        <f t="shared" si="134"/>
        <v>1.6628433880865989E-2</v>
      </c>
    </row>
    <row r="1453" spans="1:11" x14ac:dyDescent="0.25">
      <c r="A1453" s="13">
        <v>44847</v>
      </c>
      <c r="B1453">
        <v>155.15096940026706</v>
      </c>
      <c r="C1453">
        <v>152.195821475353</v>
      </c>
      <c r="D1453">
        <f t="shared" si="133"/>
        <v>181.24888013794347</v>
      </c>
      <c r="E1453">
        <f t="shared" si="132"/>
        <v>2.5965675434648228E-2</v>
      </c>
      <c r="F1453">
        <f t="shared" si="132"/>
        <v>3.5761688719535556E-3</v>
      </c>
      <c r="G1453">
        <f t="shared" si="132"/>
        <v>2.3709605720642735E-2</v>
      </c>
      <c r="J1453" s="2">
        <f t="shared" si="134"/>
        <v>-5.9323054839990896E-2</v>
      </c>
      <c r="K1453" s="2">
        <f t="shared" si="134"/>
        <v>1.9745268589942189E-2</v>
      </c>
    </row>
    <row r="1454" spans="1:11" x14ac:dyDescent="0.25">
      <c r="A1454" s="13">
        <v>44848</v>
      </c>
      <c r="B1454">
        <v>151.47967768392547</v>
      </c>
      <c r="C1454">
        <v>151.62418959024899</v>
      </c>
      <c r="D1454">
        <f t="shared" si="133"/>
        <v>177.29177247904988</v>
      </c>
      <c r="E1454">
        <f t="shared" si="132"/>
        <v>-2.3662705624933555E-2</v>
      </c>
      <c r="F1454">
        <f t="shared" si="132"/>
        <v>-3.7558973667131124E-3</v>
      </c>
      <c r="G1454">
        <f t="shared" si="132"/>
        <v>-2.1832453010920405E-2</v>
      </c>
      <c r="J1454" s="2">
        <f t="shared" si="134"/>
        <v>-7.4938102356369996E-2</v>
      </c>
      <c r="K1454" s="2">
        <f t="shared" si="134"/>
        <v>1.4539872960572575E-2</v>
      </c>
    </row>
    <row r="1455" spans="1:11" x14ac:dyDescent="0.25">
      <c r="A1455" s="13">
        <v>44851</v>
      </c>
      <c r="B1455">
        <v>155.49087250251702</v>
      </c>
      <c r="C1455">
        <v>151.548173315073</v>
      </c>
      <c r="D1455">
        <f t="shared" si="133"/>
        <v>181.26495916005342</v>
      </c>
      <c r="E1455">
        <f t="shared" si="132"/>
        <v>2.6480085513260976E-2</v>
      </c>
      <c r="F1455">
        <f t="shared" si="132"/>
        <v>-5.0134662141587683E-4</v>
      </c>
      <c r="G1455">
        <f t="shared" si="132"/>
        <v>2.2410440289737821E-2</v>
      </c>
      <c r="J1455" s="2">
        <f t="shared" si="134"/>
        <v>-5.6909297441722351E-2</v>
      </c>
      <c r="K1455" s="2">
        <f t="shared" si="134"/>
        <v>1.5078618760040241E-2</v>
      </c>
    </row>
    <row r="1456" spans="1:11" x14ac:dyDescent="0.25">
      <c r="A1456" s="13">
        <v>44852</v>
      </c>
      <c r="B1456">
        <v>157.26775401838344</v>
      </c>
      <c r="C1456">
        <v>152.095913412724</v>
      </c>
      <c r="D1456">
        <f t="shared" si="133"/>
        <v>183.31571072474534</v>
      </c>
      <c r="E1456">
        <f t="shared" si="132"/>
        <v>1.1427561549232745E-2</v>
      </c>
      <c r="F1456">
        <f t="shared" si="132"/>
        <v>3.6142969306018902E-3</v>
      </c>
      <c r="G1456">
        <f t="shared" si="132"/>
        <v>1.1313557646192018E-2</v>
      </c>
      <c r="J1456" s="2">
        <f t="shared" si="134"/>
        <v>-3.5257382784438018E-2</v>
      </c>
      <c r="K1456" s="2">
        <f t="shared" si="134"/>
        <v>2.0589376459582143E-2</v>
      </c>
    </row>
    <row r="1457" spans="1:11" x14ac:dyDescent="0.25">
      <c r="A1457" s="13">
        <v>44853</v>
      </c>
      <c r="B1457">
        <v>156.21845115795509</v>
      </c>
      <c r="C1457">
        <v>151.64380730457199</v>
      </c>
      <c r="D1457">
        <f t="shared" si="133"/>
        <v>182.04035481024098</v>
      </c>
      <c r="E1457">
        <f t="shared" si="132"/>
        <v>-6.6720788821444943E-3</v>
      </c>
      <c r="F1457">
        <f t="shared" si="132"/>
        <v>-2.9725066111748744E-3</v>
      </c>
      <c r="G1457">
        <f t="shared" si="132"/>
        <v>-6.9571555512737415E-3</v>
      </c>
      <c r="J1457" s="2">
        <f t="shared" si="134"/>
        <v>-2.5005738892274643E-2</v>
      </c>
      <c r="K1457" s="2">
        <f t="shared" si="134"/>
        <v>1.6820558817247644E-2</v>
      </c>
    </row>
    <row r="1458" spans="1:11" x14ac:dyDescent="0.25">
      <c r="A1458" s="13">
        <v>44854</v>
      </c>
      <c r="B1458">
        <v>154.97636743356409</v>
      </c>
      <c r="C1458">
        <v>151.77433465573401</v>
      </c>
      <c r="D1458">
        <f t="shared" si="133"/>
        <v>180.863534761431</v>
      </c>
      <c r="E1458">
        <f t="shared" si="132"/>
        <v>-7.9509412312320782E-3</v>
      </c>
      <c r="F1458">
        <f t="shared" si="132"/>
        <v>8.6074963087590106E-4</v>
      </c>
      <c r="G1458">
        <f t="shared" si="132"/>
        <v>-6.4646108278392234E-3</v>
      </c>
      <c r="J1458" s="2">
        <f t="shared" si="134"/>
        <v>-2.4537053052295921E-2</v>
      </c>
      <c r="K1458" s="2">
        <f t="shared" si="134"/>
        <v>1.5338661362853889E-2</v>
      </c>
    </row>
    <row r="1459" spans="1:11" x14ac:dyDescent="0.25">
      <c r="A1459" s="13">
        <v>44855</v>
      </c>
      <c r="B1459">
        <v>158.65315509558883</v>
      </c>
      <c r="C1459">
        <v>152.68699422721099</v>
      </c>
      <c r="D1459">
        <f t="shared" si="133"/>
        <v>184.99665220919422</v>
      </c>
      <c r="E1459">
        <f t="shared" si="132"/>
        <v>2.3724828003862664E-2</v>
      </c>
      <c r="F1459">
        <f t="shared" si="132"/>
        <v>6.0132668250343357E-3</v>
      </c>
      <c r="G1459">
        <f t="shared" si="132"/>
        <v>2.2852132427993554E-2</v>
      </c>
      <c r="J1459" s="2">
        <f t="shared" ref="J1459:K1474" si="135">(B1459/B1439)-1</f>
        <v>1.6115974363904106E-2</v>
      </c>
      <c r="K1459" s="2">
        <f t="shared" si="135"/>
        <v>1.9819331605143153E-2</v>
      </c>
    </row>
    <row r="1460" spans="1:11" x14ac:dyDescent="0.25">
      <c r="A1460" s="13">
        <v>44858</v>
      </c>
      <c r="B1460">
        <v>160.53826446490794</v>
      </c>
      <c r="C1460">
        <v>153.03484127240699</v>
      </c>
      <c r="D1460">
        <f t="shared" si="133"/>
        <v>187.05568510111132</v>
      </c>
      <c r="E1460">
        <f t="shared" si="132"/>
        <v>1.1881953234294862E-2</v>
      </c>
      <c r="F1460">
        <f t="shared" si="132"/>
        <v>2.2781707568253484E-3</v>
      </c>
      <c r="G1460">
        <f t="shared" si="132"/>
        <v>1.1130108936180827E-2</v>
      </c>
      <c r="J1460" s="2">
        <f t="shared" si="135"/>
        <v>3.893254246191602E-2</v>
      </c>
      <c r="K1460" s="2">
        <f t="shared" si="135"/>
        <v>2.0207890494930769E-2</v>
      </c>
    </row>
    <row r="1461" spans="1:11" x14ac:dyDescent="0.25">
      <c r="A1461" s="13">
        <v>44859</v>
      </c>
      <c r="B1461">
        <v>163.14968419450744</v>
      </c>
      <c r="C1461">
        <v>153.19329192874201</v>
      </c>
      <c r="D1461">
        <f t="shared" si="133"/>
        <v>189.74633015887832</v>
      </c>
      <c r="E1461">
        <f t="shared" si="132"/>
        <v>1.6266649812763712E-2</v>
      </c>
      <c r="F1461">
        <f t="shared" si="132"/>
        <v>1.0353894251635687E-3</v>
      </c>
      <c r="G1461">
        <f t="shared" si="132"/>
        <v>1.4384192901234716E-2</v>
      </c>
      <c r="J1461" s="2">
        <f t="shared" si="135"/>
        <v>5.8075996150567022E-2</v>
      </c>
      <c r="K1461" s="2">
        <f t="shared" si="135"/>
        <v>2.4525270383552122E-2</v>
      </c>
    </row>
    <row r="1462" spans="1:11" x14ac:dyDescent="0.25">
      <c r="A1462" s="13">
        <v>44860</v>
      </c>
      <c r="B1462">
        <v>161.94438102968823</v>
      </c>
      <c r="C1462">
        <v>152.822167793001</v>
      </c>
      <c r="D1462">
        <f t="shared" si="133"/>
        <v>188.3554649261886</v>
      </c>
      <c r="E1462">
        <f t="shared" si="132"/>
        <v>-7.3877137474703813E-3</v>
      </c>
      <c r="F1462">
        <f t="shared" si="132"/>
        <v>-2.4225873800900466E-3</v>
      </c>
      <c r="G1462">
        <f t="shared" si="132"/>
        <v>-7.3301298187170572E-3</v>
      </c>
      <c r="J1462" s="2">
        <f t="shared" si="135"/>
        <v>2.9996988470142982E-2</v>
      </c>
      <c r="K1462" s="2">
        <f t="shared" si="135"/>
        <v>1.7661816426184584E-2</v>
      </c>
    </row>
    <row r="1463" spans="1:11" x14ac:dyDescent="0.25">
      <c r="A1463" s="13">
        <v>44861</v>
      </c>
      <c r="B1463">
        <v>160.95933845724744</v>
      </c>
      <c r="C1463">
        <v>152.634481682093</v>
      </c>
      <c r="D1463">
        <f t="shared" si="133"/>
        <v>187.2765792982938</v>
      </c>
      <c r="E1463">
        <f t="shared" si="132"/>
        <v>-6.0825980264187507E-3</v>
      </c>
      <c r="F1463">
        <f t="shared" si="132"/>
        <v>-1.2281340699356047E-3</v>
      </c>
      <c r="G1463">
        <f t="shared" si="132"/>
        <v>-5.7279231495491745E-3</v>
      </c>
      <c r="J1463" s="2">
        <f t="shared" si="135"/>
        <v>4.5826500424396066E-2</v>
      </c>
      <c r="K1463" s="2">
        <f t="shared" si="135"/>
        <v>2.1914321717031671E-2</v>
      </c>
    </row>
    <row r="1464" spans="1:11" x14ac:dyDescent="0.25">
      <c r="A1464" s="13">
        <v>44862</v>
      </c>
      <c r="B1464">
        <v>164.92318358995342</v>
      </c>
      <c r="C1464">
        <v>152.837235553135</v>
      </c>
      <c r="D1464">
        <f t="shared" si="133"/>
        <v>191.3418013665208</v>
      </c>
      <c r="E1464">
        <f t="shared" si="132"/>
        <v>2.4626375646783716E-2</v>
      </c>
      <c r="F1464">
        <f t="shared" si="132"/>
        <v>1.328362168283137E-3</v>
      </c>
      <c r="G1464">
        <f t="shared" si="132"/>
        <v>2.170704998702444E-2</v>
      </c>
      <c r="J1464" s="2">
        <f t="shared" si="135"/>
        <v>8.7973627991811965E-2</v>
      </c>
      <c r="K1464" s="2">
        <f t="shared" si="135"/>
        <v>2.1740761836344547E-2</v>
      </c>
    </row>
    <row r="1465" spans="1:11" x14ac:dyDescent="0.25">
      <c r="A1465" s="13">
        <v>44865</v>
      </c>
      <c r="B1465">
        <v>163.6937828171389</v>
      </c>
      <c r="C1465">
        <v>153.099086101956</v>
      </c>
      <c r="D1465">
        <f t="shared" si="133"/>
        <v>190.24332586811676</v>
      </c>
      <c r="E1465">
        <f t="shared" si="132"/>
        <v>-7.4543841930142518E-3</v>
      </c>
      <c r="F1465">
        <f t="shared" si="132"/>
        <v>1.7132641000299209E-3</v>
      </c>
      <c r="G1465">
        <f t="shared" si="132"/>
        <v>-5.7409070603442469E-3</v>
      </c>
      <c r="J1465" s="2">
        <f t="shared" si="135"/>
        <v>5.2617556946849886E-2</v>
      </c>
      <c r="K1465" s="2">
        <f t="shared" si="135"/>
        <v>2.2557987055111806E-2</v>
      </c>
    </row>
    <row r="1466" spans="1:11" x14ac:dyDescent="0.25">
      <c r="A1466" s="13">
        <v>44866</v>
      </c>
      <c r="B1466">
        <v>163.02243191368996</v>
      </c>
      <c r="C1466">
        <v>152.979354744793</v>
      </c>
      <c r="D1466">
        <f t="shared" si="133"/>
        <v>189.51210928608631</v>
      </c>
      <c r="E1466">
        <f t="shared" si="132"/>
        <v>-4.10126085362017E-3</v>
      </c>
      <c r="F1466">
        <f t="shared" si="132"/>
        <v>-7.8205141657916588E-4</v>
      </c>
      <c r="G1466">
        <f t="shared" si="132"/>
        <v>-3.8435859901720937E-3</v>
      </c>
      <c r="J1466" s="2">
        <f t="shared" si="135"/>
        <v>1.719103227967822E-2</v>
      </c>
      <c r="K1466" s="2">
        <f t="shared" si="135"/>
        <v>2.0947348827978107E-2</v>
      </c>
    </row>
    <row r="1467" spans="1:11" x14ac:dyDescent="0.25">
      <c r="A1467" s="13">
        <v>44867</v>
      </c>
      <c r="B1467">
        <v>158.9465540420583</v>
      </c>
      <c r="C1467">
        <v>153.57651696620201</v>
      </c>
      <c r="D1467">
        <f t="shared" si="133"/>
        <v>185.73481252515916</v>
      </c>
      <c r="E1467">
        <f t="shared" si="132"/>
        <v>-2.5001944970306833E-2</v>
      </c>
      <c r="F1467">
        <f t="shared" si="132"/>
        <v>3.9035477852891187E-3</v>
      </c>
      <c r="G1467">
        <f t="shared" si="132"/>
        <v>-1.9931690777737932E-2</v>
      </c>
      <c r="J1467" s="2">
        <f t="shared" si="135"/>
        <v>-6.2353301896765911E-3</v>
      </c>
      <c r="K1467" s="2">
        <f t="shared" si="135"/>
        <v>2.2961880396257239E-2</v>
      </c>
    </row>
    <row r="1468" spans="1:11" x14ac:dyDescent="0.25">
      <c r="A1468" s="13">
        <v>44868</v>
      </c>
      <c r="B1468">
        <v>157.26394913291048</v>
      </c>
      <c r="C1468">
        <v>154.96168235071801</v>
      </c>
      <c r="D1468">
        <f t="shared" si="133"/>
        <v>184.74479030826933</v>
      </c>
      <c r="E1468">
        <f t="shared" si="132"/>
        <v>-1.0585979163175718E-2</v>
      </c>
      <c r="F1468">
        <f t="shared" si="132"/>
        <v>9.0193827277698091E-3</v>
      </c>
      <c r="G1468">
        <f t="shared" si="132"/>
        <v>-5.3302997075775904E-3</v>
      </c>
      <c r="J1468" s="2">
        <f t="shared" si="135"/>
        <v>-6.5776120837918173E-3</v>
      </c>
      <c r="K1468" s="2">
        <f t="shared" si="135"/>
        <v>3.158778616628477E-2</v>
      </c>
    </row>
    <row r="1469" spans="1:11" x14ac:dyDescent="0.25">
      <c r="A1469" s="13">
        <v>44869</v>
      </c>
      <c r="B1469">
        <v>159.40567688912728</v>
      </c>
      <c r="C1469">
        <v>154.85289631110601</v>
      </c>
      <c r="D1469">
        <f t="shared" si="133"/>
        <v>186.83212504468011</v>
      </c>
      <c r="E1469">
        <f t="shared" si="132"/>
        <v>1.3618682272863003E-2</v>
      </c>
      <c r="F1469">
        <f t="shared" si="132"/>
        <v>-7.0201896340926773E-4</v>
      </c>
      <c r="G1469">
        <f t="shared" si="132"/>
        <v>1.1298476849754824E-2</v>
      </c>
      <c r="J1469" s="2">
        <f t="shared" si="135"/>
        <v>3.5962150310743457E-2</v>
      </c>
      <c r="K1469" s="2">
        <f t="shared" si="135"/>
        <v>2.2099302479787308E-2</v>
      </c>
    </row>
    <row r="1470" spans="1:11" x14ac:dyDescent="0.25">
      <c r="A1470" s="13">
        <v>44872</v>
      </c>
      <c r="B1470">
        <v>160.93820020461996</v>
      </c>
      <c r="C1470">
        <v>155.15319193567601</v>
      </c>
      <c r="D1470">
        <f t="shared" si="133"/>
        <v>188.51479617245778</v>
      </c>
      <c r="E1470">
        <f t="shared" si="132"/>
        <v>9.6139820450598101E-3</v>
      </c>
      <c r="F1470">
        <f t="shared" si="132"/>
        <v>1.939231565722066E-3</v>
      </c>
      <c r="G1470">
        <f t="shared" si="132"/>
        <v>9.0063265478315113E-3</v>
      </c>
      <c r="J1470" s="2">
        <f t="shared" si="135"/>
        <v>5.3817555690277352E-2</v>
      </c>
      <c r="K1470" s="2">
        <f t="shared" si="135"/>
        <v>2.0529506583457868E-2</v>
      </c>
    </row>
    <row r="1471" spans="1:11" x14ac:dyDescent="0.25">
      <c r="A1471" s="13">
        <v>44873</v>
      </c>
      <c r="B1471">
        <v>161.83911253160338</v>
      </c>
      <c r="C1471">
        <v>155.315675364546</v>
      </c>
      <c r="D1471">
        <f t="shared" si="133"/>
        <v>189.49695021387618</v>
      </c>
      <c r="E1471">
        <f t="shared" si="132"/>
        <v>5.5978774823999267E-3</v>
      </c>
      <c r="F1471">
        <f t="shared" si="132"/>
        <v>1.0472451571434949E-3</v>
      </c>
      <c r="G1471">
        <f t="shared" si="132"/>
        <v>5.2099573156045853E-3</v>
      </c>
      <c r="J1471" s="2">
        <f t="shared" si="135"/>
        <v>6.6670567648599688E-2</v>
      </c>
      <c r="K1471" s="2">
        <f t="shared" si="135"/>
        <v>2.2336194743407312E-2</v>
      </c>
    </row>
    <row r="1472" spans="1:11" x14ac:dyDescent="0.25">
      <c r="A1472" s="13">
        <v>44874</v>
      </c>
      <c r="B1472">
        <v>158.4764393036231</v>
      </c>
      <c r="C1472">
        <v>154.93758226299201</v>
      </c>
      <c r="D1472">
        <f t="shared" si="133"/>
        <v>185.9452304351189</v>
      </c>
      <c r="E1472">
        <f t="shared" si="132"/>
        <v>-2.077787733372316E-2</v>
      </c>
      <c r="F1472">
        <f t="shared" si="132"/>
        <v>-2.4343524931823568E-3</v>
      </c>
      <c r="G1472">
        <f t="shared" si="132"/>
        <v>-1.8742886229823896E-2</v>
      </c>
      <c r="J1472" s="2">
        <f t="shared" si="135"/>
        <v>4.7955985831821923E-2</v>
      </c>
      <c r="K1472" s="2">
        <f t="shared" si="135"/>
        <v>2.1655284057567892E-2</v>
      </c>
    </row>
    <row r="1473" spans="1:11" x14ac:dyDescent="0.25">
      <c r="A1473" s="13">
        <v>44875</v>
      </c>
      <c r="B1473">
        <v>167.26149709560585</v>
      </c>
      <c r="C1473">
        <v>153.797725149743</v>
      </c>
      <c r="D1473">
        <f t="shared" si="133"/>
        <v>194.16035967047713</v>
      </c>
      <c r="E1473">
        <f t="shared" si="132"/>
        <v>5.5434472345454289E-2</v>
      </c>
      <c r="F1473">
        <f t="shared" si="132"/>
        <v>-7.356879438806585E-3</v>
      </c>
      <c r="G1473">
        <f t="shared" si="132"/>
        <v>4.4180370833575733E-2</v>
      </c>
      <c r="J1473" s="2">
        <f t="shared" si="135"/>
        <v>7.8056410102700591E-2</v>
      </c>
      <c r="K1473" s="2">
        <f t="shared" si="135"/>
        <v>1.052528025317323E-2</v>
      </c>
    </row>
    <row r="1474" spans="1:11" x14ac:dyDescent="0.25">
      <c r="A1474" s="13">
        <v>44876</v>
      </c>
      <c r="B1474">
        <v>168.80712612772754</v>
      </c>
      <c r="C1474">
        <v>154.06874047139499</v>
      </c>
      <c r="D1474">
        <f t="shared" si="133"/>
        <v>195.84149636342482</v>
      </c>
      <c r="E1474">
        <f t="shared" si="132"/>
        <v>9.2407939601200084E-3</v>
      </c>
      <c r="F1474">
        <f t="shared" si="132"/>
        <v>1.762154293167395E-3</v>
      </c>
      <c r="G1474">
        <f t="shared" si="132"/>
        <v>8.6584959762170399E-3</v>
      </c>
      <c r="J1474" s="2">
        <f t="shared" si="135"/>
        <v>0.11438794106729744</v>
      </c>
      <c r="K1474" s="2">
        <f t="shared" si="135"/>
        <v>1.6122433285560733E-2</v>
      </c>
    </row>
    <row r="1475" spans="1:11" x14ac:dyDescent="0.25">
      <c r="A1475" s="13">
        <v>44879</v>
      </c>
      <c r="B1475">
        <v>167.2987004202302</v>
      </c>
      <c r="C1475">
        <v>153.407346856315</v>
      </c>
      <c r="D1475">
        <f t="shared" si="133"/>
        <v>194.00237384838749</v>
      </c>
      <c r="E1475">
        <f t="shared" si="132"/>
        <v>-8.9357940159231486E-3</v>
      </c>
      <c r="F1475">
        <f t="shared" si="132"/>
        <v>-4.2928475501023966E-3</v>
      </c>
      <c r="G1475">
        <f t="shared" si="132"/>
        <v>-9.3908724615975325E-3</v>
      </c>
      <c r="J1475" s="2">
        <f t="shared" ref="J1475:K1490" si="136">(B1475/B1455)-1</f>
        <v>7.5939042129447465E-2</v>
      </c>
      <c r="K1475" s="2">
        <f t="shared" si="136"/>
        <v>1.2267871664653596E-2</v>
      </c>
    </row>
    <row r="1476" spans="1:11" x14ac:dyDescent="0.25">
      <c r="A1476" s="13">
        <v>44880</v>
      </c>
      <c r="B1476">
        <v>168.7563943214216</v>
      </c>
      <c r="C1476">
        <v>152.92745803771899</v>
      </c>
      <c r="D1476">
        <f t="shared" si="133"/>
        <v>195.22012334028088</v>
      </c>
      <c r="E1476">
        <f t="shared" si="132"/>
        <v>8.7131214858804373E-3</v>
      </c>
      <c r="F1476">
        <f t="shared" si="132"/>
        <v>-3.1281997142253992E-3</v>
      </c>
      <c r="G1476">
        <f t="shared" si="132"/>
        <v>6.2769824293236187E-3</v>
      </c>
      <c r="J1476" s="2">
        <f t="shared" si="136"/>
        <v>7.3051468018645593E-2</v>
      </c>
      <c r="K1476" s="2">
        <f t="shared" si="136"/>
        <v>5.4672384440634936E-3</v>
      </c>
    </row>
    <row r="1477" spans="1:11" x14ac:dyDescent="0.25">
      <c r="A1477" s="13">
        <v>44881</v>
      </c>
      <c r="B1477">
        <v>167.36380623832287</v>
      </c>
      <c r="C1477">
        <v>152.496916834779</v>
      </c>
      <c r="D1477">
        <f t="shared" si="133"/>
        <v>193.61226465571215</v>
      </c>
      <c r="E1477">
        <f t="shared" si="132"/>
        <v>-8.2520611363996466E-3</v>
      </c>
      <c r="F1477">
        <f t="shared" si="132"/>
        <v>-2.8153296240220893E-3</v>
      </c>
      <c r="G1477">
        <f t="shared" si="132"/>
        <v>-8.2361318959220942E-3</v>
      </c>
      <c r="J1477" s="2">
        <f t="shared" si="136"/>
        <v>7.1344677902986708E-2</v>
      </c>
      <c r="K1477" s="2">
        <f t="shared" si="136"/>
        <v>5.6257459198023607E-3</v>
      </c>
    </row>
    <row r="1478" spans="1:11" x14ac:dyDescent="0.25">
      <c r="A1478" s="13">
        <v>44882</v>
      </c>
      <c r="B1478">
        <v>166.84676457905456</v>
      </c>
      <c r="C1478">
        <v>152.36054374049701</v>
      </c>
      <c r="D1478">
        <f t="shared" si="133"/>
        <v>193.02703644930287</v>
      </c>
      <c r="E1478">
        <f t="shared" si="132"/>
        <v>-3.0893277996560942E-3</v>
      </c>
      <c r="F1478">
        <f t="shared" si="132"/>
        <v>-8.9426787841062616E-4</v>
      </c>
      <c r="G1478">
        <f t="shared" si="132"/>
        <v>-3.0226814786240563E-3</v>
      </c>
      <c r="J1478" s="2">
        <f t="shared" si="136"/>
        <v>7.6594885672353286E-2</v>
      </c>
      <c r="K1478" s="2">
        <f t="shared" si="136"/>
        <v>3.8623729505564697E-3</v>
      </c>
    </row>
    <row r="1479" spans="1:11" x14ac:dyDescent="0.25">
      <c r="A1479" s="13">
        <v>44883</v>
      </c>
      <c r="B1479">
        <v>167.64071734774294</v>
      </c>
      <c r="C1479">
        <v>152.628807579739</v>
      </c>
      <c r="D1479">
        <f t="shared" si="133"/>
        <v>193.95512113761225</v>
      </c>
      <c r="E1479">
        <f t="shared" si="132"/>
        <v>4.7585745560692061E-3</v>
      </c>
      <c r="F1479">
        <f t="shared" si="132"/>
        <v>1.7607172608868904E-3</v>
      </c>
      <c r="G1479">
        <f t="shared" si="132"/>
        <v>4.8080554174241286E-3</v>
      </c>
      <c r="J1479" s="2">
        <f t="shared" si="136"/>
        <v>5.664912397575117E-2</v>
      </c>
      <c r="K1479" s="2">
        <f t="shared" si="136"/>
        <v>-3.810845040632671E-4</v>
      </c>
    </row>
    <row r="1480" spans="1:11" x14ac:dyDescent="0.25">
      <c r="A1480" s="13">
        <v>44886</v>
      </c>
      <c r="B1480">
        <v>166.98965916681638</v>
      </c>
      <c r="C1480">
        <v>152.80292518949301</v>
      </c>
      <c r="D1480">
        <f t="shared" si="133"/>
        <v>193.39112176156272</v>
      </c>
      <c r="E1480">
        <f t="shared" si="132"/>
        <v>-3.8836518432215916E-3</v>
      </c>
      <c r="F1480">
        <f t="shared" si="132"/>
        <v>1.1407912602805492E-3</v>
      </c>
      <c r="G1480">
        <f t="shared" si="132"/>
        <v>-2.9078859724944728E-3</v>
      </c>
      <c r="J1480" s="2">
        <f t="shared" si="136"/>
        <v>4.0186024954310229E-2</v>
      </c>
      <c r="K1480" s="2">
        <f t="shared" si="136"/>
        <v>-1.5154462930514478E-3</v>
      </c>
    </row>
    <row r="1481" spans="1:11" x14ac:dyDescent="0.25">
      <c r="A1481" s="13">
        <v>44887</v>
      </c>
      <c r="B1481">
        <v>169.25737090869299</v>
      </c>
      <c r="C1481">
        <v>152.84625229676899</v>
      </c>
      <c r="D1481">
        <f t="shared" si="133"/>
        <v>195.68049705707733</v>
      </c>
      <c r="E1481">
        <f t="shared" si="132"/>
        <v>1.3579953113211918E-2</v>
      </c>
      <c r="F1481">
        <f t="shared" si="132"/>
        <v>2.835489387540413E-4</v>
      </c>
      <c r="G1481">
        <f t="shared" si="132"/>
        <v>1.1838057893563736E-2</v>
      </c>
      <c r="J1481" s="2">
        <f t="shared" si="136"/>
        <v>3.7436092777868524E-2</v>
      </c>
      <c r="K1481" s="2">
        <f t="shared" si="136"/>
        <v>-2.2653709415321188E-3</v>
      </c>
    </row>
    <row r="1482" spans="1:11" x14ac:dyDescent="0.25">
      <c r="A1482" s="13">
        <v>44888</v>
      </c>
      <c r="B1482">
        <v>170.25847855313071</v>
      </c>
      <c r="C1482">
        <v>152.925672384602</v>
      </c>
      <c r="D1482">
        <f t="shared" si="133"/>
        <v>196.72131474543156</v>
      </c>
      <c r="E1482">
        <f t="shared" si="132"/>
        <v>5.9147063378277576E-3</v>
      </c>
      <c r="F1482">
        <f t="shared" si="132"/>
        <v>5.1960768837688853E-4</v>
      </c>
      <c r="G1482">
        <f t="shared" si="132"/>
        <v>5.3189648636808862E-3</v>
      </c>
      <c r="J1482" s="2">
        <f t="shared" si="136"/>
        <v>5.1339215788649861E-2</v>
      </c>
      <c r="K1482" s="2">
        <f t="shared" si="136"/>
        <v>6.7728781168185925E-4</v>
      </c>
    </row>
    <row r="1483" spans="1:11" x14ac:dyDescent="0.25">
      <c r="A1483" s="13">
        <v>44890</v>
      </c>
      <c r="B1483">
        <v>170.21028333714003</v>
      </c>
      <c r="C1483">
        <v>153.025770473672</v>
      </c>
      <c r="D1483">
        <f t="shared" si="133"/>
        <v>196.72316857397587</v>
      </c>
      <c r="E1483">
        <f t="shared" si="132"/>
        <v>-2.830708720074071E-4</v>
      </c>
      <c r="F1483">
        <f t="shared" si="132"/>
        <v>6.5455385946089351E-4</v>
      </c>
      <c r="G1483">
        <f t="shared" si="132"/>
        <v>9.4236282770499002E-6</v>
      </c>
      <c r="J1483" s="2">
        <f t="shared" si="136"/>
        <v>5.7473800330943403E-2</v>
      </c>
      <c r="K1483" s="2">
        <f t="shared" si="136"/>
        <v>2.5635674669763908E-3</v>
      </c>
    </row>
    <row r="1484" spans="1:11" x14ac:dyDescent="0.25">
      <c r="A1484" s="13">
        <v>44893</v>
      </c>
      <c r="B1484">
        <v>167.581530240386</v>
      </c>
      <c r="C1484">
        <v>153.16193334563999</v>
      </c>
      <c r="D1484">
        <f t="shared" si="133"/>
        <v>194.16249691320584</v>
      </c>
      <c r="E1484">
        <f t="shared" si="132"/>
        <v>-1.5444149702443011E-2</v>
      </c>
      <c r="F1484">
        <f t="shared" si="132"/>
        <v>8.8980353796963563E-4</v>
      </c>
      <c r="G1484">
        <f t="shared" si="132"/>
        <v>-1.3016624728709125E-2</v>
      </c>
      <c r="J1484" s="2">
        <f t="shared" si="136"/>
        <v>1.6118695944179695E-2</v>
      </c>
      <c r="K1484" s="2">
        <f t="shared" si="136"/>
        <v>2.1244678453511412E-3</v>
      </c>
    </row>
    <row r="1485" spans="1:11" x14ac:dyDescent="0.25">
      <c r="A1485" s="13">
        <v>44894</v>
      </c>
      <c r="B1485">
        <v>167.31476549222714</v>
      </c>
      <c r="C1485">
        <v>153.2487337824</v>
      </c>
      <c r="D1485">
        <f t="shared" si="133"/>
        <v>193.93913238342699</v>
      </c>
      <c r="E1485">
        <f t="shared" si="132"/>
        <v>-1.5918505325509535E-3</v>
      </c>
      <c r="F1485">
        <f t="shared" si="132"/>
        <v>5.667233030031138E-4</v>
      </c>
      <c r="G1485">
        <f t="shared" si="132"/>
        <v>-1.1503999656468089E-3</v>
      </c>
      <c r="J1485" s="2">
        <f t="shared" si="136"/>
        <v>2.2120465498272512E-2</v>
      </c>
      <c r="K1485" s="2">
        <f t="shared" si="136"/>
        <v>9.7745639281177077E-4</v>
      </c>
    </row>
    <row r="1486" spans="1:11" x14ac:dyDescent="0.25">
      <c r="A1486" s="13">
        <v>44895</v>
      </c>
      <c r="B1486">
        <v>172.49279185585587</v>
      </c>
      <c r="C1486">
        <v>153.34296089993001</v>
      </c>
      <c r="D1486">
        <f t="shared" si="133"/>
        <v>199.16427230582073</v>
      </c>
      <c r="E1486">
        <f t="shared" si="132"/>
        <v>3.0947814727501077E-2</v>
      </c>
      <c r="F1486">
        <f t="shared" si="132"/>
        <v>6.1486392222853681E-4</v>
      </c>
      <c r="G1486">
        <f t="shared" si="132"/>
        <v>2.6942164060337115E-2</v>
      </c>
      <c r="J1486" s="2">
        <f t="shared" si="136"/>
        <v>5.8092373123104224E-2</v>
      </c>
      <c r="K1486" s="2">
        <f t="shared" si="136"/>
        <v>2.3768315387628913E-3</v>
      </c>
    </row>
    <row r="1487" spans="1:11" x14ac:dyDescent="0.25">
      <c r="A1487" s="13">
        <v>44896</v>
      </c>
      <c r="B1487">
        <v>172.34313302725329</v>
      </c>
      <c r="C1487">
        <v>153.24389521997901</v>
      </c>
      <c r="D1487">
        <f t="shared" si="133"/>
        <v>198.96508063724264</v>
      </c>
      <c r="E1487">
        <f t="shared" si="132"/>
        <v>-8.6762366700887661E-4</v>
      </c>
      <c r="F1487">
        <f t="shared" si="132"/>
        <v>-6.460399575539677E-4</v>
      </c>
      <c r="G1487">
        <f t="shared" si="132"/>
        <v>-1.0001375561587977E-3</v>
      </c>
      <c r="J1487" s="2">
        <f t="shared" si="136"/>
        <v>8.428354465394805E-2</v>
      </c>
      <c r="K1487" s="2">
        <f t="shared" si="136"/>
        <v>-2.1658372828978756E-3</v>
      </c>
    </row>
    <row r="1488" spans="1:11" x14ac:dyDescent="0.25">
      <c r="A1488" s="13">
        <v>44897</v>
      </c>
      <c r="B1488">
        <v>172.13724644666158</v>
      </c>
      <c r="C1488">
        <v>153.27681754916401</v>
      </c>
      <c r="D1488">
        <f t="shared" si="133"/>
        <v>198.77565522124343</v>
      </c>
      <c r="E1488">
        <f t="shared" si="132"/>
        <v>-1.1946317615053603E-3</v>
      </c>
      <c r="F1488">
        <f t="shared" si="132"/>
        <v>2.1483615473050222E-4</v>
      </c>
      <c r="G1488">
        <f t="shared" si="132"/>
        <v>-9.5205357338346008E-4</v>
      </c>
      <c r="J1488" s="2">
        <f t="shared" si="136"/>
        <v>9.4575377228897084E-2</v>
      </c>
      <c r="K1488" s="2">
        <f t="shared" si="136"/>
        <v>-1.0872783361635885E-2</v>
      </c>
    </row>
    <row r="1489" spans="1:11" x14ac:dyDescent="0.25">
      <c r="A1489" s="13">
        <v>44900</v>
      </c>
      <c r="B1489">
        <v>169.05698027378449</v>
      </c>
      <c r="C1489">
        <v>153.873772015904</v>
      </c>
      <c r="D1489">
        <f t="shared" si="133"/>
        <v>195.99386628173633</v>
      </c>
      <c r="E1489">
        <f t="shared" si="132"/>
        <v>-1.7894245646781215E-2</v>
      </c>
      <c r="F1489">
        <f t="shared" si="132"/>
        <v>3.8946167873592508E-3</v>
      </c>
      <c r="G1489">
        <f t="shared" si="132"/>
        <v>-1.399461587190276E-2</v>
      </c>
      <c r="J1489" s="2">
        <f t="shared" si="136"/>
        <v>6.0545543753564468E-2</v>
      </c>
      <c r="K1489" s="2">
        <f t="shared" si="136"/>
        <v>-6.3229317534682083E-3</v>
      </c>
    </row>
    <row r="1490" spans="1:11" x14ac:dyDescent="0.25">
      <c r="A1490" s="13">
        <v>44901</v>
      </c>
      <c r="B1490">
        <v>166.6226991012033</v>
      </c>
      <c r="C1490">
        <v>154.86382694340401</v>
      </c>
      <c r="D1490">
        <f t="shared" si="133"/>
        <v>194.05461257290514</v>
      </c>
      <c r="E1490">
        <f t="shared" si="132"/>
        <v>-1.4399175760970828E-2</v>
      </c>
      <c r="F1490">
        <f t="shared" si="132"/>
        <v>6.4342019730152522E-3</v>
      </c>
      <c r="G1490">
        <f t="shared" si="132"/>
        <v>-9.8944612176973257E-3</v>
      </c>
      <c r="J1490" s="2">
        <f t="shared" si="136"/>
        <v>3.5321004518230836E-2</v>
      </c>
      <c r="K1490" s="2">
        <f t="shared" si="136"/>
        <v>-1.8650276456572135E-3</v>
      </c>
    </row>
    <row r="1491" spans="1:11" x14ac:dyDescent="0.25">
      <c r="A1491" s="13">
        <v>44902</v>
      </c>
      <c r="B1491">
        <v>166.31238955263183</v>
      </c>
      <c r="C1491">
        <v>154.76618819749399</v>
      </c>
      <c r="D1491">
        <f t="shared" si="133"/>
        <v>193.69548365137865</v>
      </c>
      <c r="E1491">
        <f t="shared" si="132"/>
        <v>-1.8623485890297831E-3</v>
      </c>
      <c r="F1491">
        <f t="shared" si="132"/>
        <v>-6.3048129338627579E-4</v>
      </c>
      <c r="G1491">
        <f t="shared" si="132"/>
        <v>-1.850659032346158E-3</v>
      </c>
      <c r="J1491" s="2">
        <f t="shared" ref="J1491:K1506" si="137">(B1491/B1471)-1</f>
        <v>2.7640271570044117E-2</v>
      </c>
      <c r="K1491" s="2">
        <f t="shared" si="137"/>
        <v>-3.5378732105583177E-3</v>
      </c>
    </row>
    <row r="1492" spans="1:11" x14ac:dyDescent="0.25">
      <c r="A1492" s="13">
        <v>44903</v>
      </c>
      <c r="B1492">
        <v>167.56335134312641</v>
      </c>
      <c r="C1492">
        <v>154.736100796198</v>
      </c>
      <c r="D1492">
        <f t="shared" si="133"/>
        <v>194.93140174122524</v>
      </c>
      <c r="E1492">
        <f t="shared" si="132"/>
        <v>7.5217594663847809E-3</v>
      </c>
      <c r="F1492">
        <f t="shared" si="132"/>
        <v>-1.9440552000671296E-4</v>
      </c>
      <c r="G1492">
        <f t="shared" si="132"/>
        <v>6.3807274519165347E-3</v>
      </c>
      <c r="J1492" s="2">
        <f t="shared" si="137"/>
        <v>5.7339198681097381E-2</v>
      </c>
      <c r="K1492" s="2">
        <f t="shared" si="137"/>
        <v>-1.3004040972577346E-3</v>
      </c>
    </row>
    <row r="1493" spans="1:11" x14ac:dyDescent="0.25">
      <c r="A1493" s="13">
        <v>44904</v>
      </c>
      <c r="B1493">
        <v>166.33183674504915</v>
      </c>
      <c r="C1493">
        <v>154.50430977569599</v>
      </c>
      <c r="D1493">
        <f t="shared" si="133"/>
        <v>193.58399163289695</v>
      </c>
      <c r="E1493">
        <f t="shared" si="132"/>
        <v>-7.3495462355336327E-3</v>
      </c>
      <c r="F1493">
        <f t="shared" si="132"/>
        <v>-1.4979763565795556E-3</v>
      </c>
      <c r="G1493">
        <f t="shared" si="132"/>
        <v>-6.9122270516321915E-3</v>
      </c>
      <c r="J1493" s="2">
        <f t="shared" si="137"/>
        <v>-5.5581252511767154E-3</v>
      </c>
      <c r="K1493" s="2">
        <f t="shared" si="137"/>
        <v>4.5942462755221847E-3</v>
      </c>
    </row>
    <row r="1494" spans="1:11" x14ac:dyDescent="0.25">
      <c r="A1494" s="13">
        <v>44907</v>
      </c>
      <c r="B1494">
        <v>168.70693081027338</v>
      </c>
      <c r="C1494">
        <v>154.25976130017801</v>
      </c>
      <c r="D1494">
        <f t="shared" si="133"/>
        <v>195.83681146036218</v>
      </c>
      <c r="E1494">
        <f t="shared" si="132"/>
        <v>1.4279251114533986E-2</v>
      </c>
      <c r="F1494">
        <f t="shared" si="132"/>
        <v>-1.5827938772258188E-3</v>
      </c>
      <c r="G1494">
        <f t="shared" si="132"/>
        <v>1.1637428324845045E-2</v>
      </c>
      <c r="J1494" s="2">
        <f t="shared" si="137"/>
        <v>-5.9354909803011058E-4</v>
      </c>
      <c r="K1494" s="2">
        <f t="shared" si="137"/>
        <v>1.2398415681116326E-3</v>
      </c>
    </row>
    <row r="1495" spans="1:11" x14ac:dyDescent="0.25">
      <c r="A1495" s="13">
        <v>44908</v>
      </c>
      <c r="B1495">
        <v>169.93675434814045</v>
      </c>
      <c r="C1495">
        <v>154.32472194949599</v>
      </c>
      <c r="D1495">
        <f t="shared" si="133"/>
        <v>197.09911532288825</v>
      </c>
      <c r="E1495">
        <f t="shared" si="132"/>
        <v>7.289703700733785E-3</v>
      </c>
      <c r="F1495">
        <f t="shared" si="132"/>
        <v>4.2111208244111076E-4</v>
      </c>
      <c r="G1495">
        <f t="shared" si="132"/>
        <v>6.4456924779003888E-3</v>
      </c>
      <c r="J1495" s="2">
        <f t="shared" si="137"/>
        <v>1.5768526122939663E-2</v>
      </c>
      <c r="K1495" s="2">
        <f t="shared" si="137"/>
        <v>5.979994517734788E-3</v>
      </c>
    </row>
    <row r="1496" spans="1:11" x14ac:dyDescent="0.25">
      <c r="A1496" s="13">
        <v>44909</v>
      </c>
      <c r="B1496">
        <v>168.90816697528703</v>
      </c>
      <c r="C1496">
        <v>154.089888056181</v>
      </c>
      <c r="D1496">
        <f t="shared" si="133"/>
        <v>195.95311100337733</v>
      </c>
      <c r="E1496">
        <f t="shared" si="132"/>
        <v>-6.0527657880661279E-3</v>
      </c>
      <c r="F1496">
        <f t="shared" si="132"/>
        <v>-1.521686806549738E-3</v>
      </c>
      <c r="G1496">
        <f t="shared" si="132"/>
        <v>-5.8143554710203826E-3</v>
      </c>
      <c r="J1496" s="2">
        <f t="shared" si="137"/>
        <v>8.9935942561303328E-4</v>
      </c>
      <c r="K1496" s="2">
        <f t="shared" si="137"/>
        <v>7.6011857738149669E-3</v>
      </c>
    </row>
    <row r="1497" spans="1:11" x14ac:dyDescent="0.25">
      <c r="A1497" s="13">
        <v>44910</v>
      </c>
      <c r="B1497">
        <v>164.69869534704966</v>
      </c>
      <c r="C1497">
        <v>154.77191416311899</v>
      </c>
      <c r="D1497">
        <f t="shared" si="133"/>
        <v>192.08465242860896</v>
      </c>
      <c r="E1497">
        <f t="shared" ref="E1497:G1560" si="138">(B1497/B1496)-1</f>
        <v>-2.4921658340258057E-2</v>
      </c>
      <c r="F1497">
        <f t="shared" si="138"/>
        <v>4.4261574561552663E-3</v>
      </c>
      <c r="G1497">
        <f t="shared" si="138"/>
        <v>-1.9741756356711715E-2</v>
      </c>
      <c r="J1497" s="2">
        <f t="shared" si="137"/>
        <v>-1.5924057603458941E-2</v>
      </c>
      <c r="K1497" s="2">
        <f t="shared" si="137"/>
        <v>1.4918316878529403E-2</v>
      </c>
    </row>
    <row r="1498" spans="1:11" x14ac:dyDescent="0.25">
      <c r="A1498" s="13">
        <v>44911</v>
      </c>
      <c r="B1498">
        <v>162.86431778403653</v>
      </c>
      <c r="C1498">
        <v>155.70605872048901</v>
      </c>
      <c r="D1498">
        <f t="shared" si="133"/>
        <v>190.71734714428084</v>
      </c>
      <c r="E1498">
        <f t="shared" si="138"/>
        <v>-1.1137778348199845E-2</v>
      </c>
      <c r="F1498">
        <f t="shared" si="138"/>
        <v>6.0356206254934541E-3</v>
      </c>
      <c r="G1498">
        <f t="shared" si="138"/>
        <v>-7.1182432695204856E-3</v>
      </c>
      <c r="J1498" s="2">
        <f t="shared" si="137"/>
        <v>-2.3868888348332895E-2</v>
      </c>
      <c r="K1498" s="2">
        <f t="shared" si="137"/>
        <v>2.1957882912850168E-2</v>
      </c>
    </row>
    <row r="1499" spans="1:11" x14ac:dyDescent="0.25">
      <c r="A1499" s="13">
        <v>44914</v>
      </c>
      <c r="B1499">
        <v>161.39732305168906</v>
      </c>
      <c r="C1499">
        <v>156.03486895021999</v>
      </c>
      <c r="D1499">
        <f t="shared" si="133"/>
        <v>189.41475752679884</v>
      </c>
      <c r="E1499">
        <f t="shared" si="138"/>
        <v>-9.007465553582783E-3</v>
      </c>
      <c r="F1499">
        <f t="shared" si="138"/>
        <v>2.1117368998544439E-3</v>
      </c>
      <c r="G1499">
        <f t="shared" si="138"/>
        <v>-6.8299482820330937E-3</v>
      </c>
      <c r="J1499" s="2">
        <f t="shared" si="137"/>
        <v>-3.7242708065385988E-2</v>
      </c>
      <c r="K1499" s="2">
        <f t="shared" si="137"/>
        <v>2.2315979692768773E-2</v>
      </c>
    </row>
    <row r="1500" spans="1:11" x14ac:dyDescent="0.25">
      <c r="A1500" s="13">
        <v>44915</v>
      </c>
      <c r="B1500">
        <v>161.56473801249874</v>
      </c>
      <c r="C1500">
        <v>156.18820618917101</v>
      </c>
      <c r="D1500">
        <f t="shared" si="133"/>
        <v>189.65884110708404</v>
      </c>
      <c r="E1500">
        <f t="shared" si="138"/>
        <v>1.0372846193742458E-3</v>
      </c>
      <c r="F1500">
        <f t="shared" si="138"/>
        <v>9.8271136434213702E-4</v>
      </c>
      <c r="G1500">
        <f t="shared" si="138"/>
        <v>1.2886196591661569E-3</v>
      </c>
      <c r="J1500" s="2">
        <f t="shared" si="137"/>
        <v>-3.2486569416243616E-2</v>
      </c>
      <c r="K1500" s="2">
        <f t="shared" si="137"/>
        <v>2.215455623954754E-2</v>
      </c>
    </row>
    <row r="1501" spans="1:11" x14ac:dyDescent="0.25">
      <c r="A1501" s="13">
        <v>44916</v>
      </c>
      <c r="B1501">
        <v>163.96688904108615</v>
      </c>
      <c r="C1501">
        <v>156.49617430938</v>
      </c>
      <c r="D1501">
        <f t="shared" si="133"/>
        <v>192.21497619577593</v>
      </c>
      <c r="E1501">
        <f t="shared" si="138"/>
        <v>1.4868040255179737E-2</v>
      </c>
      <c r="F1501">
        <f t="shared" si="138"/>
        <v>1.971775767985795E-3</v>
      </c>
      <c r="G1501">
        <f t="shared" si="138"/>
        <v>1.3477542485080596E-2</v>
      </c>
      <c r="J1501" s="2">
        <f t="shared" si="137"/>
        <v>-3.1257024962657809E-2</v>
      </c>
      <c r="K1501" s="2">
        <f t="shared" si="137"/>
        <v>2.3879695823514568E-2</v>
      </c>
    </row>
    <row r="1502" spans="1:11" x14ac:dyDescent="0.25">
      <c r="A1502" s="13">
        <v>44917</v>
      </c>
      <c r="B1502">
        <v>161.59729092154507</v>
      </c>
      <c r="C1502">
        <v>156.13268133868601</v>
      </c>
      <c r="D1502">
        <f t="shared" si="133"/>
        <v>189.66363159088786</v>
      </c>
      <c r="E1502">
        <f t="shared" si="138"/>
        <v>-1.4451686760656446E-2</v>
      </c>
      <c r="F1502">
        <f t="shared" si="138"/>
        <v>-2.3226955693842477E-3</v>
      </c>
      <c r="G1502">
        <f t="shared" si="138"/>
        <v>-1.3273391363061493E-2</v>
      </c>
      <c r="J1502" s="2">
        <f t="shared" si="137"/>
        <v>-5.0870815393095681E-2</v>
      </c>
      <c r="K1502" s="2">
        <f t="shared" si="137"/>
        <v>2.0971030593336382E-2</v>
      </c>
    </row>
    <row r="1503" spans="1:11" x14ac:dyDescent="0.25">
      <c r="A1503" s="13">
        <v>44918</v>
      </c>
      <c r="B1503">
        <v>162.54555293441408</v>
      </c>
      <c r="C1503">
        <v>156.127723071952</v>
      </c>
      <c r="D1503">
        <f t="shared" si="133"/>
        <v>190.60941447038988</v>
      </c>
      <c r="E1503">
        <f t="shared" si="138"/>
        <v>5.8680563731070556E-3</v>
      </c>
      <c r="F1503">
        <f t="shared" si="138"/>
        <v>-3.1756751318834375E-5</v>
      </c>
      <c r="G1503">
        <f t="shared" si="138"/>
        <v>4.9866327643779407E-3</v>
      </c>
      <c r="J1503" s="2">
        <f t="shared" si="137"/>
        <v>-4.5030947910146057E-2</v>
      </c>
      <c r="K1503" s="2">
        <f t="shared" si="137"/>
        <v>2.0270785689745718E-2</v>
      </c>
    </row>
    <row r="1504" spans="1:11" x14ac:dyDescent="0.25">
      <c r="A1504" s="13">
        <v>44922</v>
      </c>
      <c r="B1504">
        <v>161.88730774759421</v>
      </c>
      <c r="C1504">
        <v>156.06896261317601</v>
      </c>
      <c r="D1504">
        <f t="shared" ref="D1504:D1567" si="139">D1503+D$31/$C$31*C$29*($C1504-$C1503)+D$31/$B$31*($B1504-$B1503)</f>
        <v>189.92178905418203</v>
      </c>
      <c r="E1504">
        <f t="shared" si="138"/>
        <v>-4.0496044028067724E-3</v>
      </c>
      <c r="F1504">
        <f t="shared" si="138"/>
        <v>-3.763614662395387E-4</v>
      </c>
      <c r="G1504">
        <f t="shared" si="138"/>
        <v>-3.6075102487378441E-3</v>
      </c>
      <c r="J1504" s="2">
        <f t="shared" si="137"/>
        <v>-3.3978819053768983E-2</v>
      </c>
      <c r="K1504" s="2">
        <f t="shared" si="137"/>
        <v>1.8980102980129754E-2</v>
      </c>
    </row>
    <row r="1505" spans="1:11" x14ac:dyDescent="0.25">
      <c r="A1505" s="13">
        <v>44923</v>
      </c>
      <c r="B1505">
        <v>159.94132021070794</v>
      </c>
      <c r="C1505">
        <v>156.346998426309</v>
      </c>
      <c r="D1505">
        <f t="shared" si="139"/>
        <v>188.11481942386226</v>
      </c>
      <c r="E1505">
        <f t="shared" si="138"/>
        <v>-1.2020630671802479E-2</v>
      </c>
      <c r="F1505">
        <f t="shared" si="138"/>
        <v>1.7814933121720333E-3</v>
      </c>
      <c r="G1505">
        <f t="shared" si="138"/>
        <v>-9.5142829020227193E-3</v>
      </c>
      <c r="J1505" s="2">
        <f t="shared" si="137"/>
        <v>-4.4069304103717899E-2</v>
      </c>
      <c r="K1505" s="2">
        <f t="shared" si="137"/>
        <v>2.021722834139883E-2</v>
      </c>
    </row>
    <row r="1506" spans="1:11" x14ac:dyDescent="0.25">
      <c r="A1506" s="13">
        <v>44924</v>
      </c>
      <c r="B1506">
        <v>162.73410614785126</v>
      </c>
      <c r="C1506">
        <v>156.117831570205</v>
      </c>
      <c r="D1506">
        <f t="shared" si="139"/>
        <v>190.79302193295359</v>
      </c>
      <c r="E1506">
        <f t="shared" si="138"/>
        <v>1.7461316021801565E-2</v>
      </c>
      <c r="F1506">
        <f t="shared" si="138"/>
        <v>-1.4657579512920016E-3</v>
      </c>
      <c r="G1506">
        <f t="shared" si="138"/>
        <v>1.4237062860299021E-2</v>
      </c>
      <c r="J1506" s="2">
        <f t="shared" si="137"/>
        <v>-5.657445510047443E-2</v>
      </c>
      <c r="K1506" s="2">
        <f t="shared" si="137"/>
        <v>1.80958464215768E-2</v>
      </c>
    </row>
    <row r="1507" spans="1:11" x14ac:dyDescent="0.25">
      <c r="A1507" s="13">
        <v>44925</v>
      </c>
      <c r="B1507">
        <v>162.32064192645765</v>
      </c>
      <c r="C1507">
        <v>156.294431025027</v>
      </c>
      <c r="D1507">
        <f t="shared" si="139"/>
        <v>190.46785743897098</v>
      </c>
      <c r="E1507">
        <f t="shared" si="138"/>
        <v>-2.5407348906808513E-3</v>
      </c>
      <c r="F1507">
        <f t="shared" si="138"/>
        <v>1.1311933623838755E-3</v>
      </c>
      <c r="G1507">
        <f t="shared" si="138"/>
        <v>-1.7042787555242578E-3</v>
      </c>
      <c r="J1507" s="2">
        <f t="shared" ref="J1507:K1522" si="140">(B1507/B1487)-1</f>
        <v>-5.815428166326031E-2</v>
      </c>
      <c r="K1507" s="2">
        <f t="shared" si="140"/>
        <v>1.9906409979131512E-2</v>
      </c>
    </row>
    <row r="1508" spans="1:11" x14ac:dyDescent="0.25">
      <c r="A1508" s="13">
        <v>44929</v>
      </c>
      <c r="B1508">
        <v>161.67127480574132</v>
      </c>
      <c r="C1508">
        <v>155.930803461588</v>
      </c>
      <c r="D1508">
        <f t="shared" si="139"/>
        <v>189.63667653653513</v>
      </c>
      <c r="E1508">
        <f t="shared" si="138"/>
        <v>-4.0005209011589882E-3</v>
      </c>
      <c r="F1508">
        <f t="shared" si="138"/>
        <v>-2.3265548302279226E-3</v>
      </c>
      <c r="G1508">
        <f t="shared" si="138"/>
        <v>-4.3638906512201148E-3</v>
      </c>
      <c r="J1508" s="2">
        <f t="shared" si="140"/>
        <v>-6.0800157182502867E-2</v>
      </c>
      <c r="K1508" s="2">
        <f t="shared" si="140"/>
        <v>1.731498575492485E-2</v>
      </c>
    </row>
    <row r="1509" spans="1:11" x14ac:dyDescent="0.25">
      <c r="A1509" s="13">
        <v>44930</v>
      </c>
      <c r="B1509">
        <v>162.89010645224212</v>
      </c>
      <c r="C1509">
        <v>155.80964392815599</v>
      </c>
      <c r="D1509">
        <f t="shared" si="139"/>
        <v>190.79492841631992</v>
      </c>
      <c r="E1509">
        <f t="shared" si="138"/>
        <v>7.5389499338414101E-3</v>
      </c>
      <c r="F1509">
        <f t="shared" si="138"/>
        <v>-7.7700833153115934E-4</v>
      </c>
      <c r="G1509">
        <f t="shared" si="138"/>
        <v>6.1077419249204734E-3</v>
      </c>
      <c r="J1509" s="2">
        <f t="shared" si="140"/>
        <v>-3.6478078642805722E-2</v>
      </c>
      <c r="K1509" s="2">
        <f t="shared" si="140"/>
        <v>1.2580908928728318E-2</v>
      </c>
    </row>
    <row r="1510" spans="1:11" x14ac:dyDescent="0.25">
      <c r="A1510" s="13">
        <v>44931</v>
      </c>
      <c r="B1510">
        <v>160.99315966145164</v>
      </c>
      <c r="C1510">
        <v>155.70000444372599</v>
      </c>
      <c r="D1510">
        <f t="shared" si="139"/>
        <v>188.84316188331445</v>
      </c>
      <c r="E1510">
        <f t="shared" si="138"/>
        <v>-1.1645561735492138E-2</v>
      </c>
      <c r="F1510">
        <f t="shared" si="138"/>
        <v>-7.036758551387523E-4</v>
      </c>
      <c r="G1510">
        <f t="shared" si="138"/>
        <v>-1.0229656255572261E-2</v>
      </c>
      <c r="J1510" s="2">
        <f t="shared" si="140"/>
        <v>-3.3786149606977567E-2</v>
      </c>
      <c r="K1510" s="2">
        <f t="shared" si="140"/>
        <v>5.3994371495647009E-3</v>
      </c>
    </row>
    <row r="1511" spans="1:11" x14ac:dyDescent="0.25">
      <c r="A1511" s="13">
        <v>44932</v>
      </c>
      <c r="B1511">
        <v>164.67037008852895</v>
      </c>
      <c r="C1511">
        <v>155.22429305544199</v>
      </c>
      <c r="D1511">
        <f t="shared" si="139"/>
        <v>192.28251661624975</v>
      </c>
      <c r="E1511">
        <f t="shared" si="138"/>
        <v>2.284078674404566E-2</v>
      </c>
      <c r="F1511">
        <f t="shared" si="138"/>
        <v>-3.0553074804563485E-3</v>
      </c>
      <c r="G1511">
        <f t="shared" si="138"/>
        <v>1.821275760602048E-2</v>
      </c>
      <c r="J1511" s="2">
        <f t="shared" si="140"/>
        <v>-9.8731036726715793E-3</v>
      </c>
      <c r="K1511" s="2">
        <f t="shared" si="140"/>
        <v>2.9599802339477232E-3</v>
      </c>
    </row>
    <row r="1512" spans="1:11" x14ac:dyDescent="0.25">
      <c r="A1512" s="13">
        <v>44935</v>
      </c>
      <c r="B1512">
        <v>164.54396333781662</v>
      </c>
      <c r="C1512">
        <v>155.12442699561899</v>
      </c>
      <c r="D1512">
        <f t="shared" si="139"/>
        <v>192.10617683562592</v>
      </c>
      <c r="E1512">
        <f t="shared" si="138"/>
        <v>-7.6763506782895341E-4</v>
      </c>
      <c r="F1512">
        <f t="shared" si="138"/>
        <v>-6.4336617585580846E-4</v>
      </c>
      <c r="G1512">
        <f t="shared" si="138"/>
        <v>-9.1708691838976453E-4</v>
      </c>
      <c r="J1512" s="2">
        <f t="shared" si="140"/>
        <v>-1.8019381810565838E-2</v>
      </c>
      <c r="K1512" s="2">
        <f t="shared" si="140"/>
        <v>2.5096031076319303E-3</v>
      </c>
    </row>
    <row r="1513" spans="1:11" x14ac:dyDescent="0.25">
      <c r="A1513" s="13">
        <v>44936</v>
      </c>
      <c r="B1513">
        <v>165.69219322054161</v>
      </c>
      <c r="C1513">
        <v>155.13175405975699</v>
      </c>
      <c r="D1513">
        <f t="shared" si="139"/>
        <v>193.25807025041991</v>
      </c>
      <c r="E1513">
        <f t="shared" si="138"/>
        <v>6.9782558985018728E-3</v>
      </c>
      <c r="F1513">
        <f t="shared" si="138"/>
        <v>4.7233464644413914E-5</v>
      </c>
      <c r="G1513">
        <f t="shared" si="138"/>
        <v>5.9961289832943798E-3</v>
      </c>
      <c r="J1513" s="2">
        <f t="shared" si="140"/>
        <v>-3.845586852311178E-3</v>
      </c>
      <c r="K1513" s="2">
        <f t="shared" si="140"/>
        <v>4.0610147702151433E-3</v>
      </c>
    </row>
    <row r="1514" spans="1:11" x14ac:dyDescent="0.25">
      <c r="A1514" s="13">
        <v>44937</v>
      </c>
      <c r="B1514">
        <v>167.82123802518191</v>
      </c>
      <c r="C1514">
        <v>155.192853827611</v>
      </c>
      <c r="D1514">
        <f t="shared" si="139"/>
        <v>195.4176649389872</v>
      </c>
      <c r="E1514">
        <f t="shared" si="138"/>
        <v>1.2849397206098123E-2</v>
      </c>
      <c r="F1514">
        <f t="shared" si="138"/>
        <v>3.9385726168283952E-4</v>
      </c>
      <c r="G1514">
        <f t="shared" si="138"/>
        <v>1.1174667561199003E-2</v>
      </c>
      <c r="J1514" s="2">
        <f t="shared" si="140"/>
        <v>-5.2498897397849076E-3</v>
      </c>
      <c r="K1514" s="2">
        <f t="shared" si="140"/>
        <v>6.0488394353033215E-3</v>
      </c>
    </row>
    <row r="1515" spans="1:11" x14ac:dyDescent="0.25">
      <c r="A1515" s="13">
        <v>44938</v>
      </c>
      <c r="B1515">
        <v>168.39450743643931</v>
      </c>
      <c r="C1515">
        <v>155.307779858554</v>
      </c>
      <c r="D1515">
        <f t="shared" si="139"/>
        <v>196.04839736571608</v>
      </c>
      <c r="E1515">
        <f t="shared" si="138"/>
        <v>3.41595270064321E-3</v>
      </c>
      <c r="F1515">
        <f t="shared" si="138"/>
        <v>7.4053687465958085E-4</v>
      </c>
      <c r="G1515">
        <f t="shared" si="138"/>
        <v>3.2276121348897568E-3</v>
      </c>
      <c r="J1515" s="2">
        <f t="shared" si="140"/>
        <v>-9.0754170139181189E-3</v>
      </c>
      <c r="K1515" s="2">
        <f t="shared" si="140"/>
        <v>6.3700611064747559E-3</v>
      </c>
    </row>
    <row r="1516" spans="1:11" x14ac:dyDescent="0.25">
      <c r="A1516" s="13">
        <v>44939</v>
      </c>
      <c r="B1516">
        <v>169.06754940009844</v>
      </c>
      <c r="C1516">
        <v>154.89886982623901</v>
      </c>
      <c r="D1516">
        <f t="shared" si="139"/>
        <v>196.5169843132177</v>
      </c>
      <c r="E1516">
        <f t="shared" si="138"/>
        <v>3.9968166058692578E-3</v>
      </c>
      <c r="F1516">
        <f t="shared" si="138"/>
        <v>-2.6329011507820743E-3</v>
      </c>
      <c r="G1516">
        <f t="shared" si="138"/>
        <v>2.390159541205028E-3</v>
      </c>
      <c r="J1516" s="2">
        <f t="shared" si="140"/>
        <v>9.4360401670057215E-4</v>
      </c>
      <c r="K1516" s="2">
        <f t="shared" si="140"/>
        <v>5.2500639741075439E-3</v>
      </c>
    </row>
    <row r="1517" spans="1:11" x14ac:dyDescent="0.25">
      <c r="A1517" s="13">
        <v>44943</v>
      </c>
      <c r="B1517">
        <v>168.72426417742807</v>
      </c>
      <c r="C1517">
        <v>155.001771900352</v>
      </c>
      <c r="D1517">
        <f t="shared" si="139"/>
        <v>196.22515012760383</v>
      </c>
      <c r="E1517">
        <f t="shared" si="138"/>
        <v>-2.0304619300891558E-3</v>
      </c>
      <c r="F1517">
        <f t="shared" si="138"/>
        <v>6.6431778507114458E-4</v>
      </c>
      <c r="G1517">
        <f t="shared" si="138"/>
        <v>-1.4850328923668998E-3</v>
      </c>
      <c r="J1517" s="2">
        <f t="shared" si="140"/>
        <v>2.4442020150164501E-2</v>
      </c>
      <c r="K1517" s="2">
        <f t="shared" si="140"/>
        <v>1.4851385567975495E-3</v>
      </c>
    </row>
    <row r="1518" spans="1:11" x14ac:dyDescent="0.25">
      <c r="A1518" s="13">
        <v>44944</v>
      </c>
      <c r="B1518">
        <v>166.09847043604188</v>
      </c>
      <c r="C1518">
        <v>155.206162195172</v>
      </c>
      <c r="D1518">
        <f t="shared" si="139"/>
        <v>193.70155153362765</v>
      </c>
      <c r="E1518">
        <f t="shared" si="138"/>
        <v>-1.556263264319202E-2</v>
      </c>
      <c r="F1518">
        <f t="shared" si="138"/>
        <v>1.3186319892612985E-3</v>
      </c>
      <c r="G1518">
        <f t="shared" si="138"/>
        <v>-1.2860729587084507E-2</v>
      </c>
      <c r="J1518" s="2">
        <f t="shared" si="140"/>
        <v>1.9857957200262399E-2</v>
      </c>
      <c r="K1518" s="2">
        <f t="shared" si="140"/>
        <v>-3.2105142820061383E-3</v>
      </c>
    </row>
    <row r="1519" spans="1:11" x14ac:dyDescent="0.25">
      <c r="A1519" s="13">
        <v>44945</v>
      </c>
      <c r="B1519">
        <v>164.82975251334022</v>
      </c>
      <c r="C1519">
        <v>155.259897013109</v>
      </c>
      <c r="D1519">
        <f t="shared" si="139"/>
        <v>192.45970101989448</v>
      </c>
      <c r="E1519">
        <f t="shared" si="138"/>
        <v>-7.6383480195273412E-3</v>
      </c>
      <c r="F1519">
        <f t="shared" si="138"/>
        <v>3.46215750566925E-4</v>
      </c>
      <c r="G1519">
        <f t="shared" si="138"/>
        <v>-6.4111541900456759E-3</v>
      </c>
      <c r="J1519" s="2">
        <f t="shared" si="140"/>
        <v>2.1266954102775903E-2</v>
      </c>
      <c r="K1519" s="2">
        <f t="shared" si="140"/>
        <v>-4.9666586854905104E-3</v>
      </c>
    </row>
    <row r="1520" spans="1:11" x14ac:dyDescent="0.25">
      <c r="A1520" s="13">
        <v>44946</v>
      </c>
      <c r="B1520">
        <v>167.94806754094682</v>
      </c>
      <c r="C1520">
        <v>155.21662490177499</v>
      </c>
      <c r="D1520">
        <f t="shared" si="139"/>
        <v>195.55637999183406</v>
      </c>
      <c r="E1520">
        <f t="shared" si="138"/>
        <v>1.8918399015094289E-2</v>
      </c>
      <c r="F1520">
        <f t="shared" si="138"/>
        <v>-2.7870758751280533E-4</v>
      </c>
      <c r="G1520">
        <f t="shared" si="138"/>
        <v>1.6090012379368135E-2</v>
      </c>
      <c r="J1520" s="2">
        <f t="shared" si="140"/>
        <v>3.9509422705555242E-2</v>
      </c>
      <c r="K1520" s="2">
        <f t="shared" si="140"/>
        <v>-6.2205803568757823E-3</v>
      </c>
    </row>
    <row r="1521" spans="1:11" x14ac:dyDescent="0.25">
      <c r="A1521" s="13">
        <v>44949</v>
      </c>
      <c r="B1521">
        <v>169.94351858898142</v>
      </c>
      <c r="C1521">
        <v>155.174274782613</v>
      </c>
      <c r="D1521">
        <f t="shared" si="139"/>
        <v>197.53065598028766</v>
      </c>
      <c r="E1521">
        <f t="shared" si="138"/>
        <v>1.1881357596139619E-2</v>
      </c>
      <c r="F1521">
        <f t="shared" si="138"/>
        <v>-2.7284525216797473E-4</v>
      </c>
      <c r="G1521">
        <f t="shared" si="138"/>
        <v>1.0095686924333824E-2</v>
      </c>
      <c r="J1521" s="2">
        <f t="shared" si="140"/>
        <v>3.6450222254309272E-2</v>
      </c>
      <c r="K1521" s="2">
        <f t="shared" si="140"/>
        <v>-8.4468488293759636E-3</v>
      </c>
    </row>
    <row r="1522" spans="1:11" x14ac:dyDescent="0.25">
      <c r="A1522" s="13">
        <v>44950</v>
      </c>
      <c r="B1522">
        <v>169.82260778395221</v>
      </c>
      <c r="C1522">
        <v>155.37134897987099</v>
      </c>
      <c r="D1522">
        <f t="shared" si="139"/>
        <v>197.50828227388746</v>
      </c>
      <c r="E1522">
        <f t="shared" si="138"/>
        <v>-7.1147641306423814E-4</v>
      </c>
      <c r="F1522">
        <f t="shared" si="138"/>
        <v>1.27001848427577E-3</v>
      </c>
      <c r="G1522">
        <f t="shared" si="138"/>
        <v>-1.1326700804570322E-4</v>
      </c>
      <c r="J1522" s="2">
        <f t="shared" si="140"/>
        <v>5.0900091304132644E-2</v>
      </c>
      <c r="K1522" s="2">
        <f t="shared" si="140"/>
        <v>-4.8761883308948706E-3</v>
      </c>
    </row>
    <row r="1523" spans="1:11" x14ac:dyDescent="0.25">
      <c r="A1523" s="13">
        <v>44951</v>
      </c>
      <c r="B1523">
        <v>169.79174593511607</v>
      </c>
      <c r="C1523">
        <v>155.4286973481</v>
      </c>
      <c r="D1523">
        <f t="shared" si="139"/>
        <v>197.50609460916581</v>
      </c>
      <c r="E1523">
        <f t="shared" si="138"/>
        <v>-1.8172991946630024E-4</v>
      </c>
      <c r="F1523">
        <f t="shared" si="138"/>
        <v>3.6910517032606727E-4</v>
      </c>
      <c r="G1523">
        <f t="shared" si="138"/>
        <v>-1.1076318909064575E-5</v>
      </c>
      <c r="J1523" s="2">
        <f t="shared" ref="J1523:K1538" si="141">(B1523/B1503)-1</f>
        <v>4.4579460156783046E-2</v>
      </c>
      <c r="K1523" s="2">
        <f t="shared" si="141"/>
        <v>-4.477268419074143E-3</v>
      </c>
    </row>
    <row r="1524" spans="1:11" x14ac:dyDescent="0.25">
      <c r="A1524" s="13">
        <v>44952</v>
      </c>
      <c r="B1524">
        <v>171.66079023243833</v>
      </c>
      <c r="C1524">
        <v>155.467701658507</v>
      </c>
      <c r="D1524">
        <f t="shared" si="139"/>
        <v>199.39464106169157</v>
      </c>
      <c r="E1524">
        <f t="shared" si="138"/>
        <v>1.1007863115068517E-2</v>
      </c>
      <c r="F1524">
        <f t="shared" si="138"/>
        <v>2.5094664674196743E-4</v>
      </c>
      <c r="G1524">
        <f t="shared" si="138"/>
        <v>9.5619654485239458E-3</v>
      </c>
      <c r="J1524" s="2">
        <f t="shared" si="141"/>
        <v>6.0372135535680105E-2</v>
      </c>
      <c r="K1524" s="2">
        <f t="shared" si="141"/>
        <v>-3.8525338068612358E-3</v>
      </c>
    </row>
    <row r="1525" spans="1:11" x14ac:dyDescent="0.25">
      <c r="A1525" s="13">
        <v>44953</v>
      </c>
      <c r="B1525">
        <v>172.08905123067117</v>
      </c>
      <c r="C1525">
        <v>155.59090174977399</v>
      </c>
      <c r="D1525">
        <f t="shared" si="139"/>
        <v>199.88450210555791</v>
      </c>
      <c r="E1525">
        <f t="shared" si="138"/>
        <v>2.4948096630159622E-3</v>
      </c>
      <c r="F1525">
        <f t="shared" si="138"/>
        <v>7.9244814165724264E-4</v>
      </c>
      <c r="G1525">
        <f t="shared" si="138"/>
        <v>2.4567412707685587E-3</v>
      </c>
      <c r="J1525" s="2">
        <f t="shared" si="141"/>
        <v>7.5951173867764288E-2</v>
      </c>
      <c r="K1525" s="2">
        <f t="shared" si="141"/>
        <v>-4.8360165794381071E-3</v>
      </c>
    </row>
    <row r="1526" spans="1:11" x14ac:dyDescent="0.25">
      <c r="A1526" s="13">
        <v>44956</v>
      </c>
      <c r="B1526">
        <v>169.85727451826133</v>
      </c>
      <c r="C1526">
        <v>155.71137232986499</v>
      </c>
      <c r="D1526">
        <f t="shared" si="139"/>
        <v>197.71296068319356</v>
      </c>
      <c r="E1526">
        <f t="shared" si="138"/>
        <v>-1.2968731575016545E-2</v>
      </c>
      <c r="F1526">
        <f t="shared" si="138"/>
        <v>7.7427779347116754E-4</v>
      </c>
      <c r="G1526">
        <f t="shared" si="138"/>
        <v>-1.0863980946444696E-2</v>
      </c>
      <c r="J1526" s="2">
        <f t="shared" si="141"/>
        <v>4.37718222628658E-2</v>
      </c>
      <c r="K1526" s="2">
        <f t="shared" si="141"/>
        <v>-2.6035414164539139E-3</v>
      </c>
    </row>
    <row r="1527" spans="1:11" x14ac:dyDescent="0.25">
      <c r="A1527" s="13">
        <v>44957</v>
      </c>
      <c r="B1527">
        <v>172.34440132241122</v>
      </c>
      <c r="C1527">
        <v>155.47964619246301</v>
      </c>
      <c r="D1527">
        <f t="shared" si="139"/>
        <v>200.08422441864244</v>
      </c>
      <c r="E1527">
        <f t="shared" si="138"/>
        <v>1.4642450911824145E-2</v>
      </c>
      <c r="F1527">
        <f t="shared" si="138"/>
        <v>-1.4881773497640305E-3</v>
      </c>
      <c r="G1527">
        <f t="shared" si="138"/>
        <v>1.1993466322364643E-2</v>
      </c>
      <c r="J1527" s="2">
        <f t="shared" si="141"/>
        <v>6.1752832400053137E-2</v>
      </c>
      <c r="K1527" s="2">
        <f t="shared" si="141"/>
        <v>-5.213140527275173E-3</v>
      </c>
    </row>
    <row r="1528" spans="1:11" x14ac:dyDescent="0.25">
      <c r="A1528" s="13">
        <v>44958</v>
      </c>
      <c r="B1528">
        <v>174.1458032113255</v>
      </c>
      <c r="C1528">
        <v>155.63030956325201</v>
      </c>
      <c r="D1528">
        <f t="shared" si="139"/>
        <v>201.96095799295122</v>
      </c>
      <c r="E1528">
        <f t="shared" si="138"/>
        <v>1.0452337732424155E-2</v>
      </c>
      <c r="F1528">
        <f t="shared" si="138"/>
        <v>9.6902311317648149E-4</v>
      </c>
      <c r="G1528">
        <f t="shared" si="138"/>
        <v>9.3797178651229274E-3</v>
      </c>
      <c r="J1528" s="2">
        <f t="shared" si="141"/>
        <v>7.7159832014519258E-2</v>
      </c>
      <c r="K1528" s="2">
        <f t="shared" si="141"/>
        <v>-1.92709773608013E-3</v>
      </c>
    </row>
    <row r="1529" spans="1:11" x14ac:dyDescent="0.25">
      <c r="A1529" s="13">
        <v>44959</v>
      </c>
      <c r="B1529">
        <v>176.70564560451396</v>
      </c>
      <c r="C1529">
        <v>155.31696512123099</v>
      </c>
      <c r="D1529">
        <f t="shared" si="139"/>
        <v>204.36412816512919</v>
      </c>
      <c r="E1529">
        <f t="shared" si="138"/>
        <v>1.4699420519954209E-2</v>
      </c>
      <c r="F1529">
        <f t="shared" si="138"/>
        <v>-2.0133895698104531E-3</v>
      </c>
      <c r="G1529">
        <f t="shared" si="138"/>
        <v>1.1899181881786403E-2</v>
      </c>
      <c r="J1529" s="2">
        <f t="shared" si="141"/>
        <v>8.4815090696269024E-2</v>
      </c>
      <c r="K1529" s="2">
        <f t="shared" si="141"/>
        <v>-3.1620559196718911E-3</v>
      </c>
    </row>
    <row r="1530" spans="1:11" x14ac:dyDescent="0.25">
      <c r="A1530" s="13">
        <v>44960</v>
      </c>
      <c r="B1530">
        <v>174.87591845707885</v>
      </c>
      <c r="C1530">
        <v>155.471075617293</v>
      </c>
      <c r="D1530">
        <f t="shared" si="139"/>
        <v>202.61145626572508</v>
      </c>
      <c r="E1530">
        <f t="shared" si="138"/>
        <v>-1.0354661511665753E-2</v>
      </c>
      <c r="F1530">
        <f t="shared" si="138"/>
        <v>9.9223221327893185E-4</v>
      </c>
      <c r="G1530">
        <f t="shared" si="138"/>
        <v>-8.5762208619505342E-3</v>
      </c>
      <c r="J1530" s="2">
        <f t="shared" si="141"/>
        <v>8.6231979202227693E-2</v>
      </c>
      <c r="K1530" s="2">
        <f t="shared" si="141"/>
        <v>-1.4703199736627592E-3</v>
      </c>
    </row>
    <row r="1531" spans="1:11" x14ac:dyDescent="0.25">
      <c r="A1531" s="13">
        <v>44963</v>
      </c>
      <c r="B1531">
        <v>173.80209522360263</v>
      </c>
      <c r="C1531">
        <v>155.81538147753901</v>
      </c>
      <c r="D1531">
        <f t="shared" si="139"/>
        <v>201.70978596237188</v>
      </c>
      <c r="E1531">
        <f t="shared" si="138"/>
        <v>-6.1404865973000433E-3</v>
      </c>
      <c r="F1531">
        <f t="shared" si="138"/>
        <v>2.2145975312704014E-3</v>
      </c>
      <c r="G1531">
        <f t="shared" si="138"/>
        <v>-4.4502434362381216E-3</v>
      </c>
      <c r="J1531" s="2">
        <f t="shared" si="141"/>
        <v>5.545457346190652E-2</v>
      </c>
      <c r="K1531" s="2">
        <f t="shared" si="141"/>
        <v>3.8079633700498494E-3</v>
      </c>
    </row>
    <row r="1532" spans="1:11" x14ac:dyDescent="0.25">
      <c r="A1532" s="13">
        <v>44964</v>
      </c>
      <c r="B1532">
        <v>176.03936788169565</v>
      </c>
      <c r="C1532">
        <v>155.84531541239301</v>
      </c>
      <c r="D1532">
        <f t="shared" si="139"/>
        <v>203.9620255878919</v>
      </c>
      <c r="E1532">
        <f t="shared" si="138"/>
        <v>1.2872529846171821E-2</v>
      </c>
      <c r="F1532">
        <f t="shared" si="138"/>
        <v>1.9211155259601931E-4</v>
      </c>
      <c r="G1532">
        <f t="shared" si="138"/>
        <v>1.1165742974612813E-2</v>
      </c>
      <c r="J1532" s="2">
        <f t="shared" si="141"/>
        <v>6.9862207708455415E-2</v>
      </c>
      <c r="K1532" s="2">
        <f t="shared" si="141"/>
        <v>4.6471624794099942E-3</v>
      </c>
    </row>
    <row r="1533" spans="1:11" x14ac:dyDescent="0.25">
      <c r="A1533" s="13">
        <v>44965</v>
      </c>
      <c r="B1533">
        <v>174.08872992923133</v>
      </c>
      <c r="C1533">
        <v>155.770738801302</v>
      </c>
      <c r="D1533">
        <f t="shared" si="139"/>
        <v>201.97409932988208</v>
      </c>
      <c r="E1533">
        <f t="shared" si="138"/>
        <v>-1.1080691642651241E-2</v>
      </c>
      <c r="F1533">
        <f t="shared" si="138"/>
        <v>-4.7852969397033096E-4</v>
      </c>
      <c r="G1533">
        <f t="shared" si="138"/>
        <v>-9.7465508703392656E-3</v>
      </c>
      <c r="J1533" s="2">
        <f t="shared" si="141"/>
        <v>5.0675511896409509E-2</v>
      </c>
      <c r="K1533" s="2">
        <f t="shared" si="141"/>
        <v>4.1189809618145112E-3</v>
      </c>
    </row>
    <row r="1534" spans="1:11" x14ac:dyDescent="0.25">
      <c r="A1534" s="13">
        <v>44966</v>
      </c>
      <c r="B1534">
        <v>172.55155619816063</v>
      </c>
      <c r="C1534">
        <v>155.82926485210101</v>
      </c>
      <c r="D1534">
        <f t="shared" si="139"/>
        <v>200.46618862421087</v>
      </c>
      <c r="E1534">
        <f t="shared" si="138"/>
        <v>-8.8298290859815109E-3</v>
      </c>
      <c r="F1534">
        <f t="shared" si="138"/>
        <v>3.7571915784306853E-4</v>
      </c>
      <c r="G1534">
        <f t="shared" si="138"/>
        <v>-7.4658617648214465E-3</v>
      </c>
      <c r="J1534" s="2">
        <f t="shared" si="141"/>
        <v>2.818664805862614E-2</v>
      </c>
      <c r="K1534" s="2">
        <f t="shared" si="141"/>
        <v>4.1007753178952111E-3</v>
      </c>
    </row>
    <row r="1535" spans="1:11" x14ac:dyDescent="0.25">
      <c r="A1535" s="13">
        <v>44967</v>
      </c>
      <c r="B1535">
        <v>172.93035368524514</v>
      </c>
      <c r="C1535">
        <v>155.63667731597801</v>
      </c>
      <c r="D1535">
        <f t="shared" si="139"/>
        <v>200.74869234323387</v>
      </c>
      <c r="E1535">
        <f t="shared" si="138"/>
        <v>2.1952713463186946E-3</v>
      </c>
      <c r="F1535">
        <f t="shared" si="138"/>
        <v>-1.2358881132230604E-3</v>
      </c>
      <c r="G1535">
        <f t="shared" si="138"/>
        <v>1.4092337513962327E-3</v>
      </c>
      <c r="J1535" s="2">
        <f t="shared" si="141"/>
        <v>2.6935832515308622E-2</v>
      </c>
      <c r="K1535" s="2">
        <f t="shared" si="141"/>
        <v>2.1177139852461835E-3</v>
      </c>
    </row>
    <row r="1536" spans="1:11" x14ac:dyDescent="0.25">
      <c r="A1536" s="13">
        <v>44970</v>
      </c>
      <c r="B1536">
        <v>174.9101624263354</v>
      </c>
      <c r="C1536">
        <v>155.81691578934601</v>
      </c>
      <c r="D1536">
        <f t="shared" si="139"/>
        <v>202.81862032100815</v>
      </c>
      <c r="E1536">
        <f t="shared" si="138"/>
        <v>1.1448590134117032E-2</v>
      </c>
      <c r="F1536">
        <f t="shared" si="138"/>
        <v>1.158071969129093E-3</v>
      </c>
      <c r="G1536">
        <f t="shared" si="138"/>
        <v>1.0311040902000856E-2</v>
      </c>
      <c r="J1536" s="2">
        <f t="shared" si="141"/>
        <v>3.4557861913585786E-2</v>
      </c>
      <c r="K1536" s="2">
        <f t="shared" si="141"/>
        <v>5.9267441017281097E-3</v>
      </c>
    </row>
    <row r="1537" spans="1:11" x14ac:dyDescent="0.25">
      <c r="A1537" s="13">
        <v>44971</v>
      </c>
      <c r="B1537">
        <v>174.86112168023965</v>
      </c>
      <c r="C1537">
        <v>155.90661293071901</v>
      </c>
      <c r="D1537">
        <f t="shared" si="139"/>
        <v>202.8144281455989</v>
      </c>
      <c r="E1537">
        <f t="shared" si="138"/>
        <v>-2.8037676836767389E-4</v>
      </c>
      <c r="F1537">
        <f t="shared" si="138"/>
        <v>5.7565727648123399E-4</v>
      </c>
      <c r="G1537">
        <f t="shared" si="138"/>
        <v>-2.0669578575271963E-5</v>
      </c>
      <c r="J1537" s="2">
        <f t="shared" si="141"/>
        <v>3.6372110038412453E-2</v>
      </c>
      <c r="K1537" s="2">
        <f t="shared" si="141"/>
        <v>5.8376173334890868E-3</v>
      </c>
    </row>
    <row r="1538" spans="1:11" x14ac:dyDescent="0.25">
      <c r="A1538" s="13">
        <v>44972</v>
      </c>
      <c r="B1538">
        <v>175.34603319551417</v>
      </c>
      <c r="C1538">
        <v>156.11466914136199</v>
      </c>
      <c r="D1538">
        <f t="shared" si="139"/>
        <v>203.40336776619489</v>
      </c>
      <c r="E1538">
        <f t="shared" si="138"/>
        <v>2.7731236687436045E-3</v>
      </c>
      <c r="F1538">
        <f t="shared" si="138"/>
        <v>1.3344925319840328E-3</v>
      </c>
      <c r="G1538">
        <f t="shared" si="138"/>
        <v>2.9038349292054288E-3</v>
      </c>
      <c r="J1538" s="2">
        <f t="shared" si="141"/>
        <v>5.5675183132003481E-2</v>
      </c>
      <c r="K1538" s="2">
        <f t="shared" si="141"/>
        <v>5.8535494553852985E-3</v>
      </c>
    </row>
    <row r="1539" spans="1:11" x14ac:dyDescent="0.25">
      <c r="A1539" s="13">
        <v>44973</v>
      </c>
      <c r="B1539">
        <v>172.92823985998243</v>
      </c>
      <c r="C1539">
        <v>155.899158506135</v>
      </c>
      <c r="D1539">
        <f t="shared" si="139"/>
        <v>200.87781911304964</v>
      </c>
      <c r="E1539">
        <f t="shared" si="138"/>
        <v>-1.3788697077828149E-2</v>
      </c>
      <c r="F1539">
        <f t="shared" si="138"/>
        <v>-1.3804637092229566E-3</v>
      </c>
      <c r="G1539">
        <f t="shared" si="138"/>
        <v>-1.2416454461306126E-2</v>
      </c>
      <c r="J1539" s="2">
        <f t="shared" ref="J1539:K1554" si="142">(B1539/B1519)-1</f>
        <v>4.9132436487683062E-2</v>
      </c>
      <c r="K1539" s="2">
        <f t="shared" si="142"/>
        <v>4.1173638867737505E-3</v>
      </c>
    </row>
    <row r="1540" spans="1:11" x14ac:dyDescent="0.25">
      <c r="A1540" s="13">
        <v>44974</v>
      </c>
      <c r="B1540">
        <v>172.44966982049615</v>
      </c>
      <c r="C1540">
        <v>156.267361929239</v>
      </c>
      <c r="D1540">
        <f t="shared" si="139"/>
        <v>200.58335078511539</v>
      </c>
      <c r="E1540">
        <f t="shared" si="138"/>
        <v>-2.7674487398574588E-3</v>
      </c>
      <c r="F1540">
        <f t="shared" si="138"/>
        <v>2.3618050708691385E-3</v>
      </c>
      <c r="G1540">
        <f t="shared" si="138"/>
        <v>-1.4659076309890828E-3</v>
      </c>
      <c r="J1540" s="2">
        <f t="shared" si="142"/>
        <v>2.6803537221122387E-2</v>
      </c>
      <c r="K1540" s="2">
        <f t="shared" si="142"/>
        <v>6.7694876636374968E-3</v>
      </c>
    </row>
    <row r="1541" spans="1:11" x14ac:dyDescent="0.25">
      <c r="A1541" s="13">
        <v>44978</v>
      </c>
      <c r="B1541">
        <v>168.99356551590233</v>
      </c>
      <c r="C1541">
        <v>156.53149486167001</v>
      </c>
      <c r="D1541">
        <f t="shared" si="139"/>
        <v>197.25931294673708</v>
      </c>
      <c r="E1541">
        <f t="shared" si="138"/>
        <v>-2.0041234687148468E-2</v>
      </c>
      <c r="F1541">
        <f t="shared" si="138"/>
        <v>1.6902629517134837E-3</v>
      </c>
      <c r="G1541">
        <f t="shared" si="138"/>
        <v>-1.6571853174091933E-2</v>
      </c>
      <c r="J1541" s="2">
        <f t="shared" si="142"/>
        <v>-5.5898164341094958E-3</v>
      </c>
      <c r="K1541" s="2">
        <f t="shared" si="142"/>
        <v>8.7464245021178222E-3</v>
      </c>
    </row>
    <row r="1542" spans="1:11" x14ac:dyDescent="0.25">
      <c r="A1542" s="13">
        <v>44979</v>
      </c>
      <c r="B1542">
        <v>168.72764629784857</v>
      </c>
      <c r="C1542">
        <v>156.67503606976001</v>
      </c>
      <c r="D1542">
        <f t="shared" si="139"/>
        <v>197.0651643327283</v>
      </c>
      <c r="E1542">
        <f t="shared" si="138"/>
        <v>-1.5735464083616035E-3</v>
      </c>
      <c r="F1542">
        <f t="shared" si="138"/>
        <v>9.1701167370095149E-4</v>
      </c>
      <c r="G1542">
        <f t="shared" si="138"/>
        <v>-9.8423040772332993E-4</v>
      </c>
      <c r="J1542" s="2">
        <f t="shared" si="142"/>
        <v>-6.4476779646244209E-3</v>
      </c>
      <c r="K1542" s="2">
        <f t="shared" si="142"/>
        <v>8.3907818169095538E-3</v>
      </c>
    </row>
    <row r="1543" spans="1:11" x14ac:dyDescent="0.25">
      <c r="A1543" s="13">
        <v>44980</v>
      </c>
      <c r="B1543">
        <v>169.62686756462179</v>
      </c>
      <c r="C1543">
        <v>156.78068913192101</v>
      </c>
      <c r="D1543">
        <f t="shared" si="139"/>
        <v>198.01721213058204</v>
      </c>
      <c r="E1543">
        <f t="shared" si="138"/>
        <v>5.3294245875146196E-3</v>
      </c>
      <c r="F1543">
        <f t="shared" si="138"/>
        <v>6.7434522315323875E-4</v>
      </c>
      <c r="G1543">
        <f t="shared" si="138"/>
        <v>4.8311318800429159E-3</v>
      </c>
      <c r="J1543" s="2">
        <f t="shared" si="142"/>
        <v>-9.7106234220178944E-4</v>
      </c>
      <c r="K1543" s="2">
        <f t="shared" si="142"/>
        <v>8.6984695033058834E-3</v>
      </c>
    </row>
    <row r="1544" spans="1:11" x14ac:dyDescent="0.25">
      <c r="A1544" s="13">
        <v>44981</v>
      </c>
      <c r="B1544">
        <v>167.83941692244164</v>
      </c>
      <c r="C1544">
        <v>156.557398132543</v>
      </c>
      <c r="D1544">
        <f t="shared" si="139"/>
        <v>196.11811598871287</v>
      </c>
      <c r="E1544">
        <f t="shared" si="138"/>
        <v>-1.0537544363360851E-2</v>
      </c>
      <c r="F1544">
        <f t="shared" si="138"/>
        <v>-1.4242251428689956E-3</v>
      </c>
      <c r="G1544">
        <f t="shared" si="138"/>
        <v>-9.5905609488977639E-3</v>
      </c>
      <c r="J1544" s="2">
        <f t="shared" si="142"/>
        <v>-2.2261189085884592E-2</v>
      </c>
      <c r="K1544" s="2">
        <f t="shared" si="142"/>
        <v>7.009150211981563E-3</v>
      </c>
    </row>
    <row r="1545" spans="1:11" x14ac:dyDescent="0.25">
      <c r="A1545" s="13">
        <v>44984</v>
      </c>
      <c r="B1545">
        <v>168.35519028655227</v>
      </c>
      <c r="C1545">
        <v>156.85227941524201</v>
      </c>
      <c r="D1545">
        <f t="shared" si="139"/>
        <v>196.78132999417301</v>
      </c>
      <c r="E1545">
        <f t="shared" si="138"/>
        <v>3.0730168965551474E-3</v>
      </c>
      <c r="F1545">
        <f t="shared" si="138"/>
        <v>1.8835346410737142E-3</v>
      </c>
      <c r="G1545">
        <f t="shared" si="138"/>
        <v>3.3817069989510173E-3</v>
      </c>
      <c r="J1545" s="2">
        <f t="shared" si="142"/>
        <v>-2.1697260327816936E-2</v>
      </c>
      <c r="K1545" s="2">
        <f t="shared" si="142"/>
        <v>8.1070143002102135E-3</v>
      </c>
    </row>
    <row r="1546" spans="1:11" x14ac:dyDescent="0.25">
      <c r="A1546" s="13">
        <v>44985</v>
      </c>
      <c r="B1546">
        <v>167.8440673380197</v>
      </c>
      <c r="C1546">
        <v>156.80913681497401</v>
      </c>
      <c r="D1546">
        <f t="shared" si="139"/>
        <v>196.24863574550645</v>
      </c>
      <c r="E1546">
        <f t="shared" si="138"/>
        <v>-3.0359797500902896E-3</v>
      </c>
      <c r="F1546">
        <f t="shared" si="138"/>
        <v>-2.7505242785652584E-4</v>
      </c>
      <c r="G1546">
        <f t="shared" si="138"/>
        <v>-2.7070365297476862E-3</v>
      </c>
      <c r="J1546" s="2">
        <f t="shared" si="142"/>
        <v>-1.1852345953103138E-2</v>
      </c>
      <c r="K1546" s="2">
        <f t="shared" si="142"/>
        <v>7.0499955699028227E-3</v>
      </c>
    </row>
    <row r="1547" spans="1:11" x14ac:dyDescent="0.25">
      <c r="A1547" s="13">
        <v>44986</v>
      </c>
      <c r="B1547">
        <v>167.05096009943645</v>
      </c>
      <c r="C1547">
        <v>156.89367973201399</v>
      </c>
      <c r="D1547">
        <f t="shared" si="139"/>
        <v>195.49779996544319</v>
      </c>
      <c r="E1547">
        <f t="shared" si="138"/>
        <v>-4.7252622696876134E-3</v>
      </c>
      <c r="F1547">
        <f t="shared" si="138"/>
        <v>5.3914535056542867E-4</v>
      </c>
      <c r="G1547">
        <f t="shared" si="138"/>
        <v>-3.8259413993426694E-3</v>
      </c>
      <c r="J1547" s="2">
        <f t="shared" si="142"/>
        <v>-3.0714320757493696E-2</v>
      </c>
      <c r="K1547" s="2">
        <f t="shared" si="142"/>
        <v>9.0946537002059014E-3</v>
      </c>
    </row>
    <row r="1548" spans="1:11" x14ac:dyDescent="0.25">
      <c r="A1548" s="13">
        <v>44987</v>
      </c>
      <c r="B1548">
        <v>168.31756419687534</v>
      </c>
      <c r="C1548">
        <v>157.06977799088901</v>
      </c>
      <c r="D1548">
        <f t="shared" si="139"/>
        <v>196.85245319231959</v>
      </c>
      <c r="E1548">
        <f t="shared" si="138"/>
        <v>7.5821419804169565E-3</v>
      </c>
      <c r="F1548">
        <f t="shared" si="138"/>
        <v>1.1224050527451901E-3</v>
      </c>
      <c r="G1548">
        <f t="shared" si="138"/>
        <v>6.9292504934370669E-3</v>
      </c>
      <c r="J1548" s="2">
        <f t="shared" si="142"/>
        <v>-3.3467582376232263E-2</v>
      </c>
      <c r="K1548" s="2">
        <f t="shared" si="142"/>
        <v>9.2492807582058578E-3</v>
      </c>
    </row>
    <row r="1549" spans="1:11" x14ac:dyDescent="0.25">
      <c r="A1549" s="13">
        <v>44988</v>
      </c>
      <c r="B1549">
        <v>171.03552071971737</v>
      </c>
      <c r="C1549">
        <v>156.99089298401199</v>
      </c>
      <c r="D1549">
        <f t="shared" si="139"/>
        <v>199.53096721172312</v>
      </c>
      <c r="E1549">
        <f t="shared" si="138"/>
        <v>1.61477890665227E-2</v>
      </c>
      <c r="F1549">
        <f t="shared" si="138"/>
        <v>-5.0222905950492169E-4</v>
      </c>
      <c r="G1549">
        <f t="shared" si="138"/>
        <v>1.3606708862229366E-2</v>
      </c>
      <c r="J1549" s="2">
        <f t="shared" si="142"/>
        <v>-3.2087966773211907E-2</v>
      </c>
      <c r="K1549" s="2">
        <f t="shared" si="142"/>
        <v>1.0777495307575879E-2</v>
      </c>
    </row>
    <row r="1550" spans="1:11" x14ac:dyDescent="0.25">
      <c r="A1550" s="13">
        <v>44991</v>
      </c>
      <c r="B1550">
        <v>171.1530494043262</v>
      </c>
      <c r="C1550">
        <v>157.14451627907499</v>
      </c>
      <c r="D1550">
        <f t="shared" si="139"/>
        <v>199.72530754386344</v>
      </c>
      <c r="E1550">
        <f t="shared" si="138"/>
        <v>6.8715950999109765E-4</v>
      </c>
      <c r="F1550">
        <f t="shared" si="138"/>
        <v>9.7854908742145419E-4</v>
      </c>
      <c r="G1550">
        <f t="shared" si="138"/>
        <v>9.739858171193827E-4</v>
      </c>
      <c r="J1550" s="2">
        <f t="shared" si="142"/>
        <v>-2.1288631880245878E-2</v>
      </c>
      <c r="K1550" s="2">
        <f t="shared" si="142"/>
        <v>1.0763678421453315E-2</v>
      </c>
    </row>
    <row r="1551" spans="1:11" x14ac:dyDescent="0.25">
      <c r="A1551" s="13">
        <v>44992</v>
      </c>
      <c r="B1551">
        <v>168.52979225325529</v>
      </c>
      <c r="C1551">
        <v>157.245305838691</v>
      </c>
      <c r="D1551">
        <f t="shared" si="139"/>
        <v>197.15244517260055</v>
      </c>
      <c r="E1551">
        <f t="shared" si="138"/>
        <v>-1.5326967063693964E-2</v>
      </c>
      <c r="F1551">
        <f t="shared" si="138"/>
        <v>6.4138133485358573E-4</v>
      </c>
      <c r="G1551">
        <f t="shared" si="138"/>
        <v>-1.2882004804012359E-2</v>
      </c>
      <c r="J1551" s="2">
        <f t="shared" si="142"/>
        <v>-3.0335094427741738E-2</v>
      </c>
      <c r="K1551" s="2">
        <f t="shared" si="142"/>
        <v>9.1770423920447541E-3</v>
      </c>
    </row>
    <row r="1552" spans="1:11" x14ac:dyDescent="0.25">
      <c r="A1552" s="13">
        <v>44993</v>
      </c>
      <c r="B1552">
        <v>168.76823174289336</v>
      </c>
      <c r="C1552">
        <v>157.57273047321499</v>
      </c>
      <c r="D1552">
        <f t="shared" si="139"/>
        <v>197.55459697950062</v>
      </c>
      <c r="E1552">
        <f t="shared" si="138"/>
        <v>1.4148210025664021E-3</v>
      </c>
      <c r="F1552">
        <f t="shared" si="138"/>
        <v>2.0822537930631491E-3</v>
      </c>
      <c r="G1552">
        <f t="shared" si="138"/>
        <v>2.0398012641842378E-3</v>
      </c>
      <c r="J1552" s="2">
        <f t="shared" si="142"/>
        <v>-4.1304034582132387E-2</v>
      </c>
      <c r="K1552" s="2">
        <f t="shared" si="142"/>
        <v>1.1084164167854293E-2</v>
      </c>
    </row>
    <row r="1553" spans="1:11" x14ac:dyDescent="0.25">
      <c r="A1553" s="13">
        <v>44994</v>
      </c>
      <c r="B1553">
        <v>165.65287607065463</v>
      </c>
      <c r="C1553">
        <v>157.47341325135301</v>
      </c>
      <c r="D1553">
        <f t="shared" si="139"/>
        <v>194.3895826963309</v>
      </c>
      <c r="E1553">
        <f t="shared" si="138"/>
        <v>-1.8459372596761892E-2</v>
      </c>
      <c r="F1553">
        <f t="shared" si="138"/>
        <v>-6.3029447775464487E-4</v>
      </c>
      <c r="G1553">
        <f t="shared" si="138"/>
        <v>-1.6020959934929468E-2</v>
      </c>
      <c r="J1553" s="2">
        <f t="shared" si="142"/>
        <v>-4.8457208355796255E-2</v>
      </c>
      <c r="K1553" s="2">
        <f t="shared" si="142"/>
        <v>1.0930643734205381E-2</v>
      </c>
    </row>
    <row r="1554" spans="1:11" x14ac:dyDescent="0.25">
      <c r="A1554" s="13">
        <v>44995</v>
      </c>
      <c r="B1554">
        <v>163.2545299275402</v>
      </c>
      <c r="C1554">
        <v>156.80462196168401</v>
      </c>
      <c r="D1554">
        <f t="shared" si="139"/>
        <v>191.65684090838198</v>
      </c>
      <c r="E1554">
        <f t="shared" si="138"/>
        <v>-1.4478143694236056E-2</v>
      </c>
      <c r="F1554">
        <f t="shared" si="138"/>
        <v>-4.2470108182738331E-3</v>
      </c>
      <c r="G1554">
        <f t="shared" si="138"/>
        <v>-1.4058067052995948E-2</v>
      </c>
      <c r="J1554" s="2">
        <f t="shared" si="142"/>
        <v>-5.3879701090285059E-2</v>
      </c>
      <c r="K1554" s="2">
        <f t="shared" si="142"/>
        <v>6.2591395172706399E-3</v>
      </c>
    </row>
    <row r="1555" spans="1:11" x14ac:dyDescent="0.25">
      <c r="A1555" s="13">
        <v>44998</v>
      </c>
      <c r="B1555">
        <v>163.00805790190373</v>
      </c>
      <c r="C1555">
        <v>154.65326111500201</v>
      </c>
      <c r="D1555">
        <f t="shared" si="139"/>
        <v>190.3346884594045</v>
      </c>
      <c r="E1555">
        <f t="shared" si="138"/>
        <v>-1.5097408062482165E-3</v>
      </c>
      <c r="F1555">
        <f t="shared" si="138"/>
        <v>-1.372000914110616E-2</v>
      </c>
      <c r="G1555">
        <f t="shared" si="138"/>
        <v>-6.8985403427864744E-3</v>
      </c>
      <c r="J1555" s="2">
        <f t="shared" ref="J1555:K1570" si="143">(B1555/B1535)-1</f>
        <v>-5.7377409875661423E-2</v>
      </c>
      <c r="K1555" s="2">
        <f t="shared" si="143"/>
        <v>-6.3186661263618937E-3</v>
      </c>
    </row>
    <row r="1556" spans="1:11" x14ac:dyDescent="0.25">
      <c r="A1556" s="13">
        <v>44999</v>
      </c>
      <c r="B1556">
        <v>165.69388428075194</v>
      </c>
      <c r="C1556">
        <v>154.499154227953</v>
      </c>
      <c r="D1556">
        <f t="shared" si="139"/>
        <v>192.94346139472822</v>
      </c>
      <c r="E1556">
        <f t="shared" si="138"/>
        <v>1.6476647924144494E-2</v>
      </c>
      <c r="F1556">
        <f t="shared" si="138"/>
        <v>-9.9646710284639894E-4</v>
      </c>
      <c r="G1556">
        <f t="shared" si="138"/>
        <v>1.3706240078671383E-2</v>
      </c>
      <c r="J1556" s="2">
        <f t="shared" si="143"/>
        <v>-5.2691496124274373E-2</v>
      </c>
      <c r="K1556" s="2">
        <f t="shared" si="143"/>
        <v>-8.4571149076941854E-3</v>
      </c>
    </row>
    <row r="1557" spans="1:11" x14ac:dyDescent="0.25">
      <c r="A1557" s="13">
        <v>45000</v>
      </c>
      <c r="B1557">
        <v>164.53719909697597</v>
      </c>
      <c r="C1557">
        <v>153.76589088754699</v>
      </c>
      <c r="D1557">
        <f t="shared" si="139"/>
        <v>191.42014454074925</v>
      </c>
      <c r="E1557">
        <f t="shared" si="138"/>
        <v>-6.9808562265103458E-3</v>
      </c>
      <c r="F1557">
        <f t="shared" si="138"/>
        <v>-4.746067019396949E-3</v>
      </c>
      <c r="G1557">
        <f t="shared" si="138"/>
        <v>-7.895146292947075E-3</v>
      </c>
      <c r="J1557" s="2">
        <f t="shared" si="143"/>
        <v>-5.9040697463570879E-2</v>
      </c>
      <c r="K1557" s="2">
        <f t="shared" si="143"/>
        <v>-1.3730796936261447E-2</v>
      </c>
    </row>
    <row r="1558" spans="1:11" x14ac:dyDescent="0.25">
      <c r="A1558" s="13">
        <v>45001</v>
      </c>
      <c r="B1558">
        <v>167.42679823115321</v>
      </c>
      <c r="C1558">
        <v>153.36908779746901</v>
      </c>
      <c r="D1558">
        <f t="shared" si="139"/>
        <v>194.1113421298875</v>
      </c>
      <c r="E1558">
        <f t="shared" si="138"/>
        <v>1.7561980816715783E-2</v>
      </c>
      <c r="F1558">
        <f t="shared" si="138"/>
        <v>-2.5805663908140541E-3</v>
      </c>
      <c r="G1558">
        <f t="shared" si="138"/>
        <v>1.4059113765664044E-2</v>
      </c>
      <c r="J1558" s="2">
        <f t="shared" si="143"/>
        <v>-4.5163468029703613E-2</v>
      </c>
      <c r="K1558" s="2">
        <f t="shared" si="143"/>
        <v>-1.7586952968569824E-2</v>
      </c>
    </row>
    <row r="1559" spans="1:11" x14ac:dyDescent="0.25">
      <c r="A1559" s="13">
        <v>45002</v>
      </c>
      <c r="B1559">
        <v>165.58185154182632</v>
      </c>
      <c r="C1559">
        <v>153.252017224133</v>
      </c>
      <c r="D1559">
        <f t="shared" si="139"/>
        <v>192.20786015389263</v>
      </c>
      <c r="E1559">
        <f t="shared" si="138"/>
        <v>-1.1019422869089968E-2</v>
      </c>
      <c r="F1559">
        <f t="shared" si="138"/>
        <v>-7.6332574586746027E-4</v>
      </c>
      <c r="G1559">
        <f t="shared" si="138"/>
        <v>-9.8061347426117162E-3</v>
      </c>
      <c r="J1559" s="2">
        <f t="shared" si="143"/>
        <v>-4.2482293950972805E-2</v>
      </c>
      <c r="K1559" s="2">
        <f t="shared" si="143"/>
        <v>-1.6979830470976065E-2</v>
      </c>
    </row>
    <row r="1560" spans="1:11" x14ac:dyDescent="0.25">
      <c r="A1560" s="13">
        <v>45005</v>
      </c>
      <c r="B1560">
        <v>167.05856987038246</v>
      </c>
      <c r="C1560">
        <v>152.09135855541101</v>
      </c>
      <c r="D1560">
        <f t="shared" si="139"/>
        <v>193.10424914808775</v>
      </c>
      <c r="E1560">
        <f t="shared" si="138"/>
        <v>8.9183585930798781E-3</v>
      </c>
      <c r="F1560">
        <f t="shared" si="138"/>
        <v>-7.5735294695958855E-3</v>
      </c>
      <c r="G1560">
        <f t="shared" si="138"/>
        <v>4.6636437941580677E-3</v>
      </c>
      <c r="J1560" s="2">
        <f t="shared" si="143"/>
        <v>-3.1261874584772031E-2</v>
      </c>
      <c r="K1560" s="2">
        <f t="shared" si="143"/>
        <v>-2.6723452180110185E-2</v>
      </c>
    </row>
    <row r="1561" spans="1:11" x14ac:dyDescent="0.25">
      <c r="A1561" s="13">
        <v>45006</v>
      </c>
      <c r="B1561">
        <v>169.22735458996243</v>
      </c>
      <c r="C1561">
        <v>153.48845374586</v>
      </c>
      <c r="D1561">
        <f t="shared" si="139"/>
        <v>195.9715814628922</v>
      </c>
      <c r="E1561">
        <f t="shared" ref="E1561:G1624" si="144">(B1561/B1560)-1</f>
        <v>1.2982181765728518E-2</v>
      </c>
      <c r="F1561">
        <f t="shared" si="144"/>
        <v>9.1858946078122727E-3</v>
      </c>
      <c r="G1561">
        <f t="shared" si="144"/>
        <v>1.4848623618870072E-2</v>
      </c>
      <c r="J1561" s="2">
        <f t="shared" si="143"/>
        <v>1.3834199742834841E-3</v>
      </c>
      <c r="K1561" s="2">
        <f t="shared" si="143"/>
        <v>-1.9440439883994021E-2</v>
      </c>
    </row>
    <row r="1562" spans="1:11" x14ac:dyDescent="0.25">
      <c r="A1562" s="13">
        <v>45007</v>
      </c>
      <c r="B1562">
        <v>166.4413328936599</v>
      </c>
      <c r="C1562">
        <v>153.72642100402899</v>
      </c>
      <c r="D1562">
        <f t="shared" si="139"/>
        <v>193.30454339567419</v>
      </c>
      <c r="E1562">
        <f t="shared" si="144"/>
        <v>-1.6463187662851819E-2</v>
      </c>
      <c r="F1562">
        <f t="shared" si="144"/>
        <v>1.550391917837679E-3</v>
      </c>
      <c r="G1562">
        <f t="shared" si="144"/>
        <v>-1.3609310326063939E-2</v>
      </c>
      <c r="J1562" s="2">
        <f t="shared" si="143"/>
        <v>-1.3550318838400188E-2</v>
      </c>
      <c r="K1562" s="2">
        <f t="shared" si="143"/>
        <v>-1.8819941834371967E-2</v>
      </c>
    </row>
    <row r="1563" spans="1:11" x14ac:dyDescent="0.25">
      <c r="A1563" s="13">
        <v>45008</v>
      </c>
      <c r="B1563">
        <v>166.93808183040582</v>
      </c>
      <c r="C1563">
        <v>152.79736271527801</v>
      </c>
      <c r="D1563">
        <f t="shared" si="139"/>
        <v>193.33676318804461</v>
      </c>
      <c r="E1563">
        <f t="shared" si="144"/>
        <v>2.9845287111662788E-3</v>
      </c>
      <c r="F1563">
        <f t="shared" si="144"/>
        <v>-6.0435823762957641E-3</v>
      </c>
      <c r="G1563">
        <f t="shared" si="144"/>
        <v>1.666789192040774E-4</v>
      </c>
      <c r="J1563" s="2">
        <f t="shared" si="143"/>
        <v>-1.5851178370617669E-2</v>
      </c>
      <c r="K1563" s="2">
        <f t="shared" si="143"/>
        <v>-2.5406996478318011E-2</v>
      </c>
    </row>
    <row r="1564" spans="1:11" x14ac:dyDescent="0.25">
      <c r="A1564" s="13">
        <v>45009</v>
      </c>
      <c r="B1564">
        <v>167.87957960243398</v>
      </c>
      <c r="C1564">
        <v>151.78643182425299</v>
      </c>
      <c r="D1564">
        <f t="shared" si="139"/>
        <v>193.77279551456027</v>
      </c>
      <c r="E1564">
        <f t="shared" si="144"/>
        <v>5.6398022650376856E-3</v>
      </c>
      <c r="F1564">
        <f t="shared" si="144"/>
        <v>-6.6161540556742837E-3</v>
      </c>
      <c r="G1564">
        <f t="shared" si="144"/>
        <v>2.2552996094775679E-3</v>
      </c>
      <c r="J1564" s="2">
        <f t="shared" si="143"/>
        <v>2.392922993226243E-4</v>
      </c>
      <c r="K1564" s="2">
        <f t="shared" si="143"/>
        <v>-3.0474230954265491E-2</v>
      </c>
    </row>
    <row r="1565" spans="1:11" x14ac:dyDescent="0.25">
      <c r="A1565" s="13">
        <v>45012</v>
      </c>
      <c r="B1565">
        <v>168.15606794680147</v>
      </c>
      <c r="C1565">
        <v>152.64168193299801</v>
      </c>
      <c r="D1565">
        <f t="shared" si="139"/>
        <v>194.47690891330026</v>
      </c>
      <c r="E1565">
        <f t="shared" si="144"/>
        <v>1.6469444647304599E-3</v>
      </c>
      <c r="F1565">
        <f t="shared" si="144"/>
        <v>5.6345623153937208E-3</v>
      </c>
      <c r="G1565">
        <f t="shared" si="144"/>
        <v>3.6337061498763479E-3</v>
      </c>
      <c r="J1565" s="2">
        <f t="shared" si="143"/>
        <v>-1.1827514162876529E-3</v>
      </c>
      <c r="K1565" s="2">
        <f t="shared" si="143"/>
        <v>-2.6844349970184922E-2</v>
      </c>
    </row>
    <row r="1566" spans="1:11" x14ac:dyDescent="0.25">
      <c r="A1566" s="13">
        <v>45013</v>
      </c>
      <c r="B1566">
        <v>167.89141702390535</v>
      </c>
      <c r="C1566">
        <v>153.27959786736901</v>
      </c>
      <c r="D1566">
        <f t="shared" si="139"/>
        <v>194.53121595758964</v>
      </c>
      <c r="E1566">
        <f t="shared" si="144"/>
        <v>-1.5738410521103363E-3</v>
      </c>
      <c r="F1566">
        <f t="shared" si="144"/>
        <v>4.1791725975020011E-3</v>
      </c>
      <c r="G1566">
        <f t="shared" si="144"/>
        <v>2.7924674755896994E-4</v>
      </c>
      <c r="J1566" s="2">
        <f t="shared" si="143"/>
        <v>2.8210521013116718E-4</v>
      </c>
      <c r="K1566" s="2">
        <f t="shared" si="143"/>
        <v>-2.250850313505437E-2</v>
      </c>
    </row>
    <row r="1567" spans="1:11" x14ac:dyDescent="0.25">
      <c r="A1567" s="13">
        <v>45014</v>
      </c>
      <c r="B1567">
        <v>170.28173063102136</v>
      </c>
      <c r="C1567">
        <v>153.46896155068899</v>
      </c>
      <c r="D1567">
        <f t="shared" si="139"/>
        <v>197.01621140636564</v>
      </c>
      <c r="E1567">
        <f t="shared" si="144"/>
        <v>1.4237259113583312E-2</v>
      </c>
      <c r="F1567">
        <f t="shared" si="144"/>
        <v>1.2354134924326132E-3</v>
      </c>
      <c r="G1567">
        <f t="shared" si="144"/>
        <v>1.2774276028366449E-2</v>
      </c>
      <c r="J1567" s="2">
        <f t="shared" si="143"/>
        <v>1.9340029711064188E-2</v>
      </c>
      <c r="K1567" s="2">
        <f t="shared" si="143"/>
        <v>-2.1828273689384337E-2</v>
      </c>
    </row>
    <row r="1568" spans="1:11" x14ac:dyDescent="0.25">
      <c r="A1568" s="13">
        <v>45015</v>
      </c>
      <c r="B1568">
        <v>171.25493578199075</v>
      </c>
      <c r="C1568">
        <v>153.65617180178501</v>
      </c>
      <c r="D1568">
        <f t="shared" ref="D1568:D1631" si="145">D1567+D$31/$C$31*C$29*($C1568-$C1567)+D$31/$B$31*($B1568-$B1567)</f>
        <v>198.08302168288304</v>
      </c>
      <c r="E1568">
        <f t="shared" si="144"/>
        <v>5.7152646227105475E-3</v>
      </c>
      <c r="F1568">
        <f t="shared" si="144"/>
        <v>1.219857417450454E-3</v>
      </c>
      <c r="G1568">
        <f t="shared" si="144"/>
        <v>5.4148349970906118E-3</v>
      </c>
      <c r="J1568" s="2">
        <f t="shared" si="143"/>
        <v>1.745136699863159E-2</v>
      </c>
      <c r="K1568" s="2">
        <f t="shared" si="143"/>
        <v>-2.1733055415039892E-2</v>
      </c>
    </row>
    <row r="1569" spans="1:11" x14ac:dyDescent="0.25">
      <c r="A1569" s="13">
        <v>45016</v>
      </c>
      <c r="B1569">
        <v>173.72726580930143</v>
      </c>
      <c r="C1569">
        <v>153.54809440557301</v>
      </c>
      <c r="D1569">
        <f t="shared" si="145"/>
        <v>200.50131301208771</v>
      </c>
      <c r="E1569">
        <f t="shared" si="144"/>
        <v>1.4436547571732294E-2</v>
      </c>
      <c r="F1569">
        <f t="shared" si="144"/>
        <v>-7.033716572830695E-4</v>
      </c>
      <c r="G1569">
        <f t="shared" si="144"/>
        <v>1.2208473541342579E-2</v>
      </c>
      <c r="J1569" s="2">
        <f t="shared" si="143"/>
        <v>1.5737930216233487E-2</v>
      </c>
      <c r="K1569" s="2">
        <f t="shared" si="143"/>
        <v>-2.192992544344341E-2</v>
      </c>
    </row>
    <row r="1570" spans="1:11" x14ac:dyDescent="0.25">
      <c r="A1570" s="13">
        <v>45019</v>
      </c>
      <c r="B1570">
        <v>174.36986868917697</v>
      </c>
      <c r="C1570">
        <v>153.78797690812701</v>
      </c>
      <c r="D1570">
        <f t="shared" si="145"/>
        <v>201.26385714324024</v>
      </c>
      <c r="E1570">
        <f t="shared" si="144"/>
        <v>3.6989178231867648E-3</v>
      </c>
      <c r="F1570">
        <f t="shared" si="144"/>
        <v>1.5622629735825289E-3</v>
      </c>
      <c r="G1570">
        <f t="shared" si="144"/>
        <v>3.8031877183097862E-3</v>
      </c>
      <c r="J1570" s="2">
        <f t="shared" si="143"/>
        <v>1.8794986686164528E-2</v>
      </c>
      <c r="K1570" s="2">
        <f t="shared" si="143"/>
        <v>-2.1359570479615453E-2</v>
      </c>
    </row>
    <row r="1571" spans="1:11" x14ac:dyDescent="0.25">
      <c r="A1571" s="13">
        <v>45020</v>
      </c>
      <c r="B1571">
        <v>173.35903744853064</v>
      </c>
      <c r="C1571">
        <v>153.55909329810399</v>
      </c>
      <c r="D1571">
        <f t="shared" si="145"/>
        <v>200.1385840975824</v>
      </c>
      <c r="E1571">
        <f t="shared" si="144"/>
        <v>-5.7970522559043225E-3</v>
      </c>
      <c r="F1571">
        <f t="shared" si="144"/>
        <v>-1.4883062683096471E-3</v>
      </c>
      <c r="G1571">
        <f t="shared" si="144"/>
        <v>-5.5910338877038779E-3</v>
      </c>
      <c r="J1571" s="2">
        <f t="shared" ref="J1571:K1586" si="146">(B1571/B1551)-1</f>
        <v>2.8655142397720823E-2</v>
      </c>
      <c r="K1571" s="2">
        <f t="shared" si="146"/>
        <v>-2.3442432961200632E-2</v>
      </c>
    </row>
    <row r="1572" spans="1:11" x14ac:dyDescent="0.25">
      <c r="A1572" s="13">
        <v>45021</v>
      </c>
      <c r="B1572">
        <v>172.92697156482484</v>
      </c>
      <c r="C1572">
        <v>153.21573718235999</v>
      </c>
      <c r="D1572">
        <f t="shared" si="145"/>
        <v>199.53484015600461</v>
      </c>
      <c r="E1572">
        <f t="shared" si="144"/>
        <v>-2.4923181973369735E-3</v>
      </c>
      <c r="F1572">
        <f t="shared" si="144"/>
        <v>-2.2359868658343718E-3</v>
      </c>
      <c r="G1572">
        <f t="shared" si="144"/>
        <v>-3.0166294235569602E-3</v>
      </c>
      <c r="J1572" s="2">
        <f t="shared" si="146"/>
        <v>2.4641721839374631E-2</v>
      </c>
      <c r="K1572" s="2">
        <f t="shared" si="146"/>
        <v>-2.7650680912682524E-2</v>
      </c>
    </row>
    <row r="1573" spans="1:11" x14ac:dyDescent="0.25">
      <c r="A1573" s="13">
        <v>45022</v>
      </c>
      <c r="B1573">
        <v>173.54589960175761</v>
      </c>
      <c r="C1573">
        <v>153.24030895983199</v>
      </c>
      <c r="D1573">
        <f t="shared" si="145"/>
        <v>200.16605408167337</v>
      </c>
      <c r="E1573">
        <f t="shared" si="144"/>
        <v>3.5791295674241219E-3</v>
      </c>
      <c r="F1573">
        <f t="shared" si="144"/>
        <v>1.6037371828692137E-4</v>
      </c>
      <c r="G1573">
        <f t="shared" si="144"/>
        <v>3.1634271246827605E-3</v>
      </c>
      <c r="J1573" s="2">
        <f t="shared" si="146"/>
        <v>4.7647971579656945E-2</v>
      </c>
      <c r="K1573" s="2">
        <f t="shared" si="146"/>
        <v>-2.6881390351044865E-2</v>
      </c>
    </row>
    <row r="1574" spans="1:11" x14ac:dyDescent="0.25">
      <c r="A1574" s="13">
        <v>45026</v>
      </c>
      <c r="B1574">
        <v>173.71881050825039</v>
      </c>
      <c r="C1574">
        <v>153.13853804134001</v>
      </c>
      <c r="D1574">
        <f t="shared" si="145"/>
        <v>200.28807952892015</v>
      </c>
      <c r="E1574">
        <f t="shared" si="144"/>
        <v>9.9634106532953126E-4</v>
      </c>
      <c r="F1574">
        <f t="shared" si="144"/>
        <v>-6.6412629407219814E-4</v>
      </c>
      <c r="G1574">
        <f t="shared" si="144"/>
        <v>6.0962108588591413E-4</v>
      </c>
      <c r="J1574" s="2">
        <f t="shared" si="146"/>
        <v>6.4097949290317979E-2</v>
      </c>
      <c r="K1574" s="2">
        <f t="shared" si="146"/>
        <v>-2.3379948081121094E-2</v>
      </c>
    </row>
    <row r="1575" spans="1:11" x14ac:dyDescent="0.25">
      <c r="A1575" s="13">
        <v>45027</v>
      </c>
      <c r="B1575">
        <v>173.71162350235704</v>
      </c>
      <c r="C1575">
        <v>153.351808558047</v>
      </c>
      <c r="D1575">
        <f t="shared" si="145"/>
        <v>200.3875277813803</v>
      </c>
      <c r="E1575">
        <f t="shared" si="144"/>
        <v>-4.1371489203245737E-5</v>
      </c>
      <c r="F1575">
        <f t="shared" si="144"/>
        <v>1.3926639200996238E-3</v>
      </c>
      <c r="G1575">
        <f t="shared" si="144"/>
        <v>4.9652606732286664E-4</v>
      </c>
      <c r="J1575" s="2">
        <f t="shared" si="146"/>
        <v>6.5662800589248116E-2</v>
      </c>
      <c r="K1575" s="2">
        <f t="shared" si="146"/>
        <v>-8.415293331494933E-3</v>
      </c>
    </row>
    <row r="1576" spans="1:11" x14ac:dyDescent="0.25">
      <c r="A1576" s="13">
        <v>45028</v>
      </c>
      <c r="B1576">
        <v>172.99334567807512</v>
      </c>
      <c r="C1576">
        <v>153.40169201316999</v>
      </c>
      <c r="D1576">
        <f t="shared" si="145"/>
        <v>199.69419168465987</v>
      </c>
      <c r="E1576">
        <f t="shared" si="144"/>
        <v>-4.1348863697205918E-3</v>
      </c>
      <c r="F1576">
        <f t="shared" si="144"/>
        <v>3.2528768712958289E-4</v>
      </c>
      <c r="G1576">
        <f t="shared" si="144"/>
        <v>-3.4599762989083738E-3</v>
      </c>
      <c r="J1576" s="2">
        <f t="shared" si="146"/>
        <v>4.4053897517152496E-2</v>
      </c>
      <c r="K1576" s="2">
        <f t="shared" si="146"/>
        <v>-7.1033541915950238E-3</v>
      </c>
    </row>
    <row r="1577" spans="1:11" x14ac:dyDescent="0.25">
      <c r="A1577" s="13">
        <v>45029</v>
      </c>
      <c r="B1577">
        <v>175.28769161826239</v>
      </c>
      <c r="C1577">
        <v>153.65444386744599</v>
      </c>
      <c r="D1577">
        <f t="shared" si="145"/>
        <v>202.11491355198513</v>
      </c>
      <c r="E1577">
        <f t="shared" si="144"/>
        <v>1.3262625398648753E-2</v>
      </c>
      <c r="F1577">
        <f t="shared" si="144"/>
        <v>1.647647108444561E-3</v>
      </c>
      <c r="G1577">
        <f t="shared" si="144"/>
        <v>1.2122144599717943E-2</v>
      </c>
      <c r="J1577" s="2">
        <f t="shared" si="146"/>
        <v>6.5337763012182082E-2</v>
      </c>
      <c r="K1577" s="2">
        <f t="shared" si="146"/>
        <v>-7.2478375703299847E-4</v>
      </c>
    </row>
    <row r="1578" spans="1:11" x14ac:dyDescent="0.25">
      <c r="A1578" s="13">
        <v>45030</v>
      </c>
      <c r="B1578">
        <v>174.92495920317475</v>
      </c>
      <c r="C1578">
        <v>153.593456114205</v>
      </c>
      <c r="D1578">
        <f t="shared" si="145"/>
        <v>201.72168726027701</v>
      </c>
      <c r="E1578">
        <f t="shared" si="144"/>
        <v>-2.0693547375681964E-3</v>
      </c>
      <c r="F1578">
        <f t="shared" si="144"/>
        <v>-3.9691499774396899E-4</v>
      </c>
      <c r="G1578">
        <f t="shared" si="144"/>
        <v>-1.9455580233913583E-3</v>
      </c>
      <c r="J1578" s="2">
        <f t="shared" si="146"/>
        <v>4.4784712192067477E-2</v>
      </c>
      <c r="K1578" s="2">
        <f t="shared" si="146"/>
        <v>1.462930502868165E-3</v>
      </c>
    </row>
    <row r="1579" spans="1:11" x14ac:dyDescent="0.25">
      <c r="A1579" s="13">
        <v>45033</v>
      </c>
      <c r="B1579">
        <v>175.50330179506273</v>
      </c>
      <c r="C1579">
        <v>153.45584752385801</v>
      </c>
      <c r="D1579">
        <f t="shared" si="145"/>
        <v>202.23122555699149</v>
      </c>
      <c r="E1579">
        <f t="shared" si="144"/>
        <v>3.3062325383550473E-3</v>
      </c>
      <c r="F1579">
        <f t="shared" si="144"/>
        <v>-8.9592742964694772E-4</v>
      </c>
      <c r="G1579">
        <f t="shared" si="144"/>
        <v>2.5259470294685116E-3</v>
      </c>
      <c r="J1579" s="2">
        <f t="shared" si="146"/>
        <v>5.9918705829486552E-2</v>
      </c>
      <c r="K1579" s="2">
        <f t="shared" si="146"/>
        <v>1.3300333882515503E-3</v>
      </c>
    </row>
    <row r="1580" spans="1:11" x14ac:dyDescent="0.25">
      <c r="A1580" s="13">
        <v>45034</v>
      </c>
      <c r="B1580">
        <v>175.65338338871786</v>
      </c>
      <c r="C1580">
        <v>153.53195066950099</v>
      </c>
      <c r="D1580">
        <f t="shared" si="145"/>
        <v>202.41935872346809</v>
      </c>
      <c r="E1580">
        <f t="shared" si="144"/>
        <v>8.5514968732836039E-4</v>
      </c>
      <c r="F1580">
        <f t="shared" si="144"/>
        <v>4.9592861315472803E-4</v>
      </c>
      <c r="G1580">
        <f t="shared" si="144"/>
        <v>9.3028742697098821E-4</v>
      </c>
      <c r="J1580" s="2">
        <f t="shared" si="146"/>
        <v>5.1447905516035286E-2</v>
      </c>
      <c r="K1580" s="2">
        <f t="shared" si="146"/>
        <v>9.4718866855616479E-3</v>
      </c>
    </row>
    <row r="1581" spans="1:11" x14ac:dyDescent="0.25">
      <c r="A1581" s="13">
        <v>45035</v>
      </c>
      <c r="B1581">
        <v>175.63858661187865</v>
      </c>
      <c r="C1581">
        <v>153.58741506476599</v>
      </c>
      <c r="D1581">
        <f t="shared" si="145"/>
        <v>202.43229414426139</v>
      </c>
      <c r="E1581">
        <f t="shared" si="144"/>
        <v>-8.4238496029787058E-5</v>
      </c>
      <c r="F1581">
        <f t="shared" si="144"/>
        <v>3.612563705674976E-4</v>
      </c>
      <c r="G1581">
        <f t="shared" si="144"/>
        <v>6.3904069624864945E-5</v>
      </c>
      <c r="J1581" s="2">
        <f t="shared" si="146"/>
        <v>3.7885317284848119E-2</v>
      </c>
      <c r="K1581" s="2">
        <f t="shared" si="146"/>
        <v>6.4474764381849958E-4</v>
      </c>
    </row>
    <row r="1582" spans="1:11" x14ac:dyDescent="0.25">
      <c r="A1582" s="13">
        <v>45036</v>
      </c>
      <c r="B1582">
        <v>174.5930886369232</v>
      </c>
      <c r="C1582">
        <v>153.48136300029799</v>
      </c>
      <c r="D1582">
        <f t="shared" si="145"/>
        <v>201.33377013707192</v>
      </c>
      <c r="E1582">
        <f t="shared" si="144"/>
        <v>-5.952552882162343E-3</v>
      </c>
      <c r="F1582">
        <f t="shared" si="144"/>
        <v>-6.9049970287793361E-4</v>
      </c>
      <c r="G1582">
        <f t="shared" si="144"/>
        <v>-5.4266243033663786E-3</v>
      </c>
      <c r="J1582" s="2">
        <f t="shared" si="146"/>
        <v>4.8976751156345699E-2</v>
      </c>
      <c r="K1582" s="2">
        <f t="shared" si="146"/>
        <v>-1.5941176678053726E-3</v>
      </c>
    </row>
    <row r="1583" spans="1:11" x14ac:dyDescent="0.25">
      <c r="A1583" s="13">
        <v>45037</v>
      </c>
      <c r="B1583">
        <v>174.75078000152425</v>
      </c>
      <c r="C1583">
        <v>153.649234439211</v>
      </c>
      <c r="D1583">
        <f t="shared" si="145"/>
        <v>201.57539722112946</v>
      </c>
      <c r="E1583">
        <f t="shared" si="144"/>
        <v>9.0319362485757893E-4</v>
      </c>
      <c r="F1583">
        <f t="shared" si="144"/>
        <v>1.0937578063643372E-3</v>
      </c>
      <c r="G1583">
        <f t="shared" si="144"/>
        <v>1.200131919712355E-3</v>
      </c>
      <c r="J1583" s="2">
        <f t="shared" si="146"/>
        <v>4.6799975688323947E-2</v>
      </c>
      <c r="K1583" s="2">
        <f t="shared" si="146"/>
        <v>5.5751729532163008E-3</v>
      </c>
    </row>
    <row r="1584" spans="1:11" x14ac:dyDescent="0.25">
      <c r="A1584" s="13">
        <v>45040</v>
      </c>
      <c r="B1584">
        <v>174.89959330002173</v>
      </c>
      <c r="C1584">
        <v>153.794817739313</v>
      </c>
      <c r="D1584">
        <f t="shared" si="145"/>
        <v>201.79700216967797</v>
      </c>
      <c r="E1584">
        <f t="shared" si="144"/>
        <v>8.5157444502503843E-4</v>
      </c>
      <c r="F1584">
        <f t="shared" si="144"/>
        <v>9.4750423347922386E-4</v>
      </c>
      <c r="G1584">
        <f t="shared" si="144"/>
        <v>1.0993650594441906E-3</v>
      </c>
      <c r="J1584" s="2">
        <f t="shared" si="146"/>
        <v>4.1815768863683545E-2</v>
      </c>
      <c r="K1584" s="2">
        <f t="shared" si="146"/>
        <v>1.3231656419629312E-2</v>
      </c>
    </row>
    <row r="1585" spans="1:11" x14ac:dyDescent="0.25">
      <c r="A1585" s="13">
        <v>45041</v>
      </c>
      <c r="B1585">
        <v>172.13428709129417</v>
      </c>
      <c r="C1585">
        <v>153.44537921267599</v>
      </c>
      <c r="D1585">
        <f t="shared" si="145"/>
        <v>198.85697669763189</v>
      </c>
      <c r="E1585">
        <f t="shared" si="144"/>
        <v>-1.5810821263511854E-2</v>
      </c>
      <c r="F1585">
        <f t="shared" si="144"/>
        <v>-2.2721085910015759E-3</v>
      </c>
      <c r="G1585">
        <f t="shared" si="144"/>
        <v>-1.4569222735895782E-2</v>
      </c>
      <c r="J1585" s="2">
        <f t="shared" si="146"/>
        <v>2.3657898243382158E-2</v>
      </c>
      <c r="K1585" s="2">
        <f t="shared" si="146"/>
        <v>5.2652543492723858E-3</v>
      </c>
    </row>
    <row r="1586" spans="1:11" x14ac:dyDescent="0.25">
      <c r="A1586" s="13">
        <v>45042</v>
      </c>
      <c r="B1586">
        <v>171.47308254910641</v>
      </c>
      <c r="C1586">
        <v>153.723504488549</v>
      </c>
      <c r="D1586">
        <f t="shared" si="145"/>
        <v>198.33483479338065</v>
      </c>
      <c r="E1586">
        <f t="shared" si="144"/>
        <v>-3.8412134697899392E-3</v>
      </c>
      <c r="F1586">
        <f t="shared" si="144"/>
        <v>1.8125360131406865E-3</v>
      </c>
      <c r="G1586">
        <f t="shared" si="144"/>
        <v>-2.6257157929397978E-3</v>
      </c>
      <c r="J1586" s="2">
        <f t="shared" si="146"/>
        <v>2.1333225894990759E-2</v>
      </c>
      <c r="K1586" s="2">
        <f t="shared" si="146"/>
        <v>2.896058101379495E-3</v>
      </c>
    </row>
    <row r="1587" spans="1:11" x14ac:dyDescent="0.25">
      <c r="A1587" s="13">
        <v>45043</v>
      </c>
      <c r="B1587">
        <v>174.82814600614088</v>
      </c>
      <c r="C1587">
        <v>153.64974969407001</v>
      </c>
      <c r="D1587">
        <f t="shared" si="145"/>
        <v>201.65302085317563</v>
      </c>
      <c r="E1587">
        <f t="shared" si="144"/>
        <v>1.9566123190639217E-2</v>
      </c>
      <c r="F1587">
        <f t="shared" si="144"/>
        <v>-4.797886616257907E-4</v>
      </c>
      <c r="G1587">
        <f t="shared" si="144"/>
        <v>1.6730223227058305E-2</v>
      </c>
      <c r="J1587" s="2">
        <f t="shared" ref="J1587:K1602" si="147">(B1587/B1567)-1</f>
        <v>2.6699372611915795E-2</v>
      </c>
      <c r="K1587" s="2">
        <f t="shared" si="147"/>
        <v>1.1780111206480814E-3</v>
      </c>
    </row>
    <row r="1588" spans="1:11" x14ac:dyDescent="0.25">
      <c r="A1588" s="13">
        <v>45044</v>
      </c>
      <c r="B1588">
        <v>176.27104313049296</v>
      </c>
      <c r="C1588">
        <v>153.771418084646</v>
      </c>
      <c r="D1588">
        <f t="shared" si="145"/>
        <v>203.15675217281571</v>
      </c>
      <c r="E1588">
        <f t="shared" si="144"/>
        <v>8.2532312863479174E-3</v>
      </c>
      <c r="F1588">
        <f t="shared" si="144"/>
        <v>7.9185544277327047E-4</v>
      </c>
      <c r="G1588">
        <f t="shared" si="144"/>
        <v>7.4570235212838565E-3</v>
      </c>
      <c r="J1588" s="2">
        <f t="shared" si="147"/>
        <v>2.9290293594152361E-2</v>
      </c>
      <c r="K1588" s="2">
        <f t="shared" si="147"/>
        <v>7.500270344471538E-4</v>
      </c>
    </row>
    <row r="1589" spans="1:11" x14ac:dyDescent="0.25">
      <c r="A1589" s="13">
        <v>45047</v>
      </c>
      <c r="B1589">
        <v>176.20297795703249</v>
      </c>
      <c r="C1589">
        <v>153.958353470915</v>
      </c>
      <c r="D1589">
        <f t="shared" si="145"/>
        <v>203.18215469248975</v>
      </c>
      <c r="E1589">
        <f t="shared" si="144"/>
        <v>-3.8613927875874587E-4</v>
      </c>
      <c r="F1589">
        <f t="shared" si="144"/>
        <v>1.2156705621724218E-3</v>
      </c>
      <c r="G1589">
        <f t="shared" si="144"/>
        <v>1.2503901249827365E-4</v>
      </c>
      <c r="J1589" s="2">
        <f t="shared" si="147"/>
        <v>1.4250567613540932E-2</v>
      </c>
      <c r="K1589" s="2">
        <f t="shared" si="147"/>
        <v>2.6718603505320182E-3</v>
      </c>
    </row>
    <row r="1590" spans="1:11" x14ac:dyDescent="0.25">
      <c r="A1590" s="13">
        <v>45048</v>
      </c>
      <c r="B1590">
        <v>174.16144551827</v>
      </c>
      <c r="C1590">
        <v>153.868655078628</v>
      </c>
      <c r="D1590">
        <f t="shared" si="145"/>
        <v>201.09577305758376</v>
      </c>
      <c r="E1590">
        <f t="shared" si="144"/>
        <v>-1.1586253889876441E-2</v>
      </c>
      <c r="F1590">
        <f t="shared" si="144"/>
        <v>-5.8261465042197536E-4</v>
      </c>
      <c r="G1590">
        <f t="shared" si="144"/>
        <v>-1.0268527952485118E-2</v>
      </c>
      <c r="J1590" s="2">
        <f t="shared" si="147"/>
        <v>-1.1952935015309141E-3</v>
      </c>
      <c r="K1590" s="2">
        <f t="shared" si="147"/>
        <v>5.2460648825092271E-4</v>
      </c>
    </row>
    <row r="1591" spans="1:11" x14ac:dyDescent="0.25">
      <c r="A1591" s="13">
        <v>45049</v>
      </c>
      <c r="B1591">
        <v>172.94261387176923</v>
      </c>
      <c r="C1591">
        <v>153.82869329607999</v>
      </c>
      <c r="D1591">
        <f t="shared" si="145"/>
        <v>199.85696051980898</v>
      </c>
      <c r="E1591">
        <f t="shared" si="144"/>
        <v>-6.9982862330625339E-3</v>
      </c>
      <c r="F1591">
        <f t="shared" si="144"/>
        <v>-2.5971360136722854E-4</v>
      </c>
      <c r="G1591">
        <f t="shared" si="144"/>
        <v>-6.160311173820876E-3</v>
      </c>
      <c r="J1591" s="2">
        <f t="shared" si="147"/>
        <v>-2.402087499390082E-3</v>
      </c>
      <c r="K1591" s="2">
        <f t="shared" si="147"/>
        <v>1.7556758911869697E-3</v>
      </c>
    </row>
    <row r="1592" spans="1:11" x14ac:dyDescent="0.25">
      <c r="A1592" s="13">
        <v>45050</v>
      </c>
      <c r="B1592">
        <v>171.69418867158996</v>
      </c>
      <c r="C1592">
        <v>153.75538473443601</v>
      </c>
      <c r="D1592">
        <f t="shared" si="145"/>
        <v>198.5718810388077</v>
      </c>
      <c r="E1592">
        <f t="shared" si="144"/>
        <v>-7.2187251726456569E-3</v>
      </c>
      <c r="F1592">
        <f t="shared" si="144"/>
        <v>-4.7655973715443611E-4</v>
      </c>
      <c r="G1592">
        <f t="shared" si="144"/>
        <v>-6.4299961215206203E-3</v>
      </c>
      <c r="J1592" s="2">
        <f t="shared" si="147"/>
        <v>-7.1289220072460191E-3</v>
      </c>
      <c r="K1592" s="2">
        <f t="shared" si="147"/>
        <v>3.522141798226075E-3</v>
      </c>
    </row>
    <row r="1593" spans="1:11" x14ac:dyDescent="0.25">
      <c r="A1593" s="13">
        <v>45051</v>
      </c>
      <c r="B1593">
        <v>174.86619486087037</v>
      </c>
      <c r="C1593">
        <v>153.82427357654899</v>
      </c>
      <c r="D1593">
        <f t="shared" si="145"/>
        <v>201.7783316491446</v>
      </c>
      <c r="E1593">
        <f t="shared" si="144"/>
        <v>1.8474744042430657E-2</v>
      </c>
      <c r="F1593">
        <f t="shared" si="144"/>
        <v>4.4804181806035182E-4</v>
      </c>
      <c r="G1593">
        <f t="shared" si="144"/>
        <v>1.6147556207670055E-2</v>
      </c>
      <c r="J1593" s="2">
        <f t="shared" si="147"/>
        <v>7.6077583056843867E-3</v>
      </c>
      <c r="K1593" s="2">
        <f t="shared" si="147"/>
        <v>3.8107768163666567E-3</v>
      </c>
    </row>
    <row r="1594" spans="1:11" x14ac:dyDescent="0.25">
      <c r="A1594" s="13">
        <v>45054</v>
      </c>
      <c r="B1594">
        <v>174.94525192569716</v>
      </c>
      <c r="C1594">
        <v>153.87329125367901</v>
      </c>
      <c r="D1594">
        <f t="shared" si="145"/>
        <v>201.8818975525364</v>
      </c>
      <c r="E1594">
        <f t="shared" si="144"/>
        <v>4.5210033242670811E-4</v>
      </c>
      <c r="F1594">
        <f t="shared" si="144"/>
        <v>3.1866022176041398E-4</v>
      </c>
      <c r="G1594">
        <f t="shared" si="144"/>
        <v>5.1326573346766047E-4</v>
      </c>
      <c r="J1594" s="2">
        <f t="shared" si="147"/>
        <v>7.059922951685893E-3</v>
      </c>
      <c r="K1594" s="2">
        <f t="shared" si="147"/>
        <v>4.7979641293209863E-3</v>
      </c>
    </row>
    <row r="1595" spans="1:11" x14ac:dyDescent="0.25">
      <c r="A1595" s="13">
        <v>45055</v>
      </c>
      <c r="B1595">
        <v>174.14411215111548</v>
      </c>
      <c r="C1595">
        <v>153.925012418043</v>
      </c>
      <c r="D1595">
        <f t="shared" si="145"/>
        <v>201.10661836013671</v>
      </c>
      <c r="E1595">
        <f t="shared" si="144"/>
        <v>-4.5793742085777911E-3</v>
      </c>
      <c r="F1595">
        <f t="shared" si="144"/>
        <v>3.3612827764062381E-4</v>
      </c>
      <c r="G1595">
        <f t="shared" si="144"/>
        <v>-3.8402610724319608E-3</v>
      </c>
      <c r="J1595" s="2">
        <f t="shared" si="147"/>
        <v>2.4896932055473719E-3</v>
      </c>
      <c r="K1595" s="2">
        <f t="shared" si="147"/>
        <v>3.7378356694046655E-3</v>
      </c>
    </row>
    <row r="1596" spans="1:11" x14ac:dyDescent="0.25">
      <c r="A1596" s="13">
        <v>45056</v>
      </c>
      <c r="B1596">
        <v>174.92495920317478</v>
      </c>
      <c r="C1596">
        <v>153.90537448048701</v>
      </c>
      <c r="D1596">
        <f t="shared" si="145"/>
        <v>201.87764644341803</v>
      </c>
      <c r="E1596">
        <f t="shared" si="144"/>
        <v>4.4839130213125689E-3</v>
      </c>
      <c r="F1596">
        <f t="shared" si="144"/>
        <v>-1.2758119845168725E-4</v>
      </c>
      <c r="G1596">
        <f t="shared" si="144"/>
        <v>3.8339269466536319E-3</v>
      </c>
      <c r="J1596" s="2">
        <f t="shared" si="147"/>
        <v>1.1165825584379618E-2</v>
      </c>
      <c r="K1596" s="2">
        <f t="shared" si="147"/>
        <v>3.2834218495698675E-3</v>
      </c>
    </row>
    <row r="1597" spans="1:11" x14ac:dyDescent="0.25">
      <c r="A1597" s="13">
        <v>45057</v>
      </c>
      <c r="B1597">
        <v>174.62817813628487</v>
      </c>
      <c r="C1597">
        <v>153.79349580441399</v>
      </c>
      <c r="D1597">
        <f t="shared" si="145"/>
        <v>201.5249260384916</v>
      </c>
      <c r="E1597">
        <f t="shared" si="144"/>
        <v>-1.6966193288928677E-3</v>
      </c>
      <c r="F1597">
        <f t="shared" si="144"/>
        <v>-7.26931573706735E-4</v>
      </c>
      <c r="G1597">
        <f t="shared" si="144"/>
        <v>-1.7471989154841383E-3</v>
      </c>
      <c r="J1597" s="2">
        <f t="shared" si="147"/>
        <v>-3.7624631592148017E-3</v>
      </c>
      <c r="K1597" s="2">
        <f t="shared" si="147"/>
        <v>9.0496528097783191E-4</v>
      </c>
    </row>
    <row r="1598" spans="1:11" x14ac:dyDescent="0.25">
      <c r="A1598" s="13">
        <v>45058</v>
      </c>
      <c r="B1598">
        <v>174.35168979191738</v>
      </c>
      <c r="C1598">
        <v>153.83656959583101</v>
      </c>
      <c r="D1598">
        <f t="shared" si="145"/>
        <v>201.26997458983263</v>
      </c>
      <c r="E1598">
        <f t="shared" si="144"/>
        <v>-1.5832974226628327E-3</v>
      </c>
      <c r="F1598">
        <f t="shared" si="144"/>
        <v>2.8007550769104661E-4</v>
      </c>
      <c r="G1598">
        <f t="shared" si="144"/>
        <v>-1.2651112379531426E-3</v>
      </c>
      <c r="J1598" s="2">
        <f t="shared" si="147"/>
        <v>-3.2772304985448919E-3</v>
      </c>
      <c r="K1598" s="2">
        <f t="shared" si="147"/>
        <v>1.5828374969650838E-3</v>
      </c>
    </row>
    <row r="1599" spans="1:11" x14ac:dyDescent="0.25">
      <c r="A1599" s="13">
        <v>45061</v>
      </c>
      <c r="B1599">
        <v>174.86746315602801</v>
      </c>
      <c r="C1599">
        <v>153.879262212443</v>
      </c>
      <c r="D1599">
        <f t="shared" si="145"/>
        <v>201.80709426224925</v>
      </c>
      <c r="E1599">
        <f t="shared" si="144"/>
        <v>2.958235533743192E-3</v>
      </c>
      <c r="F1599">
        <f t="shared" si="144"/>
        <v>2.7751929677166665E-4</v>
      </c>
      <c r="G1599">
        <f t="shared" si="144"/>
        <v>2.6686527561361473E-3</v>
      </c>
      <c r="J1599" s="2">
        <f t="shared" si="147"/>
        <v>-3.6229440274416769E-3</v>
      </c>
      <c r="K1599" s="2">
        <f t="shared" si="147"/>
        <v>2.7591955302919136E-3</v>
      </c>
    </row>
    <row r="1600" spans="1:11" x14ac:dyDescent="0.25">
      <c r="A1600" s="13">
        <v>45062</v>
      </c>
      <c r="B1600">
        <v>173.7522089474019</v>
      </c>
      <c r="C1600">
        <v>153.82202929444401</v>
      </c>
      <c r="D1600">
        <f t="shared" si="145"/>
        <v>200.66322359462364</v>
      </c>
      <c r="E1600">
        <f t="shared" si="144"/>
        <v>-6.3777113735047353E-3</v>
      </c>
      <c r="F1600">
        <f t="shared" si="144"/>
        <v>-3.7193392518330981E-4</v>
      </c>
      <c r="G1600">
        <f t="shared" si="144"/>
        <v>-5.6681390305295398E-3</v>
      </c>
      <c r="J1600" s="2">
        <f t="shared" si="147"/>
        <v>-1.0823443332763416E-2</v>
      </c>
      <c r="K1600" s="2">
        <f t="shared" si="147"/>
        <v>1.8893697610047333E-3</v>
      </c>
    </row>
    <row r="1601" spans="1:11" x14ac:dyDescent="0.25">
      <c r="A1601" s="13">
        <v>45063</v>
      </c>
      <c r="B1601">
        <v>175.81826175921231</v>
      </c>
      <c r="C1601">
        <v>153.89556474471701</v>
      </c>
      <c r="D1601">
        <f t="shared" si="145"/>
        <v>202.76604413157057</v>
      </c>
      <c r="E1601">
        <f t="shared" si="144"/>
        <v>1.1890800262780221E-2</v>
      </c>
      <c r="F1601">
        <f t="shared" si="144"/>
        <v>4.7805539044243339E-4</v>
      </c>
      <c r="G1601">
        <f t="shared" si="144"/>
        <v>1.0479351917494384E-2</v>
      </c>
      <c r="J1601" s="2">
        <f t="shared" si="147"/>
        <v>1.0229821977030262E-3</v>
      </c>
      <c r="K1601" s="2">
        <f t="shared" si="147"/>
        <v>2.006347198571401E-3</v>
      </c>
    </row>
    <row r="1602" spans="1:11" x14ac:dyDescent="0.25">
      <c r="A1602" s="13">
        <v>45064</v>
      </c>
      <c r="B1602">
        <v>177.47888288562751</v>
      </c>
      <c r="C1602">
        <v>153.898400135972</v>
      </c>
      <c r="D1602">
        <f t="shared" si="145"/>
        <v>204.42808295361328</v>
      </c>
      <c r="E1602">
        <f t="shared" si="144"/>
        <v>9.4451003541911049E-3</v>
      </c>
      <c r="F1602">
        <f t="shared" si="144"/>
        <v>1.842412586539055E-5</v>
      </c>
      <c r="G1602">
        <f t="shared" si="144"/>
        <v>8.1968301406731836E-3</v>
      </c>
      <c r="J1602" s="2">
        <f t="shared" si="147"/>
        <v>1.6528685477954275E-2</v>
      </c>
      <c r="K1602" s="2">
        <f t="shared" si="147"/>
        <v>2.7171842073958619E-3</v>
      </c>
    </row>
    <row r="1603" spans="1:11" x14ac:dyDescent="0.25">
      <c r="A1603" s="13">
        <v>45065</v>
      </c>
      <c r="B1603">
        <v>177.2222644987298</v>
      </c>
      <c r="C1603">
        <v>154.00687894815999</v>
      </c>
      <c r="D1603">
        <f t="shared" si="145"/>
        <v>204.22570397280955</v>
      </c>
      <c r="E1603">
        <f t="shared" si="144"/>
        <v>-1.445909410321744E-3</v>
      </c>
      <c r="F1603">
        <f t="shared" si="144"/>
        <v>7.0487290376086698E-4</v>
      </c>
      <c r="G1603">
        <f t="shared" si="144"/>
        <v>-9.8997641556741733E-4</v>
      </c>
      <c r="J1603" s="2">
        <f t="shared" ref="J1603:K1618" si="148">(B1603/B1583)-1</f>
        <v>1.4142909675046944E-2</v>
      </c>
      <c r="K1603" s="2">
        <f t="shared" si="148"/>
        <v>2.3276686685378412E-3</v>
      </c>
    </row>
    <row r="1604" spans="1:11" x14ac:dyDescent="0.25">
      <c r="A1604" s="13">
        <v>45068</v>
      </c>
      <c r="B1604">
        <v>177.24974422714553</v>
      </c>
      <c r="C1604">
        <v>154.09569815717501</v>
      </c>
      <c r="D1604">
        <f t="shared" si="145"/>
        <v>204.29759330573279</v>
      </c>
      <c r="E1604">
        <f t="shared" si="144"/>
        <v>1.5505799168891166E-4</v>
      </c>
      <c r="F1604">
        <f t="shared" si="144"/>
        <v>5.7672234916794629E-4</v>
      </c>
      <c r="G1604">
        <f t="shared" si="144"/>
        <v>3.5200923059530709E-4</v>
      </c>
      <c r="J1604" s="2">
        <f t="shared" si="148"/>
        <v>1.3437143464892776E-2</v>
      </c>
      <c r="K1604" s="2">
        <f t="shared" si="148"/>
        <v>1.9563755286735596E-3</v>
      </c>
    </row>
    <row r="1605" spans="1:11" x14ac:dyDescent="0.25">
      <c r="A1605" s="13">
        <v>45069</v>
      </c>
      <c r="B1605">
        <v>175.26063465489918</v>
      </c>
      <c r="C1605">
        <v>154.17988177600299</v>
      </c>
      <c r="D1605">
        <f t="shared" si="145"/>
        <v>202.35057554290043</v>
      </c>
      <c r="E1605">
        <f t="shared" si="144"/>
        <v>-1.1222073018606449E-2</v>
      </c>
      <c r="F1605">
        <f t="shared" si="144"/>
        <v>5.4630739102212722E-4</v>
      </c>
      <c r="G1605">
        <f t="shared" si="144"/>
        <v>-9.5303020036983099E-3</v>
      </c>
      <c r="J1605" s="2">
        <f t="shared" si="148"/>
        <v>1.816225934085347E-2</v>
      </c>
      <c r="K1605" s="2">
        <f t="shared" si="148"/>
        <v>4.7867362777276323E-3</v>
      </c>
    </row>
    <row r="1606" spans="1:11" x14ac:dyDescent="0.25">
      <c r="A1606" s="13">
        <v>45070</v>
      </c>
      <c r="B1606">
        <v>173.97796548546336</v>
      </c>
      <c r="C1606">
        <v>154.170088347534</v>
      </c>
      <c r="D1606">
        <f t="shared" si="145"/>
        <v>201.06300965923012</v>
      </c>
      <c r="E1606">
        <f t="shared" si="144"/>
        <v>-7.3186381640206744E-3</v>
      </c>
      <c r="F1606">
        <f t="shared" si="144"/>
        <v>-6.351949655281075E-5</v>
      </c>
      <c r="G1606">
        <f t="shared" si="144"/>
        <v>-6.3630453247578433E-3</v>
      </c>
      <c r="J1606" s="2">
        <f t="shared" si="148"/>
        <v>1.4608024181518964E-2</v>
      </c>
      <c r="K1606" s="2">
        <f t="shared" si="148"/>
        <v>2.9051110984674722E-3</v>
      </c>
    </row>
    <row r="1607" spans="1:11" x14ac:dyDescent="0.25">
      <c r="A1607" s="13">
        <v>45071</v>
      </c>
      <c r="B1607">
        <v>175.50161073485251</v>
      </c>
      <c r="C1607">
        <v>154.06775965223599</v>
      </c>
      <c r="D1607">
        <f t="shared" si="145"/>
        <v>202.53549056097026</v>
      </c>
      <c r="E1607">
        <f t="shared" si="144"/>
        <v>8.7576909244662104E-3</v>
      </c>
      <c r="F1607">
        <f t="shared" si="144"/>
        <v>-6.6373896775195895E-4</v>
      </c>
      <c r="G1607">
        <f t="shared" si="144"/>
        <v>7.3234798595513961E-3</v>
      </c>
      <c r="J1607" s="2">
        <f t="shared" si="148"/>
        <v>3.8521527802963806E-3</v>
      </c>
      <c r="K1607" s="2">
        <f t="shared" si="148"/>
        <v>2.7205378401089497E-3</v>
      </c>
    </row>
    <row r="1608" spans="1:11" x14ac:dyDescent="0.25">
      <c r="A1608" s="13">
        <v>45072</v>
      </c>
      <c r="B1608">
        <v>177.79172902451424</v>
      </c>
      <c r="C1608">
        <v>154.135979218698</v>
      </c>
      <c r="D1608">
        <f t="shared" si="145"/>
        <v>204.859718633863</v>
      </c>
      <c r="E1608">
        <f t="shared" si="144"/>
        <v>1.3048987300302572E-2</v>
      </c>
      <c r="F1608">
        <f t="shared" si="144"/>
        <v>4.4278937148178876E-4</v>
      </c>
      <c r="G1608">
        <f t="shared" si="144"/>
        <v>1.1475658248612408E-2</v>
      </c>
      <c r="J1608" s="2">
        <f t="shared" si="148"/>
        <v>8.6269750664351719E-3</v>
      </c>
      <c r="K1608" s="2">
        <f t="shared" si="148"/>
        <v>2.370799063915241E-3</v>
      </c>
    </row>
    <row r="1609" spans="1:11" x14ac:dyDescent="0.25">
      <c r="A1609" s="13">
        <v>45076</v>
      </c>
      <c r="B1609">
        <v>177.79468837988213</v>
      </c>
      <c r="C1609">
        <v>154.394095565181</v>
      </c>
      <c r="D1609">
        <f t="shared" si="145"/>
        <v>204.99173616247239</v>
      </c>
      <c r="E1609">
        <f t="shared" si="144"/>
        <v>1.6645067709930572E-5</v>
      </c>
      <c r="F1609">
        <f t="shared" si="144"/>
        <v>1.6746015290614036E-3</v>
      </c>
      <c r="G1609">
        <f t="shared" si="144"/>
        <v>6.4442892672977869E-4</v>
      </c>
      <c r="J1609" s="2">
        <f t="shared" si="148"/>
        <v>9.0333911566340408E-3</v>
      </c>
      <c r="K1609" s="2">
        <f t="shared" si="148"/>
        <v>2.8302595113705031E-3</v>
      </c>
    </row>
    <row r="1610" spans="1:11" x14ac:dyDescent="0.25">
      <c r="A1610" s="13">
        <v>45077</v>
      </c>
      <c r="B1610">
        <v>176.70860495988191</v>
      </c>
      <c r="C1610">
        <v>154.32186721585799</v>
      </c>
      <c r="D1610">
        <f t="shared" si="145"/>
        <v>203.86953856781068</v>
      </c>
      <c r="E1610">
        <f t="shared" si="144"/>
        <v>-6.1086381707853299E-3</v>
      </c>
      <c r="F1610">
        <f t="shared" si="144"/>
        <v>-4.6781807982110291E-4</v>
      </c>
      <c r="G1610">
        <f t="shared" si="144"/>
        <v>-5.4743552870457624E-3</v>
      </c>
      <c r="J1610" s="2">
        <f t="shared" si="148"/>
        <v>1.4625277334096909E-2</v>
      </c>
      <c r="K1610" s="2">
        <f t="shared" si="148"/>
        <v>2.9454480966146779E-3</v>
      </c>
    </row>
    <row r="1611" spans="1:11" x14ac:dyDescent="0.25">
      <c r="A1611" s="13">
        <v>45078</v>
      </c>
      <c r="B1611">
        <v>178.44997421133414</v>
      </c>
      <c r="C1611">
        <v>154.39201257504499</v>
      </c>
      <c r="D1611">
        <f t="shared" si="145"/>
        <v>205.6459804988564</v>
      </c>
      <c r="E1611">
        <f t="shared" si="144"/>
        <v>9.8544677654355262E-3</v>
      </c>
      <c r="F1611">
        <f t="shared" si="144"/>
        <v>4.5453933685801751E-4</v>
      </c>
      <c r="G1611">
        <f t="shared" si="144"/>
        <v>8.7136211889489168E-3</v>
      </c>
      <c r="J1611" s="2">
        <f t="shared" si="148"/>
        <v>3.184501619507385E-2</v>
      </c>
      <c r="K1611" s="2">
        <f t="shared" si="148"/>
        <v>3.6619909257160632E-3</v>
      </c>
    </row>
    <row r="1612" spans="1:11" x14ac:dyDescent="0.25">
      <c r="A1612" s="13">
        <v>45079</v>
      </c>
      <c r="B1612">
        <v>181.04363780872654</v>
      </c>
      <c r="C1612">
        <v>154.37654102087501</v>
      </c>
      <c r="D1612">
        <f t="shared" si="145"/>
        <v>208.23190831916381</v>
      </c>
      <c r="E1612">
        <f t="shared" si="144"/>
        <v>1.4534401637518846E-2</v>
      </c>
      <c r="F1612">
        <f t="shared" si="144"/>
        <v>-1.0020955042899793E-4</v>
      </c>
      <c r="G1612">
        <f t="shared" si="144"/>
        <v>1.2574657739647721E-2</v>
      </c>
      <c r="J1612" s="2">
        <f t="shared" si="148"/>
        <v>5.4454080300992969E-2</v>
      </c>
      <c r="K1612" s="2">
        <f t="shared" si="148"/>
        <v>4.0398993993728816E-3</v>
      </c>
    </row>
    <row r="1613" spans="1:11" x14ac:dyDescent="0.25">
      <c r="A1613" s="13">
        <v>45082</v>
      </c>
      <c r="B1613">
        <v>180.68090539363891</v>
      </c>
      <c r="C1613">
        <v>154.959457834316</v>
      </c>
      <c r="D1613">
        <f t="shared" si="145"/>
        <v>208.16063431079667</v>
      </c>
      <c r="E1613">
        <f t="shared" si="144"/>
        <v>-2.003563447343315E-3</v>
      </c>
      <c r="F1613">
        <f t="shared" si="144"/>
        <v>3.7759416656586442E-3</v>
      </c>
      <c r="G1613">
        <f t="shared" si="144"/>
        <v>-3.4228187669438359E-4</v>
      </c>
      <c r="J1613" s="2">
        <f t="shared" si="148"/>
        <v>3.3252342097310095E-2</v>
      </c>
      <c r="K1613" s="2">
        <f t="shared" si="148"/>
        <v>7.3797472360699334E-3</v>
      </c>
    </row>
    <row r="1614" spans="1:11" x14ac:dyDescent="0.25">
      <c r="A1614" s="13">
        <v>45083</v>
      </c>
      <c r="B1614">
        <v>181.10620703650392</v>
      </c>
      <c r="C1614">
        <v>154.81887929465699</v>
      </c>
      <c r="D1614">
        <f t="shared" si="145"/>
        <v>208.51564668383219</v>
      </c>
      <c r="E1614">
        <f t="shared" si="144"/>
        <v>2.3538826194080542E-3</v>
      </c>
      <c r="F1614">
        <f t="shared" si="144"/>
        <v>-9.0719560860430537E-4</v>
      </c>
      <c r="G1614">
        <f t="shared" si="144"/>
        <v>1.7054731515924182E-3</v>
      </c>
      <c r="J1614" s="2">
        <f t="shared" si="148"/>
        <v>3.5216475114302925E-2</v>
      </c>
      <c r="K1614" s="2">
        <f t="shared" si="148"/>
        <v>6.1452382884243928E-3</v>
      </c>
    </row>
    <row r="1615" spans="1:11" x14ac:dyDescent="0.25">
      <c r="A1615" s="13">
        <v>45084</v>
      </c>
      <c r="B1615">
        <v>180.41583170569027</v>
      </c>
      <c r="C1615">
        <v>154.87328734556399</v>
      </c>
      <c r="D1615">
        <f t="shared" si="145"/>
        <v>207.85247537847204</v>
      </c>
      <c r="E1615">
        <f t="shared" si="144"/>
        <v>-3.8119915496573897E-3</v>
      </c>
      <c r="F1615">
        <f t="shared" si="144"/>
        <v>3.514303368870042E-4</v>
      </c>
      <c r="G1615">
        <f t="shared" si="144"/>
        <v>-3.1804390505317803E-3</v>
      </c>
      <c r="J1615" s="2">
        <f t="shared" si="148"/>
        <v>3.6014536909134476E-2</v>
      </c>
      <c r="K1615" s="2">
        <f t="shared" si="148"/>
        <v>6.1606292091476167E-3</v>
      </c>
    </row>
    <row r="1616" spans="1:11" x14ac:dyDescent="0.25">
      <c r="A1616" s="13">
        <v>45085</v>
      </c>
      <c r="B1616">
        <v>181.53235420947399</v>
      </c>
      <c r="C1616">
        <v>155.03986865151899</v>
      </c>
      <c r="D1616">
        <f t="shared" si="145"/>
        <v>209.05228853523326</v>
      </c>
      <c r="E1616">
        <f t="shared" si="144"/>
        <v>6.1886060287941191E-3</v>
      </c>
      <c r="F1616">
        <f t="shared" si="144"/>
        <v>1.0755974048857198E-3</v>
      </c>
      <c r="G1616">
        <f t="shared" si="144"/>
        <v>5.7724265952403542E-3</v>
      </c>
      <c r="J1616" s="2">
        <f t="shared" si="148"/>
        <v>3.7772740016047468E-2</v>
      </c>
      <c r="K1616" s="2">
        <f t="shared" si="148"/>
        <v>7.3713746180827933E-3</v>
      </c>
    </row>
    <row r="1617" spans="1:11" x14ac:dyDescent="0.25">
      <c r="A1617" s="13">
        <v>45086</v>
      </c>
      <c r="B1617">
        <v>181.74077738038099</v>
      </c>
      <c r="C1617">
        <v>154.978734350971</v>
      </c>
      <c r="D1617">
        <f t="shared" si="145"/>
        <v>209.23014455586627</v>
      </c>
      <c r="E1617">
        <f t="shared" si="144"/>
        <v>1.1481323635922358E-3</v>
      </c>
      <c r="F1617">
        <f t="shared" si="144"/>
        <v>-3.9431341808859877E-4</v>
      </c>
      <c r="G1617">
        <f t="shared" si="144"/>
        <v>8.5077289456725325E-4</v>
      </c>
      <c r="J1617" s="2">
        <f t="shared" si="148"/>
        <v>4.0729963056393093E-2</v>
      </c>
      <c r="K1617" s="2">
        <f t="shared" si="148"/>
        <v>7.7066883768890371E-3</v>
      </c>
    </row>
    <row r="1618" spans="1:11" x14ac:dyDescent="0.25">
      <c r="A1618" s="13">
        <v>45089</v>
      </c>
      <c r="B1618">
        <v>183.43479694594765</v>
      </c>
      <c r="C1618">
        <v>154.95390987032499</v>
      </c>
      <c r="D1618">
        <f t="shared" si="145"/>
        <v>210.91175188110995</v>
      </c>
      <c r="E1618">
        <f t="shared" si="144"/>
        <v>9.3210758201012212E-3</v>
      </c>
      <c r="F1618">
        <f t="shared" si="144"/>
        <v>-1.6017991597339076E-4</v>
      </c>
      <c r="G1618">
        <f t="shared" si="144"/>
        <v>8.037117829332141E-3</v>
      </c>
      <c r="J1618" s="2">
        <f t="shared" si="148"/>
        <v>5.2096467575798444E-2</v>
      </c>
      <c r="K1618" s="2">
        <f t="shared" si="148"/>
        <v>7.2631642621097114E-3</v>
      </c>
    </row>
    <row r="1619" spans="1:11" x14ac:dyDescent="0.25">
      <c r="A1619" s="13">
        <v>45090</v>
      </c>
      <c r="B1619">
        <v>184.70647422401714</v>
      </c>
      <c r="C1619">
        <v>154.99221915806299</v>
      </c>
      <c r="D1619">
        <f t="shared" si="145"/>
        <v>212.20258380304844</v>
      </c>
      <c r="E1619">
        <f t="shared" si="144"/>
        <v>6.9325847616807934E-3</v>
      </c>
      <c r="F1619">
        <f t="shared" si="144"/>
        <v>2.472302103899704E-4</v>
      </c>
      <c r="G1619">
        <f t="shared" si="144"/>
        <v>6.1202465506338122E-3</v>
      </c>
      <c r="J1619" s="2">
        <f t="shared" ref="J1619:K1634" si="149">(B1619/B1599)-1</f>
        <v>5.6265533281112168E-2</v>
      </c>
      <c r="K1619" s="2">
        <f t="shared" si="149"/>
        <v>7.2326636456281346E-3</v>
      </c>
    </row>
    <row r="1620" spans="1:11" x14ac:dyDescent="0.25">
      <c r="A1620" s="13">
        <v>45091</v>
      </c>
      <c r="B1620">
        <v>184.85782411282992</v>
      </c>
      <c r="C1620">
        <v>155.33179376427501</v>
      </c>
      <c r="D1620">
        <f t="shared" si="145"/>
        <v>212.52372099496722</v>
      </c>
      <c r="E1620">
        <f t="shared" si="144"/>
        <v>8.1940760034870941E-4</v>
      </c>
      <c r="F1620">
        <f t="shared" si="144"/>
        <v>2.1909138926883287E-3</v>
      </c>
      <c r="G1620">
        <f t="shared" si="144"/>
        <v>1.5133519402235063E-3</v>
      </c>
      <c r="J1620" s="2">
        <f t="shared" si="149"/>
        <v>6.3916396992627078E-2</v>
      </c>
      <c r="K1620" s="2">
        <f t="shared" si="149"/>
        <v>9.8150081412657908E-3</v>
      </c>
    </row>
    <row r="1621" spans="1:11" x14ac:dyDescent="0.25">
      <c r="A1621" s="13">
        <v>45092</v>
      </c>
      <c r="B1621">
        <v>187.10904801765705</v>
      </c>
      <c r="C1621">
        <v>155.50953867466001</v>
      </c>
      <c r="D1621">
        <f t="shared" si="145"/>
        <v>214.86381735498685</v>
      </c>
      <c r="E1621">
        <f t="shared" si="144"/>
        <v>1.2178136985173449E-2</v>
      </c>
      <c r="F1621">
        <f t="shared" si="144"/>
        <v>1.1442918804809299E-3</v>
      </c>
      <c r="G1621">
        <f t="shared" si="144"/>
        <v>1.1010989027784968E-2</v>
      </c>
      <c r="J1621" s="2">
        <f t="shared" si="149"/>
        <v>6.4218506914303086E-2</v>
      </c>
      <c r="K1621" s="2">
        <f t="shared" si="149"/>
        <v>1.0487462277553483E-2</v>
      </c>
    </row>
    <row r="1622" spans="1:11" x14ac:dyDescent="0.25">
      <c r="A1622" s="13">
        <v>45093</v>
      </c>
      <c r="B1622">
        <v>186.42205480726378</v>
      </c>
      <c r="C1622">
        <v>155.52288732472101</v>
      </c>
      <c r="D1622">
        <f t="shared" si="145"/>
        <v>214.18349846962408</v>
      </c>
      <c r="E1622">
        <f t="shared" si="144"/>
        <v>-3.6716193988034496E-3</v>
      </c>
      <c r="F1622">
        <f t="shared" si="144"/>
        <v>8.5838143272454204E-5</v>
      </c>
      <c r="G1622">
        <f t="shared" si="144"/>
        <v>-3.1662794310257647E-3</v>
      </c>
      <c r="J1622" s="2">
        <f t="shared" si="149"/>
        <v>5.0390062052618978E-2</v>
      </c>
      <c r="K1622" s="2">
        <f t="shared" si="149"/>
        <v>1.0555582041877898E-2</v>
      </c>
    </row>
    <row r="1623" spans="1:11" x14ac:dyDescent="0.25">
      <c r="A1623" s="13">
        <v>45097</v>
      </c>
      <c r="B1623">
        <v>185.53932137754001</v>
      </c>
      <c r="C1623">
        <v>155.70416793768001</v>
      </c>
      <c r="D1623">
        <f t="shared" si="145"/>
        <v>213.39140534637983</v>
      </c>
      <c r="E1623">
        <f t="shared" si="144"/>
        <v>-4.7351341054383544E-3</v>
      </c>
      <c r="F1623">
        <f t="shared" si="144"/>
        <v>1.1656201609766548E-3</v>
      </c>
      <c r="G1623">
        <f t="shared" si="144"/>
        <v>-3.6981986423039181E-3</v>
      </c>
      <c r="J1623" s="2">
        <f t="shared" si="149"/>
        <v>4.6930090315316031E-2</v>
      </c>
      <c r="K1623" s="2">
        <f t="shared" si="149"/>
        <v>1.1020864789366591E-2</v>
      </c>
    </row>
    <row r="1624" spans="1:11" x14ac:dyDescent="0.25">
      <c r="A1624" s="13">
        <v>45098</v>
      </c>
      <c r="B1624">
        <v>184.56611622657056</v>
      </c>
      <c r="C1624">
        <v>155.70517512835701</v>
      </c>
      <c r="D1624">
        <f t="shared" si="145"/>
        <v>212.41870379074888</v>
      </c>
      <c r="E1624">
        <f t="shared" si="144"/>
        <v>-5.2452770859776621E-3</v>
      </c>
      <c r="F1624">
        <f t="shared" si="144"/>
        <v>6.4686173166794703E-6</v>
      </c>
      <c r="G1624">
        <f t="shared" si="144"/>
        <v>-4.5582977161242599E-3</v>
      </c>
      <c r="J1624" s="2">
        <f t="shared" si="149"/>
        <v>4.1277193551541025E-2</v>
      </c>
      <c r="K1624" s="2">
        <f t="shared" si="149"/>
        <v>1.0444658679182428E-2</v>
      </c>
    </row>
    <row r="1625" spans="1:11" x14ac:dyDescent="0.25">
      <c r="A1625" s="13">
        <v>45099</v>
      </c>
      <c r="B1625">
        <v>185.25099561170109</v>
      </c>
      <c r="C1625">
        <v>155.77924011243101</v>
      </c>
      <c r="D1625">
        <f t="shared" si="145"/>
        <v>213.14061566791642</v>
      </c>
      <c r="E1625">
        <f t="shared" ref="E1625:G1688" si="150">(B1625/B1624)-1</f>
        <v>3.7107536265745811E-3</v>
      </c>
      <c r="F1625">
        <f t="shared" si="150"/>
        <v>4.7567451764485291E-4</v>
      </c>
      <c r="G1625">
        <f t="shared" si="150"/>
        <v>3.3985325410830214E-3</v>
      </c>
      <c r="J1625" s="2">
        <f t="shared" si="149"/>
        <v>5.7002880175994086E-2</v>
      </c>
      <c r="K1625" s="2">
        <f t="shared" si="149"/>
        <v>1.0373327038553759E-2</v>
      </c>
    </row>
    <row r="1626" spans="1:11" x14ac:dyDescent="0.25">
      <c r="A1626" s="13">
        <v>45100</v>
      </c>
      <c r="B1626">
        <v>183.83219609534427</v>
      </c>
      <c r="C1626">
        <v>155.745337234863</v>
      </c>
      <c r="D1626">
        <f t="shared" si="145"/>
        <v>211.70486471277562</v>
      </c>
      <c r="E1626">
        <f t="shared" si="150"/>
        <v>-7.658795633847526E-3</v>
      </c>
      <c r="F1626">
        <f t="shared" si="150"/>
        <v>-2.1763411827879775E-4</v>
      </c>
      <c r="G1626">
        <f t="shared" si="150"/>
        <v>-6.7361678141052428E-3</v>
      </c>
      <c r="J1626" s="2">
        <f t="shared" si="149"/>
        <v>5.6640681952935479E-2</v>
      </c>
      <c r="K1626" s="2">
        <f t="shared" si="149"/>
        <v>1.0217603843996281E-2</v>
      </c>
    </row>
    <row r="1627" spans="1:11" x14ac:dyDescent="0.25">
      <c r="A1627" s="13">
        <v>45103</v>
      </c>
      <c r="B1627">
        <v>183.00738147781979</v>
      </c>
      <c r="C1627">
        <v>155.73567029878399</v>
      </c>
      <c r="D1627">
        <f t="shared" si="145"/>
        <v>210.87521662721164</v>
      </c>
      <c r="E1627">
        <f t="shared" si="150"/>
        <v>-4.4867799822001508E-3</v>
      </c>
      <c r="F1627">
        <f t="shared" si="150"/>
        <v>-6.2068863509123773E-5</v>
      </c>
      <c r="G1627">
        <f t="shared" si="150"/>
        <v>-3.9188900391570192E-3</v>
      </c>
      <c r="J1627" s="2">
        <f t="shared" si="149"/>
        <v>4.2767531941954484E-2</v>
      </c>
      <c r="K1627" s="2">
        <f t="shared" si="149"/>
        <v>1.0825825275273759E-2</v>
      </c>
    </row>
    <row r="1628" spans="1:11" x14ac:dyDescent="0.25">
      <c r="A1628" s="13">
        <v>45104</v>
      </c>
      <c r="B1628">
        <v>185.10387337341376</v>
      </c>
      <c r="C1628">
        <v>155.81755674817001</v>
      </c>
      <c r="D1628">
        <f t="shared" si="145"/>
        <v>213.01265174749861</v>
      </c>
      <c r="E1628">
        <f t="shared" si="150"/>
        <v>1.1455777787018118E-2</v>
      </c>
      <c r="F1628">
        <f t="shared" si="150"/>
        <v>5.2580407063396173E-4</v>
      </c>
      <c r="G1628">
        <f t="shared" si="150"/>
        <v>1.0136018610786168E-2</v>
      </c>
      <c r="J1628" s="2">
        <f t="shared" si="149"/>
        <v>4.1127584443994669E-2</v>
      </c>
      <c r="K1628" s="2">
        <f t="shared" si="149"/>
        <v>1.0909701537537009E-2</v>
      </c>
    </row>
    <row r="1629" spans="1:11" x14ac:dyDescent="0.25">
      <c r="A1629" s="13">
        <v>45105</v>
      </c>
      <c r="B1629">
        <v>185.03834479026855</v>
      </c>
      <c r="C1629">
        <v>156.05342896067401</v>
      </c>
      <c r="D1629">
        <f t="shared" si="145"/>
        <v>213.06505927060542</v>
      </c>
      <c r="E1629">
        <f t="shared" si="150"/>
        <v>-3.5400978894162272E-4</v>
      </c>
      <c r="F1629">
        <f t="shared" si="150"/>
        <v>1.5137717303912446E-3</v>
      </c>
      <c r="G1629">
        <f t="shared" si="150"/>
        <v>2.4603009575652202E-4</v>
      </c>
      <c r="J1629" s="2">
        <f t="shared" si="149"/>
        <v>4.0741691871634345E-2</v>
      </c>
      <c r="K1629" s="2">
        <f t="shared" si="149"/>
        <v>1.0747388942684566E-2</v>
      </c>
    </row>
    <row r="1630" spans="1:11" x14ac:dyDescent="0.25">
      <c r="A1630" s="13">
        <v>45106</v>
      </c>
      <c r="B1630">
        <v>185.86611876316084</v>
      </c>
      <c r="C1630">
        <v>155.99177573657599</v>
      </c>
      <c r="D1630">
        <f t="shared" si="145"/>
        <v>213.86200663144868</v>
      </c>
      <c r="E1630">
        <f t="shared" si="150"/>
        <v>4.4735266835127518E-3</v>
      </c>
      <c r="F1630">
        <f t="shared" si="150"/>
        <v>-3.9507766351976059E-4</v>
      </c>
      <c r="G1630">
        <f t="shared" si="150"/>
        <v>3.7403944296239278E-3</v>
      </c>
      <c r="J1630" s="2">
        <f t="shared" si="149"/>
        <v>5.1822681783707969E-2</v>
      </c>
      <c r="K1630" s="2">
        <f t="shared" si="149"/>
        <v>1.082094553963775E-2</v>
      </c>
    </row>
    <row r="1631" spans="1:11" x14ac:dyDescent="0.25">
      <c r="A1631" s="13">
        <v>45107</v>
      </c>
      <c r="B1631">
        <v>188.14651345661397</v>
      </c>
      <c r="C1631">
        <v>156.263754672674</v>
      </c>
      <c r="D1631">
        <f t="shared" si="145"/>
        <v>216.27839079295083</v>
      </c>
      <c r="E1631">
        <f t="shared" si="150"/>
        <v>1.2269017659743087E-2</v>
      </c>
      <c r="F1631">
        <f t="shared" si="150"/>
        <v>1.7435466377233588E-3</v>
      </c>
      <c r="G1631">
        <f t="shared" si="150"/>
        <v>1.1298800565667344E-2</v>
      </c>
      <c r="J1631" s="2">
        <f t="shared" si="149"/>
        <v>5.4337577173289242E-2</v>
      </c>
      <c r="K1631" s="2">
        <f t="shared" si="149"/>
        <v>1.2123309142817229E-2</v>
      </c>
    </row>
    <row r="1632" spans="1:11" x14ac:dyDescent="0.25">
      <c r="A1632" s="13">
        <v>45110</v>
      </c>
      <c r="B1632">
        <v>188.36677404899234</v>
      </c>
      <c r="C1632">
        <v>156.41913512651001</v>
      </c>
      <c r="D1632">
        <f t="shared" ref="D1632:D1695" si="151">D1631+D$31/$C$31*C$29*($C1632-$C1631)+D$31/$B$31*($B1632-$B1631)</f>
        <v>216.57634161224721</v>
      </c>
      <c r="E1632">
        <f t="shared" si="150"/>
        <v>1.1706865481149187E-3</v>
      </c>
      <c r="F1632">
        <f t="shared" si="150"/>
        <v>9.9434737224557423E-4</v>
      </c>
      <c r="G1632">
        <f t="shared" si="150"/>
        <v>1.3776263925582288E-3</v>
      </c>
      <c r="J1632" s="2">
        <f t="shared" si="149"/>
        <v>4.0449564143218986E-2</v>
      </c>
      <c r="K1632" s="2">
        <f t="shared" si="149"/>
        <v>1.3231246743368841E-2</v>
      </c>
    </row>
    <row r="1633" spans="1:11" x14ac:dyDescent="0.25">
      <c r="A1633" s="13">
        <v>45112</v>
      </c>
      <c r="B1633">
        <v>187.99600909790624</v>
      </c>
      <c r="C1633">
        <v>156.30343699498599</v>
      </c>
      <c r="D1633">
        <f t="shared" si="151"/>
        <v>216.14772759539909</v>
      </c>
      <c r="E1633">
        <f t="shared" si="150"/>
        <v>-1.9683139606652134E-3</v>
      </c>
      <c r="F1633">
        <f t="shared" si="150"/>
        <v>-7.3966737784636472E-4</v>
      </c>
      <c r="G1633">
        <f t="shared" si="150"/>
        <v>-1.9790435726146915E-3</v>
      </c>
      <c r="J1633" s="2">
        <f t="shared" si="149"/>
        <v>4.0486313085106307E-2</v>
      </c>
      <c r="K1633" s="2">
        <f t="shared" si="149"/>
        <v>8.6731018516275071E-3</v>
      </c>
    </row>
    <row r="1634" spans="1:11" x14ac:dyDescent="0.25">
      <c r="A1634" s="13">
        <v>45113</v>
      </c>
      <c r="B1634">
        <v>186.50660781777364</v>
      </c>
      <c r="C1634">
        <v>156.39615301934001</v>
      </c>
      <c r="D1634">
        <f t="shared" si="151"/>
        <v>214.70468432744349</v>
      </c>
      <c r="E1634">
        <f t="shared" si="150"/>
        <v>-7.9225154155103672E-3</v>
      </c>
      <c r="F1634">
        <f t="shared" si="150"/>
        <v>5.9317969032890439E-4</v>
      </c>
      <c r="G1634">
        <f t="shared" si="150"/>
        <v>-6.6761898633364014E-3</v>
      </c>
      <c r="J1634" s="2">
        <f t="shared" si="149"/>
        <v>2.9818971252493887E-2</v>
      </c>
      <c r="K1634" s="2">
        <f t="shared" si="149"/>
        <v>1.0187864244134426E-2</v>
      </c>
    </row>
    <row r="1635" spans="1:11" x14ac:dyDescent="0.25">
      <c r="A1635" s="13">
        <v>45114</v>
      </c>
      <c r="B1635">
        <v>185.97223279135082</v>
      </c>
      <c r="C1635">
        <v>156.66180957108</v>
      </c>
      <c r="D1635">
        <f t="shared" si="151"/>
        <v>214.30313757689066</v>
      </c>
      <c r="E1635">
        <f t="shared" si="150"/>
        <v>-2.8651801277996825E-3</v>
      </c>
      <c r="F1635">
        <f t="shared" si="150"/>
        <v>1.6986130835785485E-3</v>
      </c>
      <c r="G1635">
        <f t="shared" si="150"/>
        <v>-1.8702281778837371E-3</v>
      </c>
      <c r="J1635" s="2">
        <f t="shared" ref="J1635:K1650" si="152">(B1635/B1615)-1</f>
        <v>3.0797746700658823E-2</v>
      </c>
      <c r="K1635" s="2">
        <f t="shared" si="152"/>
        <v>1.1548293809540811E-2</v>
      </c>
    </row>
    <row r="1636" spans="1:11" x14ac:dyDescent="0.25">
      <c r="A1636" s="13">
        <v>45117</v>
      </c>
      <c r="B1636">
        <v>186.4195182169484</v>
      </c>
      <c r="C1636">
        <v>156.60441738496101</v>
      </c>
      <c r="D1636">
        <f t="shared" si="151"/>
        <v>214.72172690942875</v>
      </c>
      <c r="E1636">
        <f t="shared" si="150"/>
        <v>2.4051194034939716E-3</v>
      </c>
      <c r="F1636">
        <f t="shared" si="150"/>
        <v>-3.6634446056837966E-4</v>
      </c>
      <c r="G1636">
        <f t="shared" si="150"/>
        <v>1.9532580683188083E-3</v>
      </c>
      <c r="J1636" s="2">
        <f t="shared" si="152"/>
        <v>2.6921724387681367E-2</v>
      </c>
      <c r="K1636" s="2">
        <f t="shared" si="152"/>
        <v>1.0091267149862304E-2</v>
      </c>
    </row>
    <row r="1637" spans="1:11" x14ac:dyDescent="0.25">
      <c r="A1637" s="13">
        <v>45118</v>
      </c>
      <c r="B1637">
        <v>187.67639871817869</v>
      </c>
      <c r="C1637">
        <v>156.327820874678</v>
      </c>
      <c r="D1637">
        <f t="shared" si="151"/>
        <v>215.84030915551753</v>
      </c>
      <c r="E1637">
        <f t="shared" si="150"/>
        <v>6.7422151567175792E-3</v>
      </c>
      <c r="F1637">
        <f t="shared" si="150"/>
        <v>-1.7662114192034117E-3</v>
      </c>
      <c r="G1637">
        <f t="shared" si="150"/>
        <v>5.2094506792068618E-3</v>
      </c>
      <c r="J1637" s="2">
        <f t="shared" si="152"/>
        <v>3.2659821441032522E-2</v>
      </c>
      <c r="K1637" s="2">
        <f t="shared" si="152"/>
        <v>8.7049783272317161E-3</v>
      </c>
    </row>
    <row r="1638" spans="1:11" x14ac:dyDescent="0.25">
      <c r="A1638" s="13">
        <v>45119</v>
      </c>
      <c r="B1638">
        <v>189.06729574106717</v>
      </c>
      <c r="C1638">
        <v>156.43212044996599</v>
      </c>
      <c r="D1638">
        <f t="shared" si="151"/>
        <v>217.28335596605001</v>
      </c>
      <c r="E1638">
        <f t="shared" si="150"/>
        <v>7.4111451007599083E-3</v>
      </c>
      <c r="F1638">
        <f t="shared" si="150"/>
        <v>6.6718498795936831E-4</v>
      </c>
      <c r="G1638">
        <f t="shared" si="150"/>
        <v>6.6857150834265244E-3</v>
      </c>
      <c r="J1638" s="2">
        <f t="shared" si="152"/>
        <v>3.0705726987989346E-2</v>
      </c>
      <c r="K1638" s="2">
        <f t="shared" si="152"/>
        <v>9.5396791270259129E-3</v>
      </c>
    </row>
    <row r="1639" spans="1:11" x14ac:dyDescent="0.25">
      <c r="A1639" s="13">
        <v>45120</v>
      </c>
      <c r="B1639">
        <v>190.66872976012544</v>
      </c>
      <c r="C1639">
        <v>155.838306323935</v>
      </c>
      <c r="D1639">
        <f t="shared" si="151"/>
        <v>218.58788292209277</v>
      </c>
      <c r="E1639">
        <f t="shared" si="150"/>
        <v>8.4701799577833192E-3</v>
      </c>
      <c r="F1639">
        <f t="shared" si="150"/>
        <v>-3.7959859159546472E-3</v>
      </c>
      <c r="G1639">
        <f t="shared" si="150"/>
        <v>6.003805262684736E-3</v>
      </c>
      <c r="J1639" s="2">
        <f t="shared" si="152"/>
        <v>3.2279623988042294E-2</v>
      </c>
      <c r="K1639" s="2">
        <f t="shared" si="152"/>
        <v>5.4589009078522821E-3</v>
      </c>
    </row>
    <row r="1640" spans="1:11" x14ac:dyDescent="0.25">
      <c r="A1640" s="13">
        <v>45121</v>
      </c>
      <c r="B1640">
        <v>190.47341230584749</v>
      </c>
      <c r="C1640">
        <v>155.981717646823</v>
      </c>
      <c r="D1640">
        <f t="shared" si="151"/>
        <v>218.46427112925883</v>
      </c>
      <c r="E1640">
        <f t="shared" si="150"/>
        <v>-1.0243811584819129E-3</v>
      </c>
      <c r="F1640">
        <f t="shared" si="150"/>
        <v>9.2025719651944726E-4</v>
      </c>
      <c r="G1640">
        <f t="shared" si="150"/>
        <v>-5.6550157850243643E-4</v>
      </c>
      <c r="J1640" s="2">
        <f t="shared" si="152"/>
        <v>3.0377876727522457E-2</v>
      </c>
      <c r="K1640" s="2">
        <f t="shared" si="152"/>
        <v>4.1841007999579016E-3</v>
      </c>
    </row>
    <row r="1641" spans="1:11" x14ac:dyDescent="0.25">
      <c r="A1641" s="13">
        <v>45124</v>
      </c>
      <c r="B1641">
        <v>191.20775520212629</v>
      </c>
      <c r="C1641">
        <v>156.043940783994</v>
      </c>
      <c r="D1641">
        <f t="shared" si="151"/>
        <v>219.22972559412312</v>
      </c>
      <c r="E1641">
        <f t="shared" si="150"/>
        <v>3.8553564373575711E-3</v>
      </c>
      <c r="F1641">
        <f t="shared" si="150"/>
        <v>3.989130143564612E-4</v>
      </c>
      <c r="G1641">
        <f t="shared" si="150"/>
        <v>3.5037970323823497E-3</v>
      </c>
      <c r="J1641" s="2">
        <f t="shared" si="152"/>
        <v>2.1905446197783451E-2</v>
      </c>
      <c r="K1641" s="2">
        <f t="shared" si="152"/>
        <v>3.4364587142916569E-3</v>
      </c>
    </row>
    <row r="1642" spans="1:11" x14ac:dyDescent="0.25">
      <c r="A1642" s="13">
        <v>45125</v>
      </c>
      <c r="B1642">
        <v>192.56863590628379</v>
      </c>
      <c r="C1642">
        <v>156.00939898506999</v>
      </c>
      <c r="D1642">
        <f t="shared" si="151"/>
        <v>220.57333539881861</v>
      </c>
      <c r="E1642">
        <f t="shared" si="150"/>
        <v>7.1172882225352119E-3</v>
      </c>
      <c r="F1642">
        <f t="shared" si="150"/>
        <v>-2.2135943728707197E-4</v>
      </c>
      <c r="G1642">
        <f t="shared" si="150"/>
        <v>6.1287756532752979E-3</v>
      </c>
      <c r="J1642" s="2">
        <f t="shared" si="152"/>
        <v>3.297131932900732E-2</v>
      </c>
      <c r="K1642" s="2">
        <f t="shared" si="152"/>
        <v>3.1282319195449215E-3</v>
      </c>
    </row>
    <row r="1643" spans="1:11" x14ac:dyDescent="0.25">
      <c r="A1643" s="13">
        <v>45126</v>
      </c>
      <c r="B1643">
        <v>193.02268557272217</v>
      </c>
      <c r="C1643">
        <v>156.09680267382601</v>
      </c>
      <c r="D1643">
        <f t="shared" si="151"/>
        <v>221.071086909635</v>
      </c>
      <c r="E1643">
        <f t="shared" si="150"/>
        <v>2.3578588709500803E-3</v>
      </c>
      <c r="F1643">
        <f t="shared" si="150"/>
        <v>5.6024630134232645E-4</v>
      </c>
      <c r="G1643">
        <f t="shared" si="150"/>
        <v>2.2566259421901158E-3</v>
      </c>
      <c r="J1643" s="2">
        <f t="shared" si="152"/>
        <v>4.0333036359202934E-2</v>
      </c>
      <c r="K1643" s="2">
        <f t="shared" si="152"/>
        <v>2.5216713293323423E-3</v>
      </c>
    </row>
    <row r="1644" spans="1:11" x14ac:dyDescent="0.25">
      <c r="A1644" s="13">
        <v>45127</v>
      </c>
      <c r="B1644">
        <v>191.71845538560632</v>
      </c>
      <c r="C1644">
        <v>156.30047417901901</v>
      </c>
      <c r="D1644">
        <f t="shared" si="151"/>
        <v>219.86869247511564</v>
      </c>
      <c r="E1644">
        <f t="shared" si="150"/>
        <v>-6.7568751478409572E-3</v>
      </c>
      <c r="F1644">
        <f t="shared" si="150"/>
        <v>1.3047769185803304E-3</v>
      </c>
      <c r="G1644">
        <f t="shared" si="150"/>
        <v>-5.4389493050751581E-3</v>
      </c>
      <c r="J1644" s="2">
        <f t="shared" si="152"/>
        <v>3.8752178922460745E-2</v>
      </c>
      <c r="K1644" s="2">
        <f t="shared" si="152"/>
        <v>3.823245118033114E-3</v>
      </c>
    </row>
    <row r="1645" spans="1:11" x14ac:dyDescent="0.25">
      <c r="A1645" s="13">
        <v>45128</v>
      </c>
      <c r="B1645">
        <v>191.78060184833112</v>
      </c>
      <c r="C1645">
        <v>156.50723465584801</v>
      </c>
      <c r="D1645">
        <f t="shared" si="151"/>
        <v>220.03421917625494</v>
      </c>
      <c r="E1645">
        <f t="shared" si="150"/>
        <v>3.2415482692993436E-4</v>
      </c>
      <c r="F1645">
        <f t="shared" si="150"/>
        <v>1.3228397285103277E-3</v>
      </c>
      <c r="G1645">
        <f t="shared" si="150"/>
        <v>7.5284343248660512E-4</v>
      </c>
      <c r="J1645" s="2">
        <f t="shared" si="152"/>
        <v>3.5247347605712909E-2</v>
      </c>
      <c r="K1645" s="2">
        <f t="shared" si="152"/>
        <v>4.6732449259065945E-3</v>
      </c>
    </row>
    <row r="1646" spans="1:11" x14ac:dyDescent="0.25">
      <c r="A1646" s="13">
        <v>45131</v>
      </c>
      <c r="B1646">
        <v>192.55426189449707</v>
      </c>
      <c r="C1646">
        <v>156.416306217071</v>
      </c>
      <c r="D1646">
        <f t="shared" si="151"/>
        <v>220.7624150030324</v>
      </c>
      <c r="E1646">
        <f t="shared" si="150"/>
        <v>4.0340891555747938E-3</v>
      </c>
      <c r="F1646">
        <f t="shared" si="150"/>
        <v>-5.8098553064944713E-4</v>
      </c>
      <c r="G1646">
        <f t="shared" si="150"/>
        <v>3.3094662707628952E-3</v>
      </c>
      <c r="J1646" s="2">
        <f t="shared" si="152"/>
        <v>4.7445801031659851E-2</v>
      </c>
      <c r="K1646" s="2">
        <f t="shared" si="152"/>
        <v>4.3081160188840339E-3</v>
      </c>
    </row>
    <row r="1647" spans="1:11" x14ac:dyDescent="0.25">
      <c r="A1647" s="13">
        <v>45132</v>
      </c>
      <c r="B1647">
        <v>193.09624669186576</v>
      </c>
      <c r="C1647">
        <v>156.52048941567801</v>
      </c>
      <c r="D1647">
        <f t="shared" si="151"/>
        <v>221.35649139970459</v>
      </c>
      <c r="E1647">
        <f t="shared" si="150"/>
        <v>2.8147120299297779E-3</v>
      </c>
      <c r="F1647">
        <f t="shared" si="150"/>
        <v>6.6606353983611477E-4</v>
      </c>
      <c r="G1647">
        <f t="shared" si="150"/>
        <v>2.6910214615292194E-3</v>
      </c>
      <c r="J1647" s="2">
        <f t="shared" si="152"/>
        <v>5.5128187358217229E-2</v>
      </c>
      <c r="K1647" s="2">
        <f t="shared" si="152"/>
        <v>5.0394306929704147E-3</v>
      </c>
    </row>
    <row r="1648" spans="1:11" x14ac:dyDescent="0.25">
      <c r="A1648" s="13">
        <v>45133</v>
      </c>
      <c r="B1648">
        <v>193.06623037313474</v>
      </c>
      <c r="C1648">
        <v>156.59147754017499</v>
      </c>
      <c r="D1648">
        <f t="shared" si="151"/>
        <v>221.36196914322207</v>
      </c>
      <c r="E1648">
        <f t="shared" si="150"/>
        <v>-1.5544744781559316E-4</v>
      </c>
      <c r="F1648">
        <f t="shared" si="150"/>
        <v>4.5353886102694752E-4</v>
      </c>
      <c r="G1648">
        <f t="shared" si="150"/>
        <v>2.474625199755387E-5</v>
      </c>
      <c r="J1648" s="2">
        <f t="shared" si="152"/>
        <v>4.3015615257592899E-2</v>
      </c>
      <c r="K1648" s="2">
        <f t="shared" si="152"/>
        <v>4.9668394766051449E-3</v>
      </c>
    </row>
    <row r="1649" spans="1:11" x14ac:dyDescent="0.25">
      <c r="A1649" s="13">
        <v>45134</v>
      </c>
      <c r="B1649">
        <v>191.82583770895391</v>
      </c>
      <c r="C1649">
        <v>156.42323869095199</v>
      </c>
      <c r="D1649">
        <f t="shared" si="151"/>
        <v>220.03745705442975</v>
      </c>
      <c r="E1649">
        <f t="shared" si="150"/>
        <v>-6.4247002791920638E-3</v>
      </c>
      <c r="F1649">
        <f t="shared" si="150"/>
        <v>-1.0743806231717778E-3</v>
      </c>
      <c r="G1649">
        <f t="shared" si="150"/>
        <v>-5.983467232058115E-3</v>
      </c>
      <c r="J1649" s="2">
        <f t="shared" si="152"/>
        <v>3.6681547959038552E-2</v>
      </c>
      <c r="K1649" s="2">
        <f t="shared" si="152"/>
        <v>2.3697635658563865E-3</v>
      </c>
    </row>
    <row r="1650" spans="1:11" x14ac:dyDescent="0.25">
      <c r="A1650" s="13">
        <v>45135</v>
      </c>
      <c r="B1650">
        <v>193.72067067448165</v>
      </c>
      <c r="C1650">
        <v>156.58683434398901</v>
      </c>
      <c r="D1650">
        <f t="shared" si="151"/>
        <v>222.014087846476</v>
      </c>
      <c r="E1650">
        <f t="shared" si="150"/>
        <v>9.8778818753428865E-3</v>
      </c>
      <c r="F1650">
        <f t="shared" si="150"/>
        <v>1.0458526137553381E-3</v>
      </c>
      <c r="G1650">
        <f t="shared" si="150"/>
        <v>8.9831559522035587E-3</v>
      </c>
      <c r="J1650" s="2">
        <f t="shared" si="152"/>
        <v>4.2259191527690199E-2</v>
      </c>
      <c r="K1650" s="2">
        <f t="shared" si="152"/>
        <v>3.8146793611599783E-3</v>
      </c>
    </row>
    <row r="1651" spans="1:11" x14ac:dyDescent="0.25">
      <c r="A1651" s="13">
        <v>45138</v>
      </c>
      <c r="B1651">
        <v>194.00519155484764</v>
      </c>
      <c r="C1651">
        <v>156.63994081307001</v>
      </c>
      <c r="D1651">
        <f t="shared" si="151"/>
        <v>222.32516196138249</v>
      </c>
      <c r="E1651">
        <f t="shared" si="150"/>
        <v>1.4687171966489831E-3</v>
      </c>
      <c r="F1651">
        <f t="shared" si="150"/>
        <v>3.3915028235598221E-4</v>
      </c>
      <c r="G1651">
        <f t="shared" si="150"/>
        <v>1.4011458368425878E-3</v>
      </c>
      <c r="J1651" s="2">
        <f t="shared" ref="J1651:K1666" si="153">(B1651/B1631)-1</f>
        <v>3.1138913980378602E-2</v>
      </c>
      <c r="K1651" s="2">
        <f t="shared" si="153"/>
        <v>2.4073793771564045E-3</v>
      </c>
    </row>
    <row r="1652" spans="1:11" x14ac:dyDescent="0.25">
      <c r="A1652" s="13">
        <v>45139</v>
      </c>
      <c r="B1652">
        <v>193.48814989557934</v>
      </c>
      <c r="C1652">
        <v>156.567261266668</v>
      </c>
      <c r="D1652">
        <f t="shared" si="151"/>
        <v>221.77178052891318</v>
      </c>
      <c r="E1652">
        <f t="shared" si="150"/>
        <v>-2.6650918726683903E-3</v>
      </c>
      <c r="F1652">
        <f t="shared" si="150"/>
        <v>-4.6399115081863229E-4</v>
      </c>
      <c r="G1652">
        <f t="shared" si="150"/>
        <v>-2.4890634401760758E-3</v>
      </c>
      <c r="J1652" s="2">
        <f t="shared" si="153"/>
        <v>2.7188318494295594E-2</v>
      </c>
      <c r="K1652" s="2">
        <f t="shared" si="153"/>
        <v>9.469822220802282E-4</v>
      </c>
    </row>
    <row r="1653" spans="1:11" x14ac:dyDescent="0.25">
      <c r="A1653" s="13">
        <v>45140</v>
      </c>
      <c r="B1653">
        <v>190.81035605272956</v>
      </c>
      <c r="C1653">
        <v>156.76610819564701</v>
      </c>
      <c r="D1653">
        <f t="shared" si="151"/>
        <v>219.19341015055289</v>
      </c>
      <c r="E1653">
        <f t="shared" si="150"/>
        <v>-1.383957541738301E-2</v>
      </c>
      <c r="F1653">
        <f t="shared" si="150"/>
        <v>1.2700415615007898E-3</v>
      </c>
      <c r="G1653">
        <f t="shared" si="150"/>
        <v>-1.1626232932842151E-2</v>
      </c>
      <c r="J1653" s="2">
        <f t="shared" si="153"/>
        <v>1.4970248402228714E-2</v>
      </c>
      <c r="K1653" s="2">
        <f t="shared" si="153"/>
        <v>2.9600833452936293E-3</v>
      </c>
    </row>
    <row r="1654" spans="1:11" x14ac:dyDescent="0.25">
      <c r="A1654" s="13">
        <v>45141</v>
      </c>
      <c r="B1654">
        <v>190.3241762422974</v>
      </c>
      <c r="C1654">
        <v>157.08980147223201</v>
      </c>
      <c r="D1654">
        <f t="shared" si="151"/>
        <v>218.86907697841323</v>
      </c>
      <c r="E1654">
        <f t="shared" si="150"/>
        <v>-2.5479739176096361E-3</v>
      </c>
      <c r="F1654">
        <f t="shared" si="150"/>
        <v>2.0648166897212494E-3</v>
      </c>
      <c r="G1654">
        <f t="shared" si="150"/>
        <v>-1.4796666191602137E-3</v>
      </c>
      <c r="J1654" s="2">
        <f t="shared" si="153"/>
        <v>2.0468810564898021E-2</v>
      </c>
      <c r="K1654" s="2">
        <f t="shared" si="153"/>
        <v>4.4352015027264713E-3</v>
      </c>
    </row>
    <row r="1655" spans="1:11" x14ac:dyDescent="0.25">
      <c r="A1655" s="13">
        <v>45142</v>
      </c>
      <c r="B1655">
        <v>189.31545882691378</v>
      </c>
      <c r="C1655">
        <v>157.135567058265</v>
      </c>
      <c r="D1655">
        <f t="shared" si="151"/>
        <v>217.88324235604611</v>
      </c>
      <c r="E1655">
        <f t="shared" si="150"/>
        <v>-5.2999962238083898E-3</v>
      </c>
      <c r="F1655">
        <f t="shared" si="150"/>
        <v>2.9133390967506223E-4</v>
      </c>
      <c r="G1655">
        <f t="shared" si="150"/>
        <v>-4.5042206783023619E-3</v>
      </c>
      <c r="J1655" s="2">
        <f t="shared" si="153"/>
        <v>1.7977017242750692E-2</v>
      </c>
      <c r="K1655" s="2">
        <f t="shared" si="153"/>
        <v>3.0240777154437737E-3</v>
      </c>
    </row>
    <row r="1656" spans="1:11" x14ac:dyDescent="0.25">
      <c r="A1656" s="13">
        <v>45145</v>
      </c>
      <c r="B1656">
        <v>191.0238524042671</v>
      </c>
      <c r="C1656">
        <v>156.967037645087</v>
      </c>
      <c r="D1656">
        <f t="shared" si="151"/>
        <v>219.50737122681045</v>
      </c>
      <c r="E1656">
        <f t="shared" si="150"/>
        <v>9.02405745383561E-3</v>
      </c>
      <c r="F1656">
        <f t="shared" si="150"/>
        <v>-1.0725096573170889E-3</v>
      </c>
      <c r="G1656">
        <f t="shared" si="150"/>
        <v>7.4541247560027113E-3</v>
      </c>
      <c r="J1656" s="2">
        <f t="shared" si="153"/>
        <v>2.4698777420722351E-2</v>
      </c>
      <c r="K1656" s="2">
        <f t="shared" si="153"/>
        <v>2.3155174431293002E-3</v>
      </c>
    </row>
    <row r="1657" spans="1:11" x14ac:dyDescent="0.25">
      <c r="A1657" s="13">
        <v>45146</v>
      </c>
      <c r="B1657">
        <v>190.21806221410739</v>
      </c>
      <c r="C1657">
        <v>156.62890670495801</v>
      </c>
      <c r="D1657">
        <f t="shared" si="151"/>
        <v>218.53251556658626</v>
      </c>
      <c r="E1657">
        <f t="shared" si="150"/>
        <v>-4.2182700223970526E-3</v>
      </c>
      <c r="F1657">
        <f t="shared" si="150"/>
        <v>-2.1541525227323222E-3</v>
      </c>
      <c r="G1657">
        <f t="shared" si="150"/>
        <v>-4.4411067144387584E-3</v>
      </c>
      <c r="J1657" s="2">
        <f t="shared" si="153"/>
        <v>1.3542797673485651E-2</v>
      </c>
      <c r="K1657" s="2">
        <f t="shared" si="153"/>
        <v>1.9259900675094865E-3</v>
      </c>
    </row>
    <row r="1658" spans="1:11" x14ac:dyDescent="0.25">
      <c r="A1658" s="13">
        <v>45147</v>
      </c>
      <c r="B1658">
        <v>188.87916529268247</v>
      </c>
      <c r="C1658">
        <v>156.755942286128</v>
      </c>
      <c r="D1658">
        <f t="shared" si="151"/>
        <v>217.25713643574633</v>
      </c>
      <c r="E1658">
        <f t="shared" si="150"/>
        <v>-7.0387475607751604E-3</v>
      </c>
      <c r="F1658">
        <f t="shared" si="150"/>
        <v>8.1106089445737162E-4</v>
      </c>
      <c r="G1658">
        <f t="shared" si="150"/>
        <v>-5.8361069405771238E-3</v>
      </c>
      <c r="J1658" s="2">
        <f t="shared" si="153"/>
        <v>-9.9504490000401624E-4</v>
      </c>
      <c r="K1658" s="2">
        <f t="shared" si="153"/>
        <v>2.0700469649748143E-3</v>
      </c>
    </row>
    <row r="1659" spans="1:11" x14ac:dyDescent="0.25">
      <c r="A1659" s="13">
        <v>45148</v>
      </c>
      <c r="B1659">
        <v>188.92651497856804</v>
      </c>
      <c r="C1659">
        <v>156.83838559089699</v>
      </c>
      <c r="D1659">
        <f t="shared" si="151"/>
        <v>217.3457077740164</v>
      </c>
      <c r="E1659">
        <f t="shared" si="150"/>
        <v>2.5068771249703303E-4</v>
      </c>
      <c r="F1659">
        <f t="shared" si="150"/>
        <v>5.2593415960267009E-4</v>
      </c>
      <c r="G1659">
        <f t="shared" si="150"/>
        <v>4.0767976473943257E-4</v>
      </c>
      <c r="J1659" s="2">
        <f t="shared" si="153"/>
        <v>-9.137391242650228E-3</v>
      </c>
      <c r="K1659" s="2">
        <f t="shared" si="153"/>
        <v>6.4174161703423049E-3</v>
      </c>
    </row>
    <row r="1660" spans="1:11" x14ac:dyDescent="0.25">
      <c r="A1660" s="13">
        <v>45149</v>
      </c>
      <c r="B1660">
        <v>188.72443328344929</v>
      </c>
      <c r="C1660">
        <v>156.990691395108</v>
      </c>
      <c r="D1660">
        <f t="shared" si="151"/>
        <v>217.21977898100317</v>
      </c>
      <c r="E1660">
        <f t="shared" si="150"/>
        <v>-1.0696312010077813E-3</v>
      </c>
      <c r="F1660">
        <f t="shared" si="150"/>
        <v>9.7110030581593065E-4</v>
      </c>
      <c r="G1660">
        <f t="shared" si="150"/>
        <v>-5.7939397240902579E-4</v>
      </c>
      <c r="J1660" s="2">
        <f t="shared" si="153"/>
        <v>-9.1822737946744004E-3</v>
      </c>
      <c r="K1660" s="2">
        <f t="shared" si="153"/>
        <v>6.4685385153249175E-3</v>
      </c>
    </row>
    <row r="1661" spans="1:11" x14ac:dyDescent="0.25">
      <c r="A1661" s="13">
        <v>45152</v>
      </c>
      <c r="B1661">
        <v>189.80967117334438</v>
      </c>
      <c r="C1661">
        <v>157.34799019559699</v>
      </c>
      <c r="D1661">
        <f t="shared" si="151"/>
        <v>218.48366627114277</v>
      </c>
      <c r="E1661">
        <f t="shared" si="150"/>
        <v>5.7503836202552616E-3</v>
      </c>
      <c r="F1661">
        <f t="shared" si="150"/>
        <v>2.2759234787350646E-3</v>
      </c>
      <c r="G1661">
        <f t="shared" si="150"/>
        <v>5.8184724064658244E-3</v>
      </c>
      <c r="J1661" s="2">
        <f t="shared" si="153"/>
        <v>-7.3118583882959554E-3</v>
      </c>
      <c r="K1661" s="2">
        <f t="shared" si="153"/>
        <v>8.3569371873795095E-3</v>
      </c>
    </row>
    <row r="1662" spans="1:11" x14ac:dyDescent="0.25">
      <c r="A1662" s="13">
        <v>45153</v>
      </c>
      <c r="B1662">
        <v>187.61721161082161</v>
      </c>
      <c r="C1662">
        <v>157.42677562566499</v>
      </c>
      <c r="D1662">
        <f t="shared" si="151"/>
        <v>216.33059942365398</v>
      </c>
      <c r="E1662">
        <f t="shared" si="150"/>
        <v>-1.1550831677699436E-2</v>
      </c>
      <c r="F1662">
        <f t="shared" si="150"/>
        <v>5.0070820714043229E-4</v>
      </c>
      <c r="G1662">
        <f t="shared" si="150"/>
        <v>-9.854589517995338E-3</v>
      </c>
      <c r="J1662" s="2">
        <f t="shared" si="153"/>
        <v>-2.5712516849690226E-2</v>
      </c>
      <c r="K1662" s="2">
        <f t="shared" si="153"/>
        <v>9.0852003136723258E-3</v>
      </c>
    </row>
    <row r="1663" spans="1:11" x14ac:dyDescent="0.25">
      <c r="A1663" s="13">
        <v>45154</v>
      </c>
      <c r="B1663">
        <v>186.19968038962247</v>
      </c>
      <c r="C1663">
        <v>157.62481733170199</v>
      </c>
      <c r="D1663">
        <f t="shared" si="151"/>
        <v>215.01208905547335</v>
      </c>
      <c r="E1663">
        <f t="shared" si="150"/>
        <v>-7.5554433893813E-3</v>
      </c>
      <c r="F1663">
        <f t="shared" si="150"/>
        <v>1.257992519061224E-3</v>
      </c>
      <c r="G1663">
        <f t="shared" si="150"/>
        <v>-6.094886121951304E-3</v>
      </c>
      <c r="J1663" s="2">
        <f t="shared" si="153"/>
        <v>-3.5348203569207426E-2</v>
      </c>
      <c r="K1663" s="2">
        <f t="shared" si="153"/>
        <v>9.7888914551880202E-3</v>
      </c>
    </row>
    <row r="1664" spans="1:11" x14ac:dyDescent="0.25">
      <c r="A1664" s="13">
        <v>45155</v>
      </c>
      <c r="B1664">
        <v>184.76354750611111</v>
      </c>
      <c r="C1664">
        <v>158.051077770647</v>
      </c>
      <c r="D1664">
        <f t="shared" si="151"/>
        <v>213.78908639143449</v>
      </c>
      <c r="E1664">
        <f t="shared" si="150"/>
        <v>-7.7128643857296009E-3</v>
      </c>
      <c r="F1664">
        <f t="shared" si="150"/>
        <v>2.7042723738610608E-3</v>
      </c>
      <c r="G1664">
        <f t="shared" si="150"/>
        <v>-5.6880646544638092E-3</v>
      </c>
      <c r="J1664" s="2">
        <f t="shared" si="153"/>
        <v>-3.6276673862757236E-2</v>
      </c>
      <c r="K1664" s="2">
        <f t="shared" si="153"/>
        <v>1.1200244918150082E-2</v>
      </c>
    </row>
    <row r="1665" spans="1:11" x14ac:dyDescent="0.25">
      <c r="A1665" s="13">
        <v>45156</v>
      </c>
      <c r="B1665">
        <v>184.73606777769538</v>
      </c>
      <c r="C1665">
        <v>158.115745743562</v>
      </c>
      <c r="D1665">
        <f t="shared" si="151"/>
        <v>213.79394064947627</v>
      </c>
      <c r="E1665">
        <f t="shared" si="150"/>
        <v>-1.4872916647601375E-4</v>
      </c>
      <c r="F1665">
        <f t="shared" si="150"/>
        <v>4.0915869620850032E-4</v>
      </c>
      <c r="G1665">
        <f t="shared" si="150"/>
        <v>2.2705827148250535E-5</v>
      </c>
      <c r="J1665" s="2">
        <f t="shared" si="153"/>
        <v>-3.6732255518766577E-2</v>
      </c>
      <c r="K1665" s="2">
        <f t="shared" si="153"/>
        <v>1.0277551010667629E-2</v>
      </c>
    </row>
    <row r="1666" spans="1:11" x14ac:dyDescent="0.25">
      <c r="A1666" s="13">
        <v>45159</v>
      </c>
      <c r="B1666">
        <v>186.00689952565978</v>
      </c>
      <c r="C1666">
        <v>158.40249185257301</v>
      </c>
      <c r="D1666">
        <f t="shared" si="151"/>
        <v>215.20814545194617</v>
      </c>
      <c r="E1666">
        <f t="shared" si="150"/>
        <v>6.8791750482297687E-3</v>
      </c>
      <c r="F1666">
        <f t="shared" si="150"/>
        <v>1.8135202643010384E-3</v>
      </c>
      <c r="G1666">
        <f t="shared" si="150"/>
        <v>6.6148030115995571E-3</v>
      </c>
      <c r="J1666" s="2">
        <f t="shared" si="153"/>
        <v>-3.4002687369364404E-2</v>
      </c>
      <c r="K1666" s="2">
        <f t="shared" si="153"/>
        <v>1.2698072749177669E-2</v>
      </c>
    </row>
    <row r="1667" spans="1:11" x14ac:dyDescent="0.25">
      <c r="A1667" s="13">
        <v>45160</v>
      </c>
      <c r="B1667">
        <v>185.49028063144405</v>
      </c>
      <c r="C1667">
        <v>158.47608779911801</v>
      </c>
      <c r="D1667">
        <f t="shared" si="151"/>
        <v>214.72832453100293</v>
      </c>
      <c r="E1667">
        <f t="shared" si="150"/>
        <v>-2.7774179104815833E-3</v>
      </c>
      <c r="F1667">
        <f t="shared" si="150"/>
        <v>4.6461356563431977E-4</v>
      </c>
      <c r="G1667">
        <f t="shared" si="150"/>
        <v>-2.2295667291569732E-3</v>
      </c>
      <c r="J1667" s="2">
        <f t="shared" ref="J1667:K1682" si="154">(B1667/B1647)-1</f>
        <v>-3.9389507516212729E-2</v>
      </c>
      <c r="K1667" s="2">
        <f t="shared" si="154"/>
        <v>1.2494200540393408E-2</v>
      </c>
    </row>
    <row r="1668" spans="1:11" x14ac:dyDescent="0.25">
      <c r="A1668" s="13">
        <v>45161</v>
      </c>
      <c r="B1668">
        <v>187.53900007609991</v>
      </c>
      <c r="C1668">
        <v>158.347739567226</v>
      </c>
      <c r="D1668">
        <f t="shared" si="151"/>
        <v>216.71286985971278</v>
      </c>
      <c r="E1668">
        <f t="shared" si="150"/>
        <v>1.1044888377340412E-2</v>
      </c>
      <c r="F1668">
        <f t="shared" si="150"/>
        <v>-8.0989020914434828E-4</v>
      </c>
      <c r="G1668">
        <f t="shared" si="150"/>
        <v>9.2421217975988679E-3</v>
      </c>
      <c r="J1668" s="2">
        <f t="shared" si="154"/>
        <v>-2.8628674659221809E-2</v>
      </c>
      <c r="K1668" s="2">
        <f t="shared" si="154"/>
        <v>1.1215565844574282E-2</v>
      </c>
    </row>
    <row r="1669" spans="1:11" x14ac:dyDescent="0.25">
      <c r="A1669" s="13">
        <v>45162</v>
      </c>
      <c r="B1669">
        <v>185.01509271237822</v>
      </c>
      <c r="C1669">
        <v>158.01283024461</v>
      </c>
      <c r="D1669">
        <f t="shared" si="151"/>
        <v>214.02150783468309</v>
      </c>
      <c r="E1669">
        <f t="shared" si="150"/>
        <v>-1.3458039995401183E-2</v>
      </c>
      <c r="F1669">
        <f t="shared" si="150"/>
        <v>-2.1150243352467957E-3</v>
      </c>
      <c r="G1669">
        <f t="shared" si="150"/>
        <v>-1.2419022583992967E-2</v>
      </c>
      <c r="J1669" s="2">
        <f t="shared" si="154"/>
        <v>-3.5504836459566147E-2</v>
      </c>
      <c r="K1669" s="2">
        <f t="shared" si="154"/>
        <v>1.0162118921464014E-2</v>
      </c>
    </row>
    <row r="1670" spans="1:11" x14ac:dyDescent="0.25">
      <c r="A1670" s="13">
        <v>45163</v>
      </c>
      <c r="B1670">
        <v>186.25802196687434</v>
      </c>
      <c r="C1670">
        <v>158.05957187708199</v>
      </c>
      <c r="D1670">
        <f t="shared" si="151"/>
        <v>215.28780790541521</v>
      </c>
      <c r="E1670">
        <f t="shared" si="150"/>
        <v>6.7179884423178571E-3</v>
      </c>
      <c r="F1670">
        <f t="shared" si="150"/>
        <v>2.9580909600590566E-4</v>
      </c>
      <c r="G1670">
        <f t="shared" si="150"/>
        <v>5.9166953991849347E-3</v>
      </c>
      <c r="J1670" s="2">
        <f t="shared" si="154"/>
        <v>-3.8522728016707974E-2</v>
      </c>
      <c r="K1670" s="2">
        <f t="shared" si="154"/>
        <v>9.4052449509112179E-3</v>
      </c>
    </row>
    <row r="1671" spans="1:11" x14ac:dyDescent="0.25">
      <c r="A1671" s="13">
        <v>45166</v>
      </c>
      <c r="B1671">
        <v>187.42485351191152</v>
      </c>
      <c r="C1671">
        <v>158.20784297065799</v>
      </c>
      <c r="D1671">
        <f t="shared" si="151"/>
        <v>216.52877499724039</v>
      </c>
      <c r="E1671">
        <f t="shared" si="150"/>
        <v>6.2645975336552695E-3</v>
      </c>
      <c r="F1671">
        <f t="shared" si="150"/>
        <v>9.3807095524267581E-4</v>
      </c>
      <c r="G1671">
        <f t="shared" si="150"/>
        <v>5.7642237333308532E-3</v>
      </c>
      <c r="J1671" s="2">
        <f t="shared" si="154"/>
        <v>-3.3918360587148366E-2</v>
      </c>
      <c r="K1671" s="2">
        <f t="shared" si="154"/>
        <v>1.0009593654399351E-2</v>
      </c>
    </row>
    <row r="1672" spans="1:11" x14ac:dyDescent="0.25">
      <c r="A1672" s="13">
        <v>45167</v>
      </c>
      <c r="B1672">
        <v>190.1440783299112</v>
      </c>
      <c r="C1672">
        <v>158.14974645254199</v>
      </c>
      <c r="D1672">
        <f t="shared" si="151"/>
        <v>219.21895155618208</v>
      </c>
      <c r="E1672">
        <f t="shared" si="150"/>
        <v>1.4508347036412905E-2</v>
      </c>
      <c r="F1672">
        <f t="shared" si="150"/>
        <v>-3.6721642255610476E-4</v>
      </c>
      <c r="G1672">
        <f t="shared" si="150"/>
        <v>1.2424106491047082E-2</v>
      </c>
      <c r="J1672" s="2">
        <f t="shared" si="154"/>
        <v>-1.728308202581319E-2</v>
      </c>
      <c r="K1672" s="2">
        <f t="shared" si="154"/>
        <v>1.0107382431495004E-2</v>
      </c>
    </row>
    <row r="1673" spans="1:11" x14ac:dyDescent="0.25">
      <c r="A1673" s="13">
        <v>45168</v>
      </c>
      <c r="B1673">
        <v>190.87292528050688</v>
      </c>
      <c r="C1673">
        <v>158.139208870327</v>
      </c>
      <c r="D1673">
        <f t="shared" si="151"/>
        <v>219.94252971567025</v>
      </c>
      <c r="E1673">
        <f t="shared" si="150"/>
        <v>3.8331298928546698E-3</v>
      </c>
      <c r="F1673">
        <f t="shared" si="150"/>
        <v>-6.6630408529610996E-5</v>
      </c>
      <c r="G1673">
        <f t="shared" si="150"/>
        <v>3.300709880928121E-3</v>
      </c>
      <c r="J1673" s="2">
        <f t="shared" si="154"/>
        <v>3.2791316504865442E-4</v>
      </c>
      <c r="K1673" s="2">
        <f t="shared" si="154"/>
        <v>8.7589128191301047E-3</v>
      </c>
    </row>
    <row r="1674" spans="1:11" x14ac:dyDescent="0.25">
      <c r="A1674" s="13">
        <v>45169</v>
      </c>
      <c r="B1674">
        <v>190.56811167761853</v>
      </c>
      <c r="C1674">
        <v>158.22339263863699</v>
      </c>
      <c r="D1674">
        <f t="shared" si="151"/>
        <v>219.67980799693689</v>
      </c>
      <c r="E1674">
        <f t="shared" si="150"/>
        <v>-1.5969452055097921E-3</v>
      </c>
      <c r="F1674">
        <f t="shared" si="150"/>
        <v>5.323396323491103E-4</v>
      </c>
      <c r="G1674">
        <f t="shared" si="150"/>
        <v>-1.1945016685631638E-3</v>
      </c>
      <c r="J1674" s="2">
        <f t="shared" si="154"/>
        <v>1.2816839149776271E-3</v>
      </c>
      <c r="K1674" s="2">
        <f t="shared" si="154"/>
        <v>7.2161983513956418E-3</v>
      </c>
    </row>
    <row r="1675" spans="1:11" x14ac:dyDescent="0.25">
      <c r="A1675" s="13">
        <v>45170</v>
      </c>
      <c r="B1675">
        <v>190.91097413523639</v>
      </c>
      <c r="C1675">
        <v>158.252847173004</v>
      </c>
      <c r="D1675">
        <f t="shared" si="151"/>
        <v>220.03739772173824</v>
      </c>
      <c r="E1675">
        <f t="shared" si="150"/>
        <v>1.7991596526802933E-3</v>
      </c>
      <c r="F1675">
        <f t="shared" si="150"/>
        <v>1.8615789913112302E-4</v>
      </c>
      <c r="G1675">
        <f t="shared" si="150"/>
        <v>1.6277769361776606E-3</v>
      </c>
      <c r="J1675" s="2">
        <f t="shared" si="154"/>
        <v>8.4278131231816378E-3</v>
      </c>
      <c r="K1675" s="2">
        <f t="shared" si="154"/>
        <v>7.1102942233614019E-3</v>
      </c>
    </row>
    <row r="1676" spans="1:11" x14ac:dyDescent="0.25">
      <c r="A1676" s="13">
        <v>45174</v>
      </c>
      <c r="B1676">
        <v>190.11025712570722</v>
      </c>
      <c r="C1676">
        <v>158.35996923691499</v>
      </c>
      <c r="D1676">
        <f t="shared" si="151"/>
        <v>219.29024174416458</v>
      </c>
      <c r="E1676">
        <f t="shared" si="150"/>
        <v>-4.1941905810084501E-3</v>
      </c>
      <c r="F1676">
        <f t="shared" si="150"/>
        <v>6.7690449697810351E-4</v>
      </c>
      <c r="G1676">
        <f t="shared" si="150"/>
        <v>-3.3955863199152114E-3</v>
      </c>
      <c r="J1676" s="2">
        <f t="shared" si="154"/>
        <v>-4.7826240915005425E-3</v>
      </c>
      <c r="K1676" s="2">
        <f t="shared" si="154"/>
        <v>8.8740388601682429E-3</v>
      </c>
    </row>
    <row r="1677" spans="1:11" x14ac:dyDescent="0.25">
      <c r="A1677" s="13">
        <v>45175</v>
      </c>
      <c r="B1677">
        <v>188.78488868596389</v>
      </c>
      <c r="C1677">
        <v>158.54670540405201</v>
      </c>
      <c r="D1677">
        <f t="shared" si="151"/>
        <v>218.05824138798977</v>
      </c>
      <c r="E1677">
        <f t="shared" si="150"/>
        <v>-6.9715777558858605E-3</v>
      </c>
      <c r="F1677">
        <f t="shared" si="150"/>
        <v>1.1791879477929257E-3</v>
      </c>
      <c r="G1677">
        <f t="shared" si="150"/>
        <v>-5.6181266725590095E-3</v>
      </c>
      <c r="J1677" s="2">
        <f t="shared" si="154"/>
        <v>-7.5343714022821917E-3</v>
      </c>
      <c r="K1677" s="2">
        <f t="shared" si="154"/>
        <v>1.2244219406488899E-2</v>
      </c>
    </row>
    <row r="1678" spans="1:11" x14ac:dyDescent="0.25">
      <c r="A1678" s="13">
        <v>45176</v>
      </c>
      <c r="B1678">
        <v>188.17864360060764</v>
      </c>
      <c r="C1678">
        <v>158.833803880321</v>
      </c>
      <c r="D1678">
        <f t="shared" si="151"/>
        <v>217.595545540768</v>
      </c>
      <c r="E1678">
        <f t="shared" si="150"/>
        <v>-3.2113009127796577E-3</v>
      </c>
      <c r="F1678">
        <f t="shared" si="150"/>
        <v>1.8108132587009163E-3</v>
      </c>
      <c r="G1678">
        <f t="shared" si="150"/>
        <v>-2.1218911254011763E-3</v>
      </c>
      <c r="J1678" s="2">
        <f t="shared" si="154"/>
        <v>-3.7088351750671489E-3</v>
      </c>
      <c r="K1678" s="2">
        <f t="shared" si="154"/>
        <v>1.3255392834807145E-2</v>
      </c>
    </row>
    <row r="1679" spans="1:11" x14ac:dyDescent="0.25">
      <c r="A1679" s="13">
        <v>45177</v>
      </c>
      <c r="B1679">
        <v>188.44709940897667</v>
      </c>
      <c r="C1679">
        <v>158.77559607174101</v>
      </c>
      <c r="D1679">
        <f t="shared" si="151"/>
        <v>217.83489744484703</v>
      </c>
      <c r="E1679">
        <f t="shared" si="150"/>
        <v>1.4266008258556617E-3</v>
      </c>
      <c r="F1679">
        <f t="shared" si="150"/>
        <v>-3.6646990223720977E-4</v>
      </c>
      <c r="G1679">
        <f t="shared" si="150"/>
        <v>1.0999853121267389E-3</v>
      </c>
      <c r="J1679" s="2">
        <f t="shared" si="154"/>
        <v>-2.5375769496713829E-3</v>
      </c>
      <c r="K1679" s="2">
        <f t="shared" si="154"/>
        <v>1.2351634923717603E-2</v>
      </c>
    </row>
    <row r="1680" spans="1:11" x14ac:dyDescent="0.25">
      <c r="A1680" s="13">
        <v>45180</v>
      </c>
      <c r="B1680">
        <v>189.71412627146816</v>
      </c>
      <c r="C1680">
        <v>158.93633810968299</v>
      </c>
      <c r="D1680">
        <f t="shared" si="151"/>
        <v>219.18229532630951</v>
      </c>
      <c r="E1680">
        <f t="shared" si="150"/>
        <v>6.7235148031741243E-3</v>
      </c>
      <c r="F1680">
        <f t="shared" si="150"/>
        <v>1.0123850385002076E-3</v>
      </c>
      <c r="G1680">
        <f t="shared" si="150"/>
        <v>6.1854087534511937E-3</v>
      </c>
      <c r="J1680" s="2">
        <f t="shared" si="154"/>
        <v>5.2441168893719858E-3</v>
      </c>
      <c r="K1680" s="2">
        <f t="shared" si="154"/>
        <v>1.2393389042909986E-2</v>
      </c>
    </row>
    <row r="1681" spans="1:11" x14ac:dyDescent="0.25">
      <c r="A1681" s="13">
        <v>45181</v>
      </c>
      <c r="B1681">
        <v>188.63353879715112</v>
      </c>
      <c r="C1681">
        <v>158.93099901740399</v>
      </c>
      <c r="D1681">
        <f t="shared" si="151"/>
        <v>218.09903830585296</v>
      </c>
      <c r="E1681">
        <f t="shared" si="150"/>
        <v>-5.6958724980278319E-3</v>
      </c>
      <c r="F1681">
        <f t="shared" si="150"/>
        <v>-3.3592646857871777E-5</v>
      </c>
      <c r="G1681">
        <f t="shared" si="150"/>
        <v>-4.9422651535054873E-3</v>
      </c>
      <c r="J1681" s="2">
        <f t="shared" si="154"/>
        <v>-6.1963775023832213E-3</v>
      </c>
      <c r="K1681" s="2">
        <f t="shared" si="154"/>
        <v>1.0060559526938961E-2</v>
      </c>
    </row>
    <row r="1682" spans="1:11" x14ac:dyDescent="0.25">
      <c r="A1682" s="13">
        <v>45182</v>
      </c>
      <c r="B1682">
        <v>188.86775063626365</v>
      </c>
      <c r="C1682">
        <v>159.09187929506101</v>
      </c>
      <c r="D1682">
        <f t="shared" si="151"/>
        <v>218.41369028379401</v>
      </c>
      <c r="E1682">
        <f t="shared" si="150"/>
        <v>1.2416235236110129E-3</v>
      </c>
      <c r="F1682">
        <f t="shared" si="150"/>
        <v>1.012264936681051E-3</v>
      </c>
      <c r="G1682">
        <f t="shared" si="150"/>
        <v>1.442702271340579E-3</v>
      </c>
      <c r="J1682" s="2">
        <f t="shared" si="154"/>
        <v>6.6653747526961293E-3</v>
      </c>
      <c r="K1682" s="2">
        <f t="shared" si="154"/>
        <v>1.0577004215314378E-2</v>
      </c>
    </row>
    <row r="1683" spans="1:11" x14ac:dyDescent="0.25">
      <c r="A1683" s="13">
        <v>45183</v>
      </c>
      <c r="B1683">
        <v>190.45988382416587</v>
      </c>
      <c r="C1683">
        <v>159.16103830962601</v>
      </c>
      <c r="D1683">
        <f t="shared" si="151"/>
        <v>220.04040297897873</v>
      </c>
      <c r="E1683">
        <f t="shared" si="150"/>
        <v>8.4298837813157057E-3</v>
      </c>
      <c r="F1683">
        <f t="shared" si="150"/>
        <v>4.3471115478332933E-4</v>
      </c>
      <c r="G1683">
        <f t="shared" si="150"/>
        <v>7.4478513369333754E-3</v>
      </c>
      <c r="J1683" s="2">
        <f t="shared" ref="J1683:K1698" si="155">(B1683/B1663)-1</f>
        <v>2.2879756966440068E-2</v>
      </c>
      <c r="K1683" s="2">
        <f t="shared" si="155"/>
        <v>9.7460603217780495E-3</v>
      </c>
    </row>
    <row r="1684" spans="1:11" x14ac:dyDescent="0.25">
      <c r="A1684" s="13">
        <v>45184</v>
      </c>
      <c r="B1684">
        <v>188.14397686629857</v>
      </c>
      <c r="C1684">
        <v>159.113218579148</v>
      </c>
      <c r="D1684">
        <f t="shared" si="151"/>
        <v>217.70058615587243</v>
      </c>
      <c r="E1684">
        <f t="shared" si="150"/>
        <v>-1.2159552507158722E-2</v>
      </c>
      <c r="F1684">
        <f t="shared" si="150"/>
        <v>-3.0044872153311974E-4</v>
      </c>
      <c r="G1684">
        <f t="shared" si="150"/>
        <v>-1.0633578158506851E-2</v>
      </c>
      <c r="J1684" s="2">
        <f t="shared" si="155"/>
        <v>1.8295975617569571E-2</v>
      </c>
      <c r="K1684" s="2">
        <f t="shared" si="155"/>
        <v>6.720237681911323E-3</v>
      </c>
    </row>
    <row r="1685" spans="1:11" x14ac:dyDescent="0.25">
      <c r="A1685" s="13">
        <v>45187</v>
      </c>
      <c r="B1685">
        <v>188.27968444816705</v>
      </c>
      <c r="C1685">
        <v>159.159237384161</v>
      </c>
      <c r="D1685">
        <f t="shared" si="151"/>
        <v>217.85930314024739</v>
      </c>
      <c r="E1685">
        <f t="shared" si="150"/>
        <v>7.2129644609830734E-4</v>
      </c>
      <c r="F1685">
        <f t="shared" si="150"/>
        <v>2.892205023814487E-4</v>
      </c>
      <c r="G1685">
        <f t="shared" si="150"/>
        <v>7.2906089587343459E-4</v>
      </c>
      <c r="J1685" s="2">
        <f t="shared" si="155"/>
        <v>1.918205098278869E-2</v>
      </c>
      <c r="K1685" s="2">
        <f t="shared" si="155"/>
        <v>6.5995428582512616E-3</v>
      </c>
    </row>
    <row r="1686" spans="1:11" x14ac:dyDescent="0.25">
      <c r="A1686" s="13">
        <v>45188</v>
      </c>
      <c r="B1686">
        <v>187.87467552782442</v>
      </c>
      <c r="C1686">
        <v>159.07385284331801</v>
      </c>
      <c r="D1686">
        <f t="shared" si="151"/>
        <v>217.41160194948327</v>
      </c>
      <c r="E1686">
        <f t="shared" si="150"/>
        <v>-2.1511026084926055E-3</v>
      </c>
      <c r="F1686">
        <f t="shared" si="150"/>
        <v>-5.3647241747523111E-4</v>
      </c>
      <c r="G1686">
        <f t="shared" si="150"/>
        <v>-2.0550014817403151E-3</v>
      </c>
      <c r="J1686" s="2">
        <f t="shared" si="155"/>
        <v>1.0041433984049553E-2</v>
      </c>
      <c r="K1686" s="2">
        <f t="shared" si="155"/>
        <v>4.2383234183578367E-3</v>
      </c>
    </row>
    <row r="1687" spans="1:11" x14ac:dyDescent="0.25">
      <c r="A1687" s="13">
        <v>45189</v>
      </c>
      <c r="B1687">
        <v>186.10963143342943</v>
      </c>
      <c r="C1687">
        <v>159.30644024578001</v>
      </c>
      <c r="D1687">
        <f t="shared" si="151"/>
        <v>215.76285155631928</v>
      </c>
      <c r="E1687">
        <f t="shared" si="150"/>
        <v>-9.3947951709627553E-3</v>
      </c>
      <c r="F1687">
        <f t="shared" si="150"/>
        <v>1.4621347148175978E-3</v>
      </c>
      <c r="G1687">
        <f t="shared" si="150"/>
        <v>-7.5835437409043083E-3</v>
      </c>
      <c r="J1687" s="2">
        <f t="shared" si="155"/>
        <v>3.3389932878260531E-3</v>
      </c>
      <c r="K1687" s="2">
        <f t="shared" si="155"/>
        <v>5.2396071747715656E-3</v>
      </c>
    </row>
    <row r="1688" spans="1:11" x14ac:dyDescent="0.25">
      <c r="A1688" s="13">
        <v>45190</v>
      </c>
      <c r="B1688">
        <v>183.05726775402059</v>
      </c>
      <c r="C1688">
        <v>159.566540835871</v>
      </c>
      <c r="D1688">
        <f t="shared" si="151"/>
        <v>212.84053817195593</v>
      </c>
      <c r="E1688">
        <f t="shared" si="150"/>
        <v>-1.6400890463858953E-2</v>
      </c>
      <c r="F1688">
        <f t="shared" si="150"/>
        <v>1.6327060581462494E-3</v>
      </c>
      <c r="G1688">
        <f t="shared" si="150"/>
        <v>-1.3544098825559625E-2</v>
      </c>
      <c r="J1688" s="2">
        <f t="shared" si="155"/>
        <v>-2.3897601673575686E-2</v>
      </c>
      <c r="K1688" s="2">
        <f t="shared" si="155"/>
        <v>7.6969918988174513E-3</v>
      </c>
    </row>
    <row r="1689" spans="1:11" x14ac:dyDescent="0.25">
      <c r="A1689" s="13">
        <v>45191</v>
      </c>
      <c r="B1689">
        <v>182.63703929178621</v>
      </c>
      <c r="C1689">
        <v>159.68888647933599</v>
      </c>
      <c r="D1689">
        <f t="shared" si="151"/>
        <v>212.48148253145405</v>
      </c>
      <c r="E1689">
        <f t="shared" ref="E1689:G1752" si="156">(B1689/B1688)-1</f>
        <v>-2.2956120092377796E-3</v>
      </c>
      <c r="F1689">
        <f t="shared" si="156"/>
        <v>7.6673745525912551E-4</v>
      </c>
      <c r="G1689">
        <f t="shared" si="156"/>
        <v>-1.6869701777008084E-3</v>
      </c>
      <c r="J1689" s="2">
        <f t="shared" si="155"/>
        <v>-1.2853294213618027E-2</v>
      </c>
      <c r="K1689" s="2">
        <f t="shared" si="155"/>
        <v>1.0607089513752666E-2</v>
      </c>
    </row>
    <row r="1690" spans="1:11" x14ac:dyDescent="0.25">
      <c r="A1690" s="13">
        <v>45194</v>
      </c>
      <c r="B1690">
        <v>183.37180495311756</v>
      </c>
      <c r="C1690">
        <v>159.825579818801</v>
      </c>
      <c r="D1690">
        <f t="shared" si="151"/>
        <v>213.28459486251791</v>
      </c>
      <c r="E1690">
        <f t="shared" si="156"/>
        <v>4.0230922718664797E-3</v>
      </c>
      <c r="F1690">
        <f t="shared" si="156"/>
        <v>8.5599782476220021E-4</v>
      </c>
      <c r="G1690">
        <f t="shared" si="156"/>
        <v>3.7796815115169746E-3</v>
      </c>
      <c r="J1690" s="2">
        <f t="shared" si="155"/>
        <v>-1.5495799768936003E-2</v>
      </c>
      <c r="K1690" s="2">
        <f t="shared" si="155"/>
        <v>1.1173052797412319E-2</v>
      </c>
    </row>
    <row r="1691" spans="1:11" x14ac:dyDescent="0.25">
      <c r="A1691" s="13">
        <v>45195</v>
      </c>
      <c r="B1691">
        <v>180.66991350227241</v>
      </c>
      <c r="C1691">
        <v>159.56776090785701</v>
      </c>
      <c r="D1691">
        <f t="shared" si="151"/>
        <v>210.45379395620074</v>
      </c>
      <c r="E1691">
        <f t="shared" si="156"/>
        <v>-1.4734497768268962E-2</v>
      </c>
      <c r="F1691">
        <f t="shared" si="156"/>
        <v>-1.6131267049760423E-3</v>
      </c>
      <c r="G1691">
        <f t="shared" si="156"/>
        <v>-1.3272411484485769E-2</v>
      </c>
      <c r="J1691" s="2">
        <f t="shared" si="155"/>
        <v>-3.6040791192133992E-2</v>
      </c>
      <c r="K1691" s="2">
        <f t="shared" si="155"/>
        <v>8.5957681469130964E-3</v>
      </c>
    </row>
    <row r="1692" spans="1:11" x14ac:dyDescent="0.25">
      <c r="A1692" s="13">
        <v>45196</v>
      </c>
      <c r="B1692">
        <v>180.71134447742227</v>
      </c>
      <c r="C1692">
        <v>159.67761450401201</v>
      </c>
      <c r="D1692">
        <f t="shared" si="151"/>
        <v>210.55015172942811</v>
      </c>
      <c r="E1692">
        <f t="shared" si="156"/>
        <v>2.2931861950192811E-4</v>
      </c>
      <c r="F1692">
        <f t="shared" si="156"/>
        <v>6.8844480570517952E-4</v>
      </c>
      <c r="G1692">
        <f t="shared" si="156"/>
        <v>4.5785714486767937E-4</v>
      </c>
      <c r="J1692" s="2">
        <f t="shared" si="155"/>
        <v>-4.9608349286179521E-2</v>
      </c>
      <c r="K1692" s="2">
        <f t="shared" si="155"/>
        <v>9.6608947263061573E-3</v>
      </c>
    </row>
    <row r="1693" spans="1:11" x14ac:dyDescent="0.25">
      <c r="A1693" s="13">
        <v>45197</v>
      </c>
      <c r="B1693">
        <v>181.77628964479496</v>
      </c>
      <c r="C1693">
        <v>160.10494254791601</v>
      </c>
      <c r="D1693">
        <f t="shared" si="151"/>
        <v>211.82876091875278</v>
      </c>
      <c r="E1693">
        <f t="shared" si="156"/>
        <v>5.8930731241708667E-3</v>
      </c>
      <c r="F1693">
        <f t="shared" si="156"/>
        <v>2.676192559810886E-3</v>
      </c>
      <c r="G1693">
        <f t="shared" si="156"/>
        <v>6.072706093167568E-3</v>
      </c>
      <c r="J1693" s="2">
        <f t="shared" si="155"/>
        <v>-4.7658072103958671E-2</v>
      </c>
      <c r="K1693" s="2">
        <f t="shared" si="155"/>
        <v>1.2430400351888027E-2</v>
      </c>
    </row>
    <row r="1694" spans="1:11" x14ac:dyDescent="0.25">
      <c r="A1694" s="13">
        <v>45198</v>
      </c>
      <c r="B1694">
        <v>181.28376835857458</v>
      </c>
      <c r="C1694">
        <v>159.53912393413501</v>
      </c>
      <c r="D1694">
        <f t="shared" si="151"/>
        <v>211.05333032564189</v>
      </c>
      <c r="E1694">
        <f t="shared" si="156"/>
        <v>-2.7094913598622039E-3</v>
      </c>
      <c r="F1694">
        <f t="shared" si="156"/>
        <v>-3.5340483858683491E-3</v>
      </c>
      <c r="G1694">
        <f t="shared" si="156"/>
        <v>-3.6606482979348876E-3</v>
      </c>
      <c r="J1694" s="2">
        <f t="shared" si="155"/>
        <v>-4.8719291162154899E-2</v>
      </c>
      <c r="K1694" s="2">
        <f t="shared" si="155"/>
        <v>8.3156559441432965E-3</v>
      </c>
    </row>
    <row r="1695" spans="1:11" x14ac:dyDescent="0.25">
      <c r="A1695" s="13">
        <v>45201</v>
      </c>
      <c r="B1695">
        <v>181.29814237036126</v>
      </c>
      <c r="C1695">
        <v>159.76631377303201</v>
      </c>
      <c r="D1695">
        <f t="shared" si="151"/>
        <v>211.18129925687708</v>
      </c>
      <c r="E1695">
        <f t="shared" si="156"/>
        <v>7.9290120217789806E-5</v>
      </c>
      <c r="F1695">
        <f t="shared" si="156"/>
        <v>1.424038400704708E-3</v>
      </c>
      <c r="G1695">
        <f t="shared" si="156"/>
        <v>6.0633457447800687E-4</v>
      </c>
      <c r="J1695" s="2">
        <f t="shared" si="155"/>
        <v>-5.035243158974001E-2</v>
      </c>
      <c r="K1695" s="2">
        <f t="shared" si="155"/>
        <v>9.5635979198116505E-3</v>
      </c>
    </row>
    <row r="1696" spans="1:11" x14ac:dyDescent="0.25">
      <c r="A1696" s="13">
        <v>45202</v>
      </c>
      <c r="B1696">
        <v>178.80636515063333</v>
      </c>
      <c r="C1696">
        <v>159.575196789628</v>
      </c>
      <c r="D1696">
        <f t="shared" ref="D1696:D1759" si="157">D1695+D$31/$C$31*C$29*($C1696-$C1695)+D$31/$B$31*($B1696-$B1695)</f>
        <v>208.59396354544714</v>
      </c>
      <c r="E1696">
        <f t="shared" si="156"/>
        <v>-1.3744085775780679E-2</v>
      </c>
      <c r="F1696">
        <f t="shared" si="156"/>
        <v>-1.1962282842397087E-3</v>
      </c>
      <c r="G1696">
        <f t="shared" si="156"/>
        <v>-1.2251727404530954E-2</v>
      </c>
      <c r="J1696" s="2">
        <f t="shared" si="155"/>
        <v>-5.9459663807615581E-2</v>
      </c>
      <c r="K1696" s="2">
        <f t="shared" si="155"/>
        <v>7.6738304419279313E-3</v>
      </c>
    </row>
    <row r="1697" spans="1:11" x14ac:dyDescent="0.25">
      <c r="A1697" s="13">
        <v>45203</v>
      </c>
      <c r="B1697">
        <v>180.2564492808788</v>
      </c>
      <c r="C1697">
        <v>159.820971075568</v>
      </c>
      <c r="D1697">
        <f t="shared" si="157"/>
        <v>210.16693481866261</v>
      </c>
      <c r="E1697">
        <f t="shared" si="156"/>
        <v>8.1098015108347354E-3</v>
      </c>
      <c r="F1697">
        <f t="shared" si="156"/>
        <v>1.5401784919244488E-3</v>
      </c>
      <c r="G1697">
        <f t="shared" si="156"/>
        <v>7.5408283465152603E-3</v>
      </c>
      <c r="J1697" s="2">
        <f t="shared" si="155"/>
        <v>-4.5175434667717562E-2</v>
      </c>
      <c r="K1697" s="2">
        <f t="shared" si="155"/>
        <v>8.0371627292321612E-3</v>
      </c>
    </row>
    <row r="1698" spans="1:11" x14ac:dyDescent="0.25">
      <c r="A1698" s="13">
        <v>45204</v>
      </c>
      <c r="B1698">
        <v>180.02139191166114</v>
      </c>
      <c r="C1698">
        <v>159.71250248791301</v>
      </c>
      <c r="D1698">
        <f t="shared" si="157"/>
        <v>209.87764315561748</v>
      </c>
      <c r="E1698">
        <f t="shared" si="156"/>
        <v>-1.3040164174730196E-3</v>
      </c>
      <c r="F1698">
        <f t="shared" si="156"/>
        <v>-6.7868807782234253E-4</v>
      </c>
      <c r="G1698">
        <f t="shared" si="156"/>
        <v>-1.376485141655337E-3</v>
      </c>
      <c r="J1698" s="2">
        <f t="shared" si="155"/>
        <v>-4.3348445566753768E-2</v>
      </c>
      <c r="K1698" s="2">
        <f t="shared" si="155"/>
        <v>5.5321889051660467E-3</v>
      </c>
    </row>
    <row r="1699" spans="1:11" x14ac:dyDescent="0.25">
      <c r="A1699" s="13">
        <v>45205</v>
      </c>
      <c r="B1699">
        <v>182.14832289103873</v>
      </c>
      <c r="C1699">
        <v>159.94544637122399</v>
      </c>
      <c r="D1699">
        <f t="shared" si="157"/>
        <v>212.12104607665057</v>
      </c>
      <c r="E1699">
        <f t="shared" si="156"/>
        <v>1.1814879091820885E-2</v>
      </c>
      <c r="F1699">
        <f t="shared" si="156"/>
        <v>1.4585200261865161E-3</v>
      </c>
      <c r="G1699">
        <f t="shared" si="156"/>
        <v>1.0689099073643016E-2</v>
      </c>
      <c r="J1699" s="2">
        <f t="shared" ref="J1699:K1714" si="158">(B1699/B1679)-1</f>
        <v>-3.342464032448722E-2</v>
      </c>
      <c r="K1699" s="2">
        <f t="shared" si="158"/>
        <v>7.3679477729966525E-3</v>
      </c>
    </row>
    <row r="1700" spans="1:11" x14ac:dyDescent="0.25">
      <c r="A1700" s="13">
        <v>45208</v>
      </c>
      <c r="B1700">
        <v>183.29655277376372</v>
      </c>
      <c r="C1700">
        <v>160.115505645404</v>
      </c>
      <c r="D1700">
        <f t="shared" si="157"/>
        <v>213.35430559646557</v>
      </c>
      <c r="E1700">
        <f t="shared" si="156"/>
        <v>6.3038180341186134E-3</v>
      </c>
      <c r="F1700">
        <f t="shared" si="156"/>
        <v>1.0632329837343413E-3</v>
      </c>
      <c r="G1700">
        <f t="shared" si="156"/>
        <v>5.8139422873171309E-3</v>
      </c>
      <c r="J1700" s="2">
        <f t="shared" si="158"/>
        <v>-3.3827599577489154E-2</v>
      </c>
      <c r="K1700" s="2">
        <f t="shared" si="158"/>
        <v>7.4191185586978126E-3</v>
      </c>
    </row>
    <row r="1701" spans="1:11" x14ac:dyDescent="0.25">
      <c r="A1701" s="13">
        <v>45209</v>
      </c>
      <c r="B1701">
        <v>184.25115626242095</v>
      </c>
      <c r="C1701">
        <v>159.86852201047901</v>
      </c>
      <c r="D1701">
        <f t="shared" si="157"/>
        <v>214.18541726766031</v>
      </c>
      <c r="E1701">
        <f t="shared" si="156"/>
        <v>5.2079729499083793E-3</v>
      </c>
      <c r="F1701">
        <f t="shared" si="156"/>
        <v>-1.5425341470173271E-3</v>
      </c>
      <c r="G1701">
        <f t="shared" si="156"/>
        <v>3.8954530065433701E-3</v>
      </c>
      <c r="J1701" s="2">
        <f t="shared" si="158"/>
        <v>-2.3232255317241379E-2</v>
      </c>
      <c r="K1701" s="2">
        <f t="shared" si="158"/>
        <v>5.8989309755257402E-3</v>
      </c>
    </row>
    <row r="1702" spans="1:11" x14ac:dyDescent="0.25">
      <c r="A1702" s="13">
        <v>45210</v>
      </c>
      <c r="B1702">
        <v>185.04214967574146</v>
      </c>
      <c r="C1702">
        <v>159.74718826864799</v>
      </c>
      <c r="D1702">
        <f t="shared" si="157"/>
        <v>214.91574381006529</v>
      </c>
      <c r="E1702">
        <f t="shared" si="156"/>
        <v>4.2930173648079162E-3</v>
      </c>
      <c r="F1702">
        <f t="shared" si="156"/>
        <v>-7.5895955191895847E-4</v>
      </c>
      <c r="G1702">
        <f t="shared" si="156"/>
        <v>3.4097864911704079E-3</v>
      </c>
      <c r="J1702" s="2">
        <f t="shared" si="158"/>
        <v>-2.025544831044146E-2</v>
      </c>
      <c r="K1702" s="2">
        <f t="shared" si="158"/>
        <v>4.1190598570504111E-3</v>
      </c>
    </row>
    <row r="1703" spans="1:11" x14ac:dyDescent="0.25">
      <c r="A1703" s="13">
        <v>45211</v>
      </c>
      <c r="B1703">
        <v>183.88631002207057</v>
      </c>
      <c r="C1703">
        <v>159.76296898035201</v>
      </c>
      <c r="D1703">
        <f t="shared" si="157"/>
        <v>213.76779451224641</v>
      </c>
      <c r="E1703">
        <f t="shared" si="156"/>
        <v>-6.2463587658072584E-3</v>
      </c>
      <c r="F1703">
        <f t="shared" si="156"/>
        <v>9.8785536540857422E-5</v>
      </c>
      <c r="G1703">
        <f t="shared" si="156"/>
        <v>-5.3413922938720937E-3</v>
      </c>
      <c r="J1703" s="2">
        <f t="shared" si="158"/>
        <v>-3.4514217220483423E-2</v>
      </c>
      <c r="K1703" s="2">
        <f t="shared" si="158"/>
        <v>3.7818971094862874E-3</v>
      </c>
    </row>
    <row r="1704" spans="1:11" x14ac:dyDescent="0.25">
      <c r="A1704" s="13">
        <v>45212</v>
      </c>
      <c r="B1704">
        <v>182.96341391235458</v>
      </c>
      <c r="C1704">
        <v>159.584480889026</v>
      </c>
      <c r="D1704">
        <f t="shared" si="157"/>
        <v>212.75565435686741</v>
      </c>
      <c r="E1704">
        <f t="shared" si="156"/>
        <v>-5.0188407696322157E-3</v>
      </c>
      <c r="F1704">
        <f t="shared" si="156"/>
        <v>-1.1172056482499082E-3</v>
      </c>
      <c r="G1704">
        <f t="shared" si="156"/>
        <v>-4.7347644563972002E-3</v>
      </c>
      <c r="J1704" s="2">
        <f t="shared" si="158"/>
        <v>-2.7535098599650976E-2</v>
      </c>
      <c r="K1704" s="2">
        <f t="shared" si="158"/>
        <v>2.9618048964523691E-3</v>
      </c>
    </row>
    <row r="1705" spans="1:11" x14ac:dyDescent="0.25">
      <c r="A1705" s="13">
        <v>45215</v>
      </c>
      <c r="B1705">
        <v>184.90179167829498</v>
      </c>
      <c r="C1705">
        <v>159.81663543028799</v>
      </c>
      <c r="D1705">
        <f t="shared" si="157"/>
        <v>214.81010939343881</v>
      </c>
      <c r="E1705">
        <f t="shared" si="156"/>
        <v>1.0594346293018697E-2</v>
      </c>
      <c r="F1705">
        <f t="shared" si="156"/>
        <v>1.4547438445686733E-3</v>
      </c>
      <c r="G1705">
        <f t="shared" si="156"/>
        <v>9.656406278750751E-3</v>
      </c>
      <c r="J1705" s="2">
        <f t="shared" si="158"/>
        <v>-1.7940824469577787E-2</v>
      </c>
      <c r="K1705" s="2">
        <f t="shared" si="158"/>
        <v>4.1304422974850485E-3</v>
      </c>
    </row>
    <row r="1706" spans="1:11" x14ac:dyDescent="0.25">
      <c r="A1706" s="13">
        <v>45216</v>
      </c>
      <c r="B1706">
        <v>184.88361278103534</v>
      </c>
      <c r="C1706">
        <v>160.06100993755501</v>
      </c>
      <c r="D1706">
        <f t="shared" si="157"/>
        <v>214.91411774981268</v>
      </c>
      <c r="E1706">
        <f t="shared" si="156"/>
        <v>-9.831650139591197E-5</v>
      </c>
      <c r="F1706">
        <f t="shared" si="156"/>
        <v>1.5290930547315895E-3</v>
      </c>
      <c r="G1706">
        <f t="shared" si="156"/>
        <v>4.841874373024968E-4</v>
      </c>
      <c r="J1706" s="2">
        <f t="shared" si="158"/>
        <v>-1.5920521157978595E-2</v>
      </c>
      <c r="K1706" s="2">
        <f t="shared" si="158"/>
        <v>6.2056527618610247E-3</v>
      </c>
    </row>
    <row r="1707" spans="1:11" x14ac:dyDescent="0.25">
      <c r="A1707" s="13">
        <v>45217</v>
      </c>
      <c r="B1707">
        <v>182.40620957309412</v>
      </c>
      <c r="C1707">
        <v>160.43739054218599</v>
      </c>
      <c r="D1707">
        <f t="shared" si="157"/>
        <v>212.62490484418694</v>
      </c>
      <c r="E1707">
        <f t="shared" si="156"/>
        <v>-1.3399798774352711E-2</v>
      </c>
      <c r="F1707">
        <f t="shared" si="156"/>
        <v>2.3514821303316502E-3</v>
      </c>
      <c r="G1707">
        <f t="shared" si="156"/>
        <v>-1.0651756755648112E-2</v>
      </c>
      <c r="J1707" s="2">
        <f t="shared" si="158"/>
        <v>-1.98991413384213E-2</v>
      </c>
      <c r="K1707" s="2">
        <f t="shared" si="158"/>
        <v>7.0992126536826294E-3</v>
      </c>
    </row>
    <row r="1708" spans="1:11" x14ac:dyDescent="0.25">
      <c r="A1708" s="13">
        <v>45218</v>
      </c>
      <c r="B1708">
        <v>180.8588894807622</v>
      </c>
      <c r="C1708">
        <v>160.79763557825899</v>
      </c>
      <c r="D1708">
        <f t="shared" si="157"/>
        <v>211.25770726989151</v>
      </c>
      <c r="E1708">
        <f t="shared" si="156"/>
        <v>-8.4828257544152796E-3</v>
      </c>
      <c r="F1708">
        <f t="shared" si="156"/>
        <v>2.2453932643480279E-3</v>
      </c>
      <c r="G1708">
        <f t="shared" si="156"/>
        <v>-6.4300914104926665E-3</v>
      </c>
      <c r="J1708" s="2">
        <f t="shared" si="158"/>
        <v>-1.2009237875288403E-2</v>
      </c>
      <c r="K1708" s="2">
        <f t="shared" si="158"/>
        <v>7.7152436590970375E-3</v>
      </c>
    </row>
    <row r="1709" spans="1:11" x14ac:dyDescent="0.25">
      <c r="A1709" s="13">
        <v>45219</v>
      </c>
      <c r="B1709">
        <v>178.5827224378346</v>
      </c>
      <c r="C1709">
        <v>160.88564984364501</v>
      </c>
      <c r="D1709">
        <f t="shared" si="157"/>
        <v>209.02554735965694</v>
      </c>
      <c r="E1709">
        <f t="shared" si="156"/>
        <v>-1.2585320243104325E-2</v>
      </c>
      <c r="F1709">
        <f t="shared" si="156"/>
        <v>5.4736044513026272E-4</v>
      </c>
      <c r="G1709">
        <f t="shared" si="156"/>
        <v>-1.0566051951812927E-2</v>
      </c>
      <c r="J1709" s="2">
        <f t="shared" si="158"/>
        <v>-2.2198765757882821E-2</v>
      </c>
      <c r="K1709" s="2">
        <f t="shared" si="158"/>
        <v>7.4943434743273141E-3</v>
      </c>
    </row>
    <row r="1710" spans="1:11" x14ac:dyDescent="0.25">
      <c r="A1710" s="13">
        <v>45222</v>
      </c>
      <c r="B1710">
        <v>178.28171372041922</v>
      </c>
      <c r="C1710">
        <v>161.028282707855</v>
      </c>
      <c r="D1710">
        <f t="shared" si="157"/>
        <v>208.79585507434655</v>
      </c>
      <c r="E1710">
        <f t="shared" si="156"/>
        <v>-1.685542214310054E-3</v>
      </c>
      <c r="F1710">
        <f t="shared" si="156"/>
        <v>8.8654808150145925E-4</v>
      </c>
      <c r="G1710">
        <f t="shared" si="156"/>
        <v>-1.0988718279262288E-3</v>
      </c>
      <c r="J1710" s="2">
        <f t="shared" si="158"/>
        <v>-2.7758309048655061E-2</v>
      </c>
      <c r="K1710" s="2">
        <f t="shared" si="158"/>
        <v>7.5250963607798038E-3</v>
      </c>
    </row>
    <row r="1711" spans="1:11" x14ac:dyDescent="0.25">
      <c r="A1711" s="13">
        <v>45223</v>
      </c>
      <c r="B1711">
        <v>179.57706584143153</v>
      </c>
      <c r="C1711">
        <v>160.92145163046601</v>
      </c>
      <c r="D1711">
        <f t="shared" si="157"/>
        <v>210.03779165666438</v>
      </c>
      <c r="E1711">
        <f t="shared" si="156"/>
        <v>7.2657598694820802E-3</v>
      </c>
      <c r="F1711">
        <f t="shared" si="156"/>
        <v>-6.6343052035655603E-4</v>
      </c>
      <c r="G1711">
        <f t="shared" si="156"/>
        <v>5.9480902141262337E-3</v>
      </c>
      <c r="J1711" s="2">
        <f t="shared" si="158"/>
        <v>-6.0488635858406692E-3</v>
      </c>
      <c r="K1711" s="2">
        <f t="shared" si="158"/>
        <v>8.4834851031763137E-3</v>
      </c>
    </row>
    <row r="1712" spans="1:11" x14ac:dyDescent="0.25">
      <c r="A1712" s="13">
        <v>45224</v>
      </c>
      <c r="B1712">
        <v>177.00200390635132</v>
      </c>
      <c r="C1712">
        <v>160.56828694916899</v>
      </c>
      <c r="D1712">
        <f t="shared" si="157"/>
        <v>207.28614738093566</v>
      </c>
      <c r="E1712">
        <f t="shared" si="156"/>
        <v>-1.4339592436341642E-2</v>
      </c>
      <c r="F1712">
        <f t="shared" si="156"/>
        <v>-2.1946401658619052E-3</v>
      </c>
      <c r="G1712">
        <f t="shared" si="156"/>
        <v>-1.3100710372286994E-2</v>
      </c>
      <c r="J1712" s="2">
        <f t="shared" si="158"/>
        <v>-2.0526329333653948E-2</v>
      </c>
      <c r="K1712" s="2">
        <f t="shared" si="158"/>
        <v>5.5779418293764316E-3</v>
      </c>
    </row>
    <row r="1713" spans="1:11" x14ac:dyDescent="0.25">
      <c r="A1713" s="13">
        <v>45225</v>
      </c>
      <c r="B1713">
        <v>174.90762583602009</v>
      </c>
      <c r="C1713">
        <v>160.824486897707</v>
      </c>
      <c r="D1713">
        <f t="shared" si="157"/>
        <v>205.31986928487345</v>
      </c>
      <c r="E1713">
        <f t="shared" si="156"/>
        <v>-1.1832510503323679E-2</v>
      </c>
      <c r="F1713">
        <f t="shared" si="156"/>
        <v>1.5955824989222211E-3</v>
      </c>
      <c r="G1713">
        <f t="shared" si="156"/>
        <v>-9.4858152409419416E-3</v>
      </c>
      <c r="J1713" s="2">
        <f t="shared" si="158"/>
        <v>-3.7786357187710062E-2</v>
      </c>
      <c r="K1713" s="2">
        <f t="shared" si="158"/>
        <v>4.4942044782636525E-3</v>
      </c>
    </row>
    <row r="1714" spans="1:11" x14ac:dyDescent="0.25">
      <c r="A1714" s="13">
        <v>45226</v>
      </c>
      <c r="B1714">
        <v>174.0680144416564</v>
      </c>
      <c r="C1714">
        <v>160.350798063951</v>
      </c>
      <c r="D1714">
        <f t="shared" si="157"/>
        <v>204.24341347363176</v>
      </c>
      <c r="E1714">
        <f t="shared" si="156"/>
        <v>-4.8003132530701764E-3</v>
      </c>
      <c r="F1714">
        <f t="shared" si="156"/>
        <v>-2.9453775534648008E-3</v>
      </c>
      <c r="G1714">
        <f t="shared" si="156"/>
        <v>-5.2428233808592406E-3</v>
      </c>
      <c r="J1714" s="2">
        <f t="shared" si="158"/>
        <v>-3.9803640349342251E-2</v>
      </c>
      <c r="K1714" s="2">
        <f t="shared" si="158"/>
        <v>5.0876180701047158E-3</v>
      </c>
    </row>
    <row r="1715" spans="1:11" x14ac:dyDescent="0.25">
      <c r="A1715" s="13">
        <v>45229</v>
      </c>
      <c r="B1715">
        <v>176.15858762651467</v>
      </c>
      <c r="C1715">
        <v>160.860777696832</v>
      </c>
      <c r="D1715">
        <f t="shared" si="157"/>
        <v>206.58897647493052</v>
      </c>
      <c r="E1715">
        <f t="shared" si="156"/>
        <v>1.2010093822027113E-2</v>
      </c>
      <c r="F1715">
        <f t="shared" si="156"/>
        <v>3.1803997176091947E-3</v>
      </c>
      <c r="G1715">
        <f t="shared" si="156"/>
        <v>1.1484154917933642E-2</v>
      </c>
      <c r="J1715" s="2">
        <f t="shared" ref="J1715:K1730" si="159">(B1715/B1695)-1</f>
        <v>-2.8348634335962242E-2</v>
      </c>
      <c r="K1715" s="2">
        <f t="shared" si="159"/>
        <v>6.8504048065778367E-3</v>
      </c>
    </row>
    <row r="1716" spans="1:11" x14ac:dyDescent="0.25">
      <c r="A1716" s="13">
        <v>45230</v>
      </c>
      <c r="B1716">
        <v>177.2992077382938</v>
      </c>
      <c r="C1716">
        <v>161.18001808092399</v>
      </c>
      <c r="D1716">
        <f t="shared" si="157"/>
        <v>207.88921677875564</v>
      </c>
      <c r="E1716">
        <f t="shared" si="156"/>
        <v>6.4749617214088229E-3</v>
      </c>
      <c r="F1716">
        <f t="shared" si="156"/>
        <v>1.9845756601628572E-3</v>
      </c>
      <c r="G1716">
        <f t="shared" si="156"/>
        <v>6.2938513274588548E-3</v>
      </c>
      <c r="J1716" s="2">
        <f t="shared" si="159"/>
        <v>-8.4289919493069076E-3</v>
      </c>
      <c r="K1716" s="2">
        <f t="shared" si="159"/>
        <v>1.0056834167102124E-2</v>
      </c>
    </row>
    <row r="1717" spans="1:11" x14ac:dyDescent="0.25">
      <c r="A1717" s="13">
        <v>45231</v>
      </c>
      <c r="B1717">
        <v>179.16191055982779</v>
      </c>
      <c r="C1717">
        <v>161.865023795139</v>
      </c>
      <c r="D1717">
        <f t="shared" si="157"/>
        <v>210.09442245739714</v>
      </c>
      <c r="E1717">
        <f t="shared" si="156"/>
        <v>1.0505985025513809E-2</v>
      </c>
      <c r="F1717">
        <f t="shared" si="156"/>
        <v>4.2499419119750304E-3</v>
      </c>
      <c r="G1717">
        <f t="shared" si="156"/>
        <v>1.0607600109381332E-2</v>
      </c>
      <c r="J1717" s="2">
        <f t="shared" si="159"/>
        <v>-6.0721196130157917E-3</v>
      </c>
      <c r="K1717" s="2">
        <f t="shared" si="159"/>
        <v>1.2789640219395881E-2</v>
      </c>
    </row>
    <row r="1718" spans="1:11" x14ac:dyDescent="0.25">
      <c r="A1718" s="13">
        <v>45232</v>
      </c>
      <c r="B1718">
        <v>182.540648859805</v>
      </c>
      <c r="C1718">
        <v>160.47743407642201</v>
      </c>
      <c r="D1718">
        <f t="shared" si="157"/>
        <v>212.77936589801587</v>
      </c>
      <c r="E1718">
        <f t="shared" si="156"/>
        <v>1.8858574846738696E-2</v>
      </c>
      <c r="F1718">
        <f t="shared" si="156"/>
        <v>-8.5725111341727889E-3</v>
      </c>
      <c r="G1718">
        <f t="shared" si="156"/>
        <v>1.277969880977281E-2</v>
      </c>
      <c r="J1718" s="2">
        <f t="shared" si="159"/>
        <v>1.3994208807029507E-2</v>
      </c>
      <c r="K1718" s="2">
        <f t="shared" si="159"/>
        <v>4.7894283577887276E-3</v>
      </c>
    </row>
    <row r="1719" spans="1:11" x14ac:dyDescent="0.25">
      <c r="A1719" s="13">
        <v>45233</v>
      </c>
      <c r="B1719">
        <v>184.2553839129466</v>
      </c>
      <c r="C1719">
        <v>160.07557959006201</v>
      </c>
      <c r="D1719">
        <f t="shared" si="157"/>
        <v>214.29317370797745</v>
      </c>
      <c r="E1719">
        <f t="shared" si="156"/>
        <v>9.3937162152772924E-3</v>
      </c>
      <c r="F1719">
        <f t="shared" si="156"/>
        <v>-2.5041183433219816E-3</v>
      </c>
      <c r="G1719">
        <f t="shared" si="156"/>
        <v>7.1144483562712857E-3</v>
      </c>
      <c r="J1719" s="2">
        <f t="shared" si="159"/>
        <v>1.1567831031682463E-2</v>
      </c>
      <c r="K1719" s="2">
        <f t="shared" si="159"/>
        <v>8.1361002635849111E-4</v>
      </c>
    </row>
    <row r="1720" spans="1:11" x14ac:dyDescent="0.25">
      <c r="A1720" s="13">
        <v>45236</v>
      </c>
      <c r="B1720">
        <v>184.57837641309453</v>
      </c>
      <c r="C1720">
        <v>160.27056065297</v>
      </c>
      <c r="D1720">
        <f t="shared" si="157"/>
        <v>214.71365673957936</v>
      </c>
      <c r="E1720">
        <f t="shared" si="156"/>
        <v>1.7529609897344312E-3</v>
      </c>
      <c r="F1720">
        <f t="shared" si="156"/>
        <v>1.2180562669665829E-3</v>
      </c>
      <c r="G1720">
        <f t="shared" si="156"/>
        <v>1.9621858425360461E-3</v>
      </c>
      <c r="J1720" s="2">
        <f t="shared" si="159"/>
        <v>6.9931682834913911E-3</v>
      </c>
      <c r="K1720" s="2">
        <f t="shared" si="159"/>
        <v>9.683947031926543E-4</v>
      </c>
    </row>
    <row r="1721" spans="1:11" x14ac:dyDescent="0.25">
      <c r="A1721" s="13">
        <v>45237</v>
      </c>
      <c r="B1721">
        <v>185.10260507825618</v>
      </c>
      <c r="C1721">
        <v>160.28070787335699</v>
      </c>
      <c r="D1721">
        <f t="shared" si="157"/>
        <v>215.24295901493448</v>
      </c>
      <c r="E1721">
        <f t="shared" si="156"/>
        <v>2.8401412741241305E-3</v>
      </c>
      <c r="F1721">
        <f t="shared" si="156"/>
        <v>6.3313064767811511E-5</v>
      </c>
      <c r="G1721">
        <f t="shared" si="156"/>
        <v>2.4651542123241832E-3</v>
      </c>
      <c r="J1721" s="2">
        <f t="shared" si="159"/>
        <v>4.621131465913475E-3</v>
      </c>
      <c r="K1721" s="2">
        <f t="shared" si="159"/>
        <v>2.578280312436787E-3</v>
      </c>
    </row>
    <row r="1722" spans="1:11" x14ac:dyDescent="0.25">
      <c r="A1722" s="13">
        <v>45238</v>
      </c>
      <c r="B1722">
        <v>185.28862170137805</v>
      </c>
      <c r="C1722">
        <v>160.179744190859</v>
      </c>
      <c r="D1722">
        <f t="shared" si="157"/>
        <v>215.37849379680736</v>
      </c>
      <c r="E1722">
        <f t="shared" si="156"/>
        <v>1.0049378994057001E-3</v>
      </c>
      <c r="F1722">
        <f t="shared" si="156"/>
        <v>-6.2991787244770503E-4</v>
      </c>
      <c r="G1722">
        <f t="shared" si="156"/>
        <v>6.2968276636388154E-4</v>
      </c>
      <c r="J1722" s="2">
        <f t="shared" si="159"/>
        <v>1.331977747061952E-3</v>
      </c>
      <c r="K1722" s="2">
        <f t="shared" si="159"/>
        <v>2.7077529620338492E-3</v>
      </c>
    </row>
    <row r="1723" spans="1:11" x14ac:dyDescent="0.25">
      <c r="A1723" s="13">
        <v>45239</v>
      </c>
      <c r="B1723">
        <v>183.79076512019449</v>
      </c>
      <c r="C1723">
        <v>160.103435051849</v>
      </c>
      <c r="D1723">
        <f t="shared" si="157"/>
        <v>213.84248264611881</v>
      </c>
      <c r="E1723">
        <f t="shared" si="156"/>
        <v>-8.0839102122395312E-3</v>
      </c>
      <c r="F1723">
        <f t="shared" si="156"/>
        <v>-4.7639693392864668E-4</v>
      </c>
      <c r="G1723">
        <f t="shared" si="156"/>
        <v>-7.1316830367365025E-3</v>
      </c>
      <c r="J1723" s="2">
        <f t="shared" si="159"/>
        <v>-5.1958681352959335E-4</v>
      </c>
      <c r="K1723" s="2">
        <f t="shared" si="159"/>
        <v>2.1310700074612665E-3</v>
      </c>
    </row>
    <row r="1724" spans="1:11" x14ac:dyDescent="0.25">
      <c r="A1724" s="13">
        <v>45240</v>
      </c>
      <c r="B1724">
        <v>186.66091706195439</v>
      </c>
      <c r="C1724">
        <v>160.45035035807501</v>
      </c>
      <c r="D1724">
        <f t="shared" si="157"/>
        <v>216.88609224099173</v>
      </c>
      <c r="E1724">
        <f t="shared" si="156"/>
        <v>1.5616409996894509E-2</v>
      </c>
      <c r="F1724">
        <f t="shared" si="156"/>
        <v>2.1668198818698414E-3</v>
      </c>
      <c r="G1724">
        <f t="shared" si="156"/>
        <v>1.4232951082548517E-2</v>
      </c>
      <c r="J1724" s="2">
        <f t="shared" si="159"/>
        <v>2.0208975502452375E-2</v>
      </c>
      <c r="K1724" s="2">
        <f t="shared" si="159"/>
        <v>5.4257748887946988E-3</v>
      </c>
    </row>
    <row r="1725" spans="1:11" x14ac:dyDescent="0.25">
      <c r="A1725" s="13">
        <v>45243</v>
      </c>
      <c r="B1725">
        <v>186.50491675756356</v>
      </c>
      <c r="C1725">
        <v>160.61843643197599</v>
      </c>
      <c r="D1725">
        <f t="shared" si="157"/>
        <v>216.8141349735514</v>
      </c>
      <c r="E1725">
        <f t="shared" si="156"/>
        <v>-8.3574165843758319E-4</v>
      </c>
      <c r="F1725">
        <f t="shared" si="156"/>
        <v>1.0475893229642264E-3</v>
      </c>
      <c r="G1725">
        <f t="shared" si="156"/>
        <v>-3.3177446601961869E-4</v>
      </c>
      <c r="J1725" s="2">
        <f t="shared" si="159"/>
        <v>8.6701435649569891E-3</v>
      </c>
      <c r="K1725" s="2">
        <f t="shared" si="159"/>
        <v>5.0170058925922412E-3</v>
      </c>
    </row>
    <row r="1726" spans="1:11" x14ac:dyDescent="0.25">
      <c r="A1726" s="13">
        <v>45244</v>
      </c>
      <c r="B1726">
        <v>190.06248467476931</v>
      </c>
      <c r="C1726">
        <v>160.124693791938</v>
      </c>
      <c r="D1726">
        <f t="shared" si="157"/>
        <v>220.12483157073814</v>
      </c>
      <c r="E1726">
        <f t="shared" si="156"/>
        <v>1.9074928313177919E-2</v>
      </c>
      <c r="F1726">
        <f t="shared" si="156"/>
        <v>-3.0740097525920884E-3</v>
      </c>
      <c r="G1726">
        <f t="shared" si="156"/>
        <v>1.5269745201762719E-2</v>
      </c>
      <c r="J1726" s="2">
        <f t="shared" si="159"/>
        <v>2.8011524741608618E-2</v>
      </c>
      <c r="K1726" s="2">
        <f t="shared" si="159"/>
        <v>3.9787237633848171E-4</v>
      </c>
    </row>
    <row r="1727" spans="1:11" x14ac:dyDescent="0.25">
      <c r="A1727" s="13">
        <v>45245</v>
      </c>
      <c r="B1727">
        <v>190.36602998249998</v>
      </c>
      <c r="C1727">
        <v>159.79407311609501</v>
      </c>
      <c r="D1727">
        <f t="shared" si="157"/>
        <v>220.26306654054733</v>
      </c>
      <c r="E1727">
        <f t="shared" si="156"/>
        <v>1.597081655804411E-3</v>
      </c>
      <c r="F1727">
        <f t="shared" si="156"/>
        <v>-2.0647700739562236E-3</v>
      </c>
      <c r="G1727">
        <f t="shared" si="156"/>
        <v>6.2798444329414949E-4</v>
      </c>
      <c r="J1727" s="2">
        <f t="shared" si="159"/>
        <v>4.3637880684189057E-2</v>
      </c>
      <c r="K1727" s="2">
        <f t="shared" si="159"/>
        <v>-4.0097724346983554E-3</v>
      </c>
    </row>
    <row r="1728" spans="1:11" x14ac:dyDescent="0.25">
      <c r="A1728" s="13">
        <v>45246</v>
      </c>
      <c r="B1728">
        <v>190.59263205066659</v>
      </c>
      <c r="C1728">
        <v>159.86312263807599</v>
      </c>
      <c r="D1728">
        <f t="shared" si="157"/>
        <v>220.52419336970442</v>
      </c>
      <c r="E1728">
        <f t="shared" si="156"/>
        <v>1.1903492875668942E-3</v>
      </c>
      <c r="F1728">
        <f t="shared" si="156"/>
        <v>4.3211566383205557E-4</v>
      </c>
      <c r="G1728">
        <f t="shared" si="156"/>
        <v>1.185522535658512E-3</v>
      </c>
      <c r="J1728" s="2">
        <f t="shared" si="159"/>
        <v>5.3819541841982677E-2</v>
      </c>
      <c r="K1728" s="2">
        <f t="shared" si="159"/>
        <v>-5.8117330943474599E-3</v>
      </c>
    </row>
    <row r="1729" spans="1:11" x14ac:dyDescent="0.25">
      <c r="A1729" s="13">
        <v>45247</v>
      </c>
      <c r="B1729">
        <v>190.83699025104033</v>
      </c>
      <c r="C1729">
        <v>159.765953321165</v>
      </c>
      <c r="D1729">
        <f t="shared" si="157"/>
        <v>220.71996691162266</v>
      </c>
      <c r="E1729">
        <f t="shared" si="156"/>
        <v>1.2820967827800178E-3</v>
      </c>
      <c r="F1729">
        <f t="shared" si="156"/>
        <v>-6.0782821771210305E-4</v>
      </c>
      <c r="G1729">
        <f t="shared" si="156"/>
        <v>8.8776446215144134E-4</v>
      </c>
      <c r="J1729" s="2">
        <f t="shared" si="159"/>
        <v>6.8619559865157109E-2</v>
      </c>
      <c r="K1729" s="2">
        <f t="shared" si="159"/>
        <v>-6.9595798231114614E-3</v>
      </c>
    </row>
    <row r="1730" spans="1:11" x14ac:dyDescent="0.25">
      <c r="A1730" s="13">
        <v>45250</v>
      </c>
      <c r="B1730">
        <v>192.24733446634613</v>
      </c>
      <c r="C1730">
        <v>160.181557482458</v>
      </c>
      <c r="D1730">
        <f t="shared" si="157"/>
        <v>222.33811320757496</v>
      </c>
      <c r="E1730">
        <f t="shared" si="156"/>
        <v>7.3903084168878141E-3</v>
      </c>
      <c r="F1730">
        <f t="shared" si="156"/>
        <v>2.601331213901048E-3</v>
      </c>
      <c r="G1730">
        <f t="shared" si="156"/>
        <v>7.331218460177702E-3</v>
      </c>
      <c r="J1730" s="2">
        <f t="shared" si="159"/>
        <v>7.8334566425739771E-2</v>
      </c>
      <c r="K1730" s="2">
        <f t="shared" si="159"/>
        <v>-5.2582391810832574E-3</v>
      </c>
    </row>
    <row r="1731" spans="1:11" x14ac:dyDescent="0.25">
      <c r="A1731" s="13">
        <v>45251</v>
      </c>
      <c r="B1731">
        <v>191.85881338305293</v>
      </c>
      <c r="C1731">
        <v>160.111919805762</v>
      </c>
      <c r="D1731">
        <f t="shared" si="157"/>
        <v>221.91477328593376</v>
      </c>
      <c r="E1731">
        <f t="shared" si="156"/>
        <v>-2.020943928152108E-3</v>
      </c>
      <c r="F1731">
        <f t="shared" si="156"/>
        <v>-4.3474216252159525E-4</v>
      </c>
      <c r="G1731">
        <f t="shared" si="156"/>
        <v>-1.9040366742969494E-3</v>
      </c>
      <c r="J1731" s="2">
        <f t="shared" ref="J1731:K1746" si="160">(B1731/B1711)-1</f>
        <v>6.8392628446587445E-2</v>
      </c>
      <c r="K1731" s="2">
        <f t="shared" si="160"/>
        <v>-5.030602300077347E-3</v>
      </c>
    </row>
    <row r="1732" spans="1:11" x14ac:dyDescent="0.25">
      <c r="A1732" s="13">
        <v>45252</v>
      </c>
      <c r="B1732">
        <v>192.63796937490204</v>
      </c>
      <c r="C1732">
        <v>160.12039590393999</v>
      </c>
      <c r="D1732">
        <f t="shared" si="157"/>
        <v>222.69816732687187</v>
      </c>
      <c r="E1732">
        <f t="shared" si="156"/>
        <v>4.0610904347329058E-3</v>
      </c>
      <c r="F1732">
        <f t="shared" si="156"/>
        <v>5.2938583137818185E-5</v>
      </c>
      <c r="G1732">
        <f t="shared" si="156"/>
        <v>3.5301572281025706E-3</v>
      </c>
      <c r="J1732" s="2">
        <f t="shared" si="160"/>
        <v>8.8337787841223703E-2</v>
      </c>
      <c r="K1732" s="2">
        <f t="shared" si="160"/>
        <v>-2.7894116188135198E-3</v>
      </c>
    </row>
    <row r="1733" spans="1:11" x14ac:dyDescent="0.25">
      <c r="A1733" s="13">
        <v>45254</v>
      </c>
      <c r="B1733">
        <v>192.75296146919555</v>
      </c>
      <c r="C1733">
        <v>160.21900330550699</v>
      </c>
      <c r="D1733">
        <f t="shared" si="157"/>
        <v>222.86246312194888</v>
      </c>
      <c r="E1733">
        <f t="shared" si="156"/>
        <v>5.9693369207880487E-4</v>
      </c>
      <c r="F1733">
        <f t="shared" si="156"/>
        <v>6.1583286133104487E-4</v>
      </c>
      <c r="G1733">
        <f t="shared" si="156"/>
        <v>7.3775099745598816E-4</v>
      </c>
      <c r="J1733" s="2">
        <f t="shared" si="160"/>
        <v>0.10202720177510094</v>
      </c>
      <c r="K1733" s="2">
        <f t="shared" si="160"/>
        <v>-3.7648719040225265E-3</v>
      </c>
    </row>
    <row r="1734" spans="1:11" x14ac:dyDescent="0.25">
      <c r="A1734" s="13">
        <v>45257</v>
      </c>
      <c r="B1734">
        <v>192.37627780737378</v>
      </c>
      <c r="C1734">
        <v>160.21759093594801</v>
      </c>
      <c r="D1734">
        <f t="shared" si="157"/>
        <v>222.48507327534762</v>
      </c>
      <c r="E1734">
        <f t="shared" si="156"/>
        <v>-1.954230217531383E-3</v>
      </c>
      <c r="F1734">
        <f t="shared" si="156"/>
        <v>-8.815243696669306E-6</v>
      </c>
      <c r="G1734">
        <f t="shared" si="156"/>
        <v>-1.6933755524130012E-3</v>
      </c>
      <c r="J1734" s="2">
        <f t="shared" si="160"/>
        <v>0.10517879131581576</v>
      </c>
      <c r="K1734" s="2">
        <f t="shared" si="160"/>
        <v>-8.3072319945587392E-4</v>
      </c>
    </row>
    <row r="1735" spans="1:11" x14ac:dyDescent="0.25">
      <c r="A1735" s="13">
        <v>45258</v>
      </c>
      <c r="B1735">
        <v>192.56483102081094</v>
      </c>
      <c r="C1735">
        <v>160.093923038117</v>
      </c>
      <c r="D1735">
        <f t="shared" si="157"/>
        <v>222.61179253986927</v>
      </c>
      <c r="E1735">
        <f t="shared" si="156"/>
        <v>9.801271528184774E-4</v>
      </c>
      <c r="F1735">
        <f t="shared" si="156"/>
        <v>-7.7187465563910429E-4</v>
      </c>
      <c r="G1735">
        <f t="shared" si="156"/>
        <v>5.6956299429944401E-4</v>
      </c>
      <c r="J1735" s="2">
        <f t="shared" si="160"/>
        <v>9.3133372691885041E-2</v>
      </c>
      <c r="K1735" s="2">
        <f t="shared" si="160"/>
        <v>-4.7671947736088738E-3</v>
      </c>
    </row>
    <row r="1736" spans="1:11" x14ac:dyDescent="0.25">
      <c r="A1736" s="13">
        <v>45259</v>
      </c>
      <c r="B1736">
        <v>192.382619283162</v>
      </c>
      <c r="C1736">
        <v>159.611539295613</v>
      </c>
      <c r="D1736">
        <f t="shared" si="157"/>
        <v>222.18838893096833</v>
      </c>
      <c r="E1736">
        <f t="shared" si="156"/>
        <v>-9.4623580371877569E-4</v>
      </c>
      <c r="F1736">
        <f t="shared" si="156"/>
        <v>-3.0131296263453677E-3</v>
      </c>
      <c r="G1736">
        <f t="shared" si="156"/>
        <v>-1.9019819393669701E-3</v>
      </c>
      <c r="J1736" s="2">
        <f t="shared" si="160"/>
        <v>8.5073203300109368E-2</v>
      </c>
      <c r="K1736" s="2">
        <f t="shared" si="160"/>
        <v>-9.7312235349390486E-3</v>
      </c>
    </row>
    <row r="1737" spans="1:11" x14ac:dyDescent="0.25">
      <c r="A1737" s="13">
        <v>45260</v>
      </c>
      <c r="B1737">
        <v>193.11062070365261</v>
      </c>
      <c r="C1737">
        <v>159.515284988004</v>
      </c>
      <c r="D1737">
        <f t="shared" si="157"/>
        <v>222.86826319765444</v>
      </c>
      <c r="E1737">
        <f t="shared" si="156"/>
        <v>3.7841330116161753E-3</v>
      </c>
      <c r="F1737">
        <f t="shared" si="156"/>
        <v>-6.0305356388257181E-4</v>
      </c>
      <c r="G1737">
        <f t="shared" si="156"/>
        <v>3.0599000692936862E-3</v>
      </c>
      <c r="J1737" s="2">
        <f t="shared" si="160"/>
        <v>7.7855332644306108E-2</v>
      </c>
      <c r="K1737" s="2">
        <f t="shared" si="160"/>
        <v>-1.4516655618627583E-2</v>
      </c>
    </row>
    <row r="1738" spans="1:11" x14ac:dyDescent="0.25">
      <c r="A1738" s="13">
        <v>45261</v>
      </c>
      <c r="B1738">
        <v>194.24489933964347</v>
      </c>
      <c r="C1738">
        <v>159.468265586337</v>
      </c>
      <c r="D1738">
        <f t="shared" si="157"/>
        <v>223.9790321328118</v>
      </c>
      <c r="E1738">
        <f t="shared" si="156"/>
        <v>5.873724769035471E-3</v>
      </c>
      <c r="F1738">
        <f t="shared" si="156"/>
        <v>-2.9476423949303943E-4</v>
      </c>
      <c r="G1738">
        <f t="shared" si="156"/>
        <v>4.9839708858512299E-3</v>
      </c>
      <c r="J1738" s="2">
        <f t="shared" si="160"/>
        <v>6.4118597983222836E-2</v>
      </c>
      <c r="K1738" s="2">
        <f t="shared" si="160"/>
        <v>-6.2885382975679249E-3</v>
      </c>
    </row>
    <row r="1739" spans="1:11" x14ac:dyDescent="0.25">
      <c r="A1739" s="13">
        <v>45264</v>
      </c>
      <c r="B1739">
        <v>193.19432818405744</v>
      </c>
      <c r="C1739">
        <v>159.41349419786599</v>
      </c>
      <c r="D1739">
        <f t="shared" si="157"/>
        <v>222.90107528299026</v>
      </c>
      <c r="E1739">
        <f t="shared" si="156"/>
        <v>-5.4084877345945692E-3</v>
      </c>
      <c r="F1739">
        <f t="shared" si="156"/>
        <v>-3.4346262104012482E-4</v>
      </c>
      <c r="G1739">
        <f t="shared" si="156"/>
        <v>-4.8127578709347141E-3</v>
      </c>
      <c r="J1739" s="2">
        <f t="shared" si="160"/>
        <v>4.8513883726372553E-2</v>
      </c>
      <c r="K1739" s="2">
        <f t="shared" si="160"/>
        <v>-4.1360799310647955E-3</v>
      </c>
    </row>
    <row r="1740" spans="1:11" x14ac:dyDescent="0.25">
      <c r="A1740" s="13">
        <v>45265</v>
      </c>
      <c r="B1740">
        <v>193.08440927039456</v>
      </c>
      <c r="C1740">
        <v>159.16839033653599</v>
      </c>
      <c r="D1740">
        <f t="shared" si="157"/>
        <v>222.66860443866238</v>
      </c>
      <c r="E1740">
        <f t="shared" si="156"/>
        <v>-5.6895517946142782E-4</v>
      </c>
      <c r="F1740">
        <f t="shared" si="156"/>
        <v>-1.5375352165969414E-3</v>
      </c>
      <c r="G1740">
        <f t="shared" si="156"/>
        <v>-1.0429328078958022E-3</v>
      </c>
      <c r="J1740" s="2">
        <f t="shared" si="160"/>
        <v>4.608358260917389E-2</v>
      </c>
      <c r="K1740" s="2">
        <f t="shared" si="160"/>
        <v>-6.8769355516296038E-3</v>
      </c>
    </row>
    <row r="1741" spans="1:11" x14ac:dyDescent="0.25">
      <c r="A1741" s="13">
        <v>45266</v>
      </c>
      <c r="B1741">
        <v>192.33019641664589</v>
      </c>
      <c r="C1741">
        <v>159.068751474149</v>
      </c>
      <c r="D1741">
        <f t="shared" si="157"/>
        <v>221.86457215372022</v>
      </c>
      <c r="E1741">
        <f t="shared" si="156"/>
        <v>-3.9061302598102365E-3</v>
      </c>
      <c r="F1741">
        <f t="shared" si="156"/>
        <v>-6.2599654476824806E-4</v>
      </c>
      <c r="G1741">
        <f t="shared" si="156"/>
        <v>-3.6108920113326892E-3</v>
      </c>
      <c r="J1741" s="2">
        <f t="shared" si="160"/>
        <v>3.9046405291454978E-2</v>
      </c>
      <c r="K1741" s="2">
        <f t="shared" si="160"/>
        <v>-7.561461483970966E-3</v>
      </c>
    </row>
    <row r="1742" spans="1:11" x14ac:dyDescent="0.25">
      <c r="A1742" s="13">
        <v>45267</v>
      </c>
      <c r="B1742">
        <v>193.86271973213857</v>
      </c>
      <c r="C1742">
        <v>158.92364872159499</v>
      </c>
      <c r="D1742">
        <f t="shared" si="157"/>
        <v>223.32454409293589</v>
      </c>
      <c r="E1742">
        <f t="shared" si="156"/>
        <v>7.9681887922204986E-3</v>
      </c>
      <c r="F1742">
        <f t="shared" si="156"/>
        <v>-9.1220149280912821E-4</v>
      </c>
      <c r="G1742">
        <f t="shared" si="156"/>
        <v>6.5804644925648859E-3</v>
      </c>
      <c r="J1742" s="2">
        <f t="shared" si="160"/>
        <v>4.6274282533004252E-2</v>
      </c>
      <c r="K1742" s="2">
        <f t="shared" si="160"/>
        <v>-7.8417872097943375E-3</v>
      </c>
    </row>
    <row r="1743" spans="1:11" x14ac:dyDescent="0.25">
      <c r="A1743" s="13">
        <v>45268</v>
      </c>
      <c r="B1743">
        <v>194.65667250082691</v>
      </c>
      <c r="C1743">
        <v>158.97710191305401</v>
      </c>
      <c r="D1743">
        <f t="shared" si="157"/>
        <v>224.14522345735375</v>
      </c>
      <c r="E1743">
        <f t="shared" si="156"/>
        <v>4.0954381006588214E-3</v>
      </c>
      <c r="F1743">
        <f t="shared" si="156"/>
        <v>3.3634510589841682E-4</v>
      </c>
      <c r="G1743">
        <f t="shared" si="156"/>
        <v>3.6748283434369089E-3</v>
      </c>
      <c r="J1743" s="2">
        <f t="shared" si="160"/>
        <v>5.912107375757647E-2</v>
      </c>
      <c r="K1743" s="2">
        <f t="shared" si="160"/>
        <v>-7.0350341854328313E-3</v>
      </c>
    </row>
    <row r="1744" spans="1:11" x14ac:dyDescent="0.25">
      <c r="A1744" s="13">
        <v>45271</v>
      </c>
      <c r="B1744">
        <v>195.42060895078421</v>
      </c>
      <c r="C1744">
        <v>159.06061074642099</v>
      </c>
      <c r="D1744">
        <f t="shared" si="157"/>
        <v>224.95091432399454</v>
      </c>
      <c r="E1744">
        <f t="shared" si="156"/>
        <v>3.9245325636296791E-3</v>
      </c>
      <c r="F1744">
        <f t="shared" si="156"/>
        <v>5.2528843690113902E-4</v>
      </c>
      <c r="G1744">
        <f t="shared" si="156"/>
        <v>3.5945038409175289E-3</v>
      </c>
      <c r="J1744" s="2">
        <f t="shared" si="160"/>
        <v>4.6928366294924029E-2</v>
      </c>
      <c r="K1744" s="2">
        <f t="shared" si="160"/>
        <v>-8.6614931569333198E-3</v>
      </c>
    </row>
    <row r="1745" spans="1:11" x14ac:dyDescent="0.25">
      <c r="A1745" s="13">
        <v>45272</v>
      </c>
      <c r="B1745">
        <v>196.31940745250489</v>
      </c>
      <c r="C1745">
        <v>159.14945749479</v>
      </c>
      <c r="D1745">
        <f t="shared" si="157"/>
        <v>225.89413619989972</v>
      </c>
      <c r="E1745">
        <f t="shared" si="156"/>
        <v>4.599302532861449E-3</v>
      </c>
      <c r="F1745">
        <f t="shared" si="156"/>
        <v>5.5857165361095085E-4</v>
      </c>
      <c r="G1745">
        <f t="shared" si="156"/>
        <v>4.1930119676982791E-3</v>
      </c>
      <c r="J1745" s="2">
        <f t="shared" si="160"/>
        <v>5.2623227663746386E-2</v>
      </c>
      <c r="K1745" s="2">
        <f t="shared" si="160"/>
        <v>-9.1457678820583421E-3</v>
      </c>
    </row>
    <row r="1746" spans="1:11" x14ac:dyDescent="0.25">
      <c r="A1746" s="13">
        <v>45273</v>
      </c>
      <c r="B1746">
        <v>198.99931512061747</v>
      </c>
      <c r="C1746">
        <v>159.09780997691499</v>
      </c>
      <c r="D1746">
        <f t="shared" si="157"/>
        <v>228.54822010907478</v>
      </c>
      <c r="E1746">
        <f t="shared" si="156"/>
        <v>1.3650752632599072E-2</v>
      </c>
      <c r="F1746">
        <f t="shared" si="156"/>
        <v>-3.2452211077571569E-4</v>
      </c>
      <c r="G1746">
        <f t="shared" si="156"/>
        <v>1.1749237735088292E-2</v>
      </c>
      <c r="J1746" s="2">
        <f t="shared" si="160"/>
        <v>4.7020486242409509E-2</v>
      </c>
      <c r="K1746" s="2">
        <f t="shared" si="160"/>
        <v>-6.4130259406292023E-3</v>
      </c>
    </row>
    <row r="1747" spans="1:11" x14ac:dyDescent="0.25">
      <c r="A1747" s="13">
        <v>45274</v>
      </c>
      <c r="B1747">
        <v>199.52608037609443</v>
      </c>
      <c r="C1747">
        <v>158.70632707295701</v>
      </c>
      <c r="D1747">
        <f t="shared" si="157"/>
        <v>228.87924391257275</v>
      </c>
      <c r="E1747">
        <f t="shared" si="156"/>
        <v>2.6470706954828671E-3</v>
      </c>
      <c r="F1747">
        <f t="shared" si="156"/>
        <v>-2.4606429467179947E-3</v>
      </c>
      <c r="G1747">
        <f t="shared" si="156"/>
        <v>1.4483762041113124E-3</v>
      </c>
      <c r="J1747" s="2">
        <f t="shared" ref="J1747:K1759" si="161">(B1747/B1727)-1</f>
        <v>4.8118093309171384E-2</v>
      </c>
      <c r="K1747" s="2">
        <f t="shared" si="161"/>
        <v>-6.807173895290286E-3</v>
      </c>
    </row>
    <row r="1748" spans="1:11" x14ac:dyDescent="0.25">
      <c r="A1748" s="13">
        <v>45275</v>
      </c>
      <c r="B1748">
        <v>199.51086083420262</v>
      </c>
      <c r="C1748">
        <v>158.636469653853</v>
      </c>
      <c r="D1748">
        <f t="shared" si="157"/>
        <v>228.82909566112895</v>
      </c>
      <c r="E1748">
        <f t="shared" si="156"/>
        <v>-7.6278458751466438E-5</v>
      </c>
      <c r="F1748">
        <f t="shared" si="156"/>
        <v>-4.4016782690647904E-4</v>
      </c>
      <c r="G1748">
        <f t="shared" si="156"/>
        <v>-2.1910353506304769E-4</v>
      </c>
      <c r="J1748" s="2">
        <f t="shared" si="161"/>
        <v>4.67920962504218E-2</v>
      </c>
      <c r="K1748" s="2">
        <f t="shared" si="161"/>
        <v>-7.6731454007694655E-3</v>
      </c>
    </row>
    <row r="1749" spans="1:11" x14ac:dyDescent="0.25">
      <c r="A1749" s="13">
        <v>45278</v>
      </c>
      <c r="B1749">
        <v>200.41430975150138</v>
      </c>
      <c r="C1749">
        <v>158.534431088481</v>
      </c>
      <c r="D1749">
        <f t="shared" si="157"/>
        <v>229.68152529574172</v>
      </c>
      <c r="E1749">
        <f t="shared" si="156"/>
        <v>4.5283194785548098E-3</v>
      </c>
      <c r="F1749">
        <f t="shared" si="156"/>
        <v>-6.4322261832128191E-4</v>
      </c>
      <c r="G1749">
        <f t="shared" si="156"/>
        <v>3.7251802798501377E-3</v>
      </c>
      <c r="J1749" s="2">
        <f t="shared" si="161"/>
        <v>5.0185865370557137E-2</v>
      </c>
      <c r="K1749" s="2">
        <f t="shared" si="161"/>
        <v>-7.7082895766181769E-3</v>
      </c>
    </row>
    <row r="1750" spans="1:11" x14ac:dyDescent="0.25">
      <c r="A1750" s="13">
        <v>45279</v>
      </c>
      <c r="B1750">
        <v>201.5900193626421</v>
      </c>
      <c r="C1750">
        <v>158.59340142778299</v>
      </c>
      <c r="D1750">
        <f t="shared" si="157"/>
        <v>230.88672007653344</v>
      </c>
      <c r="E1750">
        <f t="shared" si="156"/>
        <v>5.8663955313296157E-3</v>
      </c>
      <c r="F1750">
        <f t="shared" si="156"/>
        <v>3.7197181014314573E-4</v>
      </c>
      <c r="G1750">
        <f t="shared" si="156"/>
        <v>5.2472430215704247E-3</v>
      </c>
      <c r="J1750" s="2">
        <f t="shared" si="161"/>
        <v>4.8597214220057028E-2</v>
      </c>
      <c r="K1750" s="2">
        <f t="shared" si="161"/>
        <v>-9.9147247637977332E-3</v>
      </c>
    </row>
    <row r="1751" spans="1:11" x14ac:dyDescent="0.25">
      <c r="A1751" s="13">
        <v>45280</v>
      </c>
      <c r="B1751">
        <v>198.62981846468909</v>
      </c>
      <c r="C1751">
        <v>158.64570742834201</v>
      </c>
      <c r="D1751">
        <f t="shared" si="157"/>
        <v>227.95267217885996</v>
      </c>
      <c r="E1751">
        <f t="shared" si="156"/>
        <v>-1.4684263175886003E-2</v>
      </c>
      <c r="F1751">
        <f t="shared" si="156"/>
        <v>3.2981195994352674E-4</v>
      </c>
      <c r="G1751">
        <f t="shared" si="156"/>
        <v>-1.2707737788907547E-2</v>
      </c>
      <c r="J1751" s="2">
        <f t="shared" si="161"/>
        <v>3.5291603039979247E-2</v>
      </c>
      <c r="K1751" s="2">
        <f t="shared" si="161"/>
        <v>-9.1574217534754476E-3</v>
      </c>
    </row>
    <row r="1752" spans="1:11" x14ac:dyDescent="0.25">
      <c r="A1752" s="13">
        <v>45281</v>
      </c>
      <c r="B1752">
        <v>200.67600131902964</v>
      </c>
      <c r="C1752">
        <v>158.65556353113101</v>
      </c>
      <c r="D1752">
        <f t="shared" si="157"/>
        <v>230.003783084595</v>
      </c>
      <c r="E1752">
        <f t="shared" si="156"/>
        <v>1.030148882054327E-2</v>
      </c>
      <c r="F1752">
        <f t="shared" si="156"/>
        <v>6.2126501553461111E-5</v>
      </c>
      <c r="G1752">
        <f t="shared" si="156"/>
        <v>8.9979682454683907E-3</v>
      </c>
      <c r="J1752" s="2">
        <f t="shared" si="161"/>
        <v>4.1726103998139585E-2</v>
      </c>
      <c r="K1752" s="2">
        <f t="shared" si="161"/>
        <v>-9.1483184546193863E-3</v>
      </c>
    </row>
    <row r="1753" spans="1:11" x14ac:dyDescent="0.25">
      <c r="A1753" s="13">
        <v>45282</v>
      </c>
      <c r="B1753">
        <v>201.00914018043881</v>
      </c>
      <c r="C1753">
        <v>158.675844495512</v>
      </c>
      <c r="D1753">
        <f t="shared" si="157"/>
        <v>230.34706242819465</v>
      </c>
      <c r="E1753">
        <f t="shared" ref="E1753:G1759" si="162">(B1753/B1752)-1</f>
        <v>1.6600832148312428E-3</v>
      </c>
      <c r="F1753">
        <f t="shared" si="162"/>
        <v>1.2783014934747428E-4</v>
      </c>
      <c r="G1753">
        <f t="shared" si="162"/>
        <v>1.4924943363796572E-3</v>
      </c>
      <c r="J1753" s="2">
        <f t="shared" si="161"/>
        <v>4.2832953892450121E-2</v>
      </c>
      <c r="K1753" s="2">
        <f t="shared" si="161"/>
        <v>-9.6315591668766354E-3</v>
      </c>
    </row>
    <row r="1754" spans="1:11" x14ac:dyDescent="0.25">
      <c r="A1754" s="13">
        <v>45286</v>
      </c>
      <c r="B1754">
        <v>201.85974346616879</v>
      </c>
      <c r="C1754">
        <v>158.68507543257701</v>
      </c>
      <c r="D1754">
        <f t="shared" si="157"/>
        <v>231.20228118245714</v>
      </c>
      <c r="E1754">
        <f t="shared" si="162"/>
        <v>4.2316647141837915E-3</v>
      </c>
      <c r="F1754">
        <f t="shared" si="162"/>
        <v>5.8174809747235656E-5</v>
      </c>
      <c r="G1754">
        <f t="shared" si="162"/>
        <v>3.7127400073924122E-3</v>
      </c>
      <c r="J1754" s="2">
        <f t="shared" si="161"/>
        <v>4.929644011664891E-2</v>
      </c>
      <c r="K1754" s="2">
        <f t="shared" si="161"/>
        <v>-9.5652137472449494E-3</v>
      </c>
    </row>
    <row r="1755" spans="1:11" x14ac:dyDescent="0.25">
      <c r="A1755" s="13">
        <v>45287</v>
      </c>
      <c r="B1755">
        <v>202.14849199706026</v>
      </c>
      <c r="C1755">
        <v>158.879465455906</v>
      </c>
      <c r="D1755">
        <f t="shared" si="157"/>
        <v>231.58822472501311</v>
      </c>
      <c r="E1755">
        <f t="shared" si="162"/>
        <v>1.430441384365766E-3</v>
      </c>
      <c r="F1755">
        <f t="shared" si="162"/>
        <v>1.2250050787643296E-3</v>
      </c>
      <c r="G1755">
        <f t="shared" si="162"/>
        <v>1.6692895095242744E-3</v>
      </c>
      <c r="J1755" s="2">
        <f t="shared" si="161"/>
        <v>4.9768490567281054E-2</v>
      </c>
      <c r="K1755" s="2">
        <f t="shared" si="161"/>
        <v>-7.585906817473953E-3</v>
      </c>
    </row>
    <row r="1756" spans="1:11" x14ac:dyDescent="0.25">
      <c r="A1756" s="13">
        <v>45288</v>
      </c>
      <c r="B1756">
        <v>202.22332141136161</v>
      </c>
      <c r="C1756">
        <v>158.926388397436</v>
      </c>
      <c r="D1756">
        <f t="shared" si="157"/>
        <v>231.68651561007945</v>
      </c>
      <c r="E1756">
        <f t="shared" si="162"/>
        <v>3.7017052940679918E-4</v>
      </c>
      <c r="F1756">
        <f t="shared" si="162"/>
        <v>2.9533672835158065E-4</v>
      </c>
      <c r="G1756">
        <f t="shared" si="162"/>
        <v>4.244209099277807E-4</v>
      </c>
      <c r="J1756" s="2">
        <f t="shared" si="161"/>
        <v>5.1151721319041776E-2</v>
      </c>
      <c r="K1756" s="2">
        <f t="shared" si="161"/>
        <v>-4.2926150653057604E-3</v>
      </c>
    </row>
    <row r="1757" spans="1:11" x14ac:dyDescent="0.25">
      <c r="A1757" s="13">
        <v>45289</v>
      </c>
      <c r="B1757">
        <v>201.6517430603144</v>
      </c>
      <c r="C1757">
        <v>159.006209985319</v>
      </c>
      <c r="D1757">
        <f t="shared" si="157"/>
        <v>231.15484805297376</v>
      </c>
      <c r="E1757">
        <f t="shared" si="162"/>
        <v>-2.8264709879060046E-3</v>
      </c>
      <c r="F1757">
        <f t="shared" si="162"/>
        <v>5.0225509236012655E-4</v>
      </c>
      <c r="G1757">
        <f t="shared" si="162"/>
        <v>-2.2947712589388436E-3</v>
      </c>
      <c r="J1757" s="2">
        <f t="shared" si="161"/>
        <v>4.4229169403214641E-2</v>
      </c>
      <c r="K1757" s="2">
        <f t="shared" si="161"/>
        <v>-3.1913869741277967E-3</v>
      </c>
    </row>
    <row r="1758" spans="1:11" x14ac:dyDescent="0.25">
      <c r="A1758" s="13">
        <v>45293</v>
      </c>
      <c r="B1758">
        <v>200.51027741843021</v>
      </c>
      <c r="C1758">
        <v>158.95720915368599</v>
      </c>
      <c r="D1758">
        <f t="shared" si="157"/>
        <v>229.98888199527306</v>
      </c>
      <c r="E1758">
        <f t="shared" si="162"/>
        <v>-5.6605790982068305E-3</v>
      </c>
      <c r="F1758">
        <f t="shared" si="162"/>
        <v>-3.0816929500765422E-4</v>
      </c>
      <c r="G1758">
        <f t="shared" si="162"/>
        <v>-5.0440908660219774E-3</v>
      </c>
      <c r="J1758" s="2">
        <f t="shared" si="161"/>
        <v>3.2255045564061557E-2</v>
      </c>
      <c r="K1758" s="2">
        <f t="shared" si="161"/>
        <v>-3.2047531888048653E-3</v>
      </c>
    </row>
    <row r="1759" spans="1:11" x14ac:dyDescent="0.25">
      <c r="A1759" s="13">
        <v>45294</v>
      </c>
      <c r="B1759">
        <v>198.90292468863626</v>
      </c>
      <c r="C1759">
        <v>158.95817691321699</v>
      </c>
      <c r="D1759">
        <f t="shared" si="157"/>
        <v>228.38201314524463</v>
      </c>
      <c r="E1759">
        <f t="shared" si="162"/>
        <v>-8.0163109367190621E-3</v>
      </c>
      <c r="F1759">
        <f t="shared" si="162"/>
        <v>6.0881764101239355E-6</v>
      </c>
      <c r="G1759">
        <f t="shared" si="162"/>
        <v>-6.9867240367795791E-3</v>
      </c>
      <c r="J1759" s="2">
        <f t="shared" si="161"/>
        <v>2.9548468416423779E-2</v>
      </c>
      <c r="K1759" s="2">
        <f t="shared" si="161"/>
        <v>-2.856202901392102E-3</v>
      </c>
    </row>
    <row r="1760" spans="1:11" x14ac:dyDescent="0.25">
      <c r="J1760" s="2"/>
      <c r="K1760" s="2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40BA4-85BD-40F5-8EB6-E04B90076B75}">
  <dimension ref="B2:E12"/>
  <sheetViews>
    <sheetView workbookViewId="0">
      <selection activeCell="L13" sqref="L13"/>
    </sheetView>
  </sheetViews>
  <sheetFormatPr defaultRowHeight="15" x14ac:dyDescent="0.25"/>
  <cols>
    <col min="2" max="2" width="11.7109375" customWidth="1"/>
    <col min="3" max="4" width="34" bestFit="1" customWidth="1"/>
  </cols>
  <sheetData>
    <row r="2" spans="2:5" x14ac:dyDescent="0.25">
      <c r="B2" t="s">
        <v>43</v>
      </c>
      <c r="C2" t="s">
        <v>41</v>
      </c>
      <c r="D2" t="s">
        <v>42</v>
      </c>
      <c r="E2" t="s">
        <v>44</v>
      </c>
    </row>
    <row r="3" spans="2:5" x14ac:dyDescent="0.25">
      <c r="B3" s="2">
        <v>0.2</v>
      </c>
      <c r="C3" s="2">
        <v>2.4600000000000011E-2</v>
      </c>
      <c r="D3" s="2">
        <v>3.3692000000000014E-2</v>
      </c>
      <c r="E3" s="18">
        <f>D3-C3</f>
        <v>9.0920000000000029E-3</v>
      </c>
    </row>
    <row r="4" spans="2:5" x14ac:dyDescent="0.25">
      <c r="B4" s="2">
        <v>0.15</v>
      </c>
      <c r="C4" s="2">
        <v>1.0418749999999999E-2</v>
      </c>
      <c r="D4" s="2">
        <v>1.4215500000000002E-2</v>
      </c>
      <c r="E4" s="18">
        <f t="shared" ref="E4:E12" si="0">D4-C4</f>
        <v>3.7967500000000032E-3</v>
      </c>
    </row>
    <row r="5" spans="2:5" x14ac:dyDescent="0.25">
      <c r="B5" s="2">
        <v>0.1</v>
      </c>
      <c r="C5" s="2">
        <v>2.1250000000000023E-3</v>
      </c>
      <c r="D5" s="2">
        <v>2.6580000000000032E-3</v>
      </c>
      <c r="E5" s="18">
        <f t="shared" si="0"/>
        <v>5.3300000000000092E-4</v>
      </c>
    </row>
    <row r="6" spans="2:5" x14ac:dyDescent="0.25">
      <c r="B6" s="2">
        <v>0.05</v>
      </c>
      <c r="C6" s="2">
        <v>-2.8124999999999938E-4</v>
      </c>
      <c r="D6" s="2">
        <v>-9.804999999999996E-4</v>
      </c>
      <c r="E6" s="18">
        <f t="shared" si="0"/>
        <v>-6.9925000000000022E-4</v>
      </c>
    </row>
    <row r="7" spans="2:5" x14ac:dyDescent="0.25">
      <c r="B7" s="2">
        <v>-0.05</v>
      </c>
      <c r="C7" s="2">
        <v>1.256875E-2</v>
      </c>
      <c r="D7" s="2">
        <v>1.5499500000000003E-2</v>
      </c>
      <c r="E7" s="18">
        <f t="shared" si="0"/>
        <v>2.9307500000000028E-3</v>
      </c>
    </row>
    <row r="8" spans="2:5" x14ac:dyDescent="0.25">
      <c r="B8" s="2">
        <v>-0.1</v>
      </c>
      <c r="C8" s="2">
        <v>2.7825000000000003E-2</v>
      </c>
      <c r="D8" s="2">
        <v>3.5618000000000004E-2</v>
      </c>
      <c r="E8" s="18">
        <f t="shared" si="0"/>
        <v>7.7930000000000013E-3</v>
      </c>
    </row>
    <row r="9" spans="2:5" x14ac:dyDescent="0.25">
      <c r="B9" s="2">
        <v>-0.15</v>
      </c>
      <c r="C9" s="2">
        <v>4.8968749999999998E-2</v>
      </c>
      <c r="D9" s="2">
        <v>6.3655500000000004E-2</v>
      </c>
      <c r="E9" s="18">
        <f t="shared" si="0"/>
        <v>1.4686750000000005E-2</v>
      </c>
    </row>
    <row r="10" spans="2:5" x14ac:dyDescent="0.25">
      <c r="B10" s="2">
        <v>-0.2</v>
      </c>
      <c r="C10" s="2">
        <v>7.5999999999999998E-2</v>
      </c>
      <c r="D10" s="2">
        <v>9.961200000000002E-2</v>
      </c>
      <c r="E10" s="18">
        <f t="shared" si="0"/>
        <v>2.3612000000000022E-2</v>
      </c>
    </row>
    <row r="11" spans="2:5" x14ac:dyDescent="0.25">
      <c r="B11" s="2">
        <v>-0.25</v>
      </c>
      <c r="C11" s="2">
        <v>0.10891874999999999</v>
      </c>
      <c r="D11" s="2">
        <v>0.14348750000000002</v>
      </c>
      <c r="E11" s="18">
        <f t="shared" si="0"/>
        <v>3.4568750000000023E-2</v>
      </c>
    </row>
    <row r="12" spans="2:5" x14ac:dyDescent="0.25">
      <c r="B12" s="2">
        <v>-0.3</v>
      </c>
      <c r="C12" s="2">
        <v>0.14772500000000002</v>
      </c>
      <c r="D12" s="2">
        <v>0.19528199999999998</v>
      </c>
      <c r="E12" s="18">
        <f t="shared" si="0"/>
        <v>4.755699999999996E-2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1_1_1</vt:lpstr>
      <vt:lpstr>Convex Profile (1_1_1)</vt:lpstr>
      <vt:lpstr>2_1_1</vt:lpstr>
      <vt:lpstr>Convex Profile (2_1_1)</vt:lpstr>
      <vt:lpstr>Diff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Seonyong Park</cp:lastModifiedBy>
  <dcterms:created xsi:type="dcterms:W3CDTF">2024-01-04T19:43:09Z</dcterms:created>
  <dcterms:modified xsi:type="dcterms:W3CDTF">2024-01-05T20:06:48Z</dcterms:modified>
</cp:coreProperties>
</file>