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L:\QIS NY\Products\Index Repository\"/>
    </mc:Choice>
  </mc:AlternateContent>
  <xr:revisionPtr revIDLastSave="0" documentId="8_{D5BDFFF0-6901-4729-BD06-D9C51D1B0631}" xr6:coauthVersionLast="47" xr6:coauthVersionMax="47" xr10:uidLastSave="{00000000-0000-0000-0000-000000000000}"/>
  <bookViews>
    <workbookView xWindow="-120" yWindow="-120" windowWidth="29040" windowHeight="17640" tabRatio="399" xr2:uid="{00000000-000D-0000-FFFF-FFFF00000000}"/>
  </bookViews>
  <sheets>
    <sheet name="MASTER LIST" sheetId="7" r:id="rId1"/>
  </sheets>
  <externalReferences>
    <externalReference r:id="rId2"/>
    <externalReference r:id="rId3"/>
    <externalReference r:id="rId4"/>
    <externalReference r:id="rId5"/>
    <externalReference r:id="rId6"/>
  </externalReferences>
  <definedNames>
    <definedName name="_ABU2">[1]cppi!$N$4</definedName>
    <definedName name="_xlnm._FilterDatabase" localSheetId="0" hidden="1">'MASTER LIST'!$A$1:$AC$224</definedName>
    <definedName name="ABU">#REF!</definedName>
    <definedName name="AvgExp">#REF!</definedName>
    <definedName name="AvgExpo">#REF!</definedName>
    <definedName name="AvgExpo2">[1]cppi!$N$5</definedName>
    <definedName name="Compteur">#REF!</definedName>
    <definedName name="Compteur2">[1]cppi!$AF$6</definedName>
    <definedName name="ContingentCoupons">[2]Parameters!$I$38:$J$50</definedName>
    <definedName name="costs">#REF!</definedName>
    <definedName name="Coup1">#REF!</definedName>
    <definedName name="Coup2">#REF!</definedName>
    <definedName name="Coup3">#REF!</definedName>
    <definedName name="Coup4">#REF!</definedName>
    <definedName name="Coup5">#REF!</definedName>
    <definedName name="Coup6">#REF!</definedName>
    <definedName name="Coup7">#REF!</definedName>
    <definedName name="Coup8">#REF!</definedName>
    <definedName name="Coupon">[3]variable!$U$3</definedName>
    <definedName name="Coupon1">#REF!</definedName>
    <definedName name="Coupon1F">#REF!</definedName>
    <definedName name="Coupon2">#REF!</definedName>
    <definedName name="Coupon3">#REF!</definedName>
    <definedName name="Coupon4">#REF!</definedName>
    <definedName name="Coupon5">#REF!</definedName>
    <definedName name="CouponF">#REF!</definedName>
    <definedName name="CPN_SPREAD">[2]Parameters!$D$47</definedName>
    <definedName name="CpnFee">#REF!</definedName>
    <definedName name="CpnFee2">[1]cppi!#REF!</definedName>
    <definedName name="CumCoup">#REF!</definedName>
    <definedName name="description">#REF!</definedName>
    <definedName name="END_GTH">'[2]TR Stats'!$D$4</definedName>
    <definedName name="Fee">[3]variable!$U$2</definedName>
    <definedName name="FinNoteVal">#REF!</definedName>
    <definedName name="FinNoteValC">'[4]Dynamic Leverage DWS'!#REF!</definedName>
    <definedName name="FinResults">#REF!</definedName>
    <definedName name="FinVal">#REF!</definedName>
    <definedName name="FinValC">#REF!</definedName>
    <definedName name="FixedCoupons">[2]Parameters!$I$23:$J$35</definedName>
    <definedName name="fkjkdf">#REF!</definedName>
    <definedName name="FundC">'[4]Dynamic Leverage DWS'!#REF!</definedName>
    <definedName name="FundF">#REF!</definedName>
    <definedName name="FundSimC">#REF!</definedName>
    <definedName name="FundValC">#REF!</definedName>
    <definedName name="graph_range">[5]CPPI!$B$24:INDIRECT("$B$28"&amp;+[5]CPPI!$B$22)</definedName>
    <definedName name="GROWTH">[2]Parameters!$D$17</definedName>
    <definedName name="INC_GROWTH">'[2]TR Stats'!$D$3</definedName>
    <definedName name="MAX_CONT_CPN">[2]Parameters!$D$45</definedName>
    <definedName name="MIN_CONT_CPN">[2]Parameters!$D$46</definedName>
    <definedName name="nFinVal">#REF!</definedName>
    <definedName name="nFinValC">#REF!</definedName>
    <definedName name="NoteVolC">'[4]Dynamic Leverage DWS'!#REF!</definedName>
    <definedName name="NoteVolF">#REF!</definedName>
    <definedName name="nSim">#REF!</definedName>
    <definedName name="RBDg">#REF!</definedName>
    <definedName name="RBV">#REF!</definedName>
    <definedName name="results">#REF!</definedName>
    <definedName name="RPVAnnRet">#REF!</definedName>
    <definedName name="RPVRet">#REF!</definedName>
    <definedName name="SartDate">#REF!</definedName>
    <definedName name="sds">#REF!</definedName>
    <definedName name="SimDate">#REF!</definedName>
    <definedName name="SimDateC">#REF!</definedName>
    <definedName name="SimStartDate">#REF!</definedName>
    <definedName name="Spread">[3]variable!$U$1</definedName>
    <definedName name="SpreadsheetBuilder_1" hidden="1">#REF!</definedName>
    <definedName name="start">#REF!</definedName>
    <definedName name="START_GTH">'[2]TR Stats'!$D$2</definedName>
    <definedName name="StartDate">#REF!</definedName>
    <definedName name="StartDateC">'[4]Dynamic Leverage DWS'!#REF!</definedName>
    <definedName name="TR_OUTPUT">'[2]TR Stats'!$A$21</definedName>
    <definedName name="TR_RESULTS">'[2]TR Stats'!$C$12</definedName>
    <definedName name="UnderAnnRet">#REF!</definedName>
    <definedName name="UnderRet">#REF!</definedName>
    <definedName name="Vol">#REF!</definedName>
    <definedName name="VolC">#REF!</definedName>
    <definedName name="VolF">#REF!</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15" i="7" l="1"/>
  <c r="AC514" i="7" l="1"/>
  <c r="AC513" i="7" l="1"/>
  <c r="AC512" i="7" l="1"/>
  <c r="AC511" i="7"/>
  <c r="AC510" i="7" l="1"/>
  <c r="AC509" i="7" l="1"/>
  <c r="AC508" i="7" l="1"/>
  <c r="AC507" i="7" l="1"/>
  <c r="AC506" i="7" l="1"/>
  <c r="AC505" i="7" l="1"/>
  <c r="AC504" i="7" l="1"/>
  <c r="AC503" i="7" l="1"/>
  <c r="AC502" i="7" l="1"/>
  <c r="AC501" i="7" l="1"/>
  <c r="AC500" i="7" l="1"/>
  <c r="AC499" i="7" l="1"/>
  <c r="AC498" i="7" l="1"/>
  <c r="AC497" i="7" l="1"/>
  <c r="AC496" i="7"/>
  <c r="AC495" i="7" l="1"/>
  <c r="AC494" i="7" l="1"/>
  <c r="AC493" i="7" l="1"/>
  <c r="AC492" i="7" l="1"/>
  <c r="AC491" i="7" l="1"/>
  <c r="AC490" i="7" l="1"/>
  <c r="AC489" i="7" l="1"/>
  <c r="AC488" i="7" l="1"/>
  <c r="AC487" i="7"/>
  <c r="AC486" i="7" l="1"/>
  <c r="AC485" i="7" l="1"/>
  <c r="AC484" i="7" l="1"/>
  <c r="AC482" i="7" l="1"/>
  <c r="AC483" i="7"/>
  <c r="AC481" i="7" l="1"/>
  <c r="AC480" i="7" l="1"/>
  <c r="AC479" i="7" l="1"/>
  <c r="AC478" i="7" l="1"/>
  <c r="AC477" i="7"/>
  <c r="AC476" i="7" l="1"/>
  <c r="AC475" i="7" l="1"/>
  <c r="AC474" i="7"/>
  <c r="AC473" i="7" l="1"/>
  <c r="AC472" i="7" l="1"/>
  <c r="AC471" i="7" l="1"/>
  <c r="AC470" i="7"/>
  <c r="AC469" i="7" l="1"/>
  <c r="AC468" i="7" l="1"/>
  <c r="AC467" i="7"/>
  <c r="AC466" i="7" l="1"/>
  <c r="AC465" i="7"/>
  <c r="AC464" i="7" l="1"/>
  <c r="AC463" i="7" l="1"/>
  <c r="AC462" i="7" l="1"/>
  <c r="AC461" i="7" l="1"/>
  <c r="AC460" i="7" l="1"/>
  <c r="AC459" i="7" l="1"/>
  <c r="AC458" i="7" l="1"/>
  <c r="AC457" i="7"/>
  <c r="AC456" i="7" l="1"/>
  <c r="AC455" i="7" l="1"/>
  <c r="AC454" i="7" l="1"/>
  <c r="AC453" i="7" l="1"/>
  <c r="AC452" i="7" l="1"/>
  <c r="AC451" i="7" l="1"/>
  <c r="AC450" i="7"/>
  <c r="AC449" i="7" l="1"/>
  <c r="AC448" i="7" l="1"/>
  <c r="AC447" i="7" l="1"/>
  <c r="AC446" i="7" l="1"/>
  <c r="AC445" i="7" l="1"/>
  <c r="AC444" i="7" l="1"/>
  <c r="AC443" i="7" l="1"/>
  <c r="AC442" i="7" l="1"/>
  <c r="AC441" i="7"/>
  <c r="AC440" i="7" l="1"/>
  <c r="AC439" i="7" l="1"/>
  <c r="AC438" i="7" l="1"/>
  <c r="AC437" i="7"/>
  <c r="AC436" i="7" l="1"/>
  <c r="AC435" i="7" l="1"/>
  <c r="AC434" i="7" l="1"/>
  <c r="AC433" i="7" l="1"/>
  <c r="AC432" i="7" l="1"/>
  <c r="AC431" i="7" l="1"/>
  <c r="AC430" i="7" l="1"/>
  <c r="AC429" i="7" l="1"/>
  <c r="AC428" i="7"/>
  <c r="AC427" i="7" l="1"/>
  <c r="AC426" i="7" l="1"/>
  <c r="AC425" i="7"/>
  <c r="AC424" i="7" l="1"/>
  <c r="AC423" i="7" l="1"/>
  <c r="AC422" i="7"/>
  <c r="AC420" i="7" l="1"/>
  <c r="AC421" i="7"/>
  <c r="AC419" i="7" l="1"/>
  <c r="AC418" i="7" l="1"/>
  <c r="AC417" i="7" l="1"/>
  <c r="AC416" i="7" l="1"/>
  <c r="AC415" i="7" l="1"/>
  <c r="AC414" i="7" l="1"/>
  <c r="AC413" i="7" l="1"/>
  <c r="AC412" i="7"/>
  <c r="AC411" i="7" l="1"/>
  <c r="AC410" i="7"/>
  <c r="AC409" i="7" l="1"/>
  <c r="AC408" i="7"/>
  <c r="AC407" i="7" l="1"/>
  <c r="AC406" i="7" l="1"/>
  <c r="AC405" i="7" l="1"/>
  <c r="AC404" i="7" l="1"/>
  <c r="AC403" i="7" l="1"/>
  <c r="AC402" i="7" l="1"/>
  <c r="AC401" i="7" l="1"/>
  <c r="AC400" i="7" l="1"/>
  <c r="AC399" i="7" l="1"/>
  <c r="AC398" i="7" l="1"/>
  <c r="AC397" i="7"/>
  <c r="AC396" i="7" l="1"/>
  <c r="AC395" i="7" l="1"/>
  <c r="AC394" i="7" l="1"/>
  <c r="AC393" i="7" l="1"/>
  <c r="AC392" i="7" l="1"/>
  <c r="AC391" i="7"/>
  <c r="AC390" i="7" l="1"/>
  <c r="AC389" i="7" l="1"/>
  <c r="AC388" i="7" l="1"/>
  <c r="AC387" i="7" l="1"/>
  <c r="AC386" i="7" l="1"/>
  <c r="AC385" i="7" l="1"/>
  <c r="AC384" i="7" l="1"/>
  <c r="AC383" i="7" l="1"/>
  <c r="AC382" i="7" l="1"/>
  <c r="AC381" i="7" l="1"/>
  <c r="AC379" i="7" l="1"/>
  <c r="AC380" i="7"/>
  <c r="AC378" i="7" l="1"/>
  <c r="AC377" i="7" l="1"/>
  <c r="AC376" i="7" l="1"/>
  <c r="AC375" i="7" l="1"/>
  <c r="AC374" i="7" l="1"/>
  <c r="AC373" i="7"/>
  <c r="AC372" i="7" l="1"/>
  <c r="AC371" i="7" l="1"/>
  <c r="AC370" i="7" l="1"/>
  <c r="AC369" i="7"/>
  <c r="AC368" i="7" l="1"/>
  <c r="AC367" i="7" l="1"/>
  <c r="AC366" i="7" l="1"/>
  <c r="AC365" i="7" l="1"/>
  <c r="AC364" i="7" l="1"/>
  <c r="AC363" i="7" l="1"/>
  <c r="AC362" i="7" l="1"/>
  <c r="AC361" i="7"/>
  <c r="AC360" i="7" l="1"/>
  <c r="AC359" i="7" l="1"/>
  <c r="AC358" i="7" l="1"/>
  <c r="AC357" i="7" l="1"/>
  <c r="AC356" i="7"/>
  <c r="AC355" i="7" l="1"/>
  <c r="AC354" i="7"/>
  <c r="AC353" i="7" l="1"/>
  <c r="AC352" i="7"/>
  <c r="AC351" i="7" l="1"/>
  <c r="AC350" i="7" l="1"/>
  <c r="AC348" i="7" l="1"/>
  <c r="AC349" i="7"/>
  <c r="AC347" i="7" l="1"/>
  <c r="AC346" i="7" l="1"/>
  <c r="AC345" i="7" l="1"/>
  <c r="AC344" i="7" l="1"/>
  <c r="AC343" i="7" l="1"/>
  <c r="AC342" i="7" l="1"/>
  <c r="AC341" i="7"/>
  <c r="AC340" i="7" l="1"/>
  <c r="AC339" i="7" l="1"/>
  <c r="AC338" i="7" l="1"/>
  <c r="AC337" i="7"/>
  <c r="AC336" i="7" l="1"/>
  <c r="AC335" i="7" l="1"/>
  <c r="AC334" i="7" l="1"/>
  <c r="AC333" i="7"/>
  <c r="AC332" i="7" l="1"/>
  <c r="AC331" i="7" l="1"/>
  <c r="AC330" i="7" l="1"/>
  <c r="AC329" i="7" l="1"/>
  <c r="AC328" i="7" l="1"/>
  <c r="AC327" i="7"/>
  <c r="AC326" i="7" l="1"/>
  <c r="AC325" i="7" l="1"/>
  <c r="AC324" i="7" l="1"/>
  <c r="AC322" i="7" l="1"/>
  <c r="AC323" i="7"/>
  <c r="AC321" i="7" l="1"/>
  <c r="AC320" i="7"/>
  <c r="AC319" i="7" l="1"/>
  <c r="AC318" i="7" l="1"/>
  <c r="AC317" i="7" l="1"/>
  <c r="AC316" i="7" l="1"/>
  <c r="AC315" i="7"/>
  <c r="AC314" i="7" l="1"/>
  <c r="AC313" i="7"/>
  <c r="AC312" i="7" l="1"/>
  <c r="AC311" i="7" l="1"/>
  <c r="AC310" i="7" l="1"/>
  <c r="AC309" i="7"/>
  <c r="AC308" i="7" l="1"/>
  <c r="AC307" i="7" l="1"/>
  <c r="AC306" i="7"/>
  <c r="AC305" i="7" l="1"/>
  <c r="AC304" i="7" l="1"/>
  <c r="AC303" i="7" l="1"/>
  <c r="AC302" i="7" l="1"/>
  <c r="AC301" i="7" l="1"/>
  <c r="AC300" i="7" l="1"/>
  <c r="AC299" i="7"/>
  <c r="AC298" i="7" l="1"/>
  <c r="AC297" i="7" l="1"/>
  <c r="AC296" i="7" l="1"/>
  <c r="AC295" i="7"/>
  <c r="AC294" i="7" l="1"/>
  <c r="AC293" i="7" l="1"/>
  <c r="AC292" i="7"/>
  <c r="AC291" i="7" l="1"/>
  <c r="AC290" i="7" l="1"/>
  <c r="AC289" i="7" l="1"/>
  <c r="AC288" i="7" l="1"/>
  <c r="AC287" i="7" l="1"/>
  <c r="AC286" i="7" l="1"/>
  <c r="AC285" i="7" l="1"/>
  <c r="AC283" i="7" l="1"/>
  <c r="AC284" i="7"/>
  <c r="AC281" i="7" l="1"/>
  <c r="AC282" i="7"/>
  <c r="AC280" i="7" l="1"/>
  <c r="AC279" i="7" l="1"/>
  <c r="AC278" i="7" l="1"/>
  <c r="AC276" i="7" l="1"/>
  <c r="AC277" i="7"/>
  <c r="AC275" i="7" l="1"/>
  <c r="AC274" i="7"/>
  <c r="AC273" i="7" l="1"/>
  <c r="AC272" i="7"/>
  <c r="AC271" i="7" l="1"/>
  <c r="AC270" i="7" l="1"/>
  <c r="AC269" i="7" l="1"/>
  <c r="AC268" i="7" l="1"/>
  <c r="AC267" i="7"/>
  <c r="AC266" i="7" l="1"/>
  <c r="AC264" i="7" l="1"/>
  <c r="AC265" i="7"/>
  <c r="AC263" i="7" l="1"/>
  <c r="AC262" i="7"/>
  <c r="AC261" i="7" l="1"/>
  <c r="AC260" i="7"/>
  <c r="AC259" i="7" l="1"/>
  <c r="AC258" i="7"/>
  <c r="AC257" i="7" l="1"/>
  <c r="AC256" i="7"/>
  <c r="AC255" i="7" l="1"/>
  <c r="AC254" i="7" l="1"/>
  <c r="AC253" i="7"/>
  <c r="AC252" i="7" l="1"/>
  <c r="AC251" i="7" l="1"/>
  <c r="AC250" i="7"/>
  <c r="AC249" i="7" l="1"/>
  <c r="AC248" i="7" l="1"/>
  <c r="AC247" i="7" l="1"/>
  <c r="AC246" i="7" l="1"/>
  <c r="AC245" i="7"/>
  <c r="AC244" i="7" l="1"/>
  <c r="AC243" i="7"/>
  <c r="AC242" i="7" l="1"/>
  <c r="AC241" i="7" l="1"/>
  <c r="AC240" i="7" l="1"/>
  <c r="AC239" i="7"/>
  <c r="AC238" i="7" l="1"/>
  <c r="AC237" i="7" l="1"/>
  <c r="AC236" i="7" l="1"/>
  <c r="AC234" i="7" l="1"/>
  <c r="AC235" i="7"/>
  <c r="AC233" i="7" l="1"/>
  <c r="AC232" i="7" l="1"/>
  <c r="AC231" i="7" l="1"/>
  <c r="AC230" i="7"/>
  <c r="AC229" i="7" l="1"/>
  <c r="AC228" i="7" l="1"/>
  <c r="AC227" i="7" l="1"/>
  <c r="AC226" i="7" l="1"/>
  <c r="AC225" i="7" l="1"/>
  <c r="AC224" i="7" l="1"/>
  <c r="AC223" i="7" l="1"/>
  <c r="AC222" i="7" l="1"/>
  <c r="AC221" i="7" l="1"/>
  <c r="AC220" i="7"/>
  <c r="AC219" i="7" l="1"/>
  <c r="AC218" i="7"/>
  <c r="AC217" i="7" l="1"/>
  <c r="AC216" i="7" l="1"/>
  <c r="AC215" i="7"/>
  <c r="AC214" i="7" l="1"/>
  <c r="AC213" i="7" l="1"/>
  <c r="AC212" i="7" l="1"/>
  <c r="AC211" i="7" l="1"/>
  <c r="AC210" i="7" l="1"/>
  <c r="AC209" i="7" l="1"/>
  <c r="AC207" i="7" l="1"/>
  <c r="AC208" i="7"/>
  <c r="AC206" i="7" l="1"/>
  <c r="AC205" i="7" l="1"/>
  <c r="AC204" i="7" l="1"/>
  <c r="AC203" i="7" l="1"/>
  <c r="AC202" i="7" l="1"/>
  <c r="AC201" i="7" l="1"/>
  <c r="AC200" i="7"/>
  <c r="AC198" i="7" l="1"/>
  <c r="AC199" i="7" l="1"/>
  <c r="AC196" i="7" l="1"/>
  <c r="AC197" i="7"/>
  <c r="AC195" i="7" l="1"/>
  <c r="AC194" i="7" l="1"/>
  <c r="AC193" i="7" l="1"/>
  <c r="AC192" i="7" l="1"/>
  <c r="AC191" i="7"/>
  <c r="AC190" i="7" l="1"/>
  <c r="AC189" i="7" l="1"/>
  <c r="AC188" i="7" l="1"/>
  <c r="AC187" i="7" l="1"/>
  <c r="AC186" i="7"/>
  <c r="AC185" i="7" l="1"/>
  <c r="AC184" i="7" l="1"/>
  <c r="AC183" i="7" l="1"/>
  <c r="AC182" i="7" l="1"/>
  <c r="AC181" i="7"/>
  <c r="AC180" i="7" l="1"/>
  <c r="AC179" i="7" l="1"/>
  <c r="AC178" i="7" l="1"/>
  <c r="AC177" i="7"/>
  <c r="AC176" i="7" l="1"/>
  <c r="AC175" i="7" l="1"/>
  <c r="AC174" i="7" l="1"/>
  <c r="AC173" i="7"/>
  <c r="AC172" i="7" l="1"/>
  <c r="AC171" i="7" l="1"/>
  <c r="AC170" i="7"/>
  <c r="AC169" i="7" l="1"/>
  <c r="AC168" i="7" l="1"/>
  <c r="AC167" i="7" l="1"/>
  <c r="AC166" i="7"/>
  <c r="AC165" i="7" l="1"/>
  <c r="AC164" i="7"/>
  <c r="AC163" i="7"/>
  <c r="AC162" i="7" l="1"/>
  <c r="AC161" i="7"/>
  <c r="AC160" i="7" l="1"/>
  <c r="AC159" i="7" l="1"/>
  <c r="AC158" i="7"/>
  <c r="AC157" i="7" l="1"/>
  <c r="AC156" i="7" l="1"/>
  <c r="AC155" i="7" l="1"/>
  <c r="AC154" i="7" l="1"/>
  <c r="AC153" i="7" l="1"/>
  <c r="AC152" i="7"/>
  <c r="AC151" i="7" l="1"/>
  <c r="AC149" i="7" l="1"/>
  <c r="AC150" i="7"/>
  <c r="AC148" i="7" l="1"/>
  <c r="AC147" i="7" l="1"/>
  <c r="AC146" i="7" l="1"/>
  <c r="AC145" i="7" l="1"/>
  <c r="AC144" i="7"/>
  <c r="AC143" i="7" l="1"/>
  <c r="AC141" i="7" l="1"/>
  <c r="AC142" i="7"/>
  <c r="AC140" i="7" l="1"/>
  <c r="AC139" i="7" l="1"/>
  <c r="AC138" i="7"/>
  <c r="AC137" i="7" l="1"/>
  <c r="AC136" i="7"/>
  <c r="AC135" i="7" l="1"/>
  <c r="AC134" i="7" l="1"/>
  <c r="AC132" i="7" l="1"/>
  <c r="AC133" i="7"/>
  <c r="AC131" i="7" l="1"/>
  <c r="AC129" i="7" l="1"/>
  <c r="AC130" i="7"/>
  <c r="AC128" i="7" l="1"/>
  <c r="AC127" i="7"/>
  <c r="AC125" i="7" l="1"/>
  <c r="AC126" i="7"/>
  <c r="AC124" i="7" l="1"/>
  <c r="AC123" i="7" l="1"/>
  <c r="AC122" i="7" l="1"/>
  <c r="AC121" i="7" l="1"/>
  <c r="AC120" i="7"/>
  <c r="AC119" i="7" l="1"/>
  <c r="AC118" i="7" l="1"/>
  <c r="AC117" i="7" l="1"/>
  <c r="AC116" i="7" l="1"/>
  <c r="AC115" i="7" l="1"/>
  <c r="AC114" i="7" l="1"/>
  <c r="AC113" i="7"/>
  <c r="AC112" i="7" l="1"/>
  <c r="AC111" i="7" l="1"/>
  <c r="AC110" i="7"/>
  <c r="AC109" i="7" l="1"/>
  <c r="AC108" i="7" l="1"/>
  <c r="AC107" i="7" l="1"/>
  <c r="AC106" i="7" l="1"/>
  <c r="AC105" i="7"/>
  <c r="AC104" i="7" l="1"/>
  <c r="AC103" i="7"/>
  <c r="AC102" i="7" l="1"/>
  <c r="AC101" i="7"/>
  <c r="AC100" i="7" l="1"/>
  <c r="AC99" i="7" l="1"/>
  <c r="AC98" i="7" l="1"/>
  <c r="AC97" i="7" l="1"/>
  <c r="AC96" i="7" l="1"/>
  <c r="AC95" i="7" l="1"/>
  <c r="AC94" i="7" l="1"/>
  <c r="AC93" i="7" l="1"/>
  <c r="AC92" i="7" l="1"/>
  <c r="AC91" i="7" l="1"/>
  <c r="AC90" i="7" l="1"/>
  <c r="AC89" i="7" l="1"/>
  <c r="AC88" i="7"/>
  <c r="AC87" i="7" l="1"/>
  <c r="AC86" i="7" l="1"/>
  <c r="AC85" i="7" l="1"/>
  <c r="AC84" i="7" l="1"/>
  <c r="AC83" i="7" l="1"/>
  <c r="AC82" i="7" l="1"/>
  <c r="AC81" i="7"/>
  <c r="AC80" i="7" l="1"/>
  <c r="AC79" i="7" l="1"/>
  <c r="AC78" i="7" l="1"/>
  <c r="AC77" i="7" l="1"/>
  <c r="AC76" i="7" l="1"/>
  <c r="AC75" i="7" l="1"/>
  <c r="AC74" i="7"/>
  <c r="AC73" i="7" l="1"/>
  <c r="AC72" i="7"/>
  <c r="AC71" i="7" l="1"/>
  <c r="AC70" i="7" l="1"/>
  <c r="AC69" i="7" l="1"/>
  <c r="AC68" i="7"/>
  <c r="AC67" i="7" l="1"/>
  <c r="AC65" i="7" l="1"/>
  <c r="AC66" i="7"/>
  <c r="AC64" i="7" l="1"/>
  <c r="AC63" i="7" l="1"/>
  <c r="AC62" i="7" l="1"/>
  <c r="AC61" i="7" l="1"/>
  <c r="AC60" i="7"/>
  <c r="AC59" i="7" l="1"/>
  <c r="AC49" i="7" l="1"/>
  <c r="AC48" i="7" l="1"/>
  <c r="AC47" i="7" l="1"/>
  <c r="AC46" i="7"/>
  <c r="AC45" i="7" l="1"/>
  <c r="AC44" i="7" l="1"/>
  <c r="AC43" i="7"/>
  <c r="AC42" i="7" l="1"/>
  <c r="AC41" i="7" l="1"/>
  <c r="AC40" i="7"/>
  <c r="AC39" i="7" l="1"/>
  <c r="AC38" i="7" l="1"/>
  <c r="AC36" i="7" l="1"/>
  <c r="AC37" i="7"/>
  <c r="AC35" i="7" l="1"/>
  <c r="AC34" i="7" l="1"/>
  <c r="AC33" i="7" l="1"/>
  <c r="AC32" i="7"/>
  <c r="AC31" i="7" l="1"/>
  <c r="AC30" i="7" l="1"/>
  <c r="AC29" i="7"/>
  <c r="AC28" i="7" l="1"/>
  <c r="AC27" i="7" l="1"/>
  <c r="AC26" i="7"/>
  <c r="AC25" i="7" l="1"/>
  <c r="AC24" i="7" l="1"/>
  <c r="AC23" i="7" l="1"/>
  <c r="AC22" i="7" l="1"/>
  <c r="AC21" i="7" l="1"/>
  <c r="AC19" i="7" l="1"/>
  <c r="AC20" i="7"/>
  <c r="AC18" i="7" l="1"/>
  <c r="AC16" i="7" l="1"/>
  <c r="AC17" i="7"/>
  <c r="AC15" i="7" l="1"/>
  <c r="AC14" i="7" l="1"/>
  <c r="AC13" i="7"/>
  <c r="AC12" i="7" l="1"/>
  <c r="AC11" i="7" l="1"/>
  <c r="AC10" i="7" l="1"/>
  <c r="AC9" i="7" l="1"/>
  <c r="AC8" i="7" l="1"/>
  <c r="AC7" i="7" l="1"/>
  <c r="AC6" i="7" l="1"/>
  <c r="AC5" i="7" l="1"/>
  <c r="AC4" i="7" l="1"/>
  <c r="AC3" i="7" l="1"/>
  <c r="AC2" i="7"/>
  <c r="AC58" i="7" l="1"/>
  <c r="AC57" i="7" l="1"/>
  <c r="AC56" i="7"/>
  <c r="AC55" i="7" l="1"/>
  <c r="AC54" i="7" l="1"/>
  <c r="AC53" i="7" l="1"/>
  <c r="AC52" i="7"/>
  <c r="AC51" i="7" l="1"/>
  <c r="AC50" i="7" l="1"/>
</calcChain>
</file>

<file path=xl/sharedStrings.xml><?xml version="1.0" encoding="utf-8"?>
<sst xmlns="http://schemas.openxmlformats.org/spreadsheetml/2006/main" count="8232" uniqueCount="1873">
  <si>
    <t>Index code</t>
  </si>
  <si>
    <t>Bloomberg Ticker</t>
  </si>
  <si>
    <t xml:space="preserve">Name </t>
  </si>
  <si>
    <t>Asset class</t>
  </si>
  <si>
    <t>Factor</t>
  </si>
  <si>
    <t>Return type</t>
  </si>
  <si>
    <t>Region</t>
  </si>
  <si>
    <t>Currency</t>
  </si>
  <si>
    <t>Index Calculation Agent</t>
  </si>
  <si>
    <t>Are T-Costs included?</t>
  </si>
  <si>
    <t>Inception Date</t>
  </si>
  <si>
    <t>History Start Date</t>
  </si>
  <si>
    <t>Type</t>
  </si>
  <si>
    <t>Description</t>
  </si>
  <si>
    <t>Investment Rationale</t>
  </si>
  <si>
    <t>UCITS?</t>
  </si>
  <si>
    <t>Directionality</t>
  </si>
  <si>
    <t>Rebalancing Frequency</t>
  </si>
  <si>
    <t>Last Price</t>
  </si>
  <si>
    <t>Net</t>
  </si>
  <si>
    <t>%1D</t>
  </si>
  <si>
    <t>%1M</t>
  </si>
  <si>
    <t>%YTD</t>
  </si>
  <si>
    <t>%1YR</t>
  </si>
  <si>
    <t>%3YR</t>
  </si>
  <si>
    <t>Volatility 260 Day</t>
  </si>
  <si>
    <t>Volatility 360D</t>
  </si>
  <si>
    <t>Volatility 90D</t>
  </si>
  <si>
    <t>1 year Sharpe (Proxy)</t>
  </si>
  <si>
    <t>MQCP001E</t>
  </si>
  <si>
    <t>Macquarie S&amp;P GSCI Annual Roll</t>
  </si>
  <si>
    <t>Commodity</t>
  </si>
  <si>
    <t>Enhanced Beta</t>
  </si>
  <si>
    <t>Excess Return</t>
  </si>
  <si>
    <t>Multi-Region</t>
  </si>
  <si>
    <t>USD</t>
  </si>
  <si>
    <t>Macquarie Bank Limited</t>
  </si>
  <si>
    <t>No</t>
  </si>
  <si>
    <t>A GSCI weights based strategy, which selects the most hedged or liquid contract for each commodity</t>
  </si>
  <si>
    <t>Longer dated exposure across commodities with less frequent rolls compared to traditional benchmark indices</t>
  </si>
  <si>
    <t>Long Only</t>
  </si>
  <si>
    <t xml:space="preserve">Monthly </t>
  </si>
  <si>
    <t>MQCP502E</t>
  </si>
  <si>
    <t>Macquarie +MQCP002/-DJUBSF3</t>
  </si>
  <si>
    <t>Backwardation</t>
  </si>
  <si>
    <t>Alternative Risk Premium</t>
  </si>
  <si>
    <t>Backwardation strategy, long backwardated commodities vs short less backwardated. Uses a 2% vol target which looks at volatility and correlation of the underliers</t>
  </si>
  <si>
    <t>Backwardation is the market dynamic where further-dated contracts have lower prices than nearer dated contracts.  Strategies aim to maximize roll returns by overweighting the most backwardated (least contangoed) commodities. Backwardation may also indicate a shortage of supply relative to demand, potentially leading to higher spot returns</t>
  </si>
  <si>
    <t>Long/Short</t>
  </si>
  <si>
    <t>MQCP503E</t>
  </si>
  <si>
    <t>Macquarie +MQCP003/-DJUBSF3</t>
  </si>
  <si>
    <t>Momentum</t>
  </si>
  <si>
    <t>Momentum strategy, long higher momentum commodities vs short lower momentum. Uses a 2% vol target which looks at volatility and correlation of the underliers</t>
  </si>
  <si>
    <t>Momentum strategies work by overweighting the best performing commodities while underweighting the worst performing</t>
  </si>
  <si>
    <t>MQCP534E</t>
  </si>
  <si>
    <t>Macquarie IOI Spread +MQCP004/-BCOMF3 (5% Backwardation)</t>
  </si>
  <si>
    <t>Overweights/underweights commodities vs. benchmark according to their 1 vs. 12m backwardation with volatility of 5%</t>
  </si>
  <si>
    <t>MQCP535E</t>
  </si>
  <si>
    <t>Macquarie Momentum F3 Alpha 5%</t>
  </si>
  <si>
    <t>Overweights/underweights commodities vs. benchmark according to their 12m momentum with volatility of 5%</t>
  </si>
  <si>
    <t>MQCP565E</t>
  </si>
  <si>
    <t>Macquarie Backwardation 5% Threshold UCITS F3 Alpha</t>
  </si>
  <si>
    <t>Overweights/underweights commodities vs. benchmark according to their 1 vs. 12m backwardation</t>
  </si>
  <si>
    <t>MQCP185E</t>
  </si>
  <si>
    <t>Macquarie BCOM based Diversified Curve Commodity Index variable beta</t>
  </si>
  <si>
    <t>A BCOM weights based strategy, which varies exposure across multiple points on the curve based on the level of Brent Backwardation relative to its one-year average</t>
  </si>
  <si>
    <t>Strategy uses oil backwardation as a macro signal to determine overall exposure to commodities with allocation diversified across the futures curve</t>
  </si>
  <si>
    <t>Yes</t>
  </si>
  <si>
    <t>MQCP500E</t>
  </si>
  <si>
    <t>Macquarie Carry F3vsF0 BCOM</t>
  </si>
  <si>
    <t>Carry</t>
  </si>
  <si>
    <t>Carry strategy containing 23 commodities and using the BCOM F3vsF0 roll schedule</t>
  </si>
  <si>
    <t>Aims to earn the difference in roll yield (and relative performance) between the contract on which long and short exposures are taken</t>
  </si>
  <si>
    <t>MQCP508E</t>
  </si>
  <si>
    <t>Macquarie Commodity Carry Alpha Index</t>
  </si>
  <si>
    <t>Strategy is Long the Minimum Drawdown Strategy (deferred contracts), Short Nearby Contracts, weights are based on BCOM ex Brent and Precious Metals</t>
  </si>
  <si>
    <t>MQCP525E</t>
  </si>
  <si>
    <t>Macquarie Momentum 5% Threshold 12 Month Lookback UCITS F3 Alpha</t>
  </si>
  <si>
    <t>Overweights/underweights commodities vs. benchmark according to their 12m momentum</t>
  </si>
  <si>
    <t>MQCP567E</t>
  </si>
  <si>
    <t>Macquarie Dynamic Congestion (Pre-Post)</t>
  </si>
  <si>
    <t>Congestion</t>
  </si>
  <si>
    <t>Determines (with reference to a price signal) on the 5th to last business day of each month whether to pre or post roll each commodity during the next roll period</t>
  </si>
  <si>
    <t>Benchmark indices (e.g. BCOM / GSCI) have a predefined roll schedule.  Congestion strategies aim to earn expected positive returns by avoiding these "congested" benchmark roll windows.</t>
  </si>
  <si>
    <t>MQCP512E</t>
  </si>
  <si>
    <t>Macquarie Pairs trading basket</t>
  </si>
  <si>
    <t>Pairs</t>
  </si>
  <si>
    <t>Monitors price ratios of 14 pairs of related commodities and assumes mean reversion of the price ratios. Will go short the half of the pair which is overvalued and long the half which is undervalued.</t>
  </si>
  <si>
    <t>Relative value exposure between pairs of commodities that are expected to perform differently through time (either through mean-reversion or through earning the differential in expected carry)</t>
  </si>
  <si>
    <t>MQCP514E</t>
  </si>
  <si>
    <t xml:space="preserve">Macquarie Commodity Trend Following Index </t>
  </si>
  <si>
    <t>Trend</t>
  </si>
  <si>
    <t>Uses both weekly and monthly momentum signals to determine whether to take long or short exposure to different commodities across F0 and F3 contracts</t>
  </si>
  <si>
    <t>Time-series or absolute momentum strategies that are premised on the observation that past winners tend to outperform past losers</t>
  </si>
  <si>
    <t>Long or Short</t>
  </si>
  <si>
    <t>MQCP588E</t>
  </si>
  <si>
    <t xml:space="preserve">Trend follower (monthly 40%/weekly 60% weighted): Commodity Universe: 27 commodities
Roll schedule: Monthly and bi-monthly roll schedules, F0 and F3 tenors
Weighting: Index of indices using 60% weekly rebalance, 40% monthly rebalance
Rebalancing: Monthly and weekly 
Signal: For each permutation (commodity, roll schedule, and tenor), go long if returns are positive, and go short if returns are negative. </t>
  </si>
  <si>
    <t>MQCP182E</t>
  </si>
  <si>
    <t>Macquarie SPGSCI based Diversified Curve Commodity Index</t>
  </si>
  <si>
    <t>A GSCI weights based strategy, which diversifies exposure across multiple points on the curve according to their relative open interest</t>
  </si>
  <si>
    <t>Diversified exposure across multiple points along the commodity futures curve</t>
  </si>
  <si>
    <t>MQCP183E</t>
  </si>
  <si>
    <t>Macquarie BCOM based Diversified Curve Commodity Index</t>
  </si>
  <si>
    <t>A BCOM weights based strategy, which diversifies exposure across multiple points on the curve according to their relative open interest</t>
  </si>
  <si>
    <t>MQCP184E</t>
  </si>
  <si>
    <t>Macquarie SPGSCI based Diversified Curve Commodity Index variable beta</t>
  </si>
  <si>
    <t>A GSCI weights based strategy, which varies exposure across multiple points on the curve based on the level of Brent Backwardation relative to its one-year average</t>
  </si>
  <si>
    <t>MQCP318E</t>
  </si>
  <si>
    <t>Macquarie BCOM based Diversified Curve Commodity Index variable beta with 5% threshold</t>
  </si>
  <si>
    <t>MQCP513E</t>
  </si>
  <si>
    <t>Macquarie Commodity Carry Minimum Variance</t>
  </si>
  <si>
    <t>MinDrawdown Basket with Optimized Weights (BO, C, CL, CT, LH, MAL, NG, SB)</t>
  </si>
  <si>
    <t>MQCP538E</t>
  </si>
  <si>
    <t>Macquarie Commodity Momentum Non Benchmark 10% Vol F0</t>
  </si>
  <si>
    <t>Momentum strategy, long higher momentum commodities vs short lower momentum commodities. Uses a 10% vol target which looks at volatility and correlation of the underliers.  No BCOM Benchmark weighting component.</t>
  </si>
  <si>
    <t>MQCP537E</t>
  </si>
  <si>
    <t>Macquarie Commodity Backwardation Non Benchmark 10% Vol F0</t>
  </si>
  <si>
    <t>Backwardation strategy, long backwardated commodities vs short less backwardated. Uses a 10% vol target which looks at volatility and correlation of the underliers.  No BCOM Benchmark weighting component</t>
  </si>
  <si>
    <t>MQCP547E</t>
  </si>
  <si>
    <t>Macquarie Commodity Backwardation Non Benchmark 5% Vol F0</t>
  </si>
  <si>
    <t>Backwardation strategy, long backwardated commodities vs short less backwardated. Uses a 5% vol target which looks at volatility and correlation of the underliers.  No BCOM Benchmark weighting component</t>
  </si>
  <si>
    <t>MQCP548E</t>
  </si>
  <si>
    <t>Macquarie Commodity Momentum Non Benchmark 5% Vol F0</t>
  </si>
  <si>
    <t>Momentum strategy, long higher momentum commodities vs short lower momentum commodities. Uses a 5% vol target which looks at volatility and correlation of the underliers.  No BCOM Benchmark weighting component.</t>
  </si>
  <si>
    <t>MQCP028E</t>
  </si>
  <si>
    <t>Macquarie Backwardation F0 Index 5% volatility target Index - BCOM - UCITS</t>
  </si>
  <si>
    <t>A BCOM weights based strategy, which overweights or underweights commodities vs. the benchmark according to their 1vs12 month backwardation</t>
  </si>
  <si>
    <t>Long exposure to commodities while favoring the commodities with larger backwardation</t>
  </si>
  <si>
    <t>MQCP029E</t>
  </si>
  <si>
    <t>Macquarie Momentum 5% Threshold 12 Month Lookback UCITS</t>
  </si>
  <si>
    <t>A BCOM weights based strategy, which overweights or underweights commodities vs. the benchmark according to their 12 month momentum</t>
  </si>
  <si>
    <t>Long exposure to commodities while favoring the best performing ones against the worst performing</t>
  </si>
  <si>
    <t>VMAC2CL1</t>
  </si>
  <si>
    <t>Macquarie Single Commodity Vol -WTI - Local Variance Swap MOC Delta Hedge</t>
  </si>
  <si>
    <t>Volatility</t>
  </si>
  <si>
    <t>North America</t>
  </si>
  <si>
    <t>Individual commodity volatility carry strategy</t>
  </si>
  <si>
    <t>Aims to capture the difference between implied and subsequent realised volatility.  The imbalance is driven by demand from consumers and producers buying options for hedging purposes</t>
  </si>
  <si>
    <t>Short Volatility</t>
  </si>
  <si>
    <t>Volatility sold daily</t>
  </si>
  <si>
    <t>VMAC2CN1</t>
  </si>
  <si>
    <t>Macquarie Single Commodity Vol -Corn - Local Variance Swap MOC Delta Hedge</t>
  </si>
  <si>
    <t>VMAC2CNB</t>
  </si>
  <si>
    <t>Macquarie Single Commodity Vol -Corn -   Seasonal Version B</t>
  </si>
  <si>
    <t>VMAC2CNS</t>
  </si>
  <si>
    <t>Macquarie Single Commodity Vol -Corn -   Seasonal</t>
  </si>
  <si>
    <t>VMAC2CO1</t>
  </si>
  <si>
    <t>Macquarie Single Commodity Vol -Brent - Local Variance Swap MOC Delta Hedge</t>
  </si>
  <si>
    <t>Europe</t>
  </si>
  <si>
    <t>VMAC2CT1</t>
  </si>
  <si>
    <t>Macquarie Single Commodity Vol -Cotton - Local Variance Swap MOC Delta Hedge</t>
  </si>
  <si>
    <t>VMAC2CTB</t>
  </si>
  <si>
    <t>Macquarie Single Commodity Vol -Cotton -   Seasonal Version B</t>
  </si>
  <si>
    <t>VMAC2CTS</t>
  </si>
  <si>
    <t>Macquarie Single Commodity Vol -Cotton -   Seasonal</t>
  </si>
  <si>
    <t>VMAC2DF1</t>
  </si>
  <si>
    <t>Macquarie Single Commodity Vol -Robusta Coffee - Local Variance Swap MOC Delta Hedge</t>
  </si>
  <si>
    <t>VMAC2GC1</t>
  </si>
  <si>
    <t>Macquarie Single Commodity Vol -Gold - Local Variance Swap MOC Delta Hedge</t>
  </si>
  <si>
    <t>VMAC2HO1</t>
  </si>
  <si>
    <t>Macquarie Single Commodity Vol -Heating Oil - Local Variance Swap MOC Delta Hedge</t>
  </si>
  <si>
    <t>VMAC2KC1</t>
  </si>
  <si>
    <t>Macquarie Single Commodity Vol -Coffee - Local Variance Swap MOC Delta Hedge</t>
  </si>
  <si>
    <t>VMAC2KCB</t>
  </si>
  <si>
    <t>Macquarie Single Commodity Vol -Coffee - Local Variance Swap MOC Delta Hedge Version B</t>
  </si>
  <si>
    <t>VMAC2LA1</t>
  </si>
  <si>
    <t>Macquarie Single Commodity Vol -Aluminium - Local Variance Swap MOC Delta Hedge</t>
  </si>
  <si>
    <t>VMAC2LH1</t>
  </si>
  <si>
    <t>Macquarie Single Commodity Vol -Lean Hogs - Local Variance Swap MOC Delta Hedge</t>
  </si>
  <si>
    <t>VMAC2LL1</t>
  </si>
  <si>
    <t>Macquarie Single Commodity Vol -Lead - Local Variance Swap MOC Delta Hedge</t>
  </si>
  <si>
    <t>VMAC2LN1</t>
  </si>
  <si>
    <t>Macquarie Single Commodity Vol -Nickel - Local Variance Swap MOC Delta Hedge</t>
  </si>
  <si>
    <t>VMAC2LP1</t>
  </si>
  <si>
    <t>Macquarie Single Commodity Vol -Copper - Local Variance Swap MOC Delta Hedge</t>
  </si>
  <si>
    <t>VMAC2LX1</t>
  </si>
  <si>
    <t>Macquarie Single Commodity Vol -Zinc - Local Variance Swap MOC Delta Hedge</t>
  </si>
  <si>
    <t>VMAC2MO2</t>
  </si>
  <si>
    <t>Macquarie Single Commodity Vol -Emissions - Local Variance Swap MOC Delta Hedge</t>
  </si>
  <si>
    <t>EUR</t>
  </si>
  <si>
    <t>VMAC2MOS</t>
  </si>
  <si>
    <t>Macquarie Single Commodity Vol -Emissions -   Seasonal</t>
  </si>
  <si>
    <t>VMAC2NG1</t>
  </si>
  <si>
    <t>Macquarie Single Commodity Vol -Natural Gas - Local Variance Swap MOC Delta Hedge</t>
  </si>
  <si>
    <t>VMAC2NGS</t>
  </si>
  <si>
    <t>Macquarie Single Commodity Vol -Natural Gas -   Seasonal</t>
  </si>
  <si>
    <t>VMAC2QC1</t>
  </si>
  <si>
    <t>Macquarie Single Commodity Vol -London Cocoa - Local Variance Swap MOC Delta Hedge</t>
  </si>
  <si>
    <t>GBP</t>
  </si>
  <si>
    <t>VMAC2QCS</t>
  </si>
  <si>
    <t>Macquarie Single Commodity Vol -London Cocoa -   Seasonal</t>
  </si>
  <si>
    <t>VMAC2QS1</t>
  </si>
  <si>
    <t>Macquarie Single Commodity Vol -Gas Oil - Local Variance Swap MOC Delta Hedge</t>
  </si>
  <si>
    <t>VMAC2RB1</t>
  </si>
  <si>
    <t>Macquarie Single Commodity Vol -Unleaded Gasoline - Local Variance Swap MOC Delta Hedge</t>
  </si>
  <si>
    <t>VMAC2SB1</t>
  </si>
  <si>
    <t>Macquarie Single Commodity Vol -Sugar - Local Variance Swap MOC Delta Hedge</t>
  </si>
  <si>
    <t>VMAC2SO1</t>
  </si>
  <si>
    <t>Macquarie Single Commodity Vol -Soybeans - Local Variance Swap MOC Delta Hedge</t>
  </si>
  <si>
    <t>VMAC2SOB</t>
  </si>
  <si>
    <t>Macquarie Single Commodity Vol -Soybeans -   Seasonal Version B</t>
  </si>
  <si>
    <t>VMAC2SOS</t>
  </si>
  <si>
    <t>Macquarie Single Commodity Vol -Soybeans -   Seasonal</t>
  </si>
  <si>
    <t>VMAC3CC1</t>
  </si>
  <si>
    <t>Macquarie Single Commodity Vol -Cocoa - Dynamic Tenor</t>
  </si>
  <si>
    <t>VMAC3CL1</t>
  </si>
  <si>
    <t>Macquarie Single Commodity Vol -WTI - Dynamic Tenor</t>
  </si>
  <si>
    <t>VMAC3CN1</t>
  </si>
  <si>
    <t>Macquarie Single Commodity Vol -Corn - Dynamic Tenor</t>
  </si>
  <si>
    <t>VMAC3CO1</t>
  </si>
  <si>
    <t>Macquarie Single Commodity Vol -Brent - Dynamic Tenor</t>
  </si>
  <si>
    <t>VMAC3CT1</t>
  </si>
  <si>
    <t>Macquarie Single Commodity Vol -Cotton - Dynamic Tenor</t>
  </si>
  <si>
    <t>VMAC3GC1</t>
  </si>
  <si>
    <t>Macquarie Single Commodity Vol -Gold - Dynamic Tenor</t>
  </si>
  <si>
    <t>VMAC3GCB</t>
  </si>
  <si>
    <t>Macquarie Single Commodity Vol -Gold - Dynamic Tenor Version B</t>
  </si>
  <si>
    <t>VMAC3HO1</t>
  </si>
  <si>
    <t>Macquarie Single Commodity Vol -Heating Oil - Dynamic Tenor</t>
  </si>
  <si>
    <t>VMAC3KC1</t>
  </si>
  <si>
    <t>Macquarie Single Commodity Vol -Coffee - Dynamic Tenor</t>
  </si>
  <si>
    <t>VMAC3LA1</t>
  </si>
  <si>
    <t>Macquarie Single Commodity Vol -Aluminium - Dynamic Tenor</t>
  </si>
  <si>
    <t>VMAC3LH1</t>
  </si>
  <si>
    <t>Macquarie Single Commodity Vol -Lean Hogs - Dynamic Tenor</t>
  </si>
  <si>
    <t>VMAC3LL1</t>
  </si>
  <si>
    <t>Macquarie Single Commodity Vol -Lead - Dynamic Tenor</t>
  </si>
  <si>
    <t>VMAC3LP1</t>
  </si>
  <si>
    <t>Macquarie Single Commodity Vol -Copper - Dynamic Tenor</t>
  </si>
  <si>
    <t>VMAC3LX1</t>
  </si>
  <si>
    <t>Macquarie Single Commodity Vol -Zinc - Dynamic Tenor</t>
  </si>
  <si>
    <t>VMAC3SB1</t>
  </si>
  <si>
    <t>Macquarie Single Commodity Vol -Sugar - Dynamic Tenor</t>
  </si>
  <si>
    <t>VMACBBK1</t>
  </si>
  <si>
    <t>Macquarie BCOM Sector and capacity weight Commodity Vol Risk Premia basket 1</t>
  </si>
  <si>
    <t xml:space="preserve">Basket of single commodity indices that methodically sell volatility through ‘local variance swaps’ to capture risk premium between realised and implied volatilities. </t>
  </si>
  <si>
    <t>Aims to capture the difference between implied and subsequent realised volatility across commodities.  The imbalance is driven by demand from consumers and producers buying options for hedging purposes</t>
  </si>
  <si>
    <t>VMACBBK2</t>
  </si>
  <si>
    <t>Macquarie BCOM Sector and capacity weight Commodity Vol Risk Premia basket 2 (Dynamic Tenor)</t>
  </si>
  <si>
    <t>VMACBBK3</t>
  </si>
  <si>
    <t>Macquarie BCOM Sector and capacity weight Commodity Vol Risk Premia basket 3 ex Ags &amp; LS</t>
  </si>
  <si>
    <t>VMACBBK4</t>
  </si>
  <si>
    <t>Macquarie BCOM Sector and capacity weight Commodity Vol Risk Premia basket 4 ex Ags &amp; LS (Dynamic Tenor)</t>
  </si>
  <si>
    <t>VMACBBK6</t>
  </si>
  <si>
    <t>Macquarie Commodity Diversified ERC Commodity Vol Carry Index</t>
  </si>
  <si>
    <t>MQCP700E</t>
  </si>
  <si>
    <t>Macquarie Commodity Congestion Rotator F0 F3</t>
  </si>
  <si>
    <t>Dynamic strategy that allocates exposure to the commodities and tenors that have exhibited positive recent performance and hence expected to perform positively in the subsequent month</t>
  </si>
  <si>
    <t>MQCP540E</t>
  </si>
  <si>
    <t>Macquarie Commodity Pairs Trading Index</t>
  </si>
  <si>
    <t>An equally-weighted strategy, within the same sector, which combines multiple commodity pairs into a single index</t>
  </si>
  <si>
    <t>MQCP589E</t>
  </si>
  <si>
    <t>Macquarie Pairs Trading (high capacity) basket</t>
  </si>
  <si>
    <t>An equally-weighted strategy, which combines multiple commodity pairs into a single index</t>
  </si>
  <si>
    <t>MQCP592E</t>
  </si>
  <si>
    <t>Macquarie F6vsF0 Carry BCOM (ex bullion, ex brent)</t>
  </si>
  <si>
    <t>Strategy containing 20 commodities using the BCOM F6vsF0 roll schedule, removing commodities with minimal carry opportunity</t>
  </si>
  <si>
    <t>MQCP584E</t>
  </si>
  <si>
    <t>Macquarie Commodity Minimum Drawdown Carry (ex bullion, ex brent)</t>
  </si>
  <si>
    <t>Carry strategy containing 20 commodities that have an adjusted BCOM F3vsF0 roll schedule to avoid taking exposure to cross-seasonal spreads</t>
  </si>
  <si>
    <t>MQCP710E</t>
  </si>
  <si>
    <t>Macquarie Commodity Dynamic Carry</t>
  </si>
  <si>
    <t>Dynamic carry uses a combination of two signals (Momentum and Skewness) to take exposure to calendar spreads that are expected to perform positively</t>
  </si>
  <si>
    <t>VMAC1CC1</t>
  </si>
  <si>
    <t>Macquarie Cocoa vol index Gen 1</t>
  </si>
  <si>
    <t>VMAC1CL1</t>
  </si>
  <si>
    <t>Macquarie WTI vol index Gen 1</t>
  </si>
  <si>
    <t>Value</t>
  </si>
  <si>
    <t>Value strategies aim to capture the mean reversion associated with the boom/bust commodity cycles driven by producer investment behaviour</t>
  </si>
  <si>
    <t>Daily</t>
  </si>
  <si>
    <t>VMAC1CN1</t>
  </si>
  <si>
    <t>Macquarie Corn vol index Gen 1</t>
  </si>
  <si>
    <t>VMAC1CO1</t>
  </si>
  <si>
    <t>Macquarie Brent vol index Gen 1</t>
  </si>
  <si>
    <t>VMAC1CT1</t>
  </si>
  <si>
    <t>Macquarie Cotton vol index Gen 1</t>
  </si>
  <si>
    <t>VMAC1GC1</t>
  </si>
  <si>
    <t>Macquarie Gold vol index Gen 1</t>
  </si>
  <si>
    <t>VMAC1HO1</t>
  </si>
  <si>
    <t>Macquarie Heating Oil vol index Gen 1</t>
  </si>
  <si>
    <t>VMAC1KC1</t>
  </si>
  <si>
    <t>Macquarie Coffee vol index Gen 1</t>
  </si>
  <si>
    <t>VMAC1LA1</t>
  </si>
  <si>
    <t>Macquarie Aluminium vol index Gen 1</t>
  </si>
  <si>
    <t>VMAC1LH1</t>
  </si>
  <si>
    <t>Macquarie Lean Hogs vol index Gen 1</t>
  </si>
  <si>
    <t>VMAC1LL1</t>
  </si>
  <si>
    <t>Macquarie Lead vol index Gen 1</t>
  </si>
  <si>
    <t>VMAC1LN1</t>
  </si>
  <si>
    <t>Macquarie Nickel vol index Gen 1</t>
  </si>
  <si>
    <t>VMAC1LP1</t>
  </si>
  <si>
    <t>Macquarie Copper vol index Gen 1</t>
  </si>
  <si>
    <t>VMAC1LX1</t>
  </si>
  <si>
    <t>Macquarie Zinc vol index Gen 1</t>
  </si>
  <si>
    <t>VMAC1MO2</t>
  </si>
  <si>
    <t>Macquarie Emissions vol index Gen 1</t>
  </si>
  <si>
    <t>VMAC1NG1</t>
  </si>
  <si>
    <t>Macquarie Natural Gas vol index Gen 1</t>
  </si>
  <si>
    <t>VMAC1SB1</t>
  </si>
  <si>
    <t>Macquarie Sugar vol index Gen 1</t>
  </si>
  <si>
    <t>VMAC1SO1</t>
  </si>
  <si>
    <t>Macquarie Soybeans vol index Gen 1</t>
  </si>
  <si>
    <t>VMAC1WH1</t>
  </si>
  <si>
    <t>Macquarie Wheat vol index Gen 1</t>
  </si>
  <si>
    <t>MQCP615E</t>
  </si>
  <si>
    <t>Macquarie Scarcity Premium (extended post roll, bespoke)</t>
  </si>
  <si>
    <t>Dynamic strategy that allocates exposure to commodities for which post roll has performed positively</t>
  </si>
  <si>
    <t>MQCP650E</t>
  </si>
  <si>
    <t>Macquarie Scarcity Premium (extended post roll)</t>
  </si>
  <si>
    <t>MQCP720E</t>
  </si>
  <si>
    <t>Macquarie Commodity Sector-Diversified Backwardation vs Macquarie Benchmark</t>
  </si>
  <si>
    <t>Take long exposure to the most backwardated commodities and short exposure to a benchmark ensuring sector diversification</t>
  </si>
  <si>
    <t>MQCP725E</t>
  </si>
  <si>
    <t>Macquarie Commodity Sector-Diversified Backwardation vs Contango</t>
  </si>
  <si>
    <t>Take long exposure to the most backwardated commodities and short exposure to contango commodities ensuring sector diversification</t>
  </si>
  <si>
    <t>MQIS200</t>
  </si>
  <si>
    <t>Macquarie Cross Asset Trend Beta</t>
  </si>
  <si>
    <t>Cross Asset</t>
  </si>
  <si>
    <t>Designed to capture trends across a broad spectrum of asset classes and time horizons using 1 month to 12 month lookback windows</t>
  </si>
  <si>
    <t>Trend, Fundamentals drive trends in asset prices / investor behaviour, Broad set of trend windows to capture trend risk-premia</t>
  </si>
  <si>
    <t>Weekly</t>
  </si>
  <si>
    <t>MQIS210</t>
  </si>
  <si>
    <t>Macquarie Cross Asset Trend Defensive</t>
  </si>
  <si>
    <t>Designed to asymmetrically position in equity futures using 1 month to 3 month lookback windows</t>
  </si>
  <si>
    <t>Trend, Short-term trends exist in crisis periods, Shorter term windows and rebalancing daily. No long position in equities</t>
  </si>
  <si>
    <t>MQIS220</t>
  </si>
  <si>
    <t>Macquarie Cross Asset Trend CTA</t>
  </si>
  <si>
    <t xml:space="preserve">Designed to replace traditional hedge fund exposure using 6 month to 12 month lookback windows </t>
  </si>
  <si>
    <t xml:space="preserve">Trend, Fundamentals drive trends in asset prices / investor behaviour, Longer-term trend signals and mean reversion signals combined with vol-target to mimic design of CTAs. </t>
  </si>
  <si>
    <t>MQIS220X</t>
  </si>
  <si>
    <t>Macquarie Cross Asset Trend CTA without Commodities</t>
  </si>
  <si>
    <t>MQIS290</t>
  </si>
  <si>
    <t>Macquarie Rates Trend Beta</t>
  </si>
  <si>
    <t>Rates</t>
  </si>
  <si>
    <t xml:space="preserve">Designed to capture trends of Rates across various time horizons using 1 month to 12 month lookback windows </t>
  </si>
  <si>
    <t>MQIS290C</t>
  </si>
  <si>
    <t>Macquarie Rates Trend CTA</t>
  </si>
  <si>
    <t xml:space="preserve">Designed to capture trends of Rates across various time horizons using 6 month to 12 month lookback windows </t>
  </si>
  <si>
    <t>MQIS290D</t>
  </si>
  <si>
    <t>Macquarie Rates Trend Defensive</t>
  </si>
  <si>
    <t xml:space="preserve">Designed to capture trends of Rates across various time horizons using 1 month to 3 month lookback windows </t>
  </si>
  <si>
    <t>MQIS291</t>
  </si>
  <si>
    <t>Macquarie Equity Trend Beta</t>
  </si>
  <si>
    <t>Equity</t>
  </si>
  <si>
    <t xml:space="preserve">Designed to capture trends of Equities across various time horizons using 1 month to 12 month lookback windows </t>
  </si>
  <si>
    <t>MQIS291C</t>
  </si>
  <si>
    <t>Macquarie Equity Trend CTA</t>
  </si>
  <si>
    <t xml:space="preserve">Designed to capture trends of Equities across various time horizons using 6 month to 12 month lookback windows </t>
  </si>
  <si>
    <t>MQIS291D</t>
  </si>
  <si>
    <t>Macquarie Equity Trend Defensive</t>
  </si>
  <si>
    <t xml:space="preserve">Designed to capture trends of Equities across various time horizons using 1 month to 3 month lookback windows </t>
  </si>
  <si>
    <t>MQIS292</t>
  </si>
  <si>
    <t>Macquarie G10 FX Trend Beta</t>
  </si>
  <si>
    <t>FX</t>
  </si>
  <si>
    <t>Designed to capture trends of G10 FX across various time horizons using 1 month to 12 month lookback windows</t>
  </si>
  <si>
    <t>MQIS292C</t>
  </si>
  <si>
    <t>Macquarie G10 FX Trend CTA</t>
  </si>
  <si>
    <t>MQIS292D</t>
  </si>
  <si>
    <t>Macquarie G10 FX Trend Defensive</t>
  </si>
  <si>
    <t>MQIS293</t>
  </si>
  <si>
    <t>Macquarie EM FX Trend Beta</t>
  </si>
  <si>
    <t>Designed to capture trends of EM FX across various time horizons using 1 month to 12 month lookback windows</t>
  </si>
  <si>
    <t>MQIS293C</t>
  </si>
  <si>
    <t>Macquarie EM FX Trend CTA</t>
  </si>
  <si>
    <t>Designed to capture trends of EM FX across various time horizons using 6 month to 12 month lookback windows</t>
  </si>
  <si>
    <t>MQIS293D</t>
  </si>
  <si>
    <t>Macquarie EM FX Trend Defensive</t>
  </si>
  <si>
    <t>Designed to capture trends of EM FX across various time horizons using 1 month to 3 month lookback windows</t>
  </si>
  <si>
    <t>MQIS294</t>
  </si>
  <si>
    <t>Macquarie Commodity Trend Beta</t>
  </si>
  <si>
    <t>Designed to capture trends across a broad set of commodities over time horizons using 1 month to 12 month lookback windows</t>
  </si>
  <si>
    <t>MQIS294C</t>
  </si>
  <si>
    <t>Macquarie Commodity Trend CTA</t>
  </si>
  <si>
    <t xml:space="preserve">Designed to capture trends across a broad set of commodities over various time horizons using 6 month to 12 month lookback windows </t>
  </si>
  <si>
    <t>MQIS294D</t>
  </si>
  <si>
    <t>Macquarie Commodity Trend Defensive</t>
  </si>
  <si>
    <t xml:space="preserve">Designed to capture trends across a broad set of commodities over various time horizons using 1 month to 3 month lookback windows </t>
  </si>
  <si>
    <t>MQCP706E</t>
  </si>
  <si>
    <t>Macquarie Congestion Rotator F0-F6</t>
  </si>
  <si>
    <t>Dynamic strategy that allocates exposure to the commodities and tenors that have exhibited positive recent performance and hence expected to perform positively in the subsequent month. Tenors range from F0 through to F6</t>
  </si>
  <si>
    <t>MQCP708E</t>
  </si>
  <si>
    <t>Macquarie Congestion Rotator F0-F6 (4x Levered)</t>
  </si>
  <si>
    <t>MQCP715E</t>
  </si>
  <si>
    <t>Macquarie Congestion Rotator F0-F6 Ex Energy</t>
  </si>
  <si>
    <t>Dynamic strategy that allocates exposure to the commodities and tenors that have exhibited positive recent performance and hence expected to perform positively in the subsequent month. Tenors range from F0 through to F6. Excludes Metals</t>
  </si>
  <si>
    <t>MQCP654E</t>
  </si>
  <si>
    <t>Macquarie BCOM F4 Congestion</t>
  </si>
  <si>
    <t>Congestion strategy that aims to avoid the benchmark index footprint by pre-rolling the exposure in the F4 position</t>
  </si>
  <si>
    <t>MQCP655E</t>
  </si>
  <si>
    <t>Macquarie BCOM F5 Congestion</t>
  </si>
  <si>
    <t>Congestion strategy that aims to avoid the benchmark index footprint by pre-rolling the exposure</t>
  </si>
  <si>
    <t>MQCP656E</t>
  </si>
  <si>
    <t>Macquarie BCOM F6 Congestion</t>
  </si>
  <si>
    <t>Congestion strategy that aims to avoid the benchmark index footprint by pre-rolling the exposure in the F6 position</t>
  </si>
  <si>
    <t>MQCP660E</t>
  </si>
  <si>
    <t>Macquarie BCOM F0 Congestion</t>
  </si>
  <si>
    <t>Congestion strategy that aims to avoid the benchmark index footprint by pre-rolling the exposure in the F0 position</t>
  </si>
  <si>
    <t>MQCP661E</t>
  </si>
  <si>
    <t>Macquarie BCOM F1 Congestion</t>
  </si>
  <si>
    <t>Congestion strategy that aims to avoid the benchmark index footprint by pre-rolling the exposure in the F1 position</t>
  </si>
  <si>
    <t>MQCP662E</t>
  </si>
  <si>
    <t>Macquarie BCOM F2 Congestion</t>
  </si>
  <si>
    <t>Congestion strategy that aims to avoid the benchmark index footprint by pre-rolling the exposure in the F2 position</t>
  </si>
  <si>
    <t>MQCP663E</t>
  </si>
  <si>
    <t>Macquarie BCOM F3 Congestion</t>
  </si>
  <si>
    <t>Congestion strategy that aims to avoid the benchmark index footprint by pre-rolling the exposure in the F3 position</t>
  </si>
  <si>
    <t>MQCP665E</t>
  </si>
  <si>
    <t>Macquarie BCOM F0, F3, F6 Congestion, Equally Weighted Basket</t>
  </si>
  <si>
    <t>Congestion strategy that aims to avoid the benchmark index footprint by pre-rolling the exposure in the F0, F3 and F6 Position. BCOM Weighted.</t>
  </si>
  <si>
    <t>MQCP666E</t>
  </si>
  <si>
    <t>Congestion strategy that aims to avoid the benchmark index footprint by pre-rolling the exposure in the F0, F3 and F6 Positions. BCOM Weighted.</t>
  </si>
  <si>
    <t>MQCP844E</t>
  </si>
  <si>
    <t>Macquarie BCOM Roll Select Congestion Index, 4x levered</t>
  </si>
  <si>
    <t>Congestion strategy that aims to avoid the benchmark index footprint by pre-rolling the exposure in BCOM Roll Select. BCOM Roll Select dynamically determines the contract rolling in each month before the roll window based on the shape of the forward curve and any advance roll has a risk of selecting a different contract rolling in (if the shape of the forward curve changes).</t>
  </si>
  <si>
    <t>Benchmark indices (e.g. BCOM / GSCI / BCOM Roll Select) have a predefined roll window.  Congestion strategies aim to earn expected positive returns by avoiding these "congested" benchmark roll windows.</t>
  </si>
  <si>
    <t>VMAC2CL2</t>
  </si>
  <si>
    <t>Macquarie Single Commodity Vol -WTI - Local Variance Swap Intraday Delta Hedge</t>
  </si>
  <si>
    <t>VMAC2CO2</t>
  </si>
  <si>
    <t>Macquarie Single Commodity Vol -Brent - Local Variance Swap Intraday Delta Hedge</t>
  </si>
  <si>
    <t>VMAC2COB</t>
  </si>
  <si>
    <t>Macquarie Single Commodity Vol -Brent - Local Variance Swap Intraday Delta Hedge Version B</t>
  </si>
  <si>
    <t>VMAC2HO2</t>
  </si>
  <si>
    <t>Macquarie Single Commodity Vol -Heating Oil - Local Variance Swap Intraday Delta Hedge</t>
  </si>
  <si>
    <t>VMAC2LA2</t>
  </si>
  <si>
    <t>Macquarie Single Commodity Vol -Aluminium - Local Variance Swap Intraday Delta Hedge</t>
  </si>
  <si>
    <t>VMAC2LAB</t>
  </si>
  <si>
    <t>Macquarie Single Commodity Vol -Aluminium - Local Variance Swap Intraday Delta Hedge Version B</t>
  </si>
  <si>
    <t>VMAC2LN2</t>
  </si>
  <si>
    <t>Macquarie Single Commodity Vol -Nickel - Local Variance Swap Intraday Delta Hedge</t>
  </si>
  <si>
    <t>VMAC2LP2</t>
  </si>
  <si>
    <t>Macquarie Single Commodity Vol -Copper - Local Variance Swap Intraday Delta Hedge</t>
  </si>
  <si>
    <t>VMAC2LPB</t>
  </si>
  <si>
    <t>Macquarie Single Commodity Vol -Copper - Local Variance Swap Intraday Delta Hedge Version B</t>
  </si>
  <si>
    <t>VMAC2LX2</t>
  </si>
  <si>
    <t>Macquarie Single Commodity Vol -Zinc - Local Variance Swap Intraday Delta Hedge</t>
  </si>
  <si>
    <t>VMAC2NGB</t>
  </si>
  <si>
    <t>Macquarie Single Commodity Vol -Natural Gas Seasonal Intraday Delta Hedge Version B</t>
  </si>
  <si>
    <t>VMAC2NGX</t>
  </si>
  <si>
    <t>Macquarie Single Commodity Vol -Natural Gas Intraday Delta Hedge</t>
  </si>
  <si>
    <t>VMAC2RB2</t>
  </si>
  <si>
    <t>Macquarie Single Commodity Vol -Unleaded Gasoline - Local Variance Swap Intraday Delta Hedge</t>
  </si>
  <si>
    <t>VMACBBK8</t>
  </si>
  <si>
    <t xml:space="preserve">Macquarie Intraday Delta Hedged Basket of Commodity Vol Risk Premia </t>
  </si>
  <si>
    <t>MQCP675E</t>
  </si>
  <si>
    <t>Macquarie intraday Momentum Basket</t>
  </si>
  <si>
    <t>Intraday</t>
  </si>
  <si>
    <t>Strategy aims to capture intraday trends that can be explained by both structural and behavioural factors</t>
  </si>
  <si>
    <t>Basket of commodities that aim to capture intraday trends if an intraday price move is identified as significant</t>
  </si>
  <si>
    <t xml:space="preserve">Daily </t>
  </si>
  <si>
    <t>MQCP676E</t>
  </si>
  <si>
    <t>Macquarie intraday Mean Reversion Basket</t>
  </si>
  <si>
    <t>Basket of commodities that aim to capture mean-reversion after a period where prices are deemed over-extended</t>
  </si>
  <si>
    <t>MQCP677E</t>
  </si>
  <si>
    <t>Macquarie intraday Momentum &amp; Mean Reversion Basket</t>
  </si>
  <si>
    <t>Basket that aims to capture both intraday momentum and intraday mean-reversion in the commodity markets</t>
  </si>
  <si>
    <t>MQCPM1CL</t>
  </si>
  <si>
    <t>Macquarie WTI Intraday Momentum</t>
  </si>
  <si>
    <t>Individual commodity intraday strategy</t>
  </si>
  <si>
    <t>Capture intraday trends if an intraday price move is identified as significant</t>
  </si>
  <si>
    <t>MQCPM1CO</t>
  </si>
  <si>
    <t>Macquarie Brent Intraday Momentum</t>
  </si>
  <si>
    <t>MQCPM1HO</t>
  </si>
  <si>
    <t>Macquarie Heating Oil Intraday Momentum</t>
  </si>
  <si>
    <t>MQCPM1LA</t>
  </si>
  <si>
    <t>Macquarie Aluminum Intraday Momentum</t>
  </si>
  <si>
    <t>MQCPM1LN</t>
  </si>
  <si>
    <t>Macquarie Nickel Intraday Momentum</t>
  </si>
  <si>
    <t>MQCPM1LP</t>
  </si>
  <si>
    <t>Macquarie Copper Intraday Momentum</t>
  </si>
  <si>
    <t>MQCPM1LX</t>
  </si>
  <si>
    <t>Macquarie Zinc Intraday Momentum</t>
  </si>
  <si>
    <t>MQCPM1XB</t>
  </si>
  <si>
    <t>Macquarie Gasoline Intraday Momentum</t>
  </si>
  <si>
    <t>MQCPR1CL</t>
  </si>
  <si>
    <t xml:space="preserve">Macquarie WTI Intraday Mean Reversion </t>
  </si>
  <si>
    <t>Capture mean-reversion after a period where prices are deemed over-extended</t>
  </si>
  <si>
    <t>MQCPR1CO</t>
  </si>
  <si>
    <t xml:space="preserve">Macquarie Brent Intraday Mean Reversion </t>
  </si>
  <si>
    <t>MQCPR1HO</t>
  </si>
  <si>
    <t>Macquarie Heating Oil Intraday Mean Reversion</t>
  </si>
  <si>
    <t>MQCPR1LA</t>
  </si>
  <si>
    <t>Macquarie Aluminum Intraday Mean Reversion</t>
  </si>
  <si>
    <t>MQCPR1LN</t>
  </si>
  <si>
    <t>Macquarie Nickel Intraday Mean Reversion</t>
  </si>
  <si>
    <t>MQCPR1LP</t>
  </si>
  <si>
    <t>Macquarie Copper Intraday Mean Reversion</t>
  </si>
  <si>
    <t>MQCPR1LX</t>
  </si>
  <si>
    <t>Macquarie Zinc Nickel Intraday Mean Reversion</t>
  </si>
  <si>
    <t>MQCPR1XB</t>
  </si>
  <si>
    <t>Macquarie Gasoline Intraday Mean Reversion</t>
  </si>
  <si>
    <t>VMAC2CC1</t>
  </si>
  <si>
    <t>Macquarie Single Commodity Vol -Cocoa - Local Variance Swap MOC Delta Hedge</t>
  </si>
  <si>
    <t>VMAC2CCB</t>
  </si>
  <si>
    <t>Macquarie Single Commodity Vol -Cocoa -   Seasonal Version B</t>
  </si>
  <si>
    <t>VMAC2CCS</t>
  </si>
  <si>
    <t>Macquarie Single Commodity Vol -Cocoa -   Seasonal</t>
  </si>
  <si>
    <t>MQCP692E</t>
  </si>
  <si>
    <t>Macquarie Seasonal Carry F6-F0 (ex bullion, ex brent)</t>
  </si>
  <si>
    <t>Carry strategy containing 20 commodities that have an adjusted BCOM F6vsF0 roll schedule to avoid taking exposure to cross-seasonal spreads</t>
  </si>
  <si>
    <t>MQIS410</t>
  </si>
  <si>
    <t>Macquarie Rates Carry</t>
  </si>
  <si>
    <t>Dynamic rebalanced carry strategy for treasury bond futures. It is a long-short portfolio designed to be orthogonal to rates market move (the first principle of PCA)</t>
  </si>
  <si>
    <t xml:space="preserve">Carry, Carry / Steepness of curve in rates markets, Neutral to principal component 1 to maximise probability of earning carry. </t>
  </si>
  <si>
    <t>Dynamic</t>
  </si>
  <si>
    <t>MQIS411</t>
  </si>
  <si>
    <t>Macquarie Rates Carry V2.0</t>
  </si>
  <si>
    <t>Dynamic rebalanced carry strategy for treasury bond futures. It is a long-short portfolio designed to be hedge out rates market volatility by controlling exposure to Principal Components.</t>
  </si>
  <si>
    <t>MQCP670E</t>
  </si>
  <si>
    <t>Macquarie F3vsF0 Carry Ex winter NG version of BCOM</t>
  </si>
  <si>
    <t>Strategy containing 23 commodities using the BCOM F3vsF0 roll schedule. The strategy also excludes natural gas spreads during the winter season</t>
  </si>
  <si>
    <t>MQCP671E</t>
  </si>
  <si>
    <t>Macquarie minDD Carry ex. Winter Nat Gas (Ex winter NG version of MQCP584)</t>
  </si>
  <si>
    <t>Strategy containing 20 commodities that have an adjusted BCOM F3vsF0 roll schedule to avoid taking exposure to cross-seasonal spreads. The strategy also excludes natural gas spreads during the winter season</t>
  </si>
  <si>
    <t>MQCP672E</t>
  </si>
  <si>
    <t>Macquarie Carry F6-F0 ex. Winter Nat Gas (Ex winter NG version of MQCP592)</t>
  </si>
  <si>
    <t>Strategy containing 20 commodities using the BCOM F6vsF0 roll schedule, removing commodities with minimal carry opportunity. The strategy also excludes natural gas spreads during the winter season</t>
  </si>
  <si>
    <t>MQCP673E</t>
  </si>
  <si>
    <t>Macquarie Seasonal Carry F6-F0 ex. Winter Nat Gas (Ex winter NG version of MQCP692)</t>
  </si>
  <si>
    <t>Strategy containing 20 commodities using Macquarie’s adjusted F6vsF0 roll schedule which aims to reduce the potential drawdown from the seasonal effect in commodity futures curves. The strategy also excludes natural gas spreads during the winter season</t>
  </si>
  <si>
    <t>MQCP760E</t>
  </si>
  <si>
    <t>Macquarie Dynamic (Bull/Bear Spread) Carry</t>
  </si>
  <si>
    <t>Dynamic Bull/Bear carry aims to capitalise on both long (bull) spread exposure as well as short (bear) spread exposure by using a combination of two signals (momentum and skewness) to select spreads</t>
  </si>
  <si>
    <t>MQCP765E</t>
  </si>
  <si>
    <t>Macquarie Dynamic (Bull/Bear Spread) Carry Ex Ags &amp; LS</t>
  </si>
  <si>
    <t>Dynamic Bull/Bear carry aims to capitalise on both long (bull) spread exposure as well as short (bear) spread exposure by using a combination of two signals (momentum and skewness) to select spreads - excl Ags and LV</t>
  </si>
  <si>
    <t>MQCP750E</t>
  </si>
  <si>
    <t>Macquarie Pairs Carry</t>
  </si>
  <si>
    <t>Dynamically enters pairs trades across full commodity universe based upon roll yield differential, subject to correlation and sector constraints</t>
  </si>
  <si>
    <t>MQIS310</t>
  </si>
  <si>
    <t>Macquarie US Equity Risk Control Congestion</t>
  </si>
  <si>
    <t>Designed to capture the congestion effect from deleveraging of risk-controlled S&amp;P 500 Indices</t>
  </si>
  <si>
    <t>Congestion at close, AUM in vol target indices, Short holding period to capture premia</t>
  </si>
  <si>
    <t>Short Only</t>
  </si>
  <si>
    <t>VMAR2RX1</t>
  </si>
  <si>
    <t>Macquarie Europe Bond Volatility Carry (Local Var Swap Replication)</t>
  </si>
  <si>
    <t>Short Volatility Index that systematically sells volatility on the Euro Bund Futures through listed options to capture risk premium between realised and implied volatilities</t>
  </si>
  <si>
    <t>volatility risk premium (rates)</t>
  </si>
  <si>
    <t>VMAR2TY1</t>
  </si>
  <si>
    <t>Macquarie US Bond Volatility Carry (Local Var Swap Replication)</t>
  </si>
  <si>
    <t>Short Volatility Index that systematically sells volatility on the 10-Year US Treasury Note Futures through listed options to capture risk premium between realised and implied volatilities</t>
  </si>
  <si>
    <t>MQISMAC5</t>
  </si>
  <si>
    <t>Macquarie Multi-Asset Strategy with Commodity Carry Overlay</t>
  </si>
  <si>
    <t xml:space="preserve">A combined signal of carry and three trend signals with different lookback windows (3, 6, 12 month) + Commodity Curve Carry Overlay
Applies a risk parity allocation to rolling futures strategies with risk budgets proportional to the composite carry-trend signals. Risk parity constraint is subjected to: (1) Long only with max weight cap for each asset and (2) Portfolio volatility &lt;= 5%
Asset Universe: 4 Government Bond Futures, 4 Equity Indices Futures and 3 Commodity Futures
Index volatility-target of 5% – rebalanced daily to control realized volatility
Asset	Max Exposure
German 10 Year Bond futures	105%
US 10 Year Bond futures	105%
Japan 10 Year Bond futures	45%
UK 10 Year Bond futures	45%
Euro stoxx futures	70%
S&amp;P 500 futures	70%
Nikkei futures	30%
FTSE 100 futures	30%
Brent Crude Oil futures	33%
Copper futures	33%
Gold futures	33%
</t>
  </si>
  <si>
    <t xml:space="preserve">Trend + Carry + Commodity Curve Carry overlay, Fundamentals drive trends in asset prices / investor behaviour, carry is predictive of future returns, Combine trend and carry signals to maximise expected returns. </t>
  </si>
  <si>
    <t>Monthly with daily vol target</t>
  </si>
  <si>
    <t>MQISBA06</t>
  </si>
  <si>
    <t>Macquarie Inverse Volatility (6m) Cross Asset Basket</t>
  </si>
  <si>
    <t>Cross Commodities Risk Premia</t>
  </si>
  <si>
    <t>Inverse Vol weighted Multi Asset Risk Premia Basket of Strategies
 with Vol Target Overlay</t>
  </si>
  <si>
    <t>Diversified exposure to our QIS offering</t>
  </si>
  <si>
    <t>Monthly</t>
  </si>
  <si>
    <t>MQISMAS5</t>
  </si>
  <si>
    <t>Macquarie Multi-Asset Strategy Index</t>
  </si>
  <si>
    <t xml:space="preserve">A combined signal of carry and three trend signals with different lookback windows (3, 6, 12 month) 
Applies a risk parity allocation to rolling futures strategies with risk budgets proportional to the composite carry-trend signals. Risk parity constraint is subjected to: (1) Long only with max weight cap for each asset and (2) Portfolio volatility &lt;= 5%
Asset Universe: 4 Government Bond Futures, 4 Equity Indices Futures and 3 Commodity Futures
Index volatility-target of 5% – rebalanced daily to control realized volatility
Asset	Max Exposure
German 10 Year Bond futures	105%
US 10 Year Bond futures	105%
Japan 10 Year Bond futures	45%
UK 10 Year Bond futures	45%
Euro stoxx futures	70%
S&amp;P 500 futures	70%
Nikkei futures	30%
FTSE 100 futures	30%
Brent Crude Oil futures	33%
Copper futures	33%
Gold futures	33%
</t>
  </si>
  <si>
    <t xml:space="preserve">Trend + Carry, Fundamentals drive trends in asset prices / investor behaviour, carry is predictive of future returns, Combine trend and carry signals to maximise expected returns. </t>
  </si>
  <si>
    <t>VMAC1B1A</t>
  </si>
  <si>
    <t>Macquarie Basket of Commodity Vol Risk Premia (Intraday Delta-Hedged Straddles with fixed weights: 25% CO 5% HO 5% NG 20% GC 5% C 10% S 15% LP 5% LA 5% LN 5% LX)</t>
  </si>
  <si>
    <t>Basket of single commodity indices that  sell volatility through delta hedged straddles to capture risk premium between realised and implied volatilities</t>
  </si>
  <si>
    <t>VMAC1CLA</t>
  </si>
  <si>
    <t>Macquarie WTI Volatility Risk Premium (Intraday Delta-Hedged Straddles)</t>
  </si>
  <si>
    <t>VMAC1CNA</t>
  </si>
  <si>
    <t>Macquarie Corn Volatility Risk Premium (Intraday Delta-Hedged Straddles)</t>
  </si>
  <si>
    <t>VMAC1COA</t>
  </si>
  <si>
    <t>Macquarie Brent Volatility Risk Premium (Intraday Delta-Hedged Straddles)</t>
  </si>
  <si>
    <t>VMAC1GCA</t>
  </si>
  <si>
    <t>Macquarie Gold Volatility Risk Premium (Intraday Delta-Hedged Straddles)</t>
  </si>
  <si>
    <t>VMAC1HOA</t>
  </si>
  <si>
    <t>Macquarie Heating Oil Volatility Risk Premium (Intraday Delta-Hedged Straddles)</t>
  </si>
  <si>
    <t>VMAC1LAA</t>
  </si>
  <si>
    <t>Macquarie Aluminium Volatility Risk Premium (Intraday Delta-Hedged Straddles)</t>
  </si>
  <si>
    <t>VMAC1LNA</t>
  </si>
  <si>
    <t>Macquarie Nickel Volatility Risk Premium (Intraday Delta-Hedged Straddles)</t>
  </si>
  <si>
    <t>VMAC1LPA</t>
  </si>
  <si>
    <t>Macquarie Copper Volatility Risk Premium (Intraday Delta-Hedged Straddles)</t>
  </si>
  <si>
    <t>VMAC1LXA</t>
  </si>
  <si>
    <t>Macquarie Zinc Volatility Risk Premium (Intraday Delta-Hedged Straddles)</t>
  </si>
  <si>
    <t>VMAC1NGA</t>
  </si>
  <si>
    <t>Macquarie Natural Gas Volatility Risk Premium (Intraday Delta-Hedged Straddles)</t>
  </si>
  <si>
    <t>VMAC1SOA</t>
  </si>
  <si>
    <t>Macquarie Soybeans Volatility Risk Premium (Intraday Delta-Hedged Straddles)</t>
  </si>
  <si>
    <t>VMACTBK1</t>
  </si>
  <si>
    <t>Macquarie Commodity Vol Risk Premia Ex Ags &amp; LS (Enhanced)</t>
  </si>
  <si>
    <t xml:space="preserve">Basket of single commodity indices that methodically implement volatility carry through ‘local variance swaps’ to capture risk premium between realised and implied volatilities. </t>
  </si>
  <si>
    <t>VMAQ4SPR</t>
  </si>
  <si>
    <t>Macquarie US Equity Volatility Carry With Vega Buyback (3m, 40 Delta)</t>
  </si>
  <si>
    <t>Short Volatility Index that systematically sells volatility on  S&amp;P 500 listed options and buys them back prior to expiry</t>
  </si>
  <si>
    <t>volatility risk premium (equity)</t>
  </si>
  <si>
    <t>MQCP770E</t>
  </si>
  <si>
    <t>Macquarie Commodity Value Strategy</t>
  </si>
  <si>
    <t>Uses three different indicators that can be used to measure value in addition to the standard price ratios / returns</t>
  </si>
  <si>
    <t>MQCP771E</t>
  </si>
  <si>
    <t>Macquarie Commodity Value Spot Price Z Score</t>
  </si>
  <si>
    <t>Uses the Z Score of the Spot Price calculated with a lookback of 5 years</t>
  </si>
  <si>
    <t>MQCP772E</t>
  </si>
  <si>
    <t>Macquarie Commodity Value Spot Price Return</t>
  </si>
  <si>
    <t>Uses 5 year spot price return (current spot price vs average spot price from 4.5 to 5.5 years ago, as defined by AQR in their value implementation*)</t>
  </si>
  <si>
    <t>MQCP773E</t>
  </si>
  <si>
    <t>Macquarie Commodity Value Excess Return Price Skew</t>
  </si>
  <si>
    <t>Value / Skew</t>
  </si>
  <si>
    <t>Uses the skewness of the rolling 21 day excess returns over the last 5 years</t>
  </si>
  <si>
    <t>MQCP774E</t>
  </si>
  <si>
    <t>Macquarie Commodity Cross Sectional Carry</t>
  </si>
  <si>
    <t>Strategy looks to rank commodities with the  highest roll yield momentum &amp; backwardation vs the lowest roll yield momentum &amp; backwardation</t>
  </si>
  <si>
    <t>Longs commodities with higher carry (implied from the shape of the forward curve and realized) versus commodities with lower carry.</t>
  </si>
  <si>
    <t>MQCP775E</t>
  </si>
  <si>
    <t>Macquarie Commodity Cross Sectional Composite (Value/Skew/Carry)</t>
  </si>
  <si>
    <t>Commodity Cross Sectional Composite Risk Premium: Value / Skew / Carry (Backwardation + Roll Yield Momentum)</t>
  </si>
  <si>
    <t>Long commodities that are cheaper, with more negative skewness in returns and with higher carry (both implied and realized) versus commodities that are more expensive, with more positive skewness in returns and with lower carry (both implied and realized).</t>
  </si>
  <si>
    <t>MQISDEF1</t>
  </si>
  <si>
    <t>Macquarie Defensive Risk Premia Basket</t>
  </si>
  <si>
    <t xml:space="preserve">Multi Asset Risk Premia Basket of Defensive Strategies
</t>
  </si>
  <si>
    <t>MQIS210 – Defensive Cross-Asset Trend
MQIS301 – SPX Intraday Momentum
MQIS310 – SPX Risk Control Congestion
MQCP692E – F6vsF0 Seasonally-Adjusted Commodity Curve-Carry
MQCPM1CL – WTI Crude Oil Intraday Momentum
MQCPR1CL – WTI Crude Oil Intraday Mean-Reversion
Basket construction:
Weighting Scheme: Equal Risk Contribution (ERC)
Lookback window for Weight estimation: 3 years
Rebalance Frequency: Monthly
Weight Cap: 40% for MQCP692E
we combine SPX Intraday Momentum and RCC into a single sub-strategy, to take into account the very low vol nature of RCC as well as the complimentary nature of the two strategies themselves
Volatility Target: 10% (unleveraged basket realises a vol of around 3.75%)</t>
  </si>
  <si>
    <t>MQISDEF2</t>
  </si>
  <si>
    <t>Macquarie Defensive Risk Premia Basket 2</t>
  </si>
  <si>
    <t>MQIS210N – Defensive Cross-Asset Trend
MQIS303M – SPX Intraday Momentum
MQIS310 – SPX Risk Control Congestion
MQCP692E – F6vsF0 Seasonally-Adjusted Commodity Curve-Carry
MQCP677e - Intraday MMR Single Window Basket Basket construction:
Weighting Scheme: Fixerd Weight
Rebalance Frequency: Monthly</t>
  </si>
  <si>
    <t>MQISBA10</t>
  </si>
  <si>
    <t>Macquarie Cross Asset Risk Premia Index</t>
  </si>
  <si>
    <t>Multi Asset Risk Premia Basket of Strategies</t>
  </si>
  <si>
    <t>Commodity Carry Seasonally-Adjusted F6-F0 - 115.2%	MQCP692F 
Commodity Congestion Rotator F0-F6 - 291.5%	MQCP706F 
Commodity Intraday Momentum &amp; Mean Reversion - 84.6%	MQCP677F 
Cross-Asset Trend CTA - 16.7%	MQIS220
Rates Carry - 71.1%	MQIS410
EM FX Carry - 66.5%	MQIS650
BBK9 Diversified Volatility Carry Capped - 47.4%	VMACBBK9 
US Equity Volatility Carry With Vega Buyback - 44.7%	VMAQ4SPR 
US Equity Intraday Momentum - 62.4%	MQIS301</t>
  </si>
  <si>
    <t>MQISVA10</t>
  </si>
  <si>
    <t>Macquarie Cross Asset Risk Premia with 6% Volatility Target</t>
  </si>
  <si>
    <t>Multi Asset Risk Premia Basket of Strategies
 with Vol Target Overlay</t>
  </si>
  <si>
    <t>VMAVDCAR</t>
  </si>
  <si>
    <t>VMAVDCAR Index</t>
  </si>
  <si>
    <t>Macquarie Dynamic Short VIX Carry Strategy</t>
  </si>
  <si>
    <t>VIX Futures</t>
  </si>
  <si>
    <t>Short VIX Future Strategy that aims to capture the term structure roll down of VIX Futures; the strategy is not invested when a "risk-off" signal is activated</t>
  </si>
  <si>
    <t>Short/Neutral</t>
  </si>
  <si>
    <t>VMAVTRHG</t>
  </si>
  <si>
    <t>VMAVTRHG Index</t>
  </si>
  <si>
    <t>Macquarie VIX  Tail Hedge Strategy</t>
  </si>
  <si>
    <t>Tail Hedge</t>
  </si>
  <si>
    <t>Tail Risk Hedging</t>
  </si>
  <si>
    <t>Long VIX Futures Strategy that seeks to capture up-moves in implied volatility when a "Risk-Off" signal is activated</t>
  </si>
  <si>
    <t>Long/Neutral</t>
  </si>
  <si>
    <t>MQIS311</t>
  </si>
  <si>
    <t>Macquarie US Equity Risk Control Congestion (Composite Signal)</t>
  </si>
  <si>
    <t>Designed to capture the congestion effect from deleveraging of risk-controlled S&amp;P 500 Index</t>
  </si>
  <si>
    <t>MQIS315</t>
  </si>
  <si>
    <t>Macquarie Nasdaq Equity Risk Control Congestion (Composite Signal)</t>
  </si>
  <si>
    <t>Designed to capture the congestion effect from deleveraging of risk-controlled Eurostoxx 50 Index</t>
  </si>
  <si>
    <t>MQCP790E</t>
  </si>
  <si>
    <t>Macquarie Low vs. High Volatility Index</t>
  </si>
  <si>
    <t>Low vs High Vol</t>
  </si>
  <si>
    <t>The index is a long-short strategy that is designed to provide long exposure to a subset of relatively less volatile commodities and short exposure to relatively more volatile commodities with respect to the universe of commodities that comprise the benchmark.</t>
  </si>
  <si>
    <t>MQCP791E</t>
  </si>
  <si>
    <t>Macquarie Low vs. High Volatility (Ex-Energy) Index</t>
  </si>
  <si>
    <t>The index is a long-short strategy that is designed to provide long exposure to a subset of relatively less volatile commodities and short exposure to relatively more volatile commodities with respect to the universe of commodities that comprise the benchmark (BCOM).</t>
  </si>
  <si>
    <t>MQCP712E</t>
  </si>
  <si>
    <t>Macquarie Commodity Dynamic Carry (ex Metals, with higher caps than 710E)</t>
  </si>
  <si>
    <t>MQCP784E</t>
  </si>
  <si>
    <t>Macquarie Defensive High Vol Curve Carry</t>
  </si>
  <si>
    <t>Defensive, High Volatility, WTI Curve Carry Index.</t>
  </si>
  <si>
    <t>Extract roll yield differential between the front and the back of the WTI forward curve.</t>
  </si>
  <si>
    <t>Multi-Month</t>
  </si>
  <si>
    <t>MQCP780E</t>
  </si>
  <si>
    <t>Macquarie Commodity Daily Roll Yield Enhanced Carry (ex bullion, ex brent)</t>
  </si>
  <si>
    <t>Strategy assesses the shape of the futures curve on a daily basis and takes long exposure to the contract (up to 2 years in maturity, filtered for liquidity) that has the highest implied roll yield and short exposure to F0.  By assessing the curve on a daily basis the strategy can roll 20% (per day) if a new optimal contract is detected.</t>
  </si>
  <si>
    <t>MQCP781E</t>
  </si>
  <si>
    <t xml:space="preserve">Strategy assesses the shape of the futures curve on a daily basis and takes long exposure to the contract (up to 2 years in maturity, filtered for liquidity) that has the highest implied roll yield and short exposure to F0.  By assessing the curve on a daily basis the strategy can roll 20% (per day) if a new optimal contract is detected.
Strategy considers Agriculture and Livestock commodities
</t>
  </si>
  <si>
    <t>MQCPM2CL</t>
  </si>
  <si>
    <t>Macquarie WTI intraday Momentum (Multiple Windows)</t>
  </si>
  <si>
    <t>MQCPM2CO</t>
  </si>
  <si>
    <t>Macquarie Brent intraday Momentum (Multiple Windows)</t>
  </si>
  <si>
    <t>MQCPM2GC</t>
  </si>
  <si>
    <t>Macquarie Gold intraday Momentum (Multiple Windows)</t>
  </si>
  <si>
    <t>MQCPM2HO</t>
  </si>
  <si>
    <t>Macquarie Heating Oil intraday Momentum (Multiple Windows)</t>
  </si>
  <si>
    <t>MQCPM2LA</t>
  </si>
  <si>
    <t>Macquarie Aluminium intraday Momentum (Multiple Windows)</t>
  </si>
  <si>
    <t>MQCPM2LN</t>
  </si>
  <si>
    <t>Macquarie Nickel intraday Momentum (Multiple Windows)</t>
  </si>
  <si>
    <t>MQCPM2LP</t>
  </si>
  <si>
    <t>Macquarie Copper intraday Momentum (Multiple Windows)</t>
  </si>
  <si>
    <t>MQCPM2LX</t>
  </si>
  <si>
    <t>Macquarie Zinc intraday Momentum (Multiple Windows)</t>
  </si>
  <si>
    <t>MQCPM2NG</t>
  </si>
  <si>
    <t>Macquarie Natural Gas intraday Momentum (Multiple Windows)</t>
  </si>
  <si>
    <t>MQCPM2XB</t>
  </si>
  <si>
    <t>Macquarie Gasoline intraday Momentum (Multiple Windows)</t>
  </si>
  <si>
    <t>MQCPMBCL</t>
  </si>
  <si>
    <t>Macquarie WTI intraday Momentum Windows B</t>
  </si>
  <si>
    <t>MQCPMBCO</t>
  </si>
  <si>
    <t>Macquarie Brent intraday Momentum Windows B</t>
  </si>
  <si>
    <t>MQCPMBGC</t>
  </si>
  <si>
    <t>Macquarie Gold intraday Momentum Windows B</t>
  </si>
  <si>
    <t>MQCPMBHO</t>
  </si>
  <si>
    <t>Macquarie Heating Oil intraday Momentum Windows B</t>
  </si>
  <si>
    <t>MQCPMBLA</t>
  </si>
  <si>
    <t>Macquarie Aluminium intraday Momentum Windows B</t>
  </si>
  <si>
    <t>MQCPMBLN</t>
  </si>
  <si>
    <t>Macquarie Nickel intraday Momentum Windows B</t>
  </si>
  <si>
    <t>MQCPMBLP</t>
  </si>
  <si>
    <t>Macquarie Copper intraday Momentum Windows B</t>
  </si>
  <si>
    <t>MQCPMBLX</t>
  </si>
  <si>
    <t>Macquarie Zinc intraday Momentum Windows B</t>
  </si>
  <si>
    <t>MQCPMBNG</t>
  </si>
  <si>
    <t>Macquarie Natural Gas intraday Momentum Windows B</t>
  </si>
  <si>
    <t>MQCPMBXB</t>
  </si>
  <si>
    <t>Macquarie Gasoline intraday Momentum Windows B</t>
  </si>
  <si>
    <t>MQCPMCCL</t>
  </si>
  <si>
    <t>Macquarie WTI intraday Momentum Windows C</t>
  </si>
  <si>
    <t>MQCPMCCO</t>
  </si>
  <si>
    <t>Macquarie Brent intraday Momentum Windows C</t>
  </si>
  <si>
    <t>MQCPMCGC</t>
  </si>
  <si>
    <t>Macquarie Gold intraday Momentum Windows C</t>
  </si>
  <si>
    <t>MQCPMCHO</t>
  </si>
  <si>
    <t>Macquarie Heating Oil intraday Momentum Windows C</t>
  </si>
  <si>
    <t>MQCPMCLA</t>
  </si>
  <si>
    <t>Macquarie Aluminium intraday Momentum Windows C</t>
  </si>
  <si>
    <t>MQCPMCLN</t>
  </si>
  <si>
    <t>Macquarie Nickel intraday Momentum Windows C</t>
  </si>
  <si>
    <t>MQCPMCLP</t>
  </si>
  <si>
    <t>Macquarie Copper intraday Momentum Windows C</t>
  </si>
  <si>
    <t>MQCPMCLX</t>
  </si>
  <si>
    <t>Macquarie Zinc intraday Momentum Windows C</t>
  </si>
  <si>
    <t>MQCPMCNG</t>
  </si>
  <si>
    <t>Macquarie Natural Gas intraday Momentum Windows C</t>
  </si>
  <si>
    <t>MQCPMCXB</t>
  </si>
  <si>
    <t>Macquarie Gasoline intraday Momentum Windows C</t>
  </si>
  <si>
    <t>MQCPMDCL</t>
  </si>
  <si>
    <t>Macquarie WTI intraday Momentum Windows D</t>
  </si>
  <si>
    <t>MQCPMDCO</t>
  </si>
  <si>
    <t>Macquarie Brent intraday Momentum Windows D</t>
  </si>
  <si>
    <t>MQCPMDGC</t>
  </si>
  <si>
    <t>Macquarie Gold intraday Momentum Windows D</t>
  </si>
  <si>
    <t>MQCPMDHO</t>
  </si>
  <si>
    <t>Macquarie Heating Oil intraday Momentum Windows D</t>
  </si>
  <si>
    <t>MQCPMDLA</t>
  </si>
  <si>
    <t>Macquarie Aluminium intraday Momentum Windows D</t>
  </si>
  <si>
    <t>MQCPMDLN</t>
  </si>
  <si>
    <t>Macquarie Nickel intraday Momentum Windows D</t>
  </si>
  <si>
    <t>MQCPMDLP</t>
  </si>
  <si>
    <t>Macquarie Copper intraday Momentum Windows D</t>
  </si>
  <si>
    <t>MQCPMDLX</t>
  </si>
  <si>
    <t>Macquarie Zinc intraday Momentum Windows D</t>
  </si>
  <si>
    <t>MQCPMDNG</t>
  </si>
  <si>
    <t>Macquarie Natural Gas intraday Momentum Windows D</t>
  </si>
  <si>
    <t>MQCPMDXB</t>
  </si>
  <si>
    <t>Macquarie Gasoline intraday Momentum Windows D</t>
  </si>
  <si>
    <t>MQCPMECL</t>
  </si>
  <si>
    <t>Macquarie WTI intraday Momentum Windows E</t>
  </si>
  <si>
    <t>MQCPMECO</t>
  </si>
  <si>
    <t>Macquarie Brent intraday Momentum Windows E</t>
  </si>
  <si>
    <t>MQCPMEGC</t>
  </si>
  <si>
    <t>Macquarie Gold intraday Momentum Windows E</t>
  </si>
  <si>
    <t>MQCPMEHO</t>
  </si>
  <si>
    <t>Macquarie Heating Oil intraday Momentum Windows E</t>
  </si>
  <si>
    <t>MQCPMELA</t>
  </si>
  <si>
    <t>Macquarie Aluminium intraday Momentum Windows E</t>
  </si>
  <si>
    <t>MQCPMELN</t>
  </si>
  <si>
    <t>Macquarie Nickel intraday Momentum Windows E</t>
  </si>
  <si>
    <t>MQCPMELP</t>
  </si>
  <si>
    <t>Macquarie Copper intraday Momentum Windows E</t>
  </si>
  <si>
    <t>MQCPMELX</t>
  </si>
  <si>
    <t>Macquarie Zinc intraday Momentum Windows E</t>
  </si>
  <si>
    <t>MQCPMENG</t>
  </si>
  <si>
    <t>Macquarie Natural Gas intraday Momentum Windows E</t>
  </si>
  <si>
    <t>MQIS211</t>
  </si>
  <si>
    <t>Macquarie Cross Asset Trend Defensive ex 4 NDF</t>
  </si>
  <si>
    <t>MQCPMEXB</t>
  </si>
  <si>
    <t>Macquarie Gasoline intraday Momentum Windows E</t>
  </si>
  <si>
    <t>MQCPMFCL</t>
  </si>
  <si>
    <t>Macquarie WTI intraday Momentum Windows F</t>
  </si>
  <si>
    <t>MQCPMFCO</t>
  </si>
  <si>
    <t>Macquarie Brent intraday Momentum Windows F</t>
  </si>
  <si>
    <t>MQCPMFGC</t>
  </si>
  <si>
    <t>Macquarie Gold intraday Momentum Windows F</t>
  </si>
  <si>
    <t>MQCPMFHO</t>
  </si>
  <si>
    <t>Macquarie Heating Oil intraday Momentum Windows F</t>
  </si>
  <si>
    <t>MQCPMFLA</t>
  </si>
  <si>
    <t>Macquarie Aluminium intraday Momentum Windows F</t>
  </si>
  <si>
    <t>MQCPMFLN</t>
  </si>
  <si>
    <t>Macquarie Nickel intraday Momentum Windows F</t>
  </si>
  <si>
    <t>MQCPMFLP</t>
  </si>
  <si>
    <t>Macquarie Copper intraday Momentum Windows F</t>
  </si>
  <si>
    <t>MQCPMFLX</t>
  </si>
  <si>
    <t>Macquarie Zinc intraday Momentum Windows F</t>
  </si>
  <si>
    <t>MQCPMFNG</t>
  </si>
  <si>
    <t>Macquarie Natural Gas intraday Momentum Windows F</t>
  </si>
  <si>
    <t>MQCPMFXB</t>
  </si>
  <si>
    <t>Macquarie Gasoline intraday Momentum Windows F</t>
  </si>
  <si>
    <t>MQCPMGCL</t>
  </si>
  <si>
    <t>Macquarie WTI intraday Momentum Windows G</t>
  </si>
  <si>
    <t>MQCPMGCO</t>
  </si>
  <si>
    <t>Macquarie Brent intraday Momentum Windows G</t>
  </si>
  <si>
    <t>MQCPMGGC</t>
  </si>
  <si>
    <t>Macquarie Gold intraday Momentum Windows G</t>
  </si>
  <si>
    <t>MQCPMGHO</t>
  </si>
  <si>
    <t>Macquarie Heating Oil intraday Momentum Windows G</t>
  </si>
  <si>
    <t>MQCPMGNG</t>
  </si>
  <si>
    <t>Macquarie Natural Gas intraday Momentum Windows G</t>
  </si>
  <si>
    <t>MQCPMGXB</t>
  </si>
  <si>
    <t>Macquarie Gasoline intraday Momentum Windows G</t>
  </si>
  <si>
    <t>MQCPMHCL</t>
  </si>
  <si>
    <t>Macquarie WTI intraday Momentum Windows H</t>
  </si>
  <si>
    <t>MQCPMHCO</t>
  </si>
  <si>
    <t>Macquarie Brent intraday Momentum Windows H</t>
  </si>
  <si>
    <t>MQIS301</t>
  </si>
  <si>
    <t>Macquarie US Equity Intraday Momentum</t>
  </si>
  <si>
    <t xml:space="preserve">Systematically captures intraday US Equity Index future price trends around the close that can be explained by both structural and behavioural factors </t>
  </si>
  <si>
    <t>Intraday Trend, EOD Hedging activity, Maximise defensive design</t>
  </si>
  <si>
    <t>MQCPMHGC</t>
  </si>
  <si>
    <t>Macquarie Gold intraday Momentum Windows H</t>
  </si>
  <si>
    <t>MQCPMHHO</t>
  </si>
  <si>
    <t>Macquarie Heating Oil intraday Momentum Windows H</t>
  </si>
  <si>
    <t>MQCPMHNG</t>
  </si>
  <si>
    <t>Macquarie Natural Gas intraday Momentum Windows H</t>
  </si>
  <si>
    <t>MQCPMHXB</t>
  </si>
  <si>
    <t>Macquarie Gasoline intraday Momentum Windows H</t>
  </si>
  <si>
    <t>MQIS302</t>
  </si>
  <si>
    <t>Macquarie Europe Equity Intraday Momentum</t>
  </si>
  <si>
    <t xml:space="preserve">Systematically captures intraday European Equity Index future price trends around the close that can be explained by both structural and behavioural factors </t>
  </si>
  <si>
    <t>MQCPMICL</t>
  </si>
  <si>
    <t>Macquarie WTI intraday Momentum Windows I</t>
  </si>
  <si>
    <t>MQIS303</t>
  </si>
  <si>
    <t>Macquarie US Equity Intraday Momentum with VIX Filter</t>
  </si>
  <si>
    <t>Systematically captures intraday US Equity Index future price trends around the close that can be explained by both structural and behavioural factors  with VIX Filter</t>
  </si>
  <si>
    <t>MQCPMIHO</t>
  </si>
  <si>
    <t>Macquarie Heating Oil intraday Momentum Windows I</t>
  </si>
  <si>
    <t>MQCPMING</t>
  </si>
  <si>
    <t>Macquarie Natural Gas intraday Momentum Windows I</t>
  </si>
  <si>
    <t>MQCPMIXB</t>
  </si>
  <si>
    <t>Macquarie Gasoline intraday Momentum Windows I</t>
  </si>
  <si>
    <t>MQCPR2CL</t>
  </si>
  <si>
    <t>Macquarie WTI intraday Mean Reversion (Multiple Windows)</t>
  </si>
  <si>
    <t>MQCPR2CO</t>
  </si>
  <si>
    <t>Macquarie Brent intraday Mean Reversion (Multiple Windows)</t>
  </si>
  <si>
    <t>MQCPR2GC</t>
  </si>
  <si>
    <t>Macquarie Gold intraday Mean Reversion (Multiple Windows)</t>
  </si>
  <si>
    <t>MQCPR2HO</t>
  </si>
  <si>
    <t>Macquarie Heating Oil intraday MR (Multiple Windows)</t>
  </si>
  <si>
    <t>MQIS331M</t>
  </si>
  <si>
    <t>Macquarie US Equity Overnight Mean Reversion and Multiple TWAP Windows</t>
  </si>
  <si>
    <t>Designed to capture overnight mean reversion following days with large intraday trends</t>
  </si>
  <si>
    <t>Liquidity provision at the close</t>
  </si>
  <si>
    <t>MQCPR2LA</t>
  </si>
  <si>
    <t>Macquarie Aluminium intraday MR (Multiple Windows)</t>
  </si>
  <si>
    <t>MQCPR2LN</t>
  </si>
  <si>
    <t>Macquarie Nickel intraday Mean Reversion (Multiple Windows)</t>
  </si>
  <si>
    <t>MQCPR2LP</t>
  </si>
  <si>
    <t>Macquarie Copper intraday Mean Reversion (Multiple Windows)</t>
  </si>
  <si>
    <t>MQIS420</t>
  </si>
  <si>
    <t>Macquarie Rates Value</t>
  </si>
  <si>
    <t>Value strategy for treasury bond futures. It is a long-short portfolio with an composite value signals, 50% technical and 50% macro signals</t>
  </si>
  <si>
    <t>A composite approach to value is common in cash equities
Academic literature has been focussed on mean reversion of yields and real yields but other variables are predictive of richness and cheapness</t>
  </si>
  <si>
    <t>MQIS430</t>
  </si>
  <si>
    <t>Macquarie Duration Extension End of Month Congestion</t>
  </si>
  <si>
    <t>Designed to capture increased end of month returns in futures caused by bond index rebalancing</t>
  </si>
  <si>
    <t>Investors must hedge duration risk during the rebalance</t>
  </si>
  <si>
    <t>MQCPR2LX</t>
  </si>
  <si>
    <t>Macquarie Zinc intraday Mean Reversion (Multiple Windows)</t>
  </si>
  <si>
    <t>MQCPR2NG</t>
  </si>
  <si>
    <t>Macquarie Natural Gas intraday MR (Multiple Windows)</t>
  </si>
  <si>
    <t>MQCPR2XB</t>
  </si>
  <si>
    <t>Macquarie Gasoline intraday MR (Multiple Windows)</t>
  </si>
  <si>
    <t>MQCPRBCL</t>
  </si>
  <si>
    <t>Macquarie WTI intraday Mean Reversion Windows B</t>
  </si>
  <si>
    <t>MQIS610</t>
  </si>
  <si>
    <t>Macquarie G10 FX Carry</t>
  </si>
  <si>
    <t>Dynamic rebalanced carry strategy for G10  Forward. It is a long-short portfolio designed to be orthogonal to FX market move (the first principle of PCA)</t>
  </si>
  <si>
    <t xml:space="preserve">Carry, Carry in G10 FX is very low so do not expect to perform.  Neutral to principal component 1 to maximise probability of earning carry. </t>
  </si>
  <si>
    <t>MQIS650</t>
  </si>
  <si>
    <t>Macquarie EM FX Carry</t>
  </si>
  <si>
    <t>Dynamic rebalanced carry strategy for EM  Forward. It is a long-short portfolio designed to be orthogonal to FX market move (the first principle of PCA)</t>
  </si>
  <si>
    <t xml:space="preserve">Carry, Carry differential in EMFX is still positive.  Neutral to principal component 1 to maximise probability of earning carry. </t>
  </si>
  <si>
    <t>MQCPRBCO</t>
  </si>
  <si>
    <t>Macquarie Brent intraday Mean Reversion Windows B</t>
  </si>
  <si>
    <t>MQCPRBGC</t>
  </si>
  <si>
    <t>Macquarie Gold intraday Mean Reversion Windows B</t>
  </si>
  <si>
    <t>MQCPRBHO</t>
  </si>
  <si>
    <t>Macquarie Heating Oil intraday Mean Reversion Windows B</t>
  </si>
  <si>
    <t>MQCPRBLA</t>
  </si>
  <si>
    <t>Macquarie Aluminium intraday Mean Reversion Windows B</t>
  </si>
  <si>
    <t>MQCPRBLN</t>
  </si>
  <si>
    <t>Macquarie Nickel intraday Mean Reversion Windows B</t>
  </si>
  <si>
    <t>MQCPRBLP</t>
  </si>
  <si>
    <t>Macquarie Copper intraday Mean Reversion Windows B</t>
  </si>
  <si>
    <t>MQCPRBLX</t>
  </si>
  <si>
    <t>Macquarie Zinc intraday Mean Reversion Windows B</t>
  </si>
  <si>
    <t>MQCPRBNG</t>
  </si>
  <si>
    <t>Macquarie Natural Gas intraday Mean Reversion Windows B</t>
  </si>
  <si>
    <t>MQCPRBXB</t>
  </si>
  <si>
    <t>Macquarie Gasoline intraday Mean Reversion Windows B</t>
  </si>
  <si>
    <t>MQCPRCCL</t>
  </si>
  <si>
    <t>Macquarie WTI intraday Mean Reversion Windows C</t>
  </si>
  <si>
    <t>MQCPRCCO</t>
  </si>
  <si>
    <t>Macquarie Brent intraday Mean Reversion Windows C</t>
  </si>
  <si>
    <t>MQCPRCGC</t>
  </si>
  <si>
    <t>Macquarie Gold intraday Mean Reversion Windows C</t>
  </si>
  <si>
    <t>MQCPRCHO</t>
  </si>
  <si>
    <t>Macquarie Heating Oil intraday Mean Reversion Windows C</t>
  </si>
  <si>
    <t>MQCPRCLA</t>
  </si>
  <si>
    <t>Macquarie Aluminium intraday Mean Reversion Windows C</t>
  </si>
  <si>
    <t>MQCPRCLN</t>
  </si>
  <si>
    <t>Macquarie Nickel intraday Mean Reversion Windows C</t>
  </si>
  <si>
    <t>MQCPRCLP</t>
  </si>
  <si>
    <t>Macquarie Copper intraday Mean Reversion Windows C</t>
  </si>
  <si>
    <t>MQCPRCLX</t>
  </si>
  <si>
    <t>Macquarie Zinc intraday Mean Reversion Windows C</t>
  </si>
  <si>
    <t>MQCPRCNG</t>
  </si>
  <si>
    <t>Macquarie Natural Gas intraday Mean Reversion Windows C</t>
  </si>
  <si>
    <t>MQCPRCXB</t>
  </si>
  <si>
    <t>Macquarie Gasoline intraday Mean Reversion Windows C</t>
  </si>
  <si>
    <t>MQCPRDCL</t>
  </si>
  <si>
    <t>Macquarie WTI intraday Mean Reversion Windows D</t>
  </si>
  <si>
    <t>MQCPRDCO</t>
  </si>
  <si>
    <t>Macquarie Brent intraday Mean Reversion Windows D</t>
  </si>
  <si>
    <t>MQCPRDGC</t>
  </si>
  <si>
    <t>Macquarie Gold intraday Mean Reversion Windows D</t>
  </si>
  <si>
    <t>MQCPRDHO</t>
  </si>
  <si>
    <t>Macquarie Heating Oil intraday Mean Reversion Windows D</t>
  </si>
  <si>
    <t>MQCPRDLA</t>
  </si>
  <si>
    <t>Macquarie Aluminium intraday Mean Reversion Windows D</t>
  </si>
  <si>
    <t>MQCPRDLN</t>
  </si>
  <si>
    <t>Macquarie Nickel intraday Mean Reversion Windows D</t>
  </si>
  <si>
    <t>MQCPRDLP</t>
  </si>
  <si>
    <t>Macquarie Copper intraday Mean Reversion Windows D</t>
  </si>
  <si>
    <t>MQCPRDLX</t>
  </si>
  <si>
    <t>Macquarie Zinc intraday Mean Reversion Windows D</t>
  </si>
  <si>
    <t>MQCPRDNG</t>
  </si>
  <si>
    <t>Macquarie Natural Gas intraday Mean Reversion Windows D</t>
  </si>
  <si>
    <t>MQCPRDXB</t>
  </si>
  <si>
    <t>Macquarie Gasoline intraday Mean Reversion Windows D</t>
  </si>
  <si>
    <t>MQCPRECL</t>
  </si>
  <si>
    <t>Macquarie WTI intraday Mean Reversion Windows E</t>
  </si>
  <si>
    <t>MQCPRECO</t>
  </si>
  <si>
    <t>Macquarie Brent intraday Mean Reversion Windows E</t>
  </si>
  <si>
    <t>MQCPREGC</t>
  </si>
  <si>
    <t>Macquarie Gold intraday Mean Reversion Windows E</t>
  </si>
  <si>
    <t>MQCPREHO</t>
  </si>
  <si>
    <t>Macquarie Heating Oil intraday Mean Reversion Windows E</t>
  </si>
  <si>
    <t>MQCPRELA</t>
  </si>
  <si>
    <t>Macquarie Aluminium intraday Mean Reversion Windows E</t>
  </si>
  <si>
    <t>MQCPRELN</t>
  </si>
  <si>
    <t>Macquarie Nickel intraday Mean Reversion Windows E</t>
  </si>
  <si>
    <t>MQCPRELP</t>
  </si>
  <si>
    <t>Macquarie Copper intraday Mean Reversion Windows E</t>
  </si>
  <si>
    <t>MQCPRELX</t>
  </si>
  <si>
    <t>Macquarie Zinc intraday Mean Reversion Windows E</t>
  </si>
  <si>
    <t>MQCPRENG</t>
  </si>
  <si>
    <t>Macquarie Natural Gas intraday Mean Reversion Windows E</t>
  </si>
  <si>
    <t>MQCPREXB</t>
  </si>
  <si>
    <t>Macquarie Gasoline intraday Mean Reversion Windows E</t>
  </si>
  <si>
    <t>MQCPRFCL</t>
  </si>
  <si>
    <t>Macquarie WTI intraday Mean Reversion Windows F</t>
  </si>
  <si>
    <t>MQCPRFCO</t>
  </si>
  <si>
    <t>Macquarie Brent intraday Mean Reversion Windows F</t>
  </si>
  <si>
    <t>MQCPRFGC</t>
  </si>
  <si>
    <t>Macquarie Gold intraday Mean Reversion Windows F</t>
  </si>
  <si>
    <t>MQCPRFHO</t>
  </si>
  <si>
    <t>Macquarie Heating Oil intraday Mean Reversion Windows F</t>
  </si>
  <si>
    <t>MQCPRFLA</t>
  </si>
  <si>
    <t>Macquarie Aluminium intraday Mean Reversion Windows F</t>
  </si>
  <si>
    <t>MQCPRFLN</t>
  </si>
  <si>
    <t>Macquarie Nickel intraday Mean Reversion Windows F</t>
  </si>
  <si>
    <t>MQCPRFLP</t>
  </si>
  <si>
    <t>Macquarie Copper intraday Mean Reversion Windows F</t>
  </si>
  <si>
    <t>MQCPRFLX</t>
  </si>
  <si>
    <t>Macquarie Zinc intraday Mean Reversion Windows F</t>
  </si>
  <si>
    <t>MQCPRFNG</t>
  </si>
  <si>
    <t>Macquarie Natural Gas intraday Mean Reversion Windows F</t>
  </si>
  <si>
    <t>MQCPRFXB</t>
  </si>
  <si>
    <t>Macquarie Gasoline intraday Mean Reversion Windows F</t>
  </si>
  <si>
    <t>MQCPRGCL</t>
  </si>
  <si>
    <t>Macquarie WTI intraday Mean Reversion Windows G</t>
  </si>
  <si>
    <t>MQCPRGCO</t>
  </si>
  <si>
    <t>Macquarie Brent intraday Mean Reversion Windows G</t>
  </si>
  <si>
    <t>MQCPRGGC</t>
  </si>
  <si>
    <t>Macquarie Gold intraday Mean Reversion Windows G</t>
  </si>
  <si>
    <t>MQCPRGHO</t>
  </si>
  <si>
    <t>Macquarie Heating Oil intraday Mean Reversion Windows G</t>
  </si>
  <si>
    <t>MQCPRGNG</t>
  </si>
  <si>
    <t>Macquarie Natural Gas intraday Mean Reversion Windows G</t>
  </si>
  <si>
    <t>MQCPRGXB</t>
  </si>
  <si>
    <t>Macquarie Gasoline intraday Mean Reversion Windows G</t>
  </si>
  <si>
    <t>MQCPRHCL</t>
  </si>
  <si>
    <t>Macquarie WTI intraday Mean Reversion Windows H</t>
  </si>
  <si>
    <t>MQCPRHCO</t>
  </si>
  <si>
    <t>Macquarie Brent intraday Mean Reversion Windows H</t>
  </si>
  <si>
    <t>MQCPRHGC</t>
  </si>
  <si>
    <t>Macquarie Gold intraday Mean Reversion Windows H</t>
  </si>
  <si>
    <t>MQCPRHHO</t>
  </si>
  <si>
    <t>Macquarie Heating Oil intraday Mean Reversion Windows H</t>
  </si>
  <si>
    <t>MQCPRHNG</t>
  </si>
  <si>
    <t>Macquarie Natural Gas intraday Mean Reversion Windows H</t>
  </si>
  <si>
    <t>MQCPRHXB</t>
  </si>
  <si>
    <t>Macquarie Gasoline intraday Mean Reversion Windows H</t>
  </si>
  <si>
    <t>MQCPRICL</t>
  </si>
  <si>
    <t>Macquarie WTI intraday Mean Reversion Windows I</t>
  </si>
  <si>
    <t>MQCPRIHO</t>
  </si>
  <si>
    <t>Macquarie Heating Oil intraday Mean Reversion Windows I</t>
  </si>
  <si>
    <t>MQCPRING</t>
  </si>
  <si>
    <t>Macquarie Natural Gas intraday Mean Reversion Windows I</t>
  </si>
  <si>
    <t>MQCPRIXB</t>
  </si>
  <si>
    <t>Macquarie Gasoline intraday Mean Reversion Windows I</t>
  </si>
  <si>
    <t>MQCP777E</t>
  </si>
  <si>
    <t>Macquarie Commodity – 777 Risk Premium Basket</t>
  </si>
  <si>
    <t>Multi Risk Premia Basket: Min DD Carry	MQCP584E	10.00%
Dynamic Carry	MQCP710E	7.50%
Dynamic Bull/Bear	MQCP760E	7.50%
RYE Carry	MQCP780E	5.00%
Congestion Rotator	MQCP706E	15.00%
Congestion Pre-Post	MQCP567E	15.00%
Scarcity Premium	MQCP650E	10.00%
Value Spot	MQCP771E	3.33%
Value Zscore	MQCP772E	3.33%
Value Skew	MQCP773E	3.33%
Backwardation	MQCP725E	2.50%
RY Momentum 	MQCP774E	2.50%
Trend	MQCP588E	5.00%
Vol	VMACBBK8	5.00%
MMR	MQCP677E	5.00%</t>
  </si>
  <si>
    <t>Min DD Carry	MQCP584E	10.00%
Dynamic Carry	MQCP710E	7.50%
Dynamic Bull/Bear	MQCP760E	7.50%
RYE Carry	MQCP780E	5.00%
Congestion Rotator	MQCP706E	15.00%
Congestion Pre-Post	MQCP567E	15.00%
Scarcity Premium	MQCP650E	10.00%
Value Spot	MQCP771E	3.33%
Value Zscore	MQCP772E	3.33%
Value Skew	MQCP773E	3.33%
Backwardation	MQCP725E	2.50%
RY Momentum 	MQCP774E	2.50%
Trend	MQCP588E	5.00%
Vol	VMACBBK8	5.00%
MMR	MQCP677E	5.00%</t>
  </si>
  <si>
    <t>MQCP697E</t>
  </si>
  <si>
    <t>Macquarie 697 intraday Momentum Basket (Multiple Windows)</t>
  </si>
  <si>
    <t>Basket that aims to capture both intraday momentum in the commodity markets</t>
  </si>
  <si>
    <t>MQCP698E</t>
  </si>
  <si>
    <t>Macquarie 698 intraday Mean Reversion Basket (Multiple Windows)</t>
  </si>
  <si>
    <t>Strategy aims to capture overnight mean reversion that can be explained by both structural and behavioural factors</t>
  </si>
  <si>
    <t>Basket that aims to capture both intraday mean-reversion in the commodity markets</t>
  </si>
  <si>
    <t>MQCP699E</t>
  </si>
  <si>
    <t>Macquarie 699 intraday Momentum and Mean Reversion Basket (Multiple Windows)</t>
  </si>
  <si>
    <t>Strategy aims to capture intraday trends and overnight mean reversions that can be explained by both structural and behavioural factors</t>
  </si>
  <si>
    <t>VMAF2EF1</t>
  </si>
  <si>
    <t>Macquarie  FX Vol Carry 2W EURUSD Local Var Swap daily delta-hedging</t>
  </si>
  <si>
    <t>Short Volatility Indices that daily sell an OTC local variance swap profile (based on ATMF and 25-Delta strikes) on a given expiry and currency (see index name) with daily Delta hedging</t>
  </si>
  <si>
    <t>volatility risk premium (FX)</t>
  </si>
  <si>
    <t>VMAF2EF4</t>
  </si>
  <si>
    <t>Macquarie  FX Vol Carry 2W EURUSD Local Var Swap 4x intraday delta-hedging</t>
  </si>
  <si>
    <t>Short Volatility Indices that daily sell an OTC local variance swap profile (based on ATMF and 25-Delta strikes) on a given expiry and currency (see index name) with 4x intraday Delta hedging</t>
  </si>
  <si>
    <t>VMAF2EFT</t>
  </si>
  <si>
    <t>Macquarie  FX Vol Carry 2W EURUSD Local Var Swap 4x intraday delta-hedging &amp; intraday trend exposure on option expiry</t>
  </si>
  <si>
    <t>Short Volatility Indices that daily sell an OTC local variance swap profile (based on ATMF and 25-Delta strikes) on a given expiry and currency (see index name) with 4x intraday Delta hedging; and that create exposure to a 1h intraday momentum trade by unwinding the delta hedge of the expiring option on the next delta execution time</t>
  </si>
  <si>
    <t>VMAF2EM1</t>
  </si>
  <si>
    <t>Macquarie  FX Vol Carry 1M EURUSD Local Var Swap daily delta-hedging</t>
  </si>
  <si>
    <t>VMAF2EM4</t>
  </si>
  <si>
    <t>Macquarie  FX Vol Carry 1M EURUSD Local Var Swap 4x intraday delta-hedging</t>
  </si>
  <si>
    <t>VMAF2EQ4</t>
  </si>
  <si>
    <t>Macquarie  FX Vol Carry 3M EURUSD Local Var Swap 4x intraday delta-hedging</t>
  </si>
  <si>
    <t>VMAF2EU4</t>
  </si>
  <si>
    <t>Macquarie  FX Vol Carry 6W EURUSD Local Var Swap 4x intraday delta-hedging</t>
  </si>
  <si>
    <t>VMAF2EW1</t>
  </si>
  <si>
    <t>Macquarie  FX Vol Carry 1W EURUSD Local Var Swap daily delta-hedging</t>
  </si>
  <si>
    <t>VMAF2EW4</t>
  </si>
  <si>
    <t>Macquarie  FX Vol Carry 1W EURUSD Local Var Swap 4x intraday delta-hedging</t>
  </si>
  <si>
    <t>VMAF2EWT</t>
  </si>
  <si>
    <t>Macquarie  FX Vol Carry 1W EURUSD Local Var Swap 4x intraday delta-hedging &amp; intraday trend exposure on option expiry</t>
  </si>
  <si>
    <t>VMAF2GF1</t>
  </si>
  <si>
    <t>Macquarie  FX Vol Carry 2W GBPUSD Local Var Swap daily delta-hedging</t>
  </si>
  <si>
    <t>VMAF2GF4</t>
  </si>
  <si>
    <t>Macquarie  FX Vol Carry 2W GBPUSD Local Var Swap 4x intraday delta-hedging</t>
  </si>
  <si>
    <t>VMAF2GFT</t>
  </si>
  <si>
    <t>Macquarie  FX Vol Carry 2W GBPUSD Local Var Swap 4x intraday delta-hedging &amp; intraday trend exposure on option expiry</t>
  </si>
  <si>
    <t>VMAF2GM1</t>
  </si>
  <si>
    <t>Macquarie  FX Vol Carry 1M GBPUSD Local Var Swap daily delta-hedging</t>
  </si>
  <si>
    <t>VMAF2GM4</t>
  </si>
  <si>
    <t>Macquarie  FX Vol Carry 1M GBPUSD Local Var Swap 4x intraday delta-hedging</t>
  </si>
  <si>
    <t>VMAF2GQ4</t>
  </si>
  <si>
    <t>Macquarie  FX Vol Carry 3M GBPUSD Local Var Swap 4x intraday delta-hedging</t>
  </si>
  <si>
    <t>VMAF2GU4</t>
  </si>
  <si>
    <t>Macquarie  FX Vol Carry 6W GBPUSD Local Var Swap 4x intraday delta-hedging</t>
  </si>
  <si>
    <t>VMAF2GW1</t>
  </si>
  <si>
    <t>Macquarie  FX Vol Carry 1W GBPUSD Local Var Swap daily delta-hedging</t>
  </si>
  <si>
    <t>VMAF2GW4</t>
  </si>
  <si>
    <t>Macquarie  FX Vol Carry 1W GBPUSD Local Var Swap 4x intraday delta-hedging</t>
  </si>
  <si>
    <t>VMAF2GWT</t>
  </si>
  <si>
    <t>Macquarie  FX Vol Carry 1W GBPUSD Local Var Swap 4x intraday delta-hedging &amp; intraday trend exposure on option expiry</t>
  </si>
  <si>
    <t>VMAF2JF1</t>
  </si>
  <si>
    <t>Macquarie  FX Vol Carry 2W JPYUSD Local Var Swap daily delta-hedging</t>
  </si>
  <si>
    <t>VMAF2JF4</t>
  </si>
  <si>
    <t>Macquarie  FX Vol Carry 2W JPYUSD Local Var Swap 4x intraday delta-hedging</t>
  </si>
  <si>
    <t>VMAF2JFT</t>
  </si>
  <si>
    <t>Macquarie  FX Vol Carry 2W JPYUSD Local Var Swap 4x intraday delta-hedging &amp; intraday trend exposure on option expiry</t>
  </si>
  <si>
    <t>VMAF2JM1</t>
  </si>
  <si>
    <t>Macquarie  FX Vol Carry 1M JPYUSD Local Var Swap daily delta-hedging</t>
  </si>
  <si>
    <t>VMAF2JM4</t>
  </si>
  <si>
    <t>Macquarie  FX Vol Carry 1M JPYUSD Local Var Swap 4x intraday delta-hedging</t>
  </si>
  <si>
    <t>VMAF2JQ4</t>
  </si>
  <si>
    <t>Macquarie  FX Vol Carry 3M JPYUSD Local Var Swap 4x intraday delta-hedging</t>
  </si>
  <si>
    <t>VMAF2JU4</t>
  </si>
  <si>
    <t>Macquarie  FX Vol Carry 6W JPYUSD Local Var Swap 4x intraday delta-hedging</t>
  </si>
  <si>
    <t>VMAF2JW1</t>
  </si>
  <si>
    <t>Macquarie  FX Vol Carry 1W JPYUSD Local Var Swap daily delta-hedging</t>
  </si>
  <si>
    <t>VMAF2JW4</t>
  </si>
  <si>
    <t>Macquarie  FX Vol Carry 1W JPYUSD Local Var Swap 4x intraday delta-hedging</t>
  </si>
  <si>
    <t>VMAF2JWT</t>
  </si>
  <si>
    <t>Macquarie  FX Vol Carry 1W JPYUSD Local Var Swap 4x intraday delta-hedging &amp; intraday trend exposure on option expiry</t>
  </si>
  <si>
    <t>MQCP800E</t>
  </si>
  <si>
    <t>Macquarie Commodity Daily Convexity Alpha BCOM Weighted Index</t>
  </si>
  <si>
    <t>Dynamically selects a short spread consisting of two successive contracts with the highest roll yield differential on a daily basis</t>
  </si>
  <si>
    <t>MQCP806E</t>
  </si>
  <si>
    <t>Macquarie Commodity Daily Convexity Alpha BCOM Weighted Ex Brent and Precious Metals Index</t>
  </si>
  <si>
    <t>Dynamically selects a short spread consisting of two successive contracts with the highest roll yield differential (convexity) on a daily basis</t>
  </si>
  <si>
    <t>MQCP807E</t>
  </si>
  <si>
    <t>Macquarie Commodity Daily Convexity Alpha BCOM Weighted Ex Brent, Precious Metals, Ags and Livestock Index</t>
  </si>
  <si>
    <t>MQCP820E</t>
  </si>
  <si>
    <t>MQCP584 Equal Lot Version</t>
  </si>
  <si>
    <t>Equal lot version for seasonal adjusted F3F0 curve carry</t>
  </si>
  <si>
    <t>MQCP821E</t>
  </si>
  <si>
    <t>Macquarie F3 vs F0 Curve Carry Volatility Matched Spreads version of MQCP584E, seasonaly adjusted</t>
  </si>
  <si>
    <t>Vol Matched Spread version for seasonal adjusted F3F0 curve carry</t>
  </si>
  <si>
    <t>MQCP822E</t>
  </si>
  <si>
    <t>MQCP692 Equal Lot Version</t>
  </si>
  <si>
    <t>Equal lot version for seasonal adjusted F6F0 curve carry</t>
  </si>
  <si>
    <t>MQCP823E</t>
  </si>
  <si>
    <t>Macquarie F6 vs F0 Curve Carry Volatility Matched Spreads version of MQCP692E, seasonaly adjusted</t>
  </si>
  <si>
    <t>Vol Matched Spread version for seasonal adjusted F6F0 curve carry</t>
  </si>
  <si>
    <t>MQCP833E</t>
  </si>
  <si>
    <t>Macquarie F3 vs F0 Curve Carry Volatility Matched Spreads version of MQCP500E</t>
  </si>
  <si>
    <t>Vol Matched Spread version for F3F0 curve carry</t>
  </si>
  <si>
    <t>MQCP834E</t>
  </si>
  <si>
    <t>Macquarie F6 vs F0 Curve Carry Volatility Matched Spreads version of MQCP592E</t>
  </si>
  <si>
    <t>Vol Matched Spread version for F6F0 curve carry</t>
  </si>
  <si>
    <t>VMAF2WM4</t>
  </si>
  <si>
    <t>Macquarie  FX Vol Carry Basket  - Inverse vol weighted Local Var Swap flagships on EURUSD 1W / 1M and JPYUSD 1W / 1M (VMAF2JM4, VMAF2JW4, VMAF2EM4, VMAF2EW4)</t>
  </si>
  <si>
    <t>Inverse volatility weighted basket of 1W &amp; 1M EURUSD and JPYUSD  Vol Carry (33% VMAF2EW4 25% VMAF2EM4 25% VMAF2JW4 17% VMAF2JM4)</t>
  </si>
  <si>
    <t>MQIS331</t>
  </si>
  <si>
    <t>Macquarie US Equity Overnight Mean Reversion</t>
  </si>
  <si>
    <t>VMAVBAK1</t>
  </si>
  <si>
    <t>Macquarie Cross-Asset Volatility Carry Basket with VIX Signal Overlay</t>
  </si>
  <si>
    <t>Short Volatility Index that harvests volatility risk premia across equities, FX and commodities, with VIX signal overlay</t>
  </si>
  <si>
    <t>volatility risk premium (cross-asset)</t>
  </si>
  <si>
    <t>VMAQDSP1</t>
  </si>
  <si>
    <t>Macquarie US Equity Weekly Volatility Carry Select daily delta-hedging</t>
  </si>
  <si>
    <t xml:space="preserve">Short Volatility Index that systematically sells volatility on the S&amp;P 500 weekly options, with daily delta hedging, and signal to de-leverage in crisis
Every day of the week the strategy sells option profile expiring in (exactly) 7 calendar days on (Mon/Wed/Fri) and 8 calendar days on (Tue/Thu)
Trading every day across three different expiries offers a more stable way of harvesting VRP, reducing idiosyncratic risk
The option profile sold is a truncated Variance swap  –  a defensive way to  capture the volatility risk premia, without exposing the strategy to extreme tail events
</t>
  </si>
  <si>
    <t>VMAQDSP4</t>
  </si>
  <si>
    <t>Macquarie US Equity Weekly Volatility Carry Select 4x intraday delta-hedging</t>
  </si>
  <si>
    <t>Short Volatility Index that systematically sells volatility on the S&amp;P 500 weekly options, with intraday delta hedging, and signal to de-leverage in crisis
Every day of the week the strategy sells option profile expiring in (exactly) 7 calendar days on (Mon/Wed/Fri) and 8 calendar days on (Tue/Thu)
Trading every day across three different expiries offers a more stable way of harvesting VRP, reducing idiosyncratic risk
The option profile sold is a truncated Variance swap  –  a defensive way to  capture the volatility risk premia, without exposing the strategy to extreme tail events
The options are Delta hedged until expiry multiple times intraday with the S&amp;P500 futures, providing an additional protection in fast moving markets</t>
  </si>
  <si>
    <t>VMAQWSP1</t>
  </si>
  <si>
    <t>Macquarie US Equity Weekly Volatility Carry daily delta-hedging</t>
  </si>
  <si>
    <t xml:space="preserve">Short Volatility Index that systematically sells volatility on the S&amp;P 500 weekly options, with daily delta hedging
Every day of the week the strategy sells option profile expiring in (exactly) 7 calendar days on (Mon/Wed/Fri) and 8 calendar days on (Tue/Thu)
Trading every day across three different expiries offers a more stable way of harvesting VRP, reducing idiosyncratic risk
The option profile sold is a truncated Variance swap  –  a defensive way to  capture the volatility risk premia, without exposing the strategy to extreme tail events
</t>
  </si>
  <si>
    <t>VMAQWSP4</t>
  </si>
  <si>
    <t>Macquarie US Equity Weekly Volatility Carry 4x intraday delta-hedging</t>
  </si>
  <si>
    <t>Short Volatility Index that systematically sells volatility on the S&amp;P 500 weekly options, with intraday delta hedging
Every day of the week the strategy sells option profile expiring in (exactly) 7 calendar days on (Mon/Wed/Fri) and 8 calendar days on (Tue/Thu)
Trading every day across three different expiries offers a more stable way of harvesting VRP, reducing idiosyncratic risk
The option profile sold is a truncated Variance swap  –  a defensive way to  capture the volatility risk premia, without exposing the strategy to extreme tail events
The options are Delta hedged until expiry multiple times intraday with the S&amp;P500 futures, providing an additional protection in fast moving markets</t>
  </si>
  <si>
    <t>VMAF2BK1</t>
  </si>
  <si>
    <t>Macquarie  G3 FX Vol Carry Basket  1 - GDP weighted basket on 1M Local Var Swap daily delta hedge (VMAF2EM1, VMAF2JM1, VMAF2GM1)</t>
  </si>
  <si>
    <t>GDP weighted basket of 1M EURUSD, JPYUSD  GBPUSD Vol Carry DH1 (52% VMAF2EM1 27% VMAF2JM1 21% VMAF2GM1)</t>
  </si>
  <si>
    <t>MQIS301L</t>
  </si>
  <si>
    <t>MQIS301L Index</t>
  </si>
  <si>
    <t>Macquarie Long-only US Equity Intraday Momentum and Multiple TWAP Windows</t>
  </si>
  <si>
    <t>MQIS301M</t>
  </si>
  <si>
    <t>Macquarie US Equity Intraday Momentum and Multiple TWAP Windows</t>
  </si>
  <si>
    <t>MQIS301S</t>
  </si>
  <si>
    <t>MQIS301S Index</t>
  </si>
  <si>
    <t>Macquarie Short-only US Equity Intraday Momentum and Multiple TWAP Windows</t>
  </si>
  <si>
    <t>MQIS302M</t>
  </si>
  <si>
    <t>Macquarie Europe Equity Intraday Momentum and Multiple TWAP Windows</t>
  </si>
  <si>
    <t>VMACX3I1</t>
  </si>
  <si>
    <t>Macquarie Cross-Asset Volatility Carry Basket Inverse Vol Weighting</t>
  </si>
  <si>
    <t>Short Volatility Index that harvests volatility risk premia across equities, FX and commodities</t>
  </si>
  <si>
    <t>MQIS303M</t>
  </si>
  <si>
    <t>Macquarie US Equity Intraday Momentum with VIX Filter and Multiple TWAP Windows</t>
  </si>
  <si>
    <t>MQIS305M</t>
  </si>
  <si>
    <t>Macquarie Nasdaq Equity Intraday Momentum and Multiple TWAP Windows</t>
  </si>
  <si>
    <t xml:space="preserve">Systematically captures intraday Nasdaq Index future price trends around the close that can be explained by both structural and behavioural factors </t>
  </si>
  <si>
    <t>MQIS306M</t>
  </si>
  <si>
    <t>Macquarie Russell 2000 Equity Intraday Momentum and Multiple TWAP Windows</t>
  </si>
  <si>
    <t xml:space="preserve">Systematically captures intraday Russell 2000 Index future price trends around the close that can be explained by both structural and behavioural factors </t>
  </si>
  <si>
    <t>MQISBAEI</t>
  </si>
  <si>
    <t>Macqurie US Equity Intraday Basket</t>
  </si>
  <si>
    <t>Basket of VIX Filtered Intraday Momentum and Overnight Mean Reversion (MQIS303M and MQIS331)</t>
  </si>
  <si>
    <t>Intraday Trend, Mean Reversion</t>
  </si>
  <si>
    <t>MQIS700</t>
  </si>
  <si>
    <t>Macquarie Cross Asset Skew Basket</t>
  </si>
  <si>
    <t>Skew</t>
  </si>
  <si>
    <t>Multi Asset Risk Premia Basket of Skewness Indices</t>
  </si>
  <si>
    <t>Aims to capture skewness risk premia over multiple asset classes, with components weighted to 2% vol target</t>
  </si>
  <si>
    <t>MQIS700B</t>
  </si>
  <si>
    <t>MQIS790</t>
  </si>
  <si>
    <t>Macquarie Rates Skew</t>
  </si>
  <si>
    <t>Uses the skewness of the rolling daily excess returns over the last year</t>
  </si>
  <si>
    <t>Aims to capture the skewness risk premia</t>
  </si>
  <si>
    <t>MQIS791</t>
  </si>
  <si>
    <t>Macquarie Equity Skew</t>
  </si>
  <si>
    <t>MQIS792</t>
  </si>
  <si>
    <t>Macquarie G10 FX Skew</t>
  </si>
  <si>
    <t>MQIS793</t>
  </si>
  <si>
    <t>Macquarie EM FX Skew</t>
  </si>
  <si>
    <t>MQIS793B</t>
  </si>
  <si>
    <t>MQIS601</t>
  </si>
  <si>
    <t>Macquarie FX Intraday Momentum G3 Basket</t>
  </si>
  <si>
    <t>Liquidity weighted basket of G3 FX Intraday Momentum strategies which systematically capture intraday FX price trends</t>
  </si>
  <si>
    <t>MQIS60EU</t>
  </si>
  <si>
    <t>Macquarie FX Intraday Momentum EUR</t>
  </si>
  <si>
    <t>Systematically captures intraday EURUSD price trends around the close that can be explained by both structural (gamma hedging) and behavioural factors using multiple windows.</t>
  </si>
  <si>
    <t>MQIS60GB</t>
  </si>
  <si>
    <t>Macquarie FX Intraday Momentum GBP</t>
  </si>
  <si>
    <t>Systematically captures intraday GBPUSD price trends around the close that can be explained by both structural (gamma hedging) and behavioural factors using multiple windows.</t>
  </si>
  <si>
    <t>MQIS60JP</t>
  </si>
  <si>
    <t>Macquarie FX Intraday Momentum JPY</t>
  </si>
  <si>
    <t>Systematically captures intraday USDJPY price trends around the close that can be explained by both structural (gamma hedging) and behavioural factors using multiple windows.</t>
  </si>
  <si>
    <t>VMACBK1B</t>
  </si>
  <si>
    <t>MQCP792E</t>
  </si>
  <si>
    <t>Macquarie Commodity Sector-Diversified Backwardation vs BCOM</t>
  </si>
  <si>
    <t>MQIS296</t>
  </si>
  <si>
    <t>Macqurie Non-Benchmark Commodity Trend Beta (2022 costs)</t>
  </si>
  <si>
    <t>MQIS296D</t>
  </si>
  <si>
    <t>Macqurie Non-Benchmark Commodity Trend Defensive (2022 costs)</t>
  </si>
  <si>
    <t>Designed to capture trends across a broad set of commodities over time horizons using 1 month to 3 month lookback windows</t>
  </si>
  <si>
    <t>MQCP779E</t>
  </si>
  <si>
    <t>Macquarie Commodity – 779 Risk Premium Basket</t>
  </si>
  <si>
    <t>Multi Risk Premia Basket: Min DD Carry MQCP584E 10.00%
Dynamic Carry MQCP710E 7.50%
Dynamic Bull/Bear MQCP760E 7.50%
RYE Carry MQCP780E 5.00%
Congestion Rotator MQCP706E 15.00%
Congestion Pre-Post MQCP567E 15.00%
Scarcity Premium MQCP615E 10.00%
Value Spot MQCP771E 1.67%
Value Zscore MQCP772E 1.67%
Value Skew MQCP773E 1.67%
Backwardation MQCP725E 2.50%
RY Momentum MQCP774E 2.50%
Trend MQCP588E 5.00%
Vol VMACBK1B 10.00%
MMR MQCP677E 5.00%</t>
  </si>
  <si>
    <t>Min DD Carry MQCP584E 10.00%
Dynamic Carry MQCP710E 7.50%
Dynamic Bull/Bear MQCP760E 7.50%
RYE Carry MQCP780E 5.00%
Congestion Rotator MQCP706E 15.00%
Congestion Pre-Post MQCP567E 15.00%
Scarcity Premium MQCP615E 10.00%
Value Spot MQCP771E 1.67%
Value Zscore MQCP772E 1.67%
Value Skew MQCP773E 1.67%
Backwardation MQCP725E 2.50%
RY Momentum MQCP774E 2.50%
Trend MQCP588E 5.00%
Vol VMACBK1B 10.00%
MMR MQCP677E 5.00%</t>
  </si>
  <si>
    <t>VMAF2ERL</t>
  </si>
  <si>
    <t>Macquarie FX Vol Carry EURUSD 1M RL Local Var Swap 4x intraday delta-hedging</t>
  </si>
  <si>
    <t>Short Volatility Indices that daily sell 1M Local Var Swap on EURUSD with 4x intraday Delta hedging and using a Reinforcement Learning algorithm to size the amount of options sold</t>
  </si>
  <si>
    <t>VMAF2JRL</t>
  </si>
  <si>
    <t>Macquarie FX Vol Carry JPYUSD 1M RL Local Var Swap 4x intraday delta-hedging</t>
  </si>
  <si>
    <t>Short Volatility Indices that daily sell 1M Local Var Swap on JPYUSD with 4x intraday Delta hedging and using a Reinforcement Learning algorithm to size the amount of options sold</t>
  </si>
  <si>
    <t>MQIS200N</t>
  </si>
  <si>
    <t>Macquarie Cross Asset Trend Beta with Non-Benchmark Commodities</t>
  </si>
  <si>
    <t>MQIS210N</t>
  </si>
  <si>
    <t>Macquarie Cross Asset Trend Defensive with Non-Benchmark Commodities</t>
  </si>
  <si>
    <t>MQIS210W</t>
  </si>
  <si>
    <t>Macquarie Cross Asset Trend Defensive weekly rebalance</t>
  </si>
  <si>
    <t>MQIS210X</t>
  </si>
  <si>
    <t>Macquarie Cross Asset Trend Defensive without Commodities weekly rebalance</t>
  </si>
  <si>
    <t>MQISEIB1</t>
  </si>
  <si>
    <t>Macquarie Equity Intraday Basket</t>
  </si>
  <si>
    <t>Equally weighted basket of Equity Intraday strategies including Momentum, Mean Reversion and Risk Control Congestion.</t>
  </si>
  <si>
    <t>Intraday Trend and Mean Reversion</t>
  </si>
  <si>
    <t>MQISXIB1</t>
  </si>
  <si>
    <t>Macquarie Cross Asset Intraday Basket</t>
  </si>
  <si>
    <t>Inverse Volatility Weighted basket of intraday strategies including Momentum, Mean Reversion and Risk Control Congestion across Equities, Commodities and FX.</t>
  </si>
  <si>
    <t>Intraday Trend and Mean Reversion and Congestion</t>
  </si>
  <si>
    <t>MQISXIM1</t>
  </si>
  <si>
    <t>Macquarie Cross Asset Intraday Momentum</t>
  </si>
  <si>
    <t>Inverse Volatility Weighted basket of intraday Momentum strategies across Equities, Commodities and FX.</t>
  </si>
  <si>
    <t>Intraday Momentum</t>
  </si>
  <si>
    <t>MQISXCB1</t>
  </si>
  <si>
    <t>MQISXCB1 Index</t>
  </si>
  <si>
    <t>Macquarie Cross Asset Congestion Basket</t>
  </si>
  <si>
    <t>Equally weighted basket of Equity Congestion, FX EOM Congestion, Commodity Congestion, Bond Congestion</t>
  </si>
  <si>
    <t>MQIS301R</t>
  </si>
  <si>
    <t>MQIS301R Index</t>
  </si>
  <si>
    <t>Macquarie US Equity Intraday Momentum with Multiple TWAP Windows and RCC Early Exit</t>
  </si>
  <si>
    <t>VMAF2BRL</t>
  </si>
  <si>
    <t>Macquarie  RL FX Vol Carry Basket  - 50% VMAF2ERL 50% VMAF2JRL</t>
  </si>
  <si>
    <t>Equi-weighted basket of 1M EURUSD and JPYUSD  RL Vol Carry (50% VMAF2ERL 50% VMAF2JRL)</t>
  </si>
  <si>
    <t>MQIS331S</t>
  </si>
  <si>
    <t>Macquarie Short only US Equity Overnight Mean Reversion</t>
  </si>
  <si>
    <t>Designed to capture overnight mean reversion following days with large intraday trends (short-only)</t>
  </si>
  <si>
    <t>MQCP400E</t>
  </si>
  <si>
    <t>Macquarie Petrolum RP basket</t>
  </si>
  <si>
    <t>Cross</t>
  </si>
  <si>
    <t>Fixed weights basket of MQCP401/2/3E</t>
  </si>
  <si>
    <t>Fixed weights Petroleum Multi-factor Basket</t>
  </si>
  <si>
    <t>MQCP401E</t>
  </si>
  <si>
    <t>Macquarie Petrolum weekly trend</t>
  </si>
  <si>
    <t>Uses weekly momentum signals to determine whether to take long or short exposure to different commodities across F0 and F3 contracts</t>
  </si>
  <si>
    <t>MQCP402E</t>
  </si>
  <si>
    <t>Macquarie BCOMPE F0 Congestion</t>
  </si>
  <si>
    <t>MQCP403E</t>
  </si>
  <si>
    <t>Macquarie Petroleum Alpha Beta Composite</t>
  </si>
  <si>
    <t>Alpha/Beta</t>
  </si>
  <si>
    <t>Dynamically allocates the exposure between commodity beta and commodity curve carry</t>
  </si>
  <si>
    <t>Aims to increase the exposure to the component that potentially outerpforms during different commodity market conditions using Brent backwardation level</t>
  </si>
  <si>
    <t>MQIS670</t>
  </si>
  <si>
    <t>MQIS670 Index</t>
  </si>
  <si>
    <t>Macquarie FX Timeseries Carry</t>
  </si>
  <si>
    <t>Dynamic rebalanced carry strategy for global currencies. It is designed to be neutral to US Equity markets.</t>
  </si>
  <si>
    <t>Carry is predictive in the timeseries, ablet o take dollar positions.</t>
  </si>
  <si>
    <t>Long/short</t>
  </si>
  <si>
    <t>MQIS680</t>
  </si>
  <si>
    <t>MQIS680 Index</t>
  </si>
  <si>
    <t>Macquarie FX Cross-sectional Carry</t>
  </si>
  <si>
    <t>Carry present in both EM and DM currencies. Neutral to equity markets to reduce drawdowns during market shocks.</t>
  </si>
  <si>
    <t>MQIS690</t>
  </si>
  <si>
    <t>MQIS690 Index</t>
  </si>
  <si>
    <t>Macquarie FX Cross-sectional Value</t>
  </si>
  <si>
    <t>Dynamic rebalanced value strategy for global currencies. It is designed to be neutral to US Equity markets.</t>
  </si>
  <si>
    <t>Captures Value in FX markets. Neutral to US Equity markets to reduce drawdowns during market shocks.</t>
  </si>
  <si>
    <t>VMAQDSX1</t>
  </si>
  <si>
    <t>Macquarie EU Equity Weekly Volatility Carry Select daily delta-hedging</t>
  </si>
  <si>
    <t xml:space="preserve">Short Volatility Index that systematically sells volatility on the Eurostoxx 50 weekly options, with intraday delta hedging, and signal to de-leverage in crisis
On the last 2 trading days of the week the strategy sells option profile expiring in (exactly) 7 calendar days on Friday and 8 calendar days on Thursday
The option profile sold is a truncated Variance swap  –  a defensive way to  capture the volatility risk premia, without exposing the strategy to extreme tail events
</t>
  </si>
  <si>
    <t>VMAQLSP1</t>
  </si>
  <si>
    <t>Macquarie Long 12m SPX Put Overlay</t>
  </si>
  <si>
    <t>Long volatility Index that systematically buys 90% Strike  12m puts on  S&amp;P 500 listed options (and sells them back 6m prior to expiry)</t>
  </si>
  <si>
    <t>equity put protection strategy</t>
  </si>
  <si>
    <t>Long</t>
  </si>
  <si>
    <t>VMAQLSP2</t>
  </si>
  <si>
    <t>Macquarie Long 12m SPX Put Overlay with monetisation</t>
  </si>
  <si>
    <t>Long volatility Index that systematically buys 1 Delta 12m puts on S&amp;P 500 listed options and rolls them once their Delta appreciates above a threshold</t>
  </si>
  <si>
    <t>VMAQLSP3</t>
  </si>
  <si>
    <t>Macquarie Long 12m SPX Put Overlay with monetisation and put ratio financing</t>
  </si>
  <si>
    <t>Long volatility Index that systematically buys 10 Delta 12m puts on S&amp;P 500 listed options and rolls them once their Delta appreciates above a threshold
A 6m put ratio leg is added to reduce the bleed further</t>
  </si>
  <si>
    <t>VMAQDSX4</t>
  </si>
  <si>
    <t>Macquarie EU Equity Weekly Volatility Carry Select 4x intraday delta-hedging</t>
  </si>
  <si>
    <t>Short Volatility Index that systematically sells volatility on the Eurostoxx 50 weekly options, with intraday delta hedging, and signal to de-leverage in crisis
On the last 2 trading days of the week the strategy sells option profile expiring in (exactly) 7 calendar days on Friday and 8 calendar days on Thursday
The option profile sold is a truncated Variance swap  –  a defensive way to  capture the volatility risk premia, without exposing the strategy to extreme tail events
The options are Delta hedged until expiry multiple times intraday with the Eurostoxx 50 futures, providing an additional protection in fast moving markets</t>
  </si>
  <si>
    <t>VMAQWSX1</t>
  </si>
  <si>
    <t>Macquarie EU Equity Weekly Volatility Carry daily delta-hedging</t>
  </si>
  <si>
    <t xml:space="preserve">Short Volatility Index that systematically sells volatility on the Eurostoxx 50 weekly options, with intraday delta hedging
On the last 2 trading days of the week the strategy sells option profile expiring in (exactly) 7 calendar days on Friday and 8 calendar days on Thursday
The option profile sold is a truncated Variance swap  –  a defensive way to  capture the volatility risk premia, without exposing the strategy to extreme tail events
</t>
  </si>
  <si>
    <t>VMAQWSX4</t>
  </si>
  <si>
    <t>Macquarie EU Equity Weekly Volatility Carry 4x intraday delta-hedging</t>
  </si>
  <si>
    <t>Short Volatility Index that systematically sells volatility on the Eurostoxx 50 weekly options, with intraday delta hedging
On the last 2 trading days of the week the strategy sells option profile expiring in (exactly) 7 calendar days on Friday and 8 calendar days on Thursday
The option profile sold is a truncated Variance swap  –  a defensive way to  capture the volatility risk premia, without exposing the strategy to extreme tail events
The options are Delta hedged until expiry multiple times intraday with the Eurostoxx 50 futures, providing an additional protection in fast moving markets</t>
  </si>
  <si>
    <t>MQCP410E</t>
  </si>
  <si>
    <t>Macquarie Alpha Beta Composite</t>
  </si>
  <si>
    <t>MQCP870E</t>
  </si>
  <si>
    <t>Macquarie Commodity F3 vs 50-100 Variable Exposure F0 Curve Carry Index</t>
  </si>
  <si>
    <t>F3 vs. 50% to 100% Variable Exposure F0 (Seasonally Adjusted)</t>
  </si>
  <si>
    <t xml:space="preserve">Add a Beta adjustment to the short leg of the Carry strategy </t>
  </si>
  <si>
    <t>MQCP871E</t>
  </si>
  <si>
    <t>Macquarie Commodity F3 vs 75-100 Variable Exposure F0 Curve Carry Index</t>
  </si>
  <si>
    <t>F3 vs. 75% to 100% Variable Exposure F0 (Seasonally Adjusted)</t>
  </si>
  <si>
    <t>MQCP872E</t>
  </si>
  <si>
    <t>Macquarie Commodity F6 vs 50-100 Variable Exposure F0 Curve Carry Index</t>
  </si>
  <si>
    <t>F6 vs. 50% to 100% Variable Exposure F0 (Seasonally Adjusted)</t>
  </si>
  <si>
    <t>MQCP873E</t>
  </si>
  <si>
    <t>Macquarie Commodity F6 vs 75-100 Variable Exposure F0 Curve Carry Index</t>
  </si>
  <si>
    <t>F6 vs. 75% to 100% Variable Exposure F0 (Seasonally Adjusted)</t>
  </si>
  <si>
    <t>MQIS200X</t>
  </si>
  <si>
    <t>Macquarie Cross Asset Trend Beta without Commodities</t>
  </si>
  <si>
    <t>MQIS630</t>
  </si>
  <si>
    <t>Macquarie FX End of Month Congestion and Mean Reversion Basket</t>
  </si>
  <si>
    <t>Equal weighted basket of G10 FX (excluding JPY) End of Month Congestion and Mean Reversion indices.</t>
  </si>
  <si>
    <t>Capture end of Month Congestion and Mean Reversion effect due to flows caused by FX hedging.</t>
  </si>
  <si>
    <t>MQIS6CO</t>
  </si>
  <si>
    <t>Macquarie FX End of Month Congestion Basket</t>
  </si>
  <si>
    <t>Equal weighted basket of G10 FX (excluding JPY) End of Month Congestion indices.</t>
  </si>
  <si>
    <t>Capture end of Month Congestion effect due to flows caused by FX hedging.</t>
  </si>
  <si>
    <t>MQIS6RV</t>
  </si>
  <si>
    <t>Macquarie FX End of Month Mean Reversion Basket</t>
  </si>
  <si>
    <t>Equal weighted basket of G10 FX (excluding JPY) End of Month Mean Reversion indices.</t>
  </si>
  <si>
    <t>Capture end of Month Mean Reversion effect due to flows caused by FX hedging.</t>
  </si>
  <si>
    <t>MQIS6CEU</t>
  </si>
  <si>
    <t>Macquarie EURUSD End of Month Congestion Index</t>
  </si>
  <si>
    <t>EURUSD End of Month Congestion strategy with multiple entry points.</t>
  </si>
  <si>
    <t>MQIS6CJP</t>
  </si>
  <si>
    <t>Macquarie USDJPY End of Month Congestion Index</t>
  </si>
  <si>
    <t>USDJPY End of Month Congestion strategy with multiple entry points.</t>
  </si>
  <si>
    <t>MQIS6CGB</t>
  </si>
  <si>
    <t>Macquarie GBPUSD End of Month Congestion Index</t>
  </si>
  <si>
    <t>GBPUSD End of Month Congestion strategy with multiple entry points.</t>
  </si>
  <si>
    <t>MQIS6CAU</t>
  </si>
  <si>
    <t>Macquarie AUDUSD End of Month Congestion Index</t>
  </si>
  <si>
    <t>AUDUSD End of Month Congestion strategy with multiple entry points.</t>
  </si>
  <si>
    <t>MQIS6CNZ</t>
  </si>
  <si>
    <t>Macquarie NZDUSD End of Month Congestion Index</t>
  </si>
  <si>
    <t>NZDUSD End of Month Congestion strategy with multiple entry points.</t>
  </si>
  <si>
    <t>MQIS6CCA</t>
  </si>
  <si>
    <t>Macquarie USDCAD End of Month Congestion Index</t>
  </si>
  <si>
    <t>USDCAD End of Month Congestion strategy with multiple entry points.</t>
  </si>
  <si>
    <t>MQIS6CCH</t>
  </si>
  <si>
    <t>Macquarie USDCHF End of Month Congestion Index</t>
  </si>
  <si>
    <t>USDCHF End of Month Congestion strategy with multiple entry points.</t>
  </si>
  <si>
    <t>MQIS6CNO</t>
  </si>
  <si>
    <t>Macquarie USDNOK End of Month Congestion Index</t>
  </si>
  <si>
    <t>USDNOK End of Month Congestion strategy with multiple entry points.</t>
  </si>
  <si>
    <t>MQIS6CSE</t>
  </si>
  <si>
    <t>Macquarie USDSEK End of Month Congestion Index</t>
  </si>
  <si>
    <t>USDSEK End of Month Congestion strategy with multiple entry points.</t>
  </si>
  <si>
    <t>MQIS6REU</t>
  </si>
  <si>
    <t>Macquarie EURUSD End of Month Mean Reversion Index</t>
  </si>
  <si>
    <t>EURUSD End of Month Mean Revesion strategy with multiple exits.</t>
  </si>
  <si>
    <t>Capture end of Month Mean Reversion after the Congestion due flows caused by FX hedging.</t>
  </si>
  <si>
    <t>MQIS6RJP</t>
  </si>
  <si>
    <t>Macquarie USDJPY End of Month Mean Reversion Index</t>
  </si>
  <si>
    <t>USDJPY End of Month Mean Revesion strategy with multiple exits.</t>
  </si>
  <si>
    <t>MQIS6RGB</t>
  </si>
  <si>
    <t>Macquarie GBPUSD End of Month Mean Reversion Index</t>
  </si>
  <si>
    <t>GBPUSD End of Month Mean Revesion strategy with multiple exits.</t>
  </si>
  <si>
    <t>MQIS6RAU</t>
  </si>
  <si>
    <t>Macquarie AUDUSD End of Month Mean Reversion Index</t>
  </si>
  <si>
    <t>AUDUSD End of Month Mean Revesion strategy with multiple exits.</t>
  </si>
  <si>
    <t>MQIS6RNZ</t>
  </si>
  <si>
    <t>Macquarie NZDUSD End of Month Mean Reversion Index</t>
  </si>
  <si>
    <t>NZDUSD End of Month Mean Revesion strategy with multiple exits.</t>
  </si>
  <si>
    <t>MQIS6RCA</t>
  </si>
  <si>
    <t>Macquarie USDCAD End of Month Mean Reversion Index</t>
  </si>
  <si>
    <t>USDCAD End of Month Mean Revesion strategy with multiple exits.</t>
  </si>
  <si>
    <t>MQIS6RCH</t>
  </si>
  <si>
    <t>Macquarie USDCHF End of Month Mean Reversion Index</t>
  </si>
  <si>
    <t>USDCHF End of Month Mean Revesion strategy with multiple exits.</t>
  </si>
  <si>
    <t>MQIS6RNO</t>
  </si>
  <si>
    <t>Macquarie USDNOK End of Month Mean Reversion Index</t>
  </si>
  <si>
    <t>USDNOK End of Month Mean Revesion strategy with multiple exits.</t>
  </si>
  <si>
    <t>MQIS6RSE</t>
  </si>
  <si>
    <t>Macquarie USDSEK End of Month Mean Reversion Index</t>
  </si>
  <si>
    <t>USDSEK End of Month Mean Revesion strategy with multiple exits.</t>
  </si>
  <si>
    <t>MQCP001E Index</t>
  </si>
  <si>
    <t>MQCP502E Index</t>
  </si>
  <si>
    <t>MQCP503E Index</t>
  </si>
  <si>
    <t>MQCP534E Index</t>
  </si>
  <si>
    <t>MQCP535E Index</t>
  </si>
  <si>
    <t>MQCP565E Index</t>
  </si>
  <si>
    <t>MQCP500E Index</t>
  </si>
  <si>
    <t>MQCP508E Index</t>
  </si>
  <si>
    <t>MQCP525E Index</t>
  </si>
  <si>
    <t>MQCP567E Index</t>
  </si>
  <si>
    <t>MQCP512E Index</t>
  </si>
  <si>
    <t>MQCP514E Index</t>
  </si>
  <si>
    <t>MQCP588E Index</t>
  </si>
  <si>
    <t>MQCP182E Index</t>
  </si>
  <si>
    <t>MQCP183E Index</t>
  </si>
  <si>
    <t>MQCP184E Index</t>
  </si>
  <si>
    <t>MQCP318E Index</t>
  </si>
  <si>
    <t>MQCP513E Index</t>
  </si>
  <si>
    <t>MQCP538E Index</t>
  </si>
  <si>
    <t>MQCP537E Index</t>
  </si>
  <si>
    <t>MQCP547E Index</t>
  </si>
  <si>
    <t>MQCP548E Index</t>
  </si>
  <si>
    <t>MQCP028E Index</t>
  </si>
  <si>
    <t>MQCP029E Index</t>
  </si>
  <si>
    <t>VMAC2CL1 Index</t>
  </si>
  <si>
    <t>VMAC2CN1 Index</t>
  </si>
  <si>
    <t>VMAC2CNB Index</t>
  </si>
  <si>
    <t>VMAC2CNS Index</t>
  </si>
  <si>
    <t>VMAC2CO1 Index</t>
  </si>
  <si>
    <t>VMAC2CT1 Index</t>
  </si>
  <si>
    <t>VMAC2CTB Index</t>
  </si>
  <si>
    <t>VMAC2CTS Index</t>
  </si>
  <si>
    <t>VMAC2DF1 Index</t>
  </si>
  <si>
    <t>VMAC2GC1 Index</t>
  </si>
  <si>
    <t>VMAC2HO1 Index</t>
  </si>
  <si>
    <t>VMAC2KC1 Index</t>
  </si>
  <si>
    <t>VMAC2KCB Index</t>
  </si>
  <si>
    <t>VMAC2LA1 Index</t>
  </si>
  <si>
    <t>VMAC2LH1 Index</t>
  </si>
  <si>
    <t>VMAC2LL1 Index</t>
  </si>
  <si>
    <t>VMAC2LN1 Index</t>
  </si>
  <si>
    <t>VMAC2LP1 Index</t>
  </si>
  <si>
    <t>VMAC2LX1 Index</t>
  </si>
  <si>
    <t>VMAC2MO2 Index</t>
  </si>
  <si>
    <t>VMAC2MOS Index</t>
  </si>
  <si>
    <t>VMAC2NG1 Index</t>
  </si>
  <si>
    <t>VMAC2NGS Index</t>
  </si>
  <si>
    <t>VMAC2QC1 Index</t>
  </si>
  <si>
    <t>VMAC2QCS Index</t>
  </si>
  <si>
    <t>VMAC2QS1 Index</t>
  </si>
  <si>
    <t>VMAC2RB1 Index</t>
  </si>
  <si>
    <t>VMAC2SB1 Index</t>
  </si>
  <si>
    <t>VMAC2SO1 Index</t>
  </si>
  <si>
    <t>VMAC2SOB Index</t>
  </si>
  <si>
    <t>VMAC2SOS Index</t>
  </si>
  <si>
    <t>VMAC3CC1 Index</t>
  </si>
  <si>
    <t>VMAC3CL1 Index</t>
  </si>
  <si>
    <t>VMAC3CN1 Index</t>
  </si>
  <si>
    <t>VMAC3CO1 Index</t>
  </si>
  <si>
    <t>VMAC3CT1 Index</t>
  </si>
  <si>
    <t>VMAC3GC1 Index</t>
  </si>
  <si>
    <t>VMAC3GCB Index</t>
  </si>
  <si>
    <t>VMAC3HO1 Index</t>
  </si>
  <si>
    <t>VMAC3KC1 Index</t>
  </si>
  <si>
    <t>VMAC3LA1 Index</t>
  </si>
  <si>
    <t>VMAC3LH1 Index</t>
  </si>
  <si>
    <t>VMAC3LL1 Index</t>
  </si>
  <si>
    <t>VMAC3LP1 Index</t>
  </si>
  <si>
    <t>VMAC3LX1 Index</t>
  </si>
  <si>
    <t>VMAC3SB1 Index</t>
  </si>
  <si>
    <t>VMACBBK1 Index</t>
  </si>
  <si>
    <t>VMACBBK2 Index</t>
  </si>
  <si>
    <t>VMACBBK3 Index</t>
  </si>
  <si>
    <t>VMACBBK4 Index</t>
  </si>
  <si>
    <t>VMACBBK6 Index</t>
  </si>
  <si>
    <t>MQCP700E Index</t>
  </si>
  <si>
    <t>MQCP540E Index</t>
  </si>
  <si>
    <t>MQCP589E Index</t>
  </si>
  <si>
    <t>MQCP592E Index</t>
  </si>
  <si>
    <t>MQCP584E Index</t>
  </si>
  <si>
    <t>MQCP710E Index</t>
  </si>
  <si>
    <t>VMAC1CC1 Index</t>
  </si>
  <si>
    <t>VMAC1CL1 Index</t>
  </si>
  <si>
    <t>VMAC1CN1 Index</t>
  </si>
  <si>
    <t>VMAC1CO1 Index</t>
  </si>
  <si>
    <t>VMAC1CT1 Index</t>
  </si>
  <si>
    <t>VMAC1GC1 Index</t>
  </si>
  <si>
    <t>VMAC1HO1 Index</t>
  </si>
  <si>
    <t>VMAC1KC1 Index</t>
  </si>
  <si>
    <t>VMAC1LA1 Index</t>
  </si>
  <si>
    <t>VMAC1LH1 Index</t>
  </si>
  <si>
    <t>VMAC1LL1 Index</t>
  </si>
  <si>
    <t>VMAC1LN1 Index</t>
  </si>
  <si>
    <t>VMAC1LP1 Index</t>
  </si>
  <si>
    <t>VMAC1LX1 Index</t>
  </si>
  <si>
    <t>VMAC1MO2 Index</t>
  </si>
  <si>
    <t>VMAC1NG1 Index</t>
  </si>
  <si>
    <t>VMAC1SB1 Index</t>
  </si>
  <si>
    <t>VMAC1SO1 Index</t>
  </si>
  <si>
    <t>VMAC1WH1 Index</t>
  </si>
  <si>
    <t>MQCP615E Index</t>
  </si>
  <si>
    <t>MQCP650E Index</t>
  </si>
  <si>
    <t>MQCP720E Index</t>
  </si>
  <si>
    <t>MQCP725E Index</t>
  </si>
  <si>
    <t>MQIS200 Index</t>
  </si>
  <si>
    <t>MQIS210 Index</t>
  </si>
  <si>
    <t>MQIS220 Index</t>
  </si>
  <si>
    <t>MQIS220X Index</t>
  </si>
  <si>
    <t>MQIS290 Index</t>
  </si>
  <si>
    <t>MQIS290C Index</t>
  </si>
  <si>
    <t>MQIS290D Index</t>
  </si>
  <si>
    <t>MQIS291 Index</t>
  </si>
  <si>
    <t>MQIS291C Index</t>
  </si>
  <si>
    <t>MQIS291D Index</t>
  </si>
  <si>
    <t>MQIS292 Index</t>
  </si>
  <si>
    <t>MQIS292C Index</t>
  </si>
  <si>
    <t>MQIS292D Index</t>
  </si>
  <si>
    <t>MQIS293 Index</t>
  </si>
  <si>
    <t>MQIS293C Index</t>
  </si>
  <si>
    <t>MQIS293D Index</t>
  </si>
  <si>
    <t>MQIS294 Index</t>
  </si>
  <si>
    <t>MQIS294C Index</t>
  </si>
  <si>
    <t>MQIS294D Index</t>
  </si>
  <si>
    <t>MQCP706E Index</t>
  </si>
  <si>
    <t>MQCP708E Index</t>
  </si>
  <si>
    <t>MQCP715E Index</t>
  </si>
  <si>
    <t>MQCP654E Index</t>
  </si>
  <si>
    <t>MQCP655E Index</t>
  </si>
  <si>
    <t>MQCP656E Index</t>
  </si>
  <si>
    <t>MQCP660E Index</t>
  </si>
  <si>
    <t>MQCP661E Index</t>
  </si>
  <si>
    <t>MQCP662E Index</t>
  </si>
  <si>
    <t>MQCP663E Index</t>
  </si>
  <si>
    <t>MQCP665E Index</t>
  </si>
  <si>
    <t>MQCP666E Index</t>
  </si>
  <si>
    <t>MQCP844E Index</t>
  </si>
  <si>
    <t>VMAC2CL2 Index</t>
  </si>
  <si>
    <t>VMAC2CO2 Index</t>
  </si>
  <si>
    <t>VMAC2COB Index</t>
  </si>
  <si>
    <t>VMAC2HO2 Index</t>
  </si>
  <si>
    <t>VMAC2LA2 Index</t>
  </si>
  <si>
    <t>VMAC2LAB Index</t>
  </si>
  <si>
    <t>VMAC2LN2 Index</t>
  </si>
  <si>
    <t>VMAC2LP2 Index</t>
  </si>
  <si>
    <t>VMAC2LPB Index</t>
  </si>
  <si>
    <t>VMAC2LX2 Index</t>
  </si>
  <si>
    <t>VMAC2NGB Index</t>
  </si>
  <si>
    <t>VMAC2NGX Index</t>
  </si>
  <si>
    <t>VMAC2RB2 Index</t>
  </si>
  <si>
    <t>VMACBBK8 Index</t>
  </si>
  <si>
    <t>MQCP675E Index</t>
  </si>
  <si>
    <t>MQCP676E Index</t>
  </si>
  <si>
    <t>MQCP677E Index</t>
  </si>
  <si>
    <t>MQCPM1CL Index</t>
  </si>
  <si>
    <t>MQCPM1CO Index</t>
  </si>
  <si>
    <t>MQCPM1HO Index</t>
  </si>
  <si>
    <t>MQCPM1LA Index</t>
  </si>
  <si>
    <t>MQCPM1LN Index</t>
  </si>
  <si>
    <t>MQCPM1LP Index</t>
  </si>
  <si>
    <t>MQCPM1LX Index</t>
  </si>
  <si>
    <t>MQCPM1XB Index</t>
  </si>
  <si>
    <t>MQCPR1CL Index</t>
  </si>
  <si>
    <t>MQCPR1CO Index</t>
  </si>
  <si>
    <t>MQCPR1HO Index</t>
  </si>
  <si>
    <t>MQCPR1LA Index</t>
  </si>
  <si>
    <t>MQCPR1LN Index</t>
  </si>
  <si>
    <t>MQCPR1LP Index</t>
  </si>
  <si>
    <t>MQCPR1LX Index</t>
  </si>
  <si>
    <t>MQCPR1XB Index</t>
  </si>
  <si>
    <t>VMAC2CC1 Index</t>
  </si>
  <si>
    <t>VMAC2CCB Index</t>
  </si>
  <si>
    <t>VMAC2CCS Index</t>
  </si>
  <si>
    <t>MQCP692E Index</t>
  </si>
  <si>
    <t>MQIS410 Index</t>
  </si>
  <si>
    <t>MQIS411 Index</t>
  </si>
  <si>
    <t>MQCP670E Index</t>
  </si>
  <si>
    <t>MQCP671E Index</t>
  </si>
  <si>
    <t>MQCP672E Index</t>
  </si>
  <si>
    <t>MQCP673E Index</t>
  </si>
  <si>
    <t>MQCP760E Index</t>
  </si>
  <si>
    <t>MQCP765E Index</t>
  </si>
  <si>
    <t>MQCP750E Index</t>
  </si>
  <si>
    <t>MQIS310 Index</t>
  </si>
  <si>
    <t>MQISMAC5 Index</t>
  </si>
  <si>
    <t>MQISMAS5 Index</t>
  </si>
  <si>
    <t>VMAC1B1A Index</t>
  </si>
  <si>
    <t>VMAC1CLA Index</t>
  </si>
  <si>
    <t>VMAC1CNA Index</t>
  </si>
  <si>
    <t>VMAC1COA Index</t>
  </si>
  <si>
    <t>VMAC1GCA Index</t>
  </si>
  <si>
    <t>VMAC1HOA Index</t>
  </si>
  <si>
    <t>VMAC1LAA Index</t>
  </si>
  <si>
    <t>VMAC1LNA Index</t>
  </si>
  <si>
    <t>VMAC1LPA Index</t>
  </si>
  <si>
    <t>VMAC1LXA Index</t>
  </si>
  <si>
    <t>VMAC1NGA Index</t>
  </si>
  <si>
    <t>VMAC1SOA Index</t>
  </si>
  <si>
    <t>VMACTBK1 Index</t>
  </si>
  <si>
    <t>VMAQ4SPR Index</t>
  </si>
  <si>
    <t>MQCP770E Index</t>
  </si>
  <si>
    <t>MQCP771E Index</t>
  </si>
  <si>
    <t>MQCP772E Index</t>
  </si>
  <si>
    <t>MQCP773E Index</t>
  </si>
  <si>
    <t>MQCP774E Index</t>
  </si>
  <si>
    <t>MQCP775E Index</t>
  </si>
  <si>
    <t>MQISDEF1 Index</t>
  </si>
  <si>
    <t>MQISBA10 Index</t>
  </si>
  <si>
    <t>MQISVA10 Index</t>
  </si>
  <si>
    <t>MQIS311 Index</t>
  </si>
  <si>
    <t>MQIS315 Index</t>
  </si>
  <si>
    <t>MQCP790E Index</t>
  </si>
  <si>
    <t>MQCP791E Index</t>
  </si>
  <si>
    <t>MQCP712E Index</t>
  </si>
  <si>
    <t>MQCP784E Index</t>
  </si>
  <si>
    <t>MQCP780E Index</t>
  </si>
  <si>
    <t>MQCP781E Index</t>
  </si>
  <si>
    <t>MQCPM2CL Index</t>
  </si>
  <si>
    <t>MQCPM2CO Index</t>
  </si>
  <si>
    <t>MQCPM2GC Index</t>
  </si>
  <si>
    <t>MQCPM2HO Index</t>
  </si>
  <si>
    <t>MQCPM2LA Index</t>
  </si>
  <si>
    <t>MQCPM2LN Index</t>
  </si>
  <si>
    <t>MQCPM2LP Index</t>
  </si>
  <si>
    <t>MQCPM2LX Index</t>
  </si>
  <si>
    <t>MQCPM2NG Index</t>
  </si>
  <si>
    <t>MQCPM2XB Index</t>
  </si>
  <si>
    <t>MQCPMBCL Index</t>
  </si>
  <si>
    <t>MQCPMBCO Index</t>
  </si>
  <si>
    <t>MQCPMBGC Index</t>
  </si>
  <si>
    <t>MQCPMBHO Index</t>
  </si>
  <si>
    <t>MQCPMBLA Index</t>
  </si>
  <si>
    <t>MQCPMBLN Index</t>
  </si>
  <si>
    <t>MQCPMBLP Index</t>
  </si>
  <si>
    <t>MQCPMBLX Index</t>
  </si>
  <si>
    <t>MQCPMBNG Index</t>
  </si>
  <si>
    <t>MQCPMBXB Index</t>
  </si>
  <si>
    <t>MQCPMCCL Index</t>
  </si>
  <si>
    <t>MQCPMCCO Index</t>
  </si>
  <si>
    <t>MQCPMCGC Index</t>
  </si>
  <si>
    <t>MQCPMCHO Index</t>
  </si>
  <si>
    <t>MQCPMCLA Index</t>
  </si>
  <si>
    <t>MQCPMCLN Index</t>
  </si>
  <si>
    <t>MQCPMCLP Index</t>
  </si>
  <si>
    <t>MQCPMCLX Index</t>
  </si>
  <si>
    <t>MQCPMCNG Index</t>
  </si>
  <si>
    <t>MQCPMCXB Index</t>
  </si>
  <si>
    <t>MQCPMDCL Index</t>
  </si>
  <si>
    <t>MQCPMDCO Index</t>
  </si>
  <si>
    <t>MQCPMDGC Index</t>
  </si>
  <si>
    <t>MQCPMDHO Index</t>
  </si>
  <si>
    <t>MQCPMDLA Index</t>
  </si>
  <si>
    <t>MQCPMDLN Index</t>
  </si>
  <si>
    <t>MQCPMDLP Index</t>
  </si>
  <si>
    <t>MQCPMDLX Index</t>
  </si>
  <si>
    <t>MQCPMDNG Index</t>
  </si>
  <si>
    <t>MQCPMDXB Index</t>
  </si>
  <si>
    <t>MQCPMECL Index</t>
  </si>
  <si>
    <t>MQCPMECO Index</t>
  </si>
  <si>
    <t>MQCPMEGC Index</t>
  </si>
  <si>
    <t>MQCPMEHO Index</t>
  </si>
  <si>
    <t>MQCPMELA Index</t>
  </si>
  <si>
    <t>MQCPMELN Index</t>
  </si>
  <si>
    <t>MQCPMELP Index</t>
  </si>
  <si>
    <t>MQCPMELX Index</t>
  </si>
  <si>
    <t>MQCPMENG Index</t>
  </si>
  <si>
    <t>MQCPMEXB Index</t>
  </si>
  <si>
    <t>MQCPMFCL Index</t>
  </si>
  <si>
    <t>MQCPMFCO Index</t>
  </si>
  <si>
    <t>MQCPMFGC Index</t>
  </si>
  <si>
    <t>MQCPMFHO Index</t>
  </si>
  <si>
    <t>MQCPMFLA Index</t>
  </si>
  <si>
    <t>MQCPMFLN Index</t>
  </si>
  <si>
    <t>MQCPMFLP Index</t>
  </si>
  <si>
    <t>MQCPMFLX Index</t>
  </si>
  <si>
    <t>MQCPMFNG Index</t>
  </si>
  <si>
    <t>MQCPMFXB Index</t>
  </si>
  <si>
    <t>MQCPMGCL Index</t>
  </si>
  <si>
    <t>MQCPMGCO Index</t>
  </si>
  <si>
    <t>MQCPMGGC Index</t>
  </si>
  <si>
    <t>MQCPMGHO Index</t>
  </si>
  <si>
    <t>MQCPMGNG Index</t>
  </si>
  <si>
    <t>MQCPMGXB Index</t>
  </si>
  <si>
    <t>MQCPMHCL Index</t>
  </si>
  <si>
    <t>MQCPMHCO Index</t>
  </si>
  <si>
    <t>MQCPMHGC Index</t>
  </si>
  <si>
    <t>MQCPMHHO Index</t>
  </si>
  <si>
    <t>MQCPMHNG Index</t>
  </si>
  <si>
    <t>MQCPMHXB Index</t>
  </si>
  <si>
    <t>MQCPMICL Index</t>
  </si>
  <si>
    <t>MQCPMIHO Index</t>
  </si>
  <si>
    <t>MQCPMING Index</t>
  </si>
  <si>
    <t>MQCPMIXB Index</t>
  </si>
  <si>
    <t>MQCPR2CL Index</t>
  </si>
  <si>
    <t>MQCPR2CO Index</t>
  </si>
  <si>
    <t>MQCPR2GC Index</t>
  </si>
  <si>
    <t>MQCPR2HO Index</t>
  </si>
  <si>
    <t>MQCPR2LA Index</t>
  </si>
  <si>
    <t>MQCPR2LN Index</t>
  </si>
  <si>
    <t>MQCPR2LP Index</t>
  </si>
  <si>
    <t>MQCPR2LX Index</t>
  </si>
  <si>
    <t>MQCPR2NG Index</t>
  </si>
  <si>
    <t>MQCPR2XB Index</t>
  </si>
  <si>
    <t>MQCPRBCL Index</t>
  </si>
  <si>
    <t>MQCPRBCO Index</t>
  </si>
  <si>
    <t>MQCPRBGC Index</t>
  </si>
  <si>
    <t>MQCPRBHO Index</t>
  </si>
  <si>
    <t>MQCPRBLA Index</t>
  </si>
  <si>
    <t>MQCPRBLN Index</t>
  </si>
  <si>
    <t>MQCPRBLP Index</t>
  </si>
  <si>
    <t>MQCPRBLX Index</t>
  </si>
  <si>
    <t>MQCPRBNG Index</t>
  </si>
  <si>
    <t>MQCPRBXB Index</t>
  </si>
  <si>
    <t>MQCPRCCL Index</t>
  </si>
  <si>
    <t>MQCPRCCO Index</t>
  </si>
  <si>
    <t>MQCPRCGC Index</t>
  </si>
  <si>
    <t>MQCPRCHO Index</t>
  </si>
  <si>
    <t>MQCPRCLA Index</t>
  </si>
  <si>
    <t>MQCPRCLN Index</t>
  </si>
  <si>
    <t>MQCPRCLP Index</t>
  </si>
  <si>
    <t>MQCPRCLX Index</t>
  </si>
  <si>
    <t>MQCPRCNG Index</t>
  </si>
  <si>
    <t>MQCPRCXB Index</t>
  </si>
  <si>
    <t>MQCPRDCL Index</t>
  </si>
  <si>
    <t>MQCPRDCO Index</t>
  </si>
  <si>
    <t>MQCPRDGC Index</t>
  </si>
  <si>
    <t>MQCPRDHO Index</t>
  </si>
  <si>
    <t>MQCPRDLA Index</t>
  </si>
  <si>
    <t>MQCPRDLN Index</t>
  </si>
  <si>
    <t>MQCPRDLP Index</t>
  </si>
  <si>
    <t>MQCPRDLX Index</t>
  </si>
  <si>
    <t>MQCPRDNG Index</t>
  </si>
  <si>
    <t>MQCPRDXB Index</t>
  </si>
  <si>
    <t>MQCPRECL Index</t>
  </si>
  <si>
    <t>MQCPRECO Index</t>
  </si>
  <si>
    <t>MQCPREGC Index</t>
  </si>
  <si>
    <t>MQCPREHO Index</t>
  </si>
  <si>
    <t>MQCPRELA Index</t>
  </si>
  <si>
    <t>MQCPRELN Index</t>
  </si>
  <si>
    <t>MQCPRELP Index</t>
  </si>
  <si>
    <t>MQCPRELX Index</t>
  </si>
  <si>
    <t>MQCPRENG Index</t>
  </si>
  <si>
    <t>MQCPREXB Index</t>
  </si>
  <si>
    <t>MQCPRFCL Index</t>
  </si>
  <si>
    <t>MQCPRFCO Index</t>
  </si>
  <si>
    <t>MQCPRFGC Index</t>
  </si>
  <si>
    <t>MQCPRFHO Index</t>
  </si>
  <si>
    <t>MQCPRFLA Index</t>
  </si>
  <si>
    <t>MQCPRFLN Index</t>
  </si>
  <si>
    <t>MQCPRFLP Index</t>
  </si>
  <si>
    <t>MQCPRFLX Index</t>
  </si>
  <si>
    <t>MQCPRFNG Index</t>
  </si>
  <si>
    <t>MQCPRFXB Index</t>
  </si>
  <si>
    <t>MQCPRGCL Index</t>
  </si>
  <si>
    <t>MQCPRGCO Index</t>
  </si>
  <si>
    <t>MQCPRGGC Index</t>
  </si>
  <si>
    <t>MQCPRGHO Index</t>
  </si>
  <si>
    <t>MQCPRGNG Index</t>
  </si>
  <si>
    <t>MQCPRGXB Index</t>
  </si>
  <si>
    <t>MQCPRHCL Index</t>
  </si>
  <si>
    <t>MQCPRHCO Index</t>
  </si>
  <si>
    <t>MQCPRHGC Index</t>
  </si>
  <si>
    <t>MQCPRHHO Index</t>
  </si>
  <si>
    <t>MQCPRHNG Index</t>
  </si>
  <si>
    <t>MQCPRHXB Index</t>
  </si>
  <si>
    <t>MQCPRICL Index</t>
  </si>
  <si>
    <t>MQCPRIHO Index</t>
  </si>
  <si>
    <t>MQCPRING Index</t>
  </si>
  <si>
    <t>MQCPRIXB Index</t>
  </si>
  <si>
    <t>MQCP777E Index</t>
  </si>
  <si>
    <t>MQCP697E Index</t>
  </si>
  <si>
    <t>MQCP698E Index</t>
  </si>
  <si>
    <t>MQCP699E Index</t>
  </si>
  <si>
    <t>VMAF2EF1 Index</t>
  </si>
  <si>
    <t>VMAF2EF4 Index</t>
  </si>
  <si>
    <t>VMAF2EFT Index</t>
  </si>
  <si>
    <t>VMAF2EM1 Index</t>
  </si>
  <si>
    <t>VMAF2EM4 Index</t>
  </si>
  <si>
    <t>VMAF2EQ4 Index</t>
  </si>
  <si>
    <t>VMAF2EU4 Index</t>
  </si>
  <si>
    <t>VMAF2EW1 Index</t>
  </si>
  <si>
    <t>VMAF2EW4 Index</t>
  </si>
  <si>
    <t>VMAF2EWT Index</t>
  </si>
  <si>
    <t>VMAF2GF1 Index</t>
  </si>
  <si>
    <t>VMAF2GF4 Index</t>
  </si>
  <si>
    <t>VMAF2GFT Index</t>
  </si>
  <si>
    <t>VMAF2GM1 Index</t>
  </si>
  <si>
    <t>VMAF2GM4 Index</t>
  </si>
  <si>
    <t>VMAF2GQ4 Index</t>
  </si>
  <si>
    <t>VMAF2GU4 Index</t>
  </si>
  <si>
    <t>VMAF2GW1 Index</t>
  </si>
  <si>
    <t>VMAF2GW4 Index</t>
  </si>
  <si>
    <t>VMAF2GWT Index</t>
  </si>
  <si>
    <t>VMAF2JF1 Index</t>
  </si>
  <si>
    <t>VMAF2JF4 Index</t>
  </si>
  <si>
    <t>VMAF2JFT Index</t>
  </si>
  <si>
    <t>VMAF2JM1 Index</t>
  </si>
  <si>
    <t>VMAF2JM4 Index</t>
  </si>
  <si>
    <t>VMAF2JQ4 Index</t>
  </si>
  <si>
    <t>VMAF2JU4 Index</t>
  </si>
  <si>
    <t>VMAF2JW1 Index</t>
  </si>
  <si>
    <t>VMAF2JW4 Index</t>
  </si>
  <si>
    <t>VMAF2JWT Index</t>
  </si>
  <si>
    <t>MQCP800E Index</t>
  </si>
  <si>
    <t>MQCP806E Index</t>
  </si>
  <si>
    <t>MQCP807E Index</t>
  </si>
  <si>
    <t>MQCP820E Index</t>
  </si>
  <si>
    <t>MQCP821E Index</t>
  </si>
  <si>
    <t>MQCP822E Index</t>
  </si>
  <si>
    <t>MQCP823E Index</t>
  </si>
  <si>
    <t>MQCP833E Index</t>
  </si>
  <si>
    <t>MQCP834E Index</t>
  </si>
  <si>
    <t>VMAF2WM4 Index</t>
  </si>
  <si>
    <t>MQIS331 Index</t>
  </si>
  <si>
    <t>VMAVBAK1 Index</t>
  </si>
  <si>
    <t>VMAQDSP1 Index</t>
  </si>
  <si>
    <t>VMAQDSP4 Index</t>
  </si>
  <si>
    <t>VMAQWSP1 Index</t>
  </si>
  <si>
    <t>VMAQWSP4 Index</t>
  </si>
  <si>
    <t>MQIS301M Index</t>
  </si>
  <si>
    <t>MQIS302M Index</t>
  </si>
  <si>
    <t>MQIS303M Index</t>
  </si>
  <si>
    <t>MQIS305M Index</t>
  </si>
  <si>
    <t>MQIS306M Index</t>
  </si>
  <si>
    <t>MQISBAEI Index</t>
  </si>
  <si>
    <t>MQIS700 Index</t>
  </si>
  <si>
    <t>MQIS700B Index</t>
  </si>
  <si>
    <t>MQIS790 Index</t>
  </si>
  <si>
    <t>MQIS791 Index</t>
  </si>
  <si>
    <t>MQIS792 Index</t>
  </si>
  <si>
    <t>MQIS793 Index</t>
  </si>
  <si>
    <t>MQIS793B Index</t>
  </si>
  <si>
    <t>MQIS601 Index</t>
  </si>
  <si>
    <t>MQIS60EU Index</t>
  </si>
  <si>
    <t>MQIS60GB Index</t>
  </si>
  <si>
    <t>MQIS60JP Index</t>
  </si>
  <si>
    <t>VMACBK1B Index</t>
  </si>
  <si>
    <t>MQCP792E Index</t>
  </si>
  <si>
    <t>MQIS296 Index</t>
  </si>
  <si>
    <t>MQIS296D Index</t>
  </si>
  <si>
    <t>MQCP779E Index</t>
  </si>
  <si>
    <t>VMAF2ERL Index</t>
  </si>
  <si>
    <t>VMAF2JRL Index</t>
  </si>
  <si>
    <t>MQIS200N Index</t>
  </si>
  <si>
    <t>MQIS210N Index</t>
  </si>
  <si>
    <t>MQIS210W Index</t>
  </si>
  <si>
    <t>MQIS210X Index</t>
  </si>
  <si>
    <t>MQISEIB1 Index</t>
  </si>
  <si>
    <t>MQISXIB1 Index</t>
  </si>
  <si>
    <t>MQISXIM1 Index</t>
  </si>
  <si>
    <t>VMAF2BRL Index</t>
  </si>
  <si>
    <t>MQIS331S Index</t>
  </si>
  <si>
    <t>MQCP400E Index</t>
  </si>
  <si>
    <t>MQCP401E Index</t>
  </si>
  <si>
    <t>MQCP402E Index</t>
  </si>
  <si>
    <t>MQCP403E Index</t>
  </si>
  <si>
    <t>VMAQDSX1 Index</t>
  </si>
  <si>
    <t>VMAQDSX4 Index</t>
  </si>
  <si>
    <t>VMAQWSX1 Index</t>
  </si>
  <si>
    <t>VMAQWSX4 Index</t>
  </si>
  <si>
    <t>MQCP410E Index</t>
  </si>
  <si>
    <t>MQCP870E Index</t>
  </si>
  <si>
    <t>MQCP871E Index</t>
  </si>
  <si>
    <t>MQCP872E Index</t>
  </si>
  <si>
    <t>MQCP873E Index</t>
  </si>
  <si>
    <t>MQIS200X Index</t>
  </si>
  <si>
    <t>VMAF2BK1 Index</t>
  </si>
  <si>
    <t>VMAR2RX1 Index</t>
  </si>
  <si>
    <t>VMAR2TY1 Index</t>
  </si>
  <si>
    <t>Volatility (basket)</t>
  </si>
  <si>
    <t>#N/A N/A</t>
  </si>
  <si>
    <t>MQCP185E Index</t>
  </si>
  <si>
    <t>VMAQLSP1 Index</t>
  </si>
  <si>
    <t>VMAQLSP3 Index</t>
  </si>
  <si>
    <t>VMAQLSP2 Index</t>
  </si>
  <si>
    <t>MQIS331M Index</t>
  </si>
  <si>
    <t>MQIS301 Index</t>
  </si>
  <si>
    <t>MQIS303 Index</t>
  </si>
  <si>
    <t>MQIS302 Index</t>
  </si>
  <si>
    <t>MQIS211 Index</t>
  </si>
  <si>
    <t>MQIS610 Index</t>
  </si>
  <si>
    <t>MQIS650 Index</t>
  </si>
  <si>
    <t>MQIS430 Index</t>
  </si>
  <si>
    <t>MQIS420 Index</t>
  </si>
  <si>
    <t>VMACX3I1 Index</t>
  </si>
  <si>
    <t>MQISBA06 Index</t>
  </si>
  <si>
    <t>MQISDEF2 Index</t>
  </si>
  <si>
    <t>MQIS6RGB Index</t>
  </si>
  <si>
    <t>MQIS6CAU Index</t>
  </si>
  <si>
    <t>MQIS6CNZ Index</t>
  </si>
  <si>
    <t>MQIS6RCH Index</t>
  </si>
  <si>
    <t>MQIS6CCA Index</t>
  </si>
  <si>
    <t>MQIS6RJP Index</t>
  </si>
  <si>
    <t>MQIS6REU Index</t>
  </si>
  <si>
    <t>MQIS6RNO Index</t>
  </si>
  <si>
    <t>MQIS6CCH Index</t>
  </si>
  <si>
    <t>MQIS6RV Index</t>
  </si>
  <si>
    <t>MQIS6RAU Index</t>
  </si>
  <si>
    <t>MQIS6RSE Index</t>
  </si>
  <si>
    <t>MQIS630 Index</t>
  </si>
  <si>
    <t>MQIS6CGB Index</t>
  </si>
  <si>
    <t>MQIS6CO Index</t>
  </si>
  <si>
    <t>MQIS6RNZ Index</t>
  </si>
  <si>
    <t>MQIS6CNO Index</t>
  </si>
  <si>
    <t>MQIS6RCA Index</t>
  </si>
  <si>
    <t>MQIS6CJP Index</t>
  </si>
  <si>
    <t>MQIS6CEU Index</t>
  </si>
  <si>
    <t>MQIS6CSE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</si>
</sst>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0.0_)\%;\(0.0\)\%;0.0_)\%;@_)_%"/>
    <numFmt numFmtId="167" formatCode="#,##0.0_)_%;\(#,##0.0\)_%;0.0_)_%;@_)_%"/>
    <numFmt numFmtId="168" formatCode="#,##0.0_);\(#,##0.0\);#,##0.0_);@_)"/>
    <numFmt numFmtId="169" formatCode="&quot;$&quot;_(#,##0.00_);&quot;$&quot;\(#,##0.00\);&quot;$&quot;_(0.00_);@_)"/>
    <numFmt numFmtId="170" formatCode="#,##0.00_);\(#,##0.00\);0.00_);@_)"/>
    <numFmt numFmtId="171" formatCode="\€_(#,##0.00_);\€\(#,##0.00\);\€_(0.00_);@_)"/>
    <numFmt numFmtId="172" formatCode="#,##0_)\x;\(#,##0\)\x;0_)\x;@_)_x"/>
    <numFmt numFmtId="173" formatCode="#,##0_)_x;\(#,##0\)_x;0_)_x;@_)_x"/>
    <numFmt numFmtId="174" formatCode="0.0000000%"/>
    <numFmt numFmtId="175" formatCode="#,##0.000_);[Red]\(#,##0.000\)"/>
    <numFmt numFmtId="176" formatCode="#,##0_);\(#,##0\);\-_0_)"/>
    <numFmt numFmtId="177" formatCode="#,##0.0_);\(#,##0.0\);\-_0_)"/>
    <numFmt numFmtId="178" formatCode="0.0000%"/>
    <numFmt numFmtId="179" formatCode="0.00000%"/>
    <numFmt numFmtId="180" formatCode="_-[$€-2]* #,##0.00_-;\-[$€-2]* #,##0.00_-;_-[$€-2]* &quot;-&quot;??_-"/>
    <numFmt numFmtId="181" formatCode="dd\-mmm\-yy\ hh:mm:ss"/>
    <numFmt numFmtId="182" formatCode="dd\-mmm\ hh:mm"/>
    <numFmt numFmtId="183" formatCode="0.0000"/>
    <numFmt numFmtId="184" formatCode="[Red]&quot;stale hdle&quot;;[Red]\-0;[Red]&quot;stale hdle&quot;"/>
    <numFmt numFmtId="185" formatCode="_ * #,##0_)_F_ ;_ * \(#,##0\)_F_ ;_ * &quot;-&quot;_)_F_ ;_ @_ "/>
    <numFmt numFmtId="186" formatCode="_ * #,##0.00_)_F_ ;_ * \(#,##0.00\)_F_ ;_ * &quot;-&quot;??_)_F_ ;_ @_ "/>
    <numFmt numFmtId="187" formatCode="_ * #,##0_)&quot;F&quot;_ ;_ * \(#,##0\)&quot;F&quot;_ ;_ * &quot;-&quot;_)&quot;F&quot;_ ;_ @_ "/>
    <numFmt numFmtId="188" formatCode="_ * #,##0.00_)&quot;F&quot;_ ;_ * \(#,##0.00\)&quot;F&quot;_ ;_ * &quot;-&quot;??_)&quot;F&quot;_ ;_ @_ "/>
    <numFmt numFmtId="189" formatCode="0.00_)"/>
    <numFmt numFmtId="190" formatCode="dd\ mmm\ yy"/>
    <numFmt numFmtId="191" formatCode="mmm\ yy"/>
    <numFmt numFmtId="192" formatCode="#,##0.0,;\(#,##0.0,\);\-_)_0"/>
    <numFmt numFmtId="193" formatCode="#,##0_);[Color9]\(#,##0\);0_)"/>
    <numFmt numFmtId="194" formatCode="d\-mmm\-yyyy"/>
    <numFmt numFmtId="195" formatCode="#,##0.00;[Red]#,##0.00"/>
    <numFmt numFmtId="196" formatCode="mm/dd/yyyy\ hh:mm:ss"/>
  </numFmts>
  <fonts count="107">
    <font>
      <sz val="11"/>
      <color theme="1"/>
      <name val="Calibri"/>
      <family val="2"/>
      <scheme val="minor"/>
    </font>
    <font>
      <sz val="11"/>
      <name val="Calibri"/>
      <family val="2"/>
      <scheme val="minor"/>
    </font>
    <font>
      <b/>
      <sz val="11"/>
      <color indexed="9"/>
      <name val="Calibri"/>
      <family val="2"/>
    </font>
    <font>
      <sz val="11"/>
      <color theme="0"/>
      <name val="Calibri"/>
      <family val="2"/>
      <scheme val="minor"/>
    </font>
    <font>
      <b/>
      <sz val="11"/>
      <color indexed="8"/>
      <name val="Calibri"/>
      <family val="2"/>
    </font>
    <font>
      <sz val="11"/>
      <color indexed="8"/>
      <name val="Calibri"/>
      <family val="2"/>
    </font>
    <font>
      <sz val="11"/>
      <color theme="1"/>
      <name val="Calibri"/>
      <family val="2"/>
      <scheme val="minor"/>
    </font>
    <font>
      <sz val="11"/>
      <color indexed="8"/>
      <name val="Calibri"/>
      <family val="2"/>
      <scheme val="minor"/>
    </font>
    <font>
      <sz val="10"/>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9"/>
      <name val="Calibri"/>
      <family val="2"/>
    </font>
    <font>
      <b/>
      <sz val="16"/>
      <name val="Arial"/>
      <family val="2"/>
    </font>
    <font>
      <sz val="10"/>
      <name val="CG Times"/>
      <family val="1"/>
    </font>
    <font>
      <sz val="10"/>
      <name val="Courier"/>
      <family val="3"/>
    </font>
    <font>
      <sz val="11"/>
      <color indexed="20"/>
      <name val="Calibri"/>
      <family val="2"/>
    </font>
    <font>
      <sz val="11"/>
      <color indexed="60"/>
      <name val="Calibri"/>
      <family val="2"/>
    </font>
    <font>
      <b/>
      <u/>
      <sz val="18"/>
      <color indexed="10"/>
      <name val="Arial"/>
      <family val="2"/>
    </font>
    <font>
      <b/>
      <sz val="14"/>
      <color indexed="10"/>
      <name val="Arial"/>
      <family val="2"/>
    </font>
    <font>
      <sz val="12"/>
      <color indexed="48"/>
      <name val="Arial"/>
      <family val="2"/>
    </font>
    <font>
      <b/>
      <sz val="12"/>
      <name val="Times New Roman"/>
      <family val="1"/>
    </font>
    <font>
      <sz val="8"/>
      <name val="SwitzerlandLight"/>
    </font>
    <font>
      <sz val="7"/>
      <name val="SwitzerlandLight"/>
    </font>
    <font>
      <sz val="7"/>
      <name val="Times New Roman"/>
      <family val="1"/>
    </font>
    <font>
      <sz val="8"/>
      <name val="Times New Roman"/>
      <family val="1"/>
    </font>
    <font>
      <sz val="10"/>
      <name val="Antique Olive"/>
    </font>
    <font>
      <b/>
      <sz val="11"/>
      <color indexed="52"/>
      <name val="Calibri"/>
      <family val="2"/>
    </font>
    <font>
      <b/>
      <sz val="11"/>
      <color indexed="26"/>
      <name val="Calibri"/>
      <family val="2"/>
    </font>
    <font>
      <b/>
      <sz val="10"/>
      <color indexed="10"/>
      <name val="Arial"/>
      <family val="2"/>
    </font>
    <font>
      <sz val="10"/>
      <name val="Century Gothic"/>
      <family val="2"/>
    </font>
    <font>
      <sz val="10"/>
      <color indexed="15"/>
      <name val="Arial"/>
      <family val="2"/>
    </font>
    <font>
      <sz val="10"/>
      <color indexed="63"/>
      <name val="Arial"/>
      <family val="2"/>
    </font>
    <font>
      <sz val="10"/>
      <color indexed="23"/>
      <name val="Arial"/>
      <family val="2"/>
    </font>
    <font>
      <b/>
      <sz val="11"/>
      <name val="Times New Roman"/>
      <family val="1"/>
    </font>
    <font>
      <sz val="9"/>
      <name val="TimesNewRomanPS"/>
    </font>
    <font>
      <sz val="10"/>
      <name val="Arial Narrow"/>
      <family val="2"/>
    </font>
    <font>
      <sz val="10"/>
      <color indexed="9"/>
      <name val="Arial"/>
      <family val="2"/>
    </font>
    <font>
      <b/>
      <sz val="12"/>
      <color indexed="62"/>
      <name val="Arial"/>
      <family val="2"/>
    </font>
    <font>
      <i/>
      <sz val="11"/>
      <color indexed="23"/>
      <name val="Calibri"/>
      <family val="2"/>
    </font>
    <font>
      <i/>
      <sz val="11"/>
      <color indexed="8"/>
      <name val="Calibri"/>
      <family val="2"/>
    </font>
    <font>
      <sz val="8"/>
      <name val="Arial"/>
      <family val="2"/>
    </font>
    <font>
      <sz val="10"/>
      <color indexed="12"/>
      <name val="Arial"/>
      <family val="2"/>
    </font>
    <font>
      <sz val="10"/>
      <name val="Helv"/>
    </font>
    <font>
      <sz val="11"/>
      <color indexed="17"/>
      <name val="Calibri"/>
      <family val="2"/>
    </font>
    <font>
      <b/>
      <sz val="10"/>
      <name val="Arial"/>
      <family val="2"/>
    </font>
    <font>
      <b/>
      <sz val="12"/>
      <name val="Arial"/>
      <family val="2"/>
    </font>
    <font>
      <b/>
      <sz val="15"/>
      <color indexed="56"/>
      <name val="Calibri"/>
      <family val="2"/>
    </font>
    <font>
      <b/>
      <sz val="10"/>
      <name val="Calibri"/>
      <family val="2"/>
      <scheme val="minor"/>
    </font>
    <font>
      <b/>
      <sz val="13"/>
      <color indexed="56"/>
      <name val="Calibri"/>
      <family val="2"/>
    </font>
    <font>
      <b/>
      <sz val="13"/>
      <color indexed="54"/>
      <name val="Calibri"/>
      <family val="2"/>
    </font>
    <font>
      <b/>
      <sz val="11"/>
      <color indexed="56"/>
      <name val="Calibri"/>
      <family val="2"/>
    </font>
    <font>
      <b/>
      <sz val="11"/>
      <color indexed="54"/>
      <name val="Calibri"/>
      <family val="2"/>
    </font>
    <font>
      <u/>
      <sz val="10"/>
      <color theme="10"/>
      <name val="Calibri"/>
      <family val="2"/>
      <scheme val="minor"/>
    </font>
    <font>
      <u/>
      <sz val="10"/>
      <color indexed="12"/>
      <name val="Arial"/>
      <family val="2"/>
    </font>
    <font>
      <sz val="11"/>
      <color indexed="62"/>
      <name val="Calibri"/>
      <family val="2"/>
    </font>
    <font>
      <sz val="10"/>
      <color rgb="FF3F3F76"/>
      <name val="Calibri"/>
      <family val="2"/>
      <scheme val="minor"/>
    </font>
    <font>
      <sz val="12"/>
      <name val="Times New Roman"/>
      <family val="1"/>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font>
    <font>
      <sz val="11"/>
      <color indexed="26"/>
      <name val="Calibri"/>
      <family val="2"/>
    </font>
    <font>
      <b/>
      <sz val="14"/>
      <color indexed="60"/>
      <name val="Times New Roman"/>
      <family val="1"/>
    </font>
    <font>
      <b/>
      <sz val="12"/>
      <color indexed="60"/>
      <name val="Times New Roman"/>
      <family val="1"/>
    </font>
    <font>
      <sz val="11"/>
      <color indexed="19"/>
      <name val="Calibri"/>
      <family val="2"/>
    </font>
    <font>
      <b/>
      <i/>
      <sz val="16"/>
      <name val="Helv"/>
    </font>
    <font>
      <sz val="10"/>
      <color theme="1"/>
      <name val="Calibri"/>
      <family val="2"/>
      <scheme val="minor"/>
    </font>
    <font>
      <sz val="10"/>
      <name val="Trebuchet MS"/>
      <family val="2"/>
    </font>
    <font>
      <i/>
      <sz val="10"/>
      <name val="Helv"/>
    </font>
    <font>
      <b/>
      <sz val="10"/>
      <name val="Antique Olive"/>
    </font>
    <font>
      <b/>
      <sz val="14"/>
      <name val="Antique Olive"/>
    </font>
    <font>
      <i/>
      <sz val="10"/>
      <name val="Antique Olive"/>
    </font>
    <font>
      <b/>
      <sz val="18"/>
      <name val="Antique Olive"/>
    </font>
    <font>
      <b/>
      <sz val="11"/>
      <color indexed="63"/>
      <name val="Calibri"/>
      <family val="2"/>
    </font>
    <font>
      <sz val="12"/>
      <name val="NewCenturySchlbk"/>
      <family val="1"/>
    </font>
    <font>
      <sz val="10"/>
      <name val="MS Sans Serif"/>
      <family val="2"/>
    </font>
    <font>
      <b/>
      <sz val="10"/>
      <name val="MS Sans Serif"/>
      <family val="2"/>
    </font>
    <font>
      <b/>
      <u/>
      <sz val="24"/>
      <color indexed="12"/>
      <name val="Arial"/>
      <family val="2"/>
    </font>
    <font>
      <sz val="10"/>
      <color indexed="8"/>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0"/>
      <color theme="1"/>
      <name val="TradeGothic CondEighteen"/>
    </font>
    <font>
      <b/>
      <sz val="18"/>
      <color indexed="56"/>
      <name val="Cambria"/>
      <family val="2"/>
    </font>
    <font>
      <b/>
      <sz val="14"/>
      <name val="Calibri Light"/>
      <family val="2"/>
      <scheme val="major"/>
    </font>
    <font>
      <b/>
      <sz val="10"/>
      <name val="Arial Narrow"/>
      <family val="2"/>
    </font>
    <font>
      <sz val="16"/>
      <color indexed="9"/>
      <name val="Arial Narrow"/>
      <family val="2"/>
    </font>
    <font>
      <b/>
      <sz val="10"/>
      <color indexed="8"/>
      <name val="Arial Narrow"/>
      <family val="2"/>
    </font>
    <font>
      <b/>
      <sz val="24"/>
      <color indexed="8"/>
      <name val="Arial"/>
      <family val="2"/>
    </font>
    <font>
      <sz val="14"/>
      <color indexed="9"/>
      <name val="Arial"/>
      <family val="2"/>
    </font>
    <font>
      <b/>
      <sz val="14"/>
      <color indexed="11"/>
      <name val="Arial"/>
      <family val="2"/>
    </font>
    <font>
      <sz val="12"/>
      <color indexed="11"/>
      <name val="Arial"/>
      <family val="2"/>
    </font>
    <font>
      <b/>
      <sz val="12"/>
      <color indexed="11"/>
      <name val="Arial"/>
      <family val="2"/>
    </font>
    <font>
      <sz val="10"/>
      <color indexed="11"/>
      <name val="Arial"/>
      <family val="2"/>
    </font>
    <font>
      <sz val="11"/>
      <color indexed="10"/>
      <name val="Calibri"/>
      <family val="2"/>
    </font>
    <font>
      <sz val="8"/>
      <name val="Calibri"/>
      <family val="2"/>
      <scheme val="minor"/>
    </font>
    <font>
      <strike/>
      <sz val="11"/>
      <color theme="1"/>
      <name val="Calibri"/>
      <family val="2"/>
      <scheme val="minor"/>
    </font>
    <font>
      <sz val="11"/>
      <color rgb="FF000000"/>
      <name val="Credit Suisse Type Light"/>
      <family val="2"/>
    </font>
    <font>
      <sz val="11"/>
      <color rgb="FF000000"/>
      <name val="Credit Suisse Type Light"/>
    </font>
  </fonts>
  <fills count="64">
    <fill>
      <patternFill patternType="none"/>
    </fill>
    <fill>
      <patternFill patternType="gray125"/>
    </fill>
    <fill>
      <patternFill patternType="solid">
        <fgColor rgb="FF4F81BD"/>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patternFill>
    </fill>
    <fill>
      <patternFill patternType="solid">
        <fgColor indexed="22"/>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8"/>
        <bgColor indexed="64"/>
      </patternFill>
    </fill>
    <fill>
      <patternFill patternType="solid">
        <fgColor indexed="58"/>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8"/>
        <bgColor indexed="64"/>
      </patternFill>
    </fill>
    <fill>
      <patternFill patternType="solid">
        <fgColor indexed="8"/>
        <bgColor indexed="9"/>
      </patternFill>
    </fill>
    <fill>
      <patternFill patternType="mediumGray">
        <fgColor indexed="15"/>
      </patternFill>
    </fill>
    <fill>
      <patternFill patternType="solid">
        <fgColor indexed="60"/>
        <bgColor indexed="64"/>
      </patternFill>
    </fill>
    <fill>
      <patternFill patternType="solid">
        <fgColor indexed="9"/>
        <bgColor indexed="64"/>
      </patternFill>
    </fill>
    <fill>
      <patternFill patternType="solid">
        <fgColor indexed="38"/>
      </patternFill>
    </fill>
    <fill>
      <patternFill patternType="solid">
        <fgColor indexed="22"/>
        <bgColor indexed="64"/>
      </patternFill>
    </fill>
    <fill>
      <patternFill patternType="solid">
        <fgColor indexed="24"/>
        <bgColor indexed="64"/>
      </patternFill>
    </fill>
    <fill>
      <patternFill patternType="solid">
        <fgColor indexed="24"/>
      </patternFill>
    </fill>
    <fill>
      <patternFill patternType="solid">
        <fgColor indexed="26"/>
        <bgColor indexed="64"/>
      </patternFill>
    </fill>
    <fill>
      <patternFill patternType="solid">
        <fgColor indexed="26"/>
      </patternFill>
    </fill>
    <fill>
      <patternFill patternType="solid">
        <fgColor indexed="40"/>
        <bgColor indexed="64"/>
      </patternFill>
    </fill>
    <fill>
      <patternFill patternType="solid">
        <fgColor indexed="40"/>
      </patternFill>
    </fill>
    <fill>
      <patternFill patternType="solid">
        <fgColor indexed="12"/>
        <bgColor indexed="64"/>
      </patternFill>
    </fill>
    <fill>
      <patternFill patternType="solid">
        <fgColor indexed="62"/>
        <bgColor indexed="64"/>
      </patternFill>
    </fill>
    <fill>
      <patternFill patternType="solid">
        <fgColor indexed="10"/>
        <bgColor indexed="64"/>
      </patternFill>
    </fill>
    <fill>
      <patternFill patternType="solid">
        <fgColor indexed="8"/>
        <bgColor indexed="8"/>
      </patternFill>
    </fill>
    <fill>
      <patternFill patternType="solid">
        <fgColor rgb="FFFFC0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A2A4E8"/>
        <bgColor indexed="64"/>
      </patternFill>
    </fill>
    <fill>
      <patternFill patternType="solid">
        <fgColor rgb="FFFFD966"/>
        <bgColor indexed="64"/>
      </patternFill>
    </fill>
  </fills>
  <borders count="42">
    <border>
      <left/>
      <right/>
      <top/>
      <bottom/>
      <diagonal/>
    </border>
    <border>
      <left style="thin">
        <color rgb="FF7F7F7F"/>
      </left>
      <right style="thin">
        <color rgb="FF7F7F7F"/>
      </right>
      <top style="thin">
        <color rgb="FF7F7F7F"/>
      </top>
      <bottom style="thin">
        <color rgb="FF7F7F7F"/>
      </bottom>
      <diagonal/>
    </border>
    <border>
      <left style="medium">
        <color auto="1"/>
      </left>
      <right/>
      <top/>
      <bottom/>
      <diagonal/>
    </border>
    <border>
      <left/>
      <right/>
      <top/>
      <bottom style="medium">
        <color indexed="64"/>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right style="hair">
        <color indexed="64"/>
      </right>
      <top/>
      <bottom style="thin">
        <color indexed="64"/>
      </bottom>
      <diagonal/>
    </border>
    <border>
      <left/>
      <right/>
      <top/>
      <bottom style="thin">
        <color auto="1"/>
      </bottom>
      <diagonal/>
    </border>
    <border>
      <left/>
      <right style="hair">
        <color indexed="64"/>
      </right>
      <top/>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double">
        <color indexed="8"/>
      </left>
      <right style="double">
        <color indexed="8"/>
      </right>
      <top style="double">
        <color indexed="8"/>
      </top>
      <bottom style="double">
        <color indexed="8"/>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thick">
        <color indexed="61"/>
      </bottom>
      <diagonal/>
    </border>
    <border>
      <left/>
      <right/>
      <top/>
      <bottom style="medium">
        <color indexed="30"/>
      </bottom>
      <diagonal/>
    </border>
    <border>
      <left/>
      <right/>
      <top/>
      <bottom style="medium">
        <color indexed="61"/>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double">
        <color indexed="26"/>
      </bottom>
      <diagonal/>
    </border>
    <border>
      <left style="thin">
        <color indexed="22"/>
      </left>
      <right style="thin">
        <color indexed="22"/>
      </right>
      <top style="thin">
        <color indexed="22"/>
      </top>
      <bottom style="thin">
        <color indexed="22"/>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style="thin">
        <color rgb="FF7F7F7F"/>
      </top>
      <bottom style="thin">
        <color rgb="FF7F7F7F"/>
      </bottom>
      <diagonal/>
    </border>
    <border>
      <left/>
      <right/>
      <top style="thin">
        <color indexed="62"/>
      </top>
      <bottom style="double">
        <color indexed="62"/>
      </bottom>
      <diagonal/>
    </border>
    <border>
      <left/>
      <right/>
      <top style="thin">
        <color indexed="20"/>
      </top>
      <bottom style="double">
        <color indexed="20"/>
      </bottom>
      <diagonal/>
    </border>
    <border>
      <left style="dotted">
        <color indexed="64"/>
      </left>
      <right style="dotted">
        <color indexed="64"/>
      </right>
      <top style="dotted">
        <color indexed="64"/>
      </top>
      <bottom style="dotted">
        <color indexed="64"/>
      </bottom>
      <diagonal/>
    </border>
  </borders>
  <cellStyleXfs count="902">
    <xf numFmtId="0" fontId="0" fillId="0" borderId="0"/>
    <xf numFmtId="0" fontId="2" fillId="2" borderId="0"/>
    <xf numFmtId="0" fontId="7" fillId="15" borderId="0">
      <alignment wrapText="1"/>
    </xf>
    <xf numFmtId="0" fontId="8" fillId="0" borderId="0"/>
    <xf numFmtId="166" fontId="8" fillId="0" borderId="0" applyFont="0" applyFill="0" applyBorder="0" applyAlignment="0" applyProtection="0"/>
    <xf numFmtId="167" fontId="8" fillId="0" borderId="0" applyFont="0" applyFill="0" applyBorder="0" applyAlignment="0" applyProtection="0"/>
    <xf numFmtId="0" fontId="8" fillId="0" borderId="0"/>
    <xf numFmtId="0" fontId="8" fillId="0" borderId="0"/>
    <xf numFmtId="0" fontId="8" fillId="16" borderId="0"/>
    <xf numFmtId="0" fontId="8" fillId="0" borderId="0">
      <alignment horizontal="left" wrapText="1"/>
    </xf>
    <xf numFmtId="0" fontId="8" fillId="16" borderId="0"/>
    <xf numFmtId="0" fontId="8" fillId="16" borderId="0" applyNumberFormat="0"/>
    <xf numFmtId="0" fontId="8" fillId="16" borderId="0"/>
    <xf numFmtId="0" fontId="8" fillId="16" borderId="0" applyNumberFormat="0"/>
    <xf numFmtId="0" fontId="8" fillId="16" borderId="0" applyNumberFormat="0"/>
    <xf numFmtId="0" fontId="8" fillId="16" borderId="0"/>
    <xf numFmtId="0" fontId="8" fillId="16" borderId="0"/>
    <xf numFmtId="0" fontId="8" fillId="16" borderId="0"/>
    <xf numFmtId="0" fontId="8" fillId="0" borderId="0">
      <alignment horizontal="left" wrapText="1"/>
    </xf>
    <xf numFmtId="0" fontId="8" fillId="16" borderId="0"/>
    <xf numFmtId="0" fontId="8" fillId="16" borderId="0"/>
    <xf numFmtId="0" fontId="8" fillId="0" borderId="0"/>
    <xf numFmtId="0" fontId="8" fillId="0" borderId="0"/>
    <xf numFmtId="0" fontId="8" fillId="0" borderId="0"/>
    <xf numFmtId="0" fontId="8" fillId="16" borderId="0"/>
    <xf numFmtId="0" fontId="8" fillId="0" borderId="0"/>
    <xf numFmtId="0" fontId="8" fillId="0" borderId="0"/>
    <xf numFmtId="168" fontId="8" fillId="0" borderId="0" applyFont="0" applyFill="0" applyBorder="0" applyAlignment="0" applyProtection="0"/>
    <xf numFmtId="0" fontId="8" fillId="0" borderId="0"/>
    <xf numFmtId="0" fontId="8" fillId="0" borderId="0"/>
    <xf numFmtId="0" fontId="8" fillId="16" borderId="0"/>
    <xf numFmtId="0" fontId="8" fillId="16" borderId="0"/>
    <xf numFmtId="169" fontId="8" fillId="0" borderId="0" applyFont="0" applyFill="0" applyBorder="0" applyAlignment="0" applyProtection="0"/>
    <xf numFmtId="170" fontId="8" fillId="0" borderId="0" applyFont="0" applyFill="0" applyBorder="0" applyAlignment="0" applyProtection="0"/>
    <xf numFmtId="0" fontId="8" fillId="0" borderId="0">
      <alignment horizontal="left" wrapText="1"/>
    </xf>
    <xf numFmtId="0" fontId="8" fillId="0" borderId="0"/>
    <xf numFmtId="0" fontId="8" fillId="0" borderId="0"/>
    <xf numFmtId="171" fontId="8" fillId="0" borderId="0" applyFont="0" applyFill="0" applyBorder="0" applyAlignment="0" applyProtection="0"/>
    <xf numFmtId="0" fontId="8" fillId="16" borderId="0"/>
    <xf numFmtId="0" fontId="8" fillId="16" borderId="0"/>
    <xf numFmtId="0" fontId="8" fillId="16" borderId="0"/>
    <xf numFmtId="0" fontId="8" fillId="16" borderId="0"/>
    <xf numFmtId="0" fontId="8" fillId="0" borderId="0"/>
    <xf numFmtId="0" fontId="8" fillId="0" borderId="0"/>
    <xf numFmtId="0" fontId="9" fillId="0" borderId="0" applyNumberFormat="0" applyFill="0" applyBorder="0" applyAlignment="0" applyProtection="0"/>
    <xf numFmtId="0" fontId="8" fillId="16" borderId="0"/>
    <xf numFmtId="0" fontId="8" fillId="17" borderId="0" applyNumberFormat="0" applyFont="0" applyAlignment="0" applyProtection="0"/>
    <xf numFmtId="0" fontId="8" fillId="16" borderId="0"/>
    <xf numFmtId="0" fontId="8" fillId="16" borderId="0"/>
    <xf numFmtId="0" fontId="8" fillId="16" borderId="0"/>
    <xf numFmtId="0" fontId="8" fillId="16" borderId="0"/>
    <xf numFmtId="0" fontId="8" fillId="0" borderId="0">
      <alignment horizontal="left" wrapText="1"/>
    </xf>
    <xf numFmtId="0" fontId="8" fillId="0" borderId="0">
      <alignment horizontal="left" wrapText="1"/>
    </xf>
    <xf numFmtId="0" fontId="8" fillId="0" borderId="0"/>
    <xf numFmtId="0" fontId="8" fillId="0" borderId="0"/>
    <xf numFmtId="0" fontId="8" fillId="16" borderId="0"/>
    <xf numFmtId="0" fontId="8" fillId="16" borderId="0"/>
    <xf numFmtId="0" fontId="8" fillId="16" borderId="0"/>
    <xf numFmtId="172" fontId="8" fillId="0" borderId="0" applyFont="0" applyFill="0" applyBorder="0" applyAlignment="0" applyProtection="0"/>
    <xf numFmtId="173" fontId="8" fillId="0" borderId="0" applyFont="0" applyFill="0" applyBorder="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6" borderId="0"/>
    <xf numFmtId="0" fontId="8" fillId="16" borderId="0"/>
    <xf numFmtId="0" fontId="8" fillId="0" borderId="0"/>
    <xf numFmtId="0" fontId="8" fillId="0" borderId="0"/>
    <xf numFmtId="0" fontId="8" fillId="16" borderId="0"/>
    <xf numFmtId="0" fontId="8" fillId="16" borderId="0"/>
    <xf numFmtId="0" fontId="8" fillId="16" borderId="0"/>
    <xf numFmtId="0" fontId="8" fillId="16" borderId="0"/>
    <xf numFmtId="0" fontId="10" fillId="0" borderId="0" applyNumberFormat="0" applyFill="0" applyBorder="0" applyProtection="0">
      <alignment vertical="top"/>
    </xf>
    <xf numFmtId="0" fontId="8" fillId="0" borderId="0"/>
    <xf numFmtId="0" fontId="8" fillId="0" borderId="0"/>
    <xf numFmtId="0" fontId="8" fillId="16" borderId="0"/>
    <xf numFmtId="0" fontId="8" fillId="16" borderId="0"/>
    <xf numFmtId="0" fontId="11" fillId="0" borderId="4" applyNumberFormat="0" applyFill="0" applyAlignment="0" applyProtection="0"/>
    <xf numFmtId="0" fontId="12" fillId="0" borderId="5"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8" fillId="0" borderId="0"/>
    <xf numFmtId="0" fontId="8" fillId="0" borderId="0"/>
    <xf numFmtId="0" fontId="8" fillId="0" borderId="0"/>
    <xf numFmtId="0" fontId="8" fillId="0" borderId="0"/>
    <xf numFmtId="0" fontId="8" fillId="0" borderId="0"/>
    <xf numFmtId="0" fontId="8" fillId="0" borderId="0"/>
    <xf numFmtId="0" fontId="8" fillId="16" borderId="0"/>
    <xf numFmtId="0" fontId="8" fillId="16" borderId="0"/>
    <xf numFmtId="0" fontId="8" fillId="0" borderId="0"/>
    <xf numFmtId="0" fontId="8" fillId="0" borderId="0"/>
    <xf numFmtId="0" fontId="8" fillId="0" borderId="0"/>
    <xf numFmtId="0" fontId="8" fillId="0" borderId="0"/>
    <xf numFmtId="0" fontId="8" fillId="16" borderId="0"/>
    <xf numFmtId="0" fontId="8" fillId="16" borderId="0"/>
    <xf numFmtId="0" fontId="8" fillId="0" borderId="0"/>
    <xf numFmtId="0" fontId="8" fillId="0" borderId="0"/>
    <xf numFmtId="174" fontId="8" fillId="0" borderId="0" applyFont="0" applyFill="0" applyBorder="0" applyAlignment="0" applyProtection="0"/>
    <xf numFmtId="175" fontId="8" fillId="0" borderId="0" applyFont="0" applyFill="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14" fillId="28"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5" borderId="0" applyNumberFormat="0" applyBorder="0" applyAlignment="0" applyProtection="0"/>
    <xf numFmtId="0" fontId="15" fillId="36" borderId="6"/>
    <xf numFmtId="0" fontId="15" fillId="24" borderId="0" applyNumberFormat="0"/>
    <xf numFmtId="0" fontId="16" fillId="0" borderId="0"/>
    <xf numFmtId="0" fontId="17" fillId="0" borderId="7"/>
    <xf numFmtId="0" fontId="18" fillId="19" borderId="0" applyNumberFormat="0" applyBorder="0" applyAlignment="0" applyProtection="0"/>
    <xf numFmtId="0" fontId="19" fillId="19" borderId="0" applyNumberFormat="0" applyBorder="0" applyAlignment="0" applyProtection="0"/>
    <xf numFmtId="0" fontId="20" fillId="0" borderId="0"/>
    <xf numFmtId="37" fontId="21" fillId="0" borderId="0">
      <alignment horizontal="center"/>
    </xf>
    <xf numFmtId="0" fontId="8" fillId="37" borderId="0" applyNumberFormat="0" applyFont="0" applyBorder="0" applyAlignment="0" applyProtection="0"/>
    <xf numFmtId="0" fontId="8" fillId="38" borderId="0" applyNumberFormat="0" applyFont="0" applyBorder="0" applyAlignment="0"/>
    <xf numFmtId="0" fontId="22" fillId="0" borderId="0"/>
    <xf numFmtId="0" fontId="23" fillId="0" borderId="8" applyNumberFormat="0" applyFill="0" applyAlignment="0" applyProtection="0"/>
    <xf numFmtId="0" fontId="24" fillId="0" borderId="0">
      <alignment vertical="top"/>
    </xf>
    <xf numFmtId="0" fontId="25" fillId="0" borderId="9"/>
    <xf numFmtId="0" fontId="26" fillId="0" borderId="0">
      <alignment horizontal="left"/>
    </xf>
    <xf numFmtId="0" fontId="27" fillId="0" borderId="3" applyNumberFormat="0" applyFont="0" applyFill="0" applyAlignment="0" applyProtection="0"/>
    <xf numFmtId="0" fontId="27" fillId="0" borderId="10" applyNumberFormat="0" applyFont="0" applyFill="0" applyAlignment="0" applyProtection="0"/>
    <xf numFmtId="176" fontId="8" fillId="0" borderId="0" applyFont="0" applyFill="0" applyBorder="0" applyAlignment="0" applyProtection="0"/>
    <xf numFmtId="176" fontId="8" fillId="0" borderId="0" applyFont="0" applyFill="0" applyBorder="0" applyAlignment="0" applyProtection="0"/>
    <xf numFmtId="177" fontId="28" fillId="0" borderId="0" applyFont="0" applyFill="0" applyBorder="0" applyAlignment="0" applyProtection="0"/>
    <xf numFmtId="178" fontId="8" fillId="0" borderId="0" applyFont="0" applyFill="0" applyBorder="0" applyAlignment="0" applyProtection="0"/>
    <xf numFmtId="0" fontId="29" fillId="15" borderId="11" applyNumberFormat="0" applyAlignment="0" applyProtection="0"/>
    <xf numFmtId="0" fontId="30" fillId="39" borderId="12" applyNumberFormat="0" applyAlignment="0" applyProtection="0"/>
    <xf numFmtId="0" fontId="2" fillId="40" borderId="13" applyNumberFormat="0" applyAlignment="0" applyProtection="0"/>
    <xf numFmtId="0" fontId="2" fillId="39" borderId="14" applyNumberFormat="0" applyAlignment="0" applyProtection="0"/>
    <xf numFmtId="37" fontId="31" fillId="0" borderId="0"/>
    <xf numFmtId="37" fontId="15" fillId="41" borderId="0" applyNumberFormat="0" applyFont="0" applyBorder="0" applyAlignment="0" applyProtection="0">
      <alignment horizontal="centerContinuous"/>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8" fillId="0" borderId="0" applyFont="0" applyFill="0" applyBorder="0" applyAlignment="0" applyProtection="0"/>
    <xf numFmtId="43" fontId="32" fillId="0" borderId="0" applyFont="0" applyFill="0" applyBorder="0" applyAlignment="0" applyProtection="0"/>
    <xf numFmtId="0" fontId="33" fillId="42" borderId="0" applyBorder="0">
      <alignment horizontal="left"/>
    </xf>
    <xf numFmtId="0" fontId="33" fillId="16" borderId="0" applyNumberFormat="0" applyBorder="0">
      <alignment horizontal="left"/>
    </xf>
    <xf numFmtId="0" fontId="34" fillId="43" borderId="0" applyNumberFormat="0" applyBorder="0">
      <alignment horizontal="left"/>
    </xf>
    <xf numFmtId="0" fontId="35" fillId="16" borderId="0" applyNumberFormat="0" applyBorder="0">
      <alignment horizontal="left"/>
    </xf>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36" fillId="0" borderId="0" applyFill="0" applyBorder="0">
      <alignment horizontal="left"/>
    </xf>
    <xf numFmtId="0" fontId="37" fillId="44" borderId="0"/>
    <xf numFmtId="0" fontId="8" fillId="44" borderId="0" applyNumberFormat="0"/>
    <xf numFmtId="179" fontId="8" fillId="0" borderId="0" applyFont="0" applyFill="0" applyBorder="0" applyAlignment="0" applyProtection="0"/>
    <xf numFmtId="0" fontId="38" fillId="45" borderId="0">
      <alignment horizontal="right"/>
    </xf>
    <xf numFmtId="0" fontId="38" fillId="46" borderId="0">
      <alignment horizontal="right"/>
    </xf>
    <xf numFmtId="15" fontId="8" fillId="0" borderId="0" applyFont="0" applyFill="0" applyBorder="0" applyAlignment="0" applyProtection="0"/>
    <xf numFmtId="15" fontId="39" fillId="16" borderId="0" applyBorder="0" applyAlignment="0"/>
    <xf numFmtId="0" fontId="39" fillId="0" borderId="0"/>
    <xf numFmtId="0" fontId="8" fillId="0" borderId="0"/>
    <xf numFmtId="0" fontId="37" fillId="0" borderId="0" applyFill="0"/>
    <xf numFmtId="0" fontId="8" fillId="0" borderId="0" applyFill="0"/>
    <xf numFmtId="180" fontId="8" fillId="0" borderId="0" applyFont="0" applyFill="0" applyBorder="0" applyAlignment="0" applyProtection="0"/>
    <xf numFmtId="180" fontId="8" fillId="0" borderId="0" applyFont="0" applyFill="0" applyBorder="0" applyAlignment="0"/>
    <xf numFmtId="0" fontId="40" fillId="0" borderId="0"/>
    <xf numFmtId="0" fontId="41" fillId="0" borderId="0" applyNumberFormat="0" applyFill="0" applyBorder="0" applyAlignment="0" applyProtection="0"/>
    <xf numFmtId="0" fontId="42" fillId="0" borderId="0" applyNumberFormat="0" applyFill="0" applyBorder="0" applyAlignment="0" applyProtection="0"/>
    <xf numFmtId="0" fontId="8" fillId="0" borderId="0"/>
    <xf numFmtId="0" fontId="43" fillId="0" borderId="15"/>
    <xf numFmtId="181" fontId="8" fillId="0" borderId="0" applyFont="0" applyFill="0" applyBorder="0" applyAlignment="0" applyProtection="0"/>
    <xf numFmtId="181" fontId="8" fillId="0" borderId="0" applyFont="0" applyFill="0" applyBorder="0" applyAlignment="0"/>
    <xf numFmtId="182" fontId="44" fillId="0" borderId="0" applyFont="0" applyFill="0" applyBorder="0" applyAlignment="0" applyProtection="0"/>
    <xf numFmtId="0" fontId="44" fillId="0" borderId="0" applyFont="0" applyFill="0" applyBorder="0" applyAlignment="0" applyProtection="0"/>
    <xf numFmtId="183" fontId="8" fillId="0" borderId="0" applyFont="0" applyFill="0" applyBorder="0" applyAlignment="0" applyProtection="0"/>
    <xf numFmtId="0" fontId="37" fillId="44" borderId="0">
      <alignment horizontal="left"/>
    </xf>
    <xf numFmtId="0" fontId="8" fillId="44" borderId="0" applyNumberFormat="0">
      <alignment horizontal="left"/>
    </xf>
    <xf numFmtId="0" fontId="45" fillId="0" borderId="0" applyFont="0" applyFill="0" applyBorder="0" applyAlignment="0" applyProtection="0"/>
    <xf numFmtId="0" fontId="46" fillId="20" borderId="0" applyNumberFormat="0" applyBorder="0" applyAlignment="0" applyProtection="0"/>
    <xf numFmtId="0" fontId="46" fillId="47" borderId="0" applyNumberFormat="0" applyBorder="0" applyAlignment="0" applyProtection="0"/>
    <xf numFmtId="38" fontId="43" fillId="48" borderId="0" applyNumberFormat="0" applyBorder="0" applyAlignment="0" applyProtection="0"/>
    <xf numFmtId="0" fontId="43" fillId="15" borderId="0" applyNumberFormat="0" applyBorder="0" applyAlignment="0"/>
    <xf numFmtId="0" fontId="38" fillId="36" borderId="15">
      <alignment horizontal="right"/>
    </xf>
    <xf numFmtId="0" fontId="47" fillId="48" borderId="16"/>
    <xf numFmtId="0" fontId="47" fillId="15" borderId="0" applyNumberFormat="0"/>
    <xf numFmtId="0" fontId="8" fillId="49" borderId="17" applyNumberFormat="0" applyFont="0" applyBorder="0" applyAlignment="0"/>
    <xf numFmtId="0" fontId="8" fillId="50" borderId="0" applyNumberFormat="0" applyFont="0" applyBorder="0" applyAlignment="0"/>
    <xf numFmtId="184" fontId="39" fillId="42" borderId="0" applyBorder="0" applyAlignment="0"/>
    <xf numFmtId="0" fontId="8" fillId="42" borderId="0" applyBorder="0" applyAlignment="0"/>
    <xf numFmtId="0" fontId="48" fillId="0" borderId="18" applyNumberFormat="0" applyAlignment="0" applyProtection="0">
      <alignment horizontal="left" vertical="center"/>
    </xf>
    <xf numFmtId="0" fontId="48" fillId="0" borderId="15">
      <alignment horizontal="left" vertical="center"/>
    </xf>
    <xf numFmtId="0" fontId="49" fillId="0" borderId="19" applyNumberFormat="0" applyFill="0" applyAlignment="0" applyProtection="0"/>
    <xf numFmtId="0" fontId="50" fillId="0" borderId="8" applyNumberFormat="0" applyFill="0" applyAlignment="0" applyProtection="0"/>
    <xf numFmtId="0" fontId="51" fillId="0" borderId="20" applyNumberFormat="0" applyFill="0" applyAlignment="0" applyProtection="0"/>
    <xf numFmtId="0" fontId="52" fillId="0" borderId="21" applyNumberFormat="0" applyFill="0" applyAlignment="0" applyProtection="0"/>
    <xf numFmtId="0" fontId="53" fillId="0" borderId="22" applyNumberFormat="0" applyFill="0" applyAlignment="0" applyProtection="0"/>
    <xf numFmtId="0" fontId="54" fillId="0" borderId="23" applyNumberFormat="0" applyFill="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34" fillId="42" borderId="0" applyNumberFormat="0" applyBorder="0" applyAlignment="0"/>
    <xf numFmtId="0" fontId="34" fillId="16" borderId="0" applyNumberFormat="0" applyBorder="0" applyAlignment="0"/>
    <xf numFmtId="0" fontId="55" fillId="0" borderId="0" applyNumberFormat="0" applyFill="0" applyBorder="0" applyAlignment="0" applyProtection="0"/>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10" fontId="43" fillId="51" borderId="24" applyNumberFormat="0" applyBorder="0" applyAlignment="0" applyProtection="0"/>
    <xf numFmtId="0" fontId="43" fillId="52" borderId="0" applyNumberFormat="0" applyBorder="0" applyAlignment="0"/>
    <xf numFmtId="0" fontId="57" fillId="23" borderId="11" applyNumberFormat="0" applyAlignment="0" applyProtection="0"/>
    <xf numFmtId="0" fontId="58" fillId="14" borderId="1" applyNumberFormat="0" applyAlignment="0" applyProtection="0"/>
    <xf numFmtId="0" fontId="59" fillId="24" borderId="0" applyNumberFormat="0" applyFont="0" applyBorder="0" applyAlignment="0">
      <protection locked="0"/>
    </xf>
    <xf numFmtId="0" fontId="59" fillId="24" borderId="0" applyNumberFormat="0" applyFont="0" applyBorder="0" applyAlignment="0">
      <protection locked="0"/>
    </xf>
    <xf numFmtId="0" fontId="8" fillId="0" borderId="0"/>
    <xf numFmtId="41" fontId="8" fillId="0" borderId="0" applyFont="0" applyFill="0" applyBorder="0" applyAlignment="0" applyProtection="0"/>
    <xf numFmtId="43" fontId="8" fillId="0" borderId="0" applyFont="0" applyFill="0" applyBorder="0" applyAlignment="0" applyProtection="0"/>
    <xf numFmtId="38" fontId="60" fillId="0" borderId="0"/>
    <xf numFmtId="38" fontId="61" fillId="0" borderId="0"/>
    <xf numFmtId="38" fontId="62" fillId="0" borderId="0"/>
    <xf numFmtId="38" fontId="63" fillId="0" borderId="0"/>
    <xf numFmtId="0" fontId="64" fillId="0" borderId="0"/>
    <xf numFmtId="0" fontId="64" fillId="0" borderId="0"/>
    <xf numFmtId="0" fontId="65" fillId="0" borderId="25" applyNumberFormat="0" applyFill="0" applyAlignment="0" applyProtection="0"/>
    <xf numFmtId="0" fontId="66" fillId="0" borderId="26" applyNumberFormat="0" applyFill="0" applyAlignment="0" applyProtection="0"/>
    <xf numFmtId="37" fontId="67" fillId="0" borderId="0"/>
    <xf numFmtId="185" fontId="59" fillId="0" borderId="0" applyFont="0" applyFill="0" applyBorder="0" applyAlignment="0" applyProtection="0"/>
    <xf numFmtId="186" fontId="59" fillId="0" borderId="0" applyFont="0" applyFill="0" applyBorder="0" applyAlignment="0" applyProtection="0"/>
    <xf numFmtId="38" fontId="8" fillId="0" borderId="0" applyBorder="0"/>
    <xf numFmtId="38" fontId="8" fillId="0" borderId="0" applyBorder="0"/>
    <xf numFmtId="0" fontId="37" fillId="44" borderId="0">
      <alignment horizontal="left"/>
    </xf>
    <xf numFmtId="0" fontId="8" fillId="44" borderId="0">
      <alignment horizontal="left"/>
    </xf>
    <xf numFmtId="187" fontId="59" fillId="0" borderId="0" applyFont="0" applyFill="0" applyBorder="0" applyAlignment="0" applyProtection="0"/>
    <xf numFmtId="188" fontId="59" fillId="0" borderId="0" applyFont="0" applyFill="0" applyBorder="0" applyAlignment="0" applyProtection="0"/>
    <xf numFmtId="38" fontId="39" fillId="42" borderId="0" applyBorder="0" applyAlignment="0"/>
    <xf numFmtId="38" fontId="39" fillId="16" borderId="0" applyBorder="0" applyAlignment="0"/>
    <xf numFmtId="0" fontId="68" fillId="0" borderId="0"/>
    <xf numFmtId="0" fontId="19" fillId="17" borderId="0" applyNumberFormat="0" applyBorder="0" applyAlignment="0" applyProtection="0"/>
    <xf numFmtId="0" fontId="69" fillId="17" borderId="0" applyNumberFormat="0" applyBorder="0" applyAlignment="0" applyProtection="0"/>
    <xf numFmtId="189" fontId="70" fillId="0" borderId="0"/>
    <xf numFmtId="0" fontId="6" fillId="0" borderId="0"/>
    <xf numFmtId="0" fontId="71"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 fillId="0" borderId="0"/>
    <xf numFmtId="0" fontId="8" fillId="0" borderId="0"/>
    <xf numFmtId="0" fontId="8" fillId="0" borderId="0"/>
    <xf numFmtId="0" fontId="71" fillId="0" borderId="0"/>
    <xf numFmtId="0" fontId="8"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2" fillId="0" borderId="0"/>
    <xf numFmtId="0" fontId="3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6"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1" fillId="0" borderId="0"/>
    <xf numFmtId="0" fontId="8" fillId="0" borderId="0"/>
    <xf numFmtId="0" fontId="71" fillId="0" borderId="0"/>
    <xf numFmtId="0" fontId="8" fillId="0" borderId="0"/>
    <xf numFmtId="0" fontId="6" fillId="0" borderId="0"/>
    <xf numFmtId="0" fontId="6" fillId="0" borderId="0"/>
    <xf numFmtId="0" fontId="6" fillId="0" borderId="0"/>
    <xf numFmtId="0" fontId="6" fillId="0" borderId="0"/>
    <xf numFmtId="0" fontId="43" fillId="0" borderId="0"/>
    <xf numFmtId="0" fontId="8" fillId="52" borderId="27" applyNumberFormat="0" applyFont="0" applyAlignment="0" applyProtection="0"/>
    <xf numFmtId="0" fontId="8" fillId="17" borderId="28" applyNumberFormat="0" applyFont="0" applyAlignment="0" applyProtection="0"/>
    <xf numFmtId="0" fontId="73" fillId="0" borderId="29"/>
    <xf numFmtId="0" fontId="73" fillId="0" borderId="0" applyNumberFormat="0"/>
    <xf numFmtId="0" fontId="74" fillId="0" borderId="0" applyNumberFormat="0" applyFill="0" applyBorder="0" applyAlignment="0" applyProtection="0"/>
    <xf numFmtId="0" fontId="28" fillId="0" borderId="0" applyNumberForma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0" fontId="75" fillId="0" borderId="0" applyNumberForma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8" fillId="0" borderId="0" applyNumberFormat="0" applyFont="0" applyFill="0" applyAlignment="0" applyProtection="0"/>
    <xf numFmtId="0" fontId="8" fillId="0" borderId="0" applyNumberFormat="0" applyFont="0" applyFill="0" applyAlignment="0" applyProtection="0"/>
    <xf numFmtId="10" fontId="8" fillId="0" borderId="0" applyFont="0" applyFill="0" applyBorder="0" applyAlignment="0" applyProtection="0"/>
    <xf numFmtId="10" fontId="8" fillId="0" borderId="0" applyFont="0" applyFill="0" applyBorder="0" applyAlignment="0" applyProtection="0"/>
    <xf numFmtId="0" fontId="78" fillId="15" borderId="30" applyNumberFormat="0" applyAlignment="0" applyProtection="0"/>
    <xf numFmtId="0" fontId="4" fillId="39" borderId="12" applyNumberFormat="0" applyAlignment="0" applyProtection="0"/>
    <xf numFmtId="10" fontId="8" fillId="0" borderId="0" applyFont="0" applyFill="0" applyBorder="0" applyAlignment="0" applyProtection="0"/>
    <xf numFmtId="10" fontId="8" fillId="0" borderId="0" applyFont="0" applyFill="0" applyBorder="0" applyAlignment="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1" fillId="0" borderId="0" applyFont="0" applyFill="0" applyBorder="0" applyAlignment="0" applyProtection="0"/>
    <xf numFmtId="9" fontId="8"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8"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8"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3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1"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10" fontId="8" fillId="0" borderId="31" applyFont="0" applyFill="0" applyBorder="0" applyAlignment="0" applyProtection="0"/>
    <xf numFmtId="10" fontId="8" fillId="0" borderId="31" applyFont="0" applyFill="0" applyBorder="0" applyAlignment="0" applyProtection="0"/>
    <xf numFmtId="0" fontId="79" fillId="53" borderId="0">
      <alignment horizontal="center"/>
      <protection locked="0"/>
    </xf>
    <xf numFmtId="0" fontId="79" fillId="54" borderId="0" applyNumberFormat="0">
      <alignment horizontal="center"/>
    </xf>
    <xf numFmtId="0" fontId="80" fillId="0" borderId="0" applyNumberFormat="0" applyFont="0" applyFill="0" applyBorder="0" applyAlignment="0" applyProtection="0">
      <alignment horizontal="left"/>
    </xf>
    <xf numFmtId="4" fontId="80" fillId="0" borderId="0" applyFont="0" applyFill="0" applyBorder="0" applyAlignment="0" applyProtection="0"/>
    <xf numFmtId="4" fontId="8" fillId="0" borderId="0" applyFont="0" applyFill="0" applyBorder="0" applyAlignment="0"/>
    <xf numFmtId="0" fontId="81" fillId="0" borderId="3">
      <alignment horizontal="center"/>
    </xf>
    <xf numFmtId="0" fontId="81" fillId="0" borderId="0" applyNumberFormat="0">
      <alignment horizontal="center"/>
    </xf>
    <xf numFmtId="0" fontId="39" fillId="42" borderId="0"/>
    <xf numFmtId="0" fontId="39" fillId="16" borderId="0" applyNumberFormat="0"/>
    <xf numFmtId="0" fontId="82" fillId="0" borderId="0"/>
    <xf numFmtId="0" fontId="80" fillId="0" borderId="0"/>
    <xf numFmtId="0" fontId="83" fillId="0" borderId="0"/>
    <xf numFmtId="15" fontId="8" fillId="0" borderId="0" applyFont="0" applyFill="0" applyBorder="0" applyAlignment="0" applyProtection="0"/>
    <xf numFmtId="15" fontId="8" fillId="0" borderId="0" applyFont="0" applyFill="0" applyBorder="0" applyAlignment="0"/>
    <xf numFmtId="3" fontId="8" fillId="48" borderId="15" applyBorder="0"/>
    <xf numFmtId="3" fontId="8" fillId="15" borderId="0" applyBorder="0"/>
    <xf numFmtId="193" fontId="8" fillId="0" borderId="0"/>
    <xf numFmtId="193" fontId="8" fillId="0" borderId="0"/>
    <xf numFmtId="0" fontId="8" fillId="16" borderId="0"/>
    <xf numFmtId="0" fontId="8" fillId="16" borderId="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1"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93" fontId="47" fillId="0" borderId="32"/>
    <xf numFmtId="0" fontId="84" fillId="0" borderId="33" applyNumberFormat="0" applyAlignment="0" applyProtection="0"/>
    <xf numFmtId="0" fontId="85" fillId="0" borderId="33" applyNumberFormat="0" applyAlignment="0" applyProtection="0">
      <alignment horizontal="left" vertical="top"/>
    </xf>
    <xf numFmtId="0" fontId="86" fillId="0" borderId="0" applyNumberFormat="0" applyProtection="0">
      <alignment horizontal="left" vertical="top"/>
    </xf>
    <xf numFmtId="0" fontId="8" fillId="0" borderId="0" applyNumberFormat="0" applyFont="0" applyAlignment="0" applyProtection="0"/>
    <xf numFmtId="0" fontId="86" fillId="0" borderId="0" applyNumberFormat="0" applyFill="0" applyBorder="0" applyProtection="0"/>
    <xf numFmtId="0" fontId="87" fillId="0" borderId="0" applyNumberFormat="0" applyFill="0" applyBorder="0" applyProtection="0">
      <alignment vertical="top"/>
    </xf>
    <xf numFmtId="0" fontId="88" fillId="0" borderId="15" applyNumberFormat="0" applyProtection="0">
      <alignment horizontal="left" vertical="top"/>
    </xf>
    <xf numFmtId="0" fontId="88" fillId="0" borderId="15" applyNumberFormat="0" applyProtection="0">
      <alignment horizontal="right" vertical="top"/>
    </xf>
    <xf numFmtId="0" fontId="85" fillId="0" borderId="0" applyNumberFormat="0" applyProtection="0">
      <alignment horizontal="left" vertical="top"/>
    </xf>
    <xf numFmtId="0" fontId="85" fillId="0" borderId="0" applyNumberFormat="0" applyProtection="0">
      <alignment horizontal="right" vertical="top"/>
    </xf>
    <xf numFmtId="0" fontId="84" fillId="0" borderId="0" applyNumberFormat="0" applyProtection="0">
      <alignment horizontal="left" vertical="top"/>
    </xf>
    <xf numFmtId="0" fontId="84" fillId="0" borderId="0" applyNumberFormat="0" applyProtection="0">
      <alignment horizontal="right" vertical="top"/>
    </xf>
    <xf numFmtId="0" fontId="8" fillId="0" borderId="34" applyNumberFormat="0" applyFont="0" applyAlignment="0" applyProtection="0"/>
    <xf numFmtId="0" fontId="8" fillId="0" borderId="35" applyNumberFormat="0" applyFont="0" applyAlignment="0" applyProtection="0"/>
    <xf numFmtId="0" fontId="8" fillId="0" borderId="36" applyNumberFormat="0" applyFont="0" applyAlignment="0" applyProtection="0"/>
    <xf numFmtId="10" fontId="89" fillId="0" borderId="0" applyNumberFormat="0" applyFill="0" applyBorder="0" applyProtection="0">
      <alignment horizontal="right" vertical="top"/>
    </xf>
    <xf numFmtId="0" fontId="85" fillId="0" borderId="15" applyNumberFormat="0" applyFill="0" applyAlignment="0" applyProtection="0"/>
    <xf numFmtId="0" fontId="84" fillId="0" borderId="37" applyNumberFormat="0" applyFont="0" applyFill="0" applyAlignment="0" applyProtection="0">
      <alignment horizontal="left" vertical="top"/>
    </xf>
    <xf numFmtId="0" fontId="85" fillId="0" borderId="8" applyNumberFormat="0" applyFill="0" applyAlignment="0" applyProtection="0">
      <alignment vertical="top"/>
    </xf>
    <xf numFmtId="0" fontId="90" fillId="0" borderId="38" applyNumberFormat="0" applyFill="0" applyAlignment="0" applyProtection="0">
      <alignment vertical="top" wrapText="1"/>
    </xf>
    <xf numFmtId="194" fontId="8" fillId="0" borderId="0"/>
    <xf numFmtId="194" fontId="8" fillId="0" borderId="0"/>
    <xf numFmtId="0" fontId="91" fillId="0" borderId="0" applyNumberFormat="0" applyFill="0" applyBorder="0" applyAlignment="0" applyProtection="0"/>
    <xf numFmtId="0" fontId="39" fillId="55" borderId="0" applyNumberFormat="0" applyBorder="0" applyAlignment="0"/>
    <xf numFmtId="0" fontId="92" fillId="0" borderId="0" applyNumberFormat="0" applyFill="0" applyBorder="0" applyAlignment="0" applyProtection="0"/>
    <xf numFmtId="0" fontId="93" fillId="48" borderId="15">
      <alignment horizontal="center" vertical="center" wrapText="1"/>
    </xf>
    <xf numFmtId="0" fontId="94" fillId="56" borderId="0"/>
    <xf numFmtId="0" fontId="95" fillId="46" borderId="15">
      <alignment horizontal="left"/>
    </xf>
    <xf numFmtId="0" fontId="4" fillId="0" borderId="39" applyNumberFormat="0" applyFill="0" applyAlignment="0" applyProtection="0"/>
    <xf numFmtId="0" fontId="4" fillId="0" borderId="40" applyNumberFormat="0" applyFill="0" applyAlignment="0" applyProtection="0"/>
    <xf numFmtId="0" fontId="93" fillId="48" borderId="15">
      <alignment horizontal="right"/>
    </xf>
    <xf numFmtId="0" fontId="96" fillId="48" borderId="0" applyNumberFormat="0" applyFont="0" applyBorder="0" applyAlignment="0" applyProtection="0">
      <alignment horizontal="left"/>
    </xf>
    <xf numFmtId="0" fontId="8" fillId="15" borderId="0" applyNumberFormat="0" applyFont="0" applyBorder="0" applyAlignment="0"/>
    <xf numFmtId="0" fontId="97" fillId="57" borderId="0" applyNumberFormat="0" applyBorder="0"/>
    <xf numFmtId="0" fontId="44" fillId="0" borderId="2" applyNumberFormat="0" applyBorder="0">
      <protection locked="0"/>
    </xf>
    <xf numFmtId="0" fontId="44" fillId="0" borderId="0" applyNumberFormat="0" applyBorder="0"/>
    <xf numFmtId="37" fontId="98" fillId="42" borderId="0"/>
    <xf numFmtId="37" fontId="98" fillId="16" borderId="0"/>
    <xf numFmtId="2" fontId="98" fillId="42" borderId="0" applyNumberFormat="0" applyFill="0" applyBorder="0" applyAlignment="0" applyProtection="0"/>
    <xf numFmtId="0" fontId="98" fillId="0" borderId="0" applyNumberFormat="0" applyFill="0" applyBorder="0" applyAlignment="0"/>
    <xf numFmtId="195" fontId="99" fillId="42" borderId="0" applyNumberFormat="0" applyFill="0" applyBorder="0" applyAlignment="0" applyProtection="0"/>
    <xf numFmtId="0" fontId="8" fillId="42" borderId="0" applyNumberFormat="0" applyFill="0" applyBorder="0" applyAlignment="0" applyProtection="0"/>
    <xf numFmtId="37" fontId="100" fillId="58" borderId="0" applyNumberFormat="0" applyFill="0" applyBorder="0" applyAlignment="0"/>
    <xf numFmtId="0" fontId="100" fillId="0" borderId="0" applyNumberFormat="0" applyFill="0" applyBorder="0" applyAlignment="0"/>
    <xf numFmtId="0" fontId="101" fillId="42" borderId="0" applyNumberFormat="0" applyBorder="0" applyAlignment="0"/>
    <xf numFmtId="0" fontId="101" fillId="16" borderId="0" applyNumberFormat="0" applyBorder="0" applyAlignment="0"/>
    <xf numFmtId="42" fontId="8" fillId="0" borderId="0" applyFont="0" applyFill="0" applyBorder="0" applyAlignment="0" applyProtection="0"/>
    <xf numFmtId="44" fontId="8" fillId="0" borderId="0" applyFon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196" fontId="7" fillId="0" borderId="0">
      <alignment wrapText="1"/>
    </xf>
    <xf numFmtId="0" fontId="7" fillId="0" borderId="0">
      <alignment wrapText="1"/>
    </xf>
    <xf numFmtId="0" fontId="7" fillId="0" borderId="0">
      <alignment wrapText="1"/>
    </xf>
    <xf numFmtId="0" fontId="47" fillId="0" borderId="41" applyNumberFormat="0"/>
    <xf numFmtId="0" fontId="37" fillId="0" borderId="0"/>
    <xf numFmtId="0" fontId="8" fillId="0" borderId="0"/>
  </cellStyleXfs>
  <cellXfs count="93">
    <xf numFmtId="0" fontId="0" fillId="0" borderId="0" xfId="0"/>
    <xf numFmtId="0" fontId="1" fillId="4" borderId="0" xfId="0" applyFont="1" applyFill="1" applyAlignment="1">
      <alignment horizontal="left" vertical="top"/>
    </xf>
    <xf numFmtId="0" fontId="1" fillId="5" borderId="0" xfId="0" applyFont="1" applyFill="1" applyAlignment="1">
      <alignment horizontal="left" vertical="top"/>
    </xf>
    <xf numFmtId="0" fontId="1" fillId="6" borderId="0" xfId="0" applyFont="1" applyFill="1" applyAlignment="1">
      <alignment horizontal="left" vertical="top"/>
    </xf>
    <xf numFmtId="0" fontId="1" fillId="8" borderId="0" xfId="0" applyFont="1" applyFill="1" applyAlignment="1">
      <alignment horizontal="left" vertical="top"/>
    </xf>
    <xf numFmtId="0" fontId="1" fillId="8" borderId="0" xfId="0" applyFont="1" applyFill="1" applyAlignment="1">
      <alignment horizontal="center"/>
    </xf>
    <xf numFmtId="0" fontId="3" fillId="10" borderId="0" xfId="0" applyFont="1" applyFill="1" applyAlignment="1">
      <alignment horizontal="left" vertical="top"/>
    </xf>
    <xf numFmtId="14" fontId="1" fillId="5" borderId="0" xfId="0" applyNumberFormat="1" applyFont="1" applyFill="1" applyAlignment="1">
      <alignment horizontal="center"/>
    </xf>
    <xf numFmtId="14" fontId="1" fillId="4" borderId="0" xfId="0" applyNumberFormat="1" applyFont="1" applyFill="1" applyAlignment="1">
      <alignment horizontal="center"/>
    </xf>
    <xf numFmtId="14" fontId="1" fillId="6" borderId="0" xfId="0" applyNumberFormat="1" applyFont="1" applyFill="1" applyAlignment="1">
      <alignment horizontal="center"/>
    </xf>
    <xf numFmtId="14" fontId="3" fillId="10" borderId="0" xfId="0" applyNumberFormat="1" applyFont="1" applyFill="1" applyAlignment="1">
      <alignment horizontal="center"/>
    </xf>
    <xf numFmtId="14" fontId="1" fillId="8" borderId="0" xfId="0" applyNumberFormat="1" applyFont="1" applyFill="1" applyAlignment="1">
      <alignment horizontal="center"/>
    </xf>
    <xf numFmtId="0" fontId="1" fillId="5"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3" fillId="10" borderId="0" xfId="0" applyFont="1" applyFill="1" applyAlignment="1">
      <alignment horizontal="center"/>
    </xf>
    <xf numFmtId="0" fontId="0" fillId="0" borderId="0" xfId="0" applyAlignment="1">
      <alignment wrapText="1"/>
    </xf>
    <xf numFmtId="0" fontId="1" fillId="7" borderId="0" xfId="0" applyFont="1" applyFill="1" applyAlignment="1">
      <alignment horizontal="left" vertical="top" wrapText="1"/>
    </xf>
    <xf numFmtId="14" fontId="1" fillId="7" borderId="0" xfId="0" applyNumberFormat="1" applyFont="1" applyFill="1" applyAlignment="1">
      <alignment horizontal="center" wrapText="1"/>
    </xf>
    <xf numFmtId="0" fontId="1" fillId="7" borderId="0" xfId="0" applyFont="1" applyFill="1" applyAlignment="1">
      <alignment horizontal="center" wrapText="1"/>
    </xf>
    <xf numFmtId="0" fontId="1" fillId="3" borderId="0" xfId="0" applyFont="1" applyFill="1" applyAlignment="1">
      <alignment horizontal="left" vertical="top" wrapText="1"/>
    </xf>
    <xf numFmtId="14" fontId="1" fillId="3" borderId="0" xfId="0" applyNumberFormat="1" applyFont="1" applyFill="1" applyAlignment="1">
      <alignment horizontal="center" wrapText="1"/>
    </xf>
    <xf numFmtId="0" fontId="1" fillId="3" borderId="0" xfId="0" applyFont="1" applyFill="1" applyAlignment="1">
      <alignment horizontal="center" wrapText="1"/>
    </xf>
    <xf numFmtId="0" fontId="1" fillId="11" borderId="0" xfId="0" applyFont="1" applyFill="1" applyAlignment="1">
      <alignment horizontal="left" vertical="top" wrapText="1"/>
    </xf>
    <xf numFmtId="14" fontId="1" fillId="11" borderId="0" xfId="0" applyNumberFormat="1" applyFont="1" applyFill="1" applyAlignment="1">
      <alignment horizontal="center" wrapText="1"/>
    </xf>
    <xf numFmtId="0" fontId="1" fillId="11" borderId="0" xfId="0" applyFont="1" applyFill="1" applyAlignment="1">
      <alignment horizontal="center" wrapText="1"/>
    </xf>
    <xf numFmtId="0" fontId="1" fillId="12" borderId="0" xfId="0" applyFont="1" applyFill="1" applyAlignment="1">
      <alignment horizontal="left" vertical="top" wrapText="1"/>
    </xf>
    <xf numFmtId="14" fontId="1" fillId="12" borderId="0" xfId="0" applyNumberFormat="1" applyFont="1" applyFill="1" applyAlignment="1">
      <alignment horizontal="center" wrapText="1"/>
    </xf>
    <xf numFmtId="0" fontId="1" fillId="12" borderId="0" xfId="0" applyFont="1" applyFill="1" applyAlignment="1">
      <alignment horizontal="center" wrapText="1"/>
    </xf>
    <xf numFmtId="0" fontId="1" fillId="13" borderId="0" xfId="0" applyFont="1" applyFill="1" applyAlignment="1">
      <alignment horizontal="left" vertical="top" wrapText="1"/>
    </xf>
    <xf numFmtId="14" fontId="1" fillId="13" borderId="0" xfId="0" applyNumberFormat="1" applyFont="1" applyFill="1" applyAlignment="1">
      <alignment horizontal="center" wrapText="1"/>
    </xf>
    <xf numFmtId="0" fontId="1" fillId="13" borderId="0" xfId="0" applyFont="1" applyFill="1" applyAlignment="1">
      <alignment horizontal="center" wrapText="1"/>
    </xf>
    <xf numFmtId="0" fontId="0" fillId="0" borderId="0" xfId="0" applyAlignment="1">
      <alignment horizontal="center" wrapText="1"/>
    </xf>
    <xf numFmtId="0" fontId="2" fillId="2" borderId="0" xfId="1" applyAlignment="1">
      <alignment horizontal="center" wrapText="1"/>
    </xf>
    <xf numFmtId="2" fontId="1" fillId="5" borderId="0" xfId="0" applyNumberFormat="1" applyFont="1" applyFill="1" applyAlignment="1">
      <alignment horizontal="center" vertical="top"/>
    </xf>
    <xf numFmtId="2" fontId="1" fillId="4" borderId="0" xfId="0" applyNumberFormat="1" applyFont="1" applyFill="1" applyAlignment="1">
      <alignment horizontal="center" vertical="top"/>
    </xf>
    <xf numFmtId="2" fontId="1" fillId="7" borderId="0" xfId="0" applyNumberFormat="1" applyFont="1" applyFill="1" applyAlignment="1">
      <alignment horizontal="center" vertical="top" wrapText="1"/>
    </xf>
    <xf numFmtId="2" fontId="1" fillId="6" borderId="0" xfId="0" applyNumberFormat="1" applyFont="1" applyFill="1" applyAlignment="1">
      <alignment horizontal="center" vertical="top"/>
    </xf>
    <xf numFmtId="2" fontId="1" fillId="3" borderId="0" xfId="0" applyNumberFormat="1" applyFont="1" applyFill="1" applyAlignment="1">
      <alignment horizontal="center" vertical="top" wrapText="1"/>
    </xf>
    <xf numFmtId="2" fontId="1" fillId="11" borderId="0" xfId="0" applyNumberFormat="1" applyFont="1" applyFill="1" applyAlignment="1">
      <alignment horizontal="center" vertical="top" wrapText="1"/>
    </xf>
    <xf numFmtId="2" fontId="1" fillId="12" borderId="0" xfId="0" applyNumberFormat="1" applyFont="1" applyFill="1" applyAlignment="1">
      <alignment horizontal="center" vertical="top" wrapText="1"/>
    </xf>
    <xf numFmtId="2" fontId="1" fillId="13" borderId="0" xfId="0" applyNumberFormat="1" applyFont="1" applyFill="1" applyAlignment="1">
      <alignment horizontal="center" vertical="top" wrapText="1"/>
    </xf>
    <xf numFmtId="2" fontId="3" fillId="10" borderId="0" xfId="0" applyNumberFormat="1" applyFont="1" applyFill="1" applyAlignment="1">
      <alignment horizontal="center" vertical="top"/>
    </xf>
    <xf numFmtId="2" fontId="1" fillId="8" borderId="0" xfId="0" applyNumberFormat="1" applyFont="1" applyFill="1" applyAlignment="1">
      <alignment horizontal="center" vertical="top"/>
    </xf>
    <xf numFmtId="0" fontId="1" fillId="59" borderId="0" xfId="0" applyFont="1" applyFill="1" applyAlignment="1">
      <alignment horizontal="left" vertical="top" wrapText="1"/>
    </xf>
    <xf numFmtId="0" fontId="1" fillId="59" borderId="0" xfId="0" applyFont="1" applyFill="1" applyAlignment="1">
      <alignment horizontal="center" wrapText="1"/>
    </xf>
    <xf numFmtId="14" fontId="1" fillId="59" borderId="0" xfId="0" applyNumberFormat="1" applyFont="1" applyFill="1" applyAlignment="1">
      <alignment horizontal="center" wrapText="1"/>
    </xf>
    <xf numFmtId="2" fontId="1" fillId="59" borderId="0" xfId="0" applyNumberFormat="1" applyFont="1" applyFill="1" applyAlignment="1">
      <alignment horizontal="center" vertical="top" wrapText="1"/>
    </xf>
    <xf numFmtId="0" fontId="1" fillId="60" borderId="0" xfId="0" applyFont="1" applyFill="1" applyAlignment="1">
      <alignment horizontal="left"/>
    </xf>
    <xf numFmtId="0" fontId="1" fillId="60" borderId="0" xfId="0" applyFont="1" applyFill="1" applyAlignment="1">
      <alignment horizontal="left" vertical="top"/>
    </xf>
    <xf numFmtId="0" fontId="1" fillId="60" borderId="0" xfId="0" applyFont="1" applyFill="1" applyAlignment="1">
      <alignment horizontal="center"/>
    </xf>
    <xf numFmtId="14" fontId="1" fillId="60" borderId="0" xfId="0" applyNumberFormat="1" applyFont="1" applyFill="1" applyAlignment="1">
      <alignment horizontal="center"/>
    </xf>
    <xf numFmtId="2" fontId="1" fillId="60" borderId="0" xfId="0" applyNumberFormat="1" applyFont="1" applyFill="1" applyAlignment="1">
      <alignment horizontal="center"/>
    </xf>
    <xf numFmtId="2" fontId="1" fillId="61" borderId="0" xfId="0" applyNumberFormat="1" applyFont="1" applyFill="1" applyAlignment="1">
      <alignment horizontal="center"/>
    </xf>
    <xf numFmtId="0" fontId="1" fillId="9" borderId="0" xfId="0" applyFont="1" applyFill="1" applyAlignment="1">
      <alignment horizontal="left" vertical="top"/>
    </xf>
    <xf numFmtId="0" fontId="1" fillId="9" borderId="0" xfId="0" applyFont="1" applyFill="1" applyAlignment="1">
      <alignment horizontal="center"/>
    </xf>
    <xf numFmtId="14" fontId="1" fillId="9" borderId="0" xfId="0" applyNumberFormat="1" applyFont="1" applyFill="1" applyAlignment="1">
      <alignment horizontal="center"/>
    </xf>
    <xf numFmtId="0" fontId="1" fillId="9" borderId="0" xfId="0" applyFont="1" applyFill="1" applyAlignment="1">
      <alignment horizontal="left"/>
    </xf>
    <xf numFmtId="0" fontId="1" fillId="62" borderId="0" xfId="0" applyFont="1" applyFill="1" applyAlignment="1">
      <alignment horizontal="left" vertical="top"/>
    </xf>
    <xf numFmtId="0" fontId="1" fillId="62" borderId="0" xfId="0" applyFont="1" applyFill="1" applyAlignment="1">
      <alignment horizontal="center"/>
    </xf>
    <xf numFmtId="14" fontId="1" fillId="62" borderId="0" xfId="0" applyNumberFormat="1" applyFont="1" applyFill="1" applyAlignment="1">
      <alignment horizontal="center"/>
    </xf>
    <xf numFmtId="4" fontId="1" fillId="62" borderId="0" xfId="0" applyNumberFormat="1" applyFont="1" applyFill="1" applyAlignment="1">
      <alignment horizontal="center"/>
    </xf>
    <xf numFmtId="2" fontId="1" fillId="9" borderId="0" xfId="0" applyNumberFormat="1" applyFont="1" applyFill="1" applyAlignment="1">
      <alignment horizontal="center"/>
    </xf>
    <xf numFmtId="2" fontId="1" fillId="9" borderId="0" xfId="0" applyNumberFormat="1" applyFont="1" applyFill="1" applyAlignment="1">
      <alignment horizontal="center" vertical="top" wrapText="1"/>
    </xf>
    <xf numFmtId="2" fontId="1" fillId="6" borderId="0" xfId="0" applyNumberFormat="1" applyFont="1" applyFill="1" applyAlignment="1">
      <alignment horizontal="center"/>
    </xf>
    <xf numFmtId="2" fontId="1" fillId="5" borderId="0" xfId="0" applyNumberFormat="1" applyFont="1" applyFill="1" applyAlignment="1">
      <alignment horizontal="center" vertical="center"/>
    </xf>
    <xf numFmtId="0" fontId="1" fillId="63" borderId="0" xfId="0" applyFont="1" applyFill="1" applyAlignment="1">
      <alignment horizontal="left" vertical="top" wrapText="1"/>
    </xf>
    <xf numFmtId="0" fontId="1" fillId="63" borderId="0" xfId="0" applyFont="1" applyFill="1" applyAlignment="1">
      <alignment horizontal="center" wrapText="1"/>
    </xf>
    <xf numFmtId="14" fontId="1" fillId="63" borderId="0" xfId="0" applyNumberFormat="1" applyFont="1" applyFill="1" applyAlignment="1">
      <alignment horizontal="center" wrapText="1"/>
    </xf>
    <xf numFmtId="2" fontId="1" fillId="63" borderId="0" xfId="0" applyNumberFormat="1" applyFont="1" applyFill="1" applyAlignment="1">
      <alignment horizontal="center" vertical="top" wrapText="1"/>
    </xf>
    <xf numFmtId="0" fontId="0" fillId="0" borderId="0" xfId="0" applyAlignment="1">
      <alignment horizontal="left" wrapText="1"/>
    </xf>
    <xf numFmtId="0" fontId="2" fillId="2" borderId="0" xfId="1" applyAlignment="1">
      <alignment horizontal="left" wrapText="1"/>
    </xf>
    <xf numFmtId="0" fontId="1" fillId="5" borderId="0" xfId="0" applyFont="1" applyFill="1" applyAlignment="1">
      <alignment horizontal="left"/>
    </xf>
    <xf numFmtId="0" fontId="1" fillId="4" borderId="0" xfId="0" applyFont="1" applyFill="1" applyAlignment="1">
      <alignment horizontal="left"/>
    </xf>
    <xf numFmtId="0" fontId="1" fillId="5" borderId="0" xfId="0" applyFont="1" applyFill="1" applyAlignment="1">
      <alignment horizontal="left" vertical="top" wrapText="1"/>
    </xf>
    <xf numFmtId="0" fontId="1" fillId="6" borderId="0" xfId="0" applyFont="1" applyFill="1" applyAlignment="1">
      <alignment horizontal="left"/>
    </xf>
    <xf numFmtId="0" fontId="1" fillId="7" borderId="0" xfId="0" applyFont="1" applyFill="1" applyAlignment="1">
      <alignment horizontal="left" wrapText="1"/>
    </xf>
    <xf numFmtId="0" fontId="1" fillId="63" borderId="0" xfId="0" applyFont="1" applyFill="1" applyAlignment="1">
      <alignment horizontal="left" wrapText="1"/>
    </xf>
    <xf numFmtId="0" fontId="1" fillId="59" borderId="0" xfId="0" applyFont="1" applyFill="1" applyAlignment="1">
      <alignment horizontal="left" wrapText="1"/>
    </xf>
    <xf numFmtId="0" fontId="1" fillId="3" borderId="0" xfId="0" applyFont="1" applyFill="1" applyAlignment="1">
      <alignment horizontal="left" wrapText="1"/>
    </xf>
    <xf numFmtId="0" fontId="1" fillId="11" borderId="0" xfId="0" applyFont="1" applyFill="1" applyAlignment="1">
      <alignment horizontal="left" wrapText="1"/>
    </xf>
    <xf numFmtId="0" fontId="1" fillId="12" borderId="0" xfId="0" applyFont="1" applyFill="1" applyAlignment="1">
      <alignment horizontal="left" wrapText="1"/>
    </xf>
    <xf numFmtId="0" fontId="1" fillId="13" borderId="0" xfId="0" applyFont="1" applyFill="1" applyAlignment="1">
      <alignment horizontal="left" wrapText="1"/>
    </xf>
    <xf numFmtId="0" fontId="1" fillId="9" borderId="0" xfId="0" applyFont="1" applyFill="1" applyAlignment="1">
      <alignment horizontal="left" wrapText="1"/>
    </xf>
    <xf numFmtId="0" fontId="1" fillId="62" borderId="0" xfId="0" applyFont="1" applyFill="1" applyAlignment="1">
      <alignment horizontal="left"/>
    </xf>
    <xf numFmtId="0" fontId="1" fillId="8" borderId="0" xfId="0" applyFont="1" applyFill="1" applyAlignment="1">
      <alignment horizontal="left"/>
    </xf>
    <xf numFmtId="0" fontId="3" fillId="10" borderId="0" xfId="0" applyFont="1" applyFill="1" applyAlignment="1">
      <alignment horizontal="left"/>
    </xf>
    <xf numFmtId="15" fontId="1" fillId="9" borderId="0" xfId="0" applyNumberFormat="1" applyFont="1" applyFill="1" applyAlignment="1">
      <alignment horizontal="center"/>
    </xf>
    <xf numFmtId="15" fontId="1" fillId="62" borderId="0" xfId="0" applyNumberFormat="1" applyFont="1" applyFill="1" applyAlignment="1">
      <alignment horizontal="center"/>
    </xf>
    <xf numFmtId="0" fontId="104" fillId="0" borderId="0" xfId="0" applyFont="1"/>
    <xf numFmtId="15" fontId="1" fillId="8" borderId="0" xfId="0" applyNumberFormat="1" applyFont="1" applyFill="1" applyAlignment="1">
      <alignment horizontal="center"/>
    </xf>
    <xf numFmtId="0" fontId="105" fillId="0" borderId="0" xfId="0" applyFont="1"/>
    <xf numFmtId="0" fontId="106" fillId="0" borderId="0" xfId="0" applyFont="1"/>
  </cellXfs>
  <cellStyles count="902">
    <cellStyle name="_x000a_bidires=100_x000d_" xfId="3" xr:uid="{00000000-0005-0000-0000-000000000000}"/>
    <cellStyle name="_%(SignOnly)" xfId="4" xr:uid="{00000000-0005-0000-0000-000001000000}"/>
    <cellStyle name="_%(SignSpaceOnly)" xfId="5" xr:uid="{00000000-0005-0000-0000-000002000000}"/>
    <cellStyle name="_~temp~705547512a" xfId="6" xr:uid="{00000000-0005-0000-0000-000003000000}"/>
    <cellStyle name="_~temp~705547512a 2" xfId="7" xr:uid="{00000000-0005-0000-0000-000004000000}"/>
    <cellStyle name="_~temp~705547512a_1" xfId="8" xr:uid="{00000000-0005-0000-0000-000005000000}"/>
    <cellStyle name="_3318_CORRSW" xfId="9" xr:uid="{00000000-0005-0000-0000-000006000000}"/>
    <cellStyle name="_A" xfId="10" xr:uid="{00000000-0005-0000-0000-000007000000}"/>
    <cellStyle name="_A 2" xfId="11" xr:uid="{00000000-0005-0000-0000-000008000000}"/>
    <cellStyle name="_A_CreateScriptSelectFromFundOption" xfId="12" xr:uid="{00000000-0005-0000-0000-000009000000}"/>
    <cellStyle name="_A_data" xfId="13" xr:uid="{00000000-0005-0000-0000-00000A000000}"/>
    <cellStyle name="_A_E2 - Funds" xfId="14" xr:uid="{00000000-0005-0000-0000-00000B000000}"/>
    <cellStyle name="_A_G2 - CPU+" xfId="15" xr:uid="{00000000-0005-0000-0000-00000C000000}"/>
    <cellStyle name="_A_G2 - Outperformance" xfId="16" xr:uid="{00000000-0005-0000-0000-00000D000000}"/>
    <cellStyle name="_A_Histo_ZC_matrix_TO_USE_v22" xfId="17" xr:uid="{00000000-0005-0000-0000-00000E000000}"/>
    <cellStyle name="_ATG1 - CTD4 conversion" xfId="18" xr:uid="{00000000-0005-0000-0000-00000F000000}"/>
    <cellStyle name="_ATG5_JPG1trfr" xfId="19" xr:uid="{00000000-0005-0000-0000-000010000000}"/>
    <cellStyle name="_BondSheet" xfId="20" xr:uid="{00000000-0005-0000-0000-000011000000}"/>
    <cellStyle name="_Book11" xfId="21" xr:uid="{00000000-0005-0000-0000-000012000000}"/>
    <cellStyle name="_Book11 2" xfId="22" xr:uid="{00000000-0005-0000-0000-000013000000}"/>
    <cellStyle name="_Book2" xfId="23" xr:uid="{00000000-0005-0000-0000-000014000000}"/>
    <cellStyle name="_Ca" xfId="24" xr:uid="{00000000-0005-0000-0000-000015000000}"/>
    <cellStyle name="_Cf" xfId="25" xr:uid="{00000000-0005-0000-0000-000016000000}"/>
    <cellStyle name="_Cf 2" xfId="26" xr:uid="{00000000-0005-0000-0000-000017000000}"/>
    <cellStyle name="_Comma" xfId="27" xr:uid="{00000000-0005-0000-0000-000018000000}"/>
    <cellStyle name="_CreditBonds" xfId="28" xr:uid="{00000000-0005-0000-0000-000019000000}"/>
    <cellStyle name="_CreditBonds 2" xfId="29" xr:uid="{00000000-0005-0000-0000-00001A000000}"/>
    <cellStyle name="_Creditski 27-Feb-02 eod_my2" xfId="30" xr:uid="{00000000-0005-0000-0000-00001B000000}"/>
    <cellStyle name="_CtrySheet" xfId="31" xr:uid="{00000000-0005-0000-0000-00001C000000}"/>
    <cellStyle name="_Currency" xfId="32" xr:uid="{00000000-0005-0000-0000-00001D000000}"/>
    <cellStyle name="_CurrencySpace" xfId="33" xr:uid="{00000000-0005-0000-0000-00001E000000}"/>
    <cellStyle name="_DA" xfId="34" xr:uid="{00000000-0005-0000-0000-00001F000000}"/>
    <cellStyle name="_ems10223_my" xfId="35" xr:uid="{00000000-0005-0000-0000-000020000000}"/>
    <cellStyle name="_ems10223_my 2" xfId="36" xr:uid="{00000000-0005-0000-0000-000021000000}"/>
    <cellStyle name="_Euro" xfId="37" xr:uid="{00000000-0005-0000-0000-000022000000}"/>
    <cellStyle name="_Example 1" xfId="38" xr:uid="{00000000-0005-0000-0000-000023000000}"/>
    <cellStyle name="_Example 1 2" xfId="39" xr:uid="{00000000-0005-0000-0000-000024000000}"/>
    <cellStyle name="_getdata" xfId="40" xr:uid="{00000000-0005-0000-0000-000025000000}"/>
    <cellStyle name="_getdata 2" xfId="41" xr:uid="{00000000-0005-0000-0000-000026000000}"/>
    <cellStyle name="_H-" xfId="42" xr:uid="{00000000-0005-0000-0000-000027000000}"/>
    <cellStyle name="_H- 2" xfId="43" xr:uid="{00000000-0005-0000-0000-000028000000}"/>
    <cellStyle name="_Heading" xfId="44" xr:uid="{00000000-0005-0000-0000-000029000000}"/>
    <cellStyle name="_Hh" xfId="45" xr:uid="{00000000-0005-0000-0000-00002A000000}"/>
    <cellStyle name="_Highlight" xfId="46" xr:uid="{00000000-0005-0000-0000-00002B000000}"/>
    <cellStyle name="_junk" xfId="47" xr:uid="{00000000-0005-0000-0000-00002C000000}"/>
    <cellStyle name="_junk 2" xfId="48" xr:uid="{00000000-0005-0000-0000-00002D000000}"/>
    <cellStyle name="_LatAm" xfId="49" xr:uid="{00000000-0005-0000-0000-00002E000000}"/>
    <cellStyle name="_LatAm 2" xfId="50" xr:uid="{00000000-0005-0000-0000-00002F000000}"/>
    <cellStyle name="_LynxTrader" xfId="51" xr:uid="{00000000-0005-0000-0000-000030000000}"/>
    <cellStyle name="_LynxTrader_LynxTrader" xfId="52" xr:uid="{00000000-0005-0000-0000-000031000000}"/>
    <cellStyle name="_man swaps" xfId="53" xr:uid="{00000000-0005-0000-0000-000032000000}"/>
    <cellStyle name="_man swaps 2" xfId="54" xr:uid="{00000000-0005-0000-0000-000033000000}"/>
    <cellStyle name="_Manual Tkts" xfId="55" xr:uid="{00000000-0005-0000-0000-000034000000}"/>
    <cellStyle name="_mir-2000-Nov-03_eod " xfId="56" xr:uid="{00000000-0005-0000-0000-000035000000}"/>
    <cellStyle name="_mir-2000-Nov-03_eod  2" xfId="57" xr:uid="{00000000-0005-0000-0000-000036000000}"/>
    <cellStyle name="_Multiple" xfId="58" xr:uid="{00000000-0005-0000-0000-000037000000}"/>
    <cellStyle name="_MultipleSpace" xfId="59" xr:uid="{00000000-0005-0000-0000-000038000000}"/>
    <cellStyle name="_Ne" xfId="60" xr:uid="{00000000-0005-0000-0000-000039000000}"/>
    <cellStyle name="_Nf" xfId="61" xr:uid="{00000000-0005-0000-0000-00003A000000}"/>
    <cellStyle name="_Nf 2" xfId="62" xr:uid="{00000000-0005-0000-0000-00003B000000}"/>
    <cellStyle name="_Ng" xfId="63" xr:uid="{00000000-0005-0000-0000-00003C000000}"/>
    <cellStyle name="_Ng 2" xfId="64" xr:uid="{00000000-0005-0000-0000-00003D000000}"/>
    <cellStyle name="_o trade" xfId="65" xr:uid="{00000000-0005-0000-0000-00003E000000}"/>
    <cellStyle name="_o trade 2" xfId="66" xr:uid="{00000000-0005-0000-0000-00003F000000}"/>
    <cellStyle name="_Oa" xfId="67" xr:uid="{00000000-0005-0000-0000-000040000000}"/>
    <cellStyle name="_Oa 2" xfId="68" xr:uid="{00000000-0005-0000-0000-000041000000}"/>
    <cellStyle name="_Ob" xfId="69" xr:uid="{00000000-0005-0000-0000-000042000000}"/>
    <cellStyle name="_Ob 2" xfId="70" xr:uid="{00000000-0005-0000-0000-000043000000}"/>
    <cellStyle name="_Oc" xfId="71" xr:uid="{00000000-0005-0000-0000-000044000000}"/>
    <cellStyle name="_Oc 2" xfId="72" xr:uid="{00000000-0005-0000-0000-000045000000}"/>
    <cellStyle name="_Pa" xfId="73" xr:uid="{00000000-0005-0000-0000-000046000000}"/>
    <cellStyle name="_Pa 2" xfId="74" xr:uid="{00000000-0005-0000-0000-000047000000}"/>
    <cellStyle name="_page q 2" xfId="75" xr:uid="{00000000-0005-0000-0000-000048000000}"/>
    <cellStyle name="_page q 2 2" xfId="76" xr:uid="{00000000-0005-0000-0000-000049000000}"/>
    <cellStyle name="_pageO" xfId="77" xr:uid="{00000000-0005-0000-0000-00004A000000}"/>
    <cellStyle name="_pageO 2" xfId="78" xr:uid="{00000000-0005-0000-0000-00004B000000}"/>
    <cellStyle name="_Prp5_ Bond_Prices" xfId="79" xr:uid="{00000000-0005-0000-0000-00004C000000}"/>
    <cellStyle name="_Prp5_ Bond_Prices 2" xfId="80" xr:uid="{00000000-0005-0000-0000-00004D000000}"/>
    <cellStyle name="_Qa" xfId="81" xr:uid="{00000000-0005-0000-0000-00004E000000}"/>
    <cellStyle name="_Qa 2" xfId="82" xr:uid="{00000000-0005-0000-0000-00004F000000}"/>
    <cellStyle name="_Qb" xfId="83" xr:uid="{00000000-0005-0000-0000-000050000000}"/>
    <cellStyle name="_Qb 2" xfId="84" xr:uid="{00000000-0005-0000-0000-000051000000}"/>
    <cellStyle name="_risk" xfId="85" xr:uid="{00000000-0005-0000-0000-000052000000}"/>
    <cellStyle name="_risk 2" xfId="86" xr:uid="{00000000-0005-0000-0000-000053000000}"/>
    <cellStyle name="_S&amp;T Sheet" xfId="87" xr:uid="{00000000-0005-0000-0000-000054000000}"/>
    <cellStyle name="_S&amp;T Sheet 2" xfId="88" xr:uid="{00000000-0005-0000-0000-000055000000}"/>
    <cellStyle name="_Sheet1" xfId="89" xr:uid="{00000000-0005-0000-0000-000056000000}"/>
    <cellStyle name="_Sheet1 2" xfId="90" xr:uid="{00000000-0005-0000-0000-000057000000}"/>
    <cellStyle name="_Sheet3" xfId="91" xr:uid="{00000000-0005-0000-0000-000058000000}"/>
    <cellStyle name="_SpecialBonds" xfId="92" xr:uid="{00000000-0005-0000-0000-000059000000}"/>
    <cellStyle name="_SubHeading" xfId="93" xr:uid="{00000000-0005-0000-0000-00005A000000}"/>
    <cellStyle name="_SYN FX" xfId="94" xr:uid="{00000000-0005-0000-0000-00005B000000}"/>
    <cellStyle name="_SYN FX 2" xfId="95" xr:uid="{00000000-0005-0000-0000-00005C000000}"/>
    <cellStyle name="_TabExport" xfId="96" xr:uid="{00000000-0005-0000-0000-00005D000000}"/>
    <cellStyle name="_TabExport 2" xfId="97" xr:uid="{00000000-0005-0000-0000-00005E000000}"/>
    <cellStyle name="_Table" xfId="98" xr:uid="{00000000-0005-0000-0000-00005F000000}"/>
    <cellStyle name="_TableHead" xfId="99" xr:uid="{00000000-0005-0000-0000-000060000000}"/>
    <cellStyle name="_TableRowHead" xfId="100" xr:uid="{00000000-0005-0000-0000-000061000000}"/>
    <cellStyle name="_TableSuperHead" xfId="101" xr:uid="{00000000-0005-0000-0000-000062000000}"/>
    <cellStyle name="_TURKEYBALANCESHEET" xfId="102" xr:uid="{00000000-0005-0000-0000-000063000000}"/>
    <cellStyle name="_TURKEYBALANCESHEET 2" xfId="103" xr:uid="{00000000-0005-0000-0000-000064000000}"/>
    <cellStyle name="_Xx" xfId="104" xr:uid="{00000000-0005-0000-0000-000065000000}"/>
    <cellStyle name="_Xx 2" xfId="105" xr:uid="{00000000-0005-0000-0000-000066000000}"/>
    <cellStyle name="_Xy" xfId="106" xr:uid="{00000000-0005-0000-0000-000067000000}"/>
    <cellStyle name="_Xy 2" xfId="107" xr:uid="{00000000-0005-0000-0000-000068000000}"/>
    <cellStyle name="_Ya" xfId="108" xr:uid="{00000000-0005-0000-0000-000069000000}"/>
    <cellStyle name="_Ya 2" xfId="109" xr:uid="{00000000-0005-0000-0000-00006A000000}"/>
    <cellStyle name="_Ya_1" xfId="110" xr:uid="{00000000-0005-0000-0000-00006B000000}"/>
    <cellStyle name="_Ya_1 2" xfId="111" xr:uid="{00000000-0005-0000-0000-00006C000000}"/>
    <cellStyle name="_Yn" xfId="112" xr:uid="{00000000-0005-0000-0000-00006D000000}"/>
    <cellStyle name="_Yn 2" xfId="113" xr:uid="{00000000-0005-0000-0000-00006E000000}"/>
    <cellStyle name="_Z_FRONT" xfId="114" xr:uid="{00000000-0005-0000-0000-00006F000000}"/>
    <cellStyle name="_Z_FRONT 2" xfId="115" xr:uid="{00000000-0005-0000-0000-000070000000}"/>
    <cellStyle name="_Zz" xfId="116" xr:uid="{00000000-0005-0000-0000-000071000000}"/>
    <cellStyle name="_Zz 2" xfId="117" xr:uid="{00000000-0005-0000-0000-000072000000}"/>
    <cellStyle name="£ BP" xfId="118" xr:uid="{00000000-0005-0000-0000-000073000000}"/>
    <cellStyle name="¥ JY" xfId="119" xr:uid="{00000000-0005-0000-0000-000074000000}"/>
    <cellStyle name="20% - Accent1 2" xfId="120" xr:uid="{00000000-0005-0000-0000-000075000000}"/>
    <cellStyle name="20% - Accent2 2" xfId="121" xr:uid="{00000000-0005-0000-0000-000076000000}"/>
    <cellStyle name="20% - Accent3 2" xfId="122" xr:uid="{00000000-0005-0000-0000-000077000000}"/>
    <cellStyle name="20% - Accent4 2" xfId="123" xr:uid="{00000000-0005-0000-0000-000078000000}"/>
    <cellStyle name="20% - Accent5 2" xfId="124" xr:uid="{00000000-0005-0000-0000-000079000000}"/>
    <cellStyle name="20% - Accent6 2" xfId="125" xr:uid="{00000000-0005-0000-0000-00007A000000}"/>
    <cellStyle name="40% - Accent1 2" xfId="126" xr:uid="{00000000-0005-0000-0000-00007B000000}"/>
    <cellStyle name="40% - Accent2 2" xfId="127" xr:uid="{00000000-0005-0000-0000-00007C000000}"/>
    <cellStyle name="40% - Accent3 2" xfId="128" xr:uid="{00000000-0005-0000-0000-00007D000000}"/>
    <cellStyle name="40% - Accent4 2" xfId="129" xr:uid="{00000000-0005-0000-0000-00007E000000}"/>
    <cellStyle name="40% - Accent5 2" xfId="130" xr:uid="{00000000-0005-0000-0000-00007F000000}"/>
    <cellStyle name="40% - Accent6 2" xfId="131" xr:uid="{00000000-0005-0000-0000-000080000000}"/>
    <cellStyle name="60% - Accent1 2" xfId="132" xr:uid="{00000000-0005-0000-0000-000081000000}"/>
    <cellStyle name="60% - Accent2 2" xfId="133" xr:uid="{00000000-0005-0000-0000-000082000000}"/>
    <cellStyle name="60% - Accent3 2" xfId="134" xr:uid="{00000000-0005-0000-0000-000083000000}"/>
    <cellStyle name="60% - Accent4 2" xfId="135" xr:uid="{00000000-0005-0000-0000-000084000000}"/>
    <cellStyle name="60% - Accent5 2" xfId="136" xr:uid="{00000000-0005-0000-0000-000085000000}"/>
    <cellStyle name="60% - Accent6 2" xfId="137" xr:uid="{00000000-0005-0000-0000-000086000000}"/>
    <cellStyle name="Accent1 2" xfId="138" xr:uid="{00000000-0005-0000-0000-000087000000}"/>
    <cellStyle name="Accent2 2" xfId="139" xr:uid="{00000000-0005-0000-0000-000088000000}"/>
    <cellStyle name="Accent3 2" xfId="140" xr:uid="{00000000-0005-0000-0000-000089000000}"/>
    <cellStyle name="Accent4 2" xfId="141" xr:uid="{00000000-0005-0000-0000-00008A000000}"/>
    <cellStyle name="Accent5 2" xfId="142" xr:uid="{00000000-0005-0000-0000-00008B000000}"/>
    <cellStyle name="Accent6 2" xfId="143" xr:uid="{00000000-0005-0000-0000-00008C000000}"/>
    <cellStyle name="AminPageHeading" xfId="144" xr:uid="{00000000-0005-0000-0000-00008D000000}"/>
    <cellStyle name="AminPageHeading 2" xfId="145" xr:uid="{00000000-0005-0000-0000-00008E000000}"/>
    <cellStyle name="AutoFormat Options" xfId="146" xr:uid="{00000000-0005-0000-0000-00008F000000}"/>
    <cellStyle name="b0let" xfId="147" xr:uid="{00000000-0005-0000-0000-000090000000}"/>
    <cellStyle name="Bad 2" xfId="148" xr:uid="{00000000-0005-0000-0000-000091000000}"/>
    <cellStyle name="Bad 3" xfId="149" xr:uid="{00000000-0005-0000-0000-000092000000}"/>
    <cellStyle name="Big and Red" xfId="150" xr:uid="{00000000-0005-0000-0000-000093000000}"/>
    <cellStyle name="BigCheckTotal" xfId="151" xr:uid="{00000000-0005-0000-0000-000094000000}"/>
    <cellStyle name="black" xfId="152" xr:uid="{00000000-0005-0000-0000-000095000000}"/>
    <cellStyle name="black 2" xfId="153" xr:uid="{00000000-0005-0000-0000-000096000000}"/>
    <cellStyle name="blp_column_header" xfId="1" xr:uid="{00000000-0005-0000-0000-000097000000}"/>
    <cellStyle name="Blue text" xfId="154" xr:uid="{00000000-0005-0000-0000-000098000000}"/>
    <cellStyle name="Bold/Border" xfId="155" xr:uid="{00000000-0005-0000-0000-000099000000}"/>
    <cellStyle name="Bol-Data" xfId="156" xr:uid="{00000000-0005-0000-0000-00009A000000}"/>
    <cellStyle name="bolet" xfId="157" xr:uid="{00000000-0005-0000-0000-00009B000000}"/>
    <cellStyle name="Boletim" xfId="158" xr:uid="{00000000-0005-0000-0000-00009C000000}"/>
    <cellStyle name="Border Heavy" xfId="159" xr:uid="{00000000-0005-0000-0000-00009D000000}"/>
    <cellStyle name="Border Thin" xfId="160" xr:uid="{00000000-0005-0000-0000-00009E000000}"/>
    <cellStyle name="Brackets 0" xfId="161" xr:uid="{00000000-0005-0000-0000-00009F000000}"/>
    <cellStyle name="Brackets 0 2" xfId="162" xr:uid="{00000000-0005-0000-0000-0000A0000000}"/>
    <cellStyle name="Brackets 1" xfId="163" xr:uid="{00000000-0005-0000-0000-0000A1000000}"/>
    <cellStyle name="Bullet" xfId="164" xr:uid="{00000000-0005-0000-0000-0000A2000000}"/>
    <cellStyle name="Calculation 2" xfId="165" xr:uid="{00000000-0005-0000-0000-0000A3000000}"/>
    <cellStyle name="Calculation 3" xfId="166" xr:uid="{00000000-0005-0000-0000-0000A4000000}"/>
    <cellStyle name="Check Cell 2" xfId="167" xr:uid="{00000000-0005-0000-0000-0000A5000000}"/>
    <cellStyle name="Check Cell 3" xfId="168" xr:uid="{00000000-0005-0000-0000-0000A6000000}"/>
    <cellStyle name="CheckTotal" xfId="169" xr:uid="{00000000-0005-0000-0000-0000A7000000}"/>
    <cellStyle name="clr_Americas" xfId="170" xr:uid="{00000000-0005-0000-0000-0000A8000000}"/>
    <cellStyle name="Comma  - Style1" xfId="171" xr:uid="{00000000-0005-0000-0000-0000AA000000}"/>
    <cellStyle name="Comma  - Style2" xfId="172" xr:uid="{00000000-0005-0000-0000-0000AB000000}"/>
    <cellStyle name="Comma  - Style3" xfId="173" xr:uid="{00000000-0005-0000-0000-0000AC000000}"/>
    <cellStyle name="Comma  - Style4" xfId="174" xr:uid="{00000000-0005-0000-0000-0000AD000000}"/>
    <cellStyle name="Comma  - Style5" xfId="175" xr:uid="{00000000-0005-0000-0000-0000AE000000}"/>
    <cellStyle name="Comma  - Style6" xfId="176" xr:uid="{00000000-0005-0000-0000-0000AF000000}"/>
    <cellStyle name="Comma  - Style7" xfId="177" xr:uid="{00000000-0005-0000-0000-0000B0000000}"/>
    <cellStyle name="Comma  - Style8" xfId="178" xr:uid="{00000000-0005-0000-0000-0000B1000000}"/>
    <cellStyle name="Comma 2" xfId="179" xr:uid="{00000000-0005-0000-0000-0000B2000000}"/>
    <cellStyle name="Comma 3" xfId="180" xr:uid="{00000000-0005-0000-0000-0000B3000000}"/>
    <cellStyle name="comment" xfId="181" xr:uid="{00000000-0005-0000-0000-0000B4000000}"/>
    <cellStyle name="comment 2" xfId="182" xr:uid="{00000000-0005-0000-0000-0000B5000000}"/>
    <cellStyle name="comment2" xfId="183" xr:uid="{00000000-0005-0000-0000-0000B6000000}"/>
    <cellStyle name="comment2 2" xfId="184" xr:uid="{00000000-0005-0000-0000-0000B7000000}"/>
    <cellStyle name="Commg [0]_FOP1&amp;L_PLN0309_NewBrazil3007.xls Chart 2" xfId="185" xr:uid="{00000000-0005-0000-0000-0000B8000000}"/>
    <cellStyle name="Commɡ [0]_FOP1&amp;L_PLN0309_NewBrazil3007.xls Chart 2" xfId="186" xr:uid="{00000000-0005-0000-0000-0000B9000000}"/>
    <cellStyle name="Commg [0]_FOP1&amp;L_PLN0309_NewBrazil3007.xls Chart 2 2" xfId="187" xr:uid="{00000000-0005-0000-0000-0000BA000000}"/>
    <cellStyle name="Commɡ [0]_FOP1&amp;L_PLN0309_NewBrazil3007.xls Chart 2 2" xfId="188" xr:uid="{00000000-0005-0000-0000-0000BB000000}"/>
    <cellStyle name="Commg [0]_FOP1&amp;L_PLN0309_NewBrazil3007.xls Chart 2 3" xfId="189" xr:uid="{00000000-0005-0000-0000-0000BC000000}"/>
    <cellStyle name="Commɡ [0]_FOP1&amp;L_PLN0309_NewBrazil3007.xls Chart 2 3" xfId="190" xr:uid="{00000000-0005-0000-0000-0000BD000000}"/>
    <cellStyle name="Commg [0]_FOP1&amp;L_PLN0309_NewBrazil3007.xls Chart 2_LAPROP PC ED 22-aug-01srb" xfId="191" xr:uid="{00000000-0005-0000-0000-0000BE000000}"/>
    <cellStyle name="Commɡ [0]_FOP1&amp;L_PLN0309_NewBrazil3007.xls Chart 2_LAPROP PC ED 22-aug-01srb" xfId="192" xr:uid="{00000000-0005-0000-0000-0000BF000000}"/>
    <cellStyle name="Commg [0]_FOP1&amp;L_PLN0309_NewBrazil3007.xls Chart 2_LAPROP PC ED 22-aug-01srb 2" xfId="193" xr:uid="{00000000-0005-0000-0000-0000C0000000}"/>
    <cellStyle name="Commɡ [0]_FOP1&amp;L_PLN0309_NewBrazil3007.xls Chart 2_LAPROP PC ED 22-aug-01srb 2" xfId="194" xr:uid="{00000000-0005-0000-0000-0000C1000000}"/>
    <cellStyle name="Commg [0]_FOP1&amp;L_PLN0309_NewBrazil3007.xls Chart 2_LAPROP PC ED 22-aug-01srb 3" xfId="195" xr:uid="{00000000-0005-0000-0000-0000C2000000}"/>
    <cellStyle name="Commɡ [0]_FOP1&amp;L_PLN0309_NewBrazil3007.xls Chart 2_LAPROP PC ED 22-aug-01srb 3" xfId="196" xr:uid="{00000000-0005-0000-0000-0000C3000000}"/>
    <cellStyle name="Commg [0]_FOP1&amp;L_PLN0309_NewBrazil3007.xls Chart 2_NACHO PC ED 31-AUG-01" xfId="197" xr:uid="{00000000-0005-0000-0000-0000C4000000}"/>
    <cellStyle name="Commɡ [0]_FOP1&amp;L_PLN0309_NewBrazil3007.xls Chart 2_NACHO PC ED 31-AUG-01" xfId="198" xr:uid="{00000000-0005-0000-0000-0000C5000000}"/>
    <cellStyle name="Commg [0]_FOP1&amp;L_PLN0309_NewBrazil3007.xls Chart 2_NACHO PC ED 31-AUG-01 2" xfId="199" xr:uid="{00000000-0005-0000-0000-0000C6000000}"/>
    <cellStyle name="Commɡ [0]_FOP1&amp;L_PLN0309_NewBrazil3007.xls Chart 2_NACHO PC ED 31-AUG-01 2" xfId="200" xr:uid="{00000000-0005-0000-0000-0000C7000000}"/>
    <cellStyle name="Commg [0]_FOP1&amp;L_PLN0309_NewBrazil3007.xls Chart 2_NACHO PC ED 31-AUG-01 3" xfId="201" xr:uid="{00000000-0005-0000-0000-0000C8000000}"/>
    <cellStyle name="Commɡ [0]_FOP1&amp;L_PLN0309_NewBrazil3007.xls Chart 2_NACHO PC ED 31-AUG-01 3" xfId="202" xr:uid="{00000000-0005-0000-0000-0000C9000000}"/>
    <cellStyle name="CompanyName" xfId="203" xr:uid="{00000000-0005-0000-0000-0000CA000000}"/>
    <cellStyle name="Contract" xfId="204" xr:uid="{00000000-0005-0000-0000-0000CB000000}"/>
    <cellStyle name="Contract 2" xfId="205" xr:uid="{00000000-0005-0000-0000-0000CC000000}"/>
    <cellStyle name="Dash" xfId="206" xr:uid="{00000000-0005-0000-0000-0000CD000000}"/>
    <cellStyle name="DataEven" xfId="207" xr:uid="{00000000-0005-0000-0000-0000CE000000}"/>
    <cellStyle name="DataOdd" xfId="208" xr:uid="{00000000-0005-0000-0000-0000CF000000}"/>
    <cellStyle name="date" xfId="209" xr:uid="{00000000-0005-0000-0000-0000D0000000}"/>
    <cellStyle name="date 2" xfId="210" xr:uid="{00000000-0005-0000-0000-0000D1000000}"/>
    <cellStyle name="Divider" xfId="211" xr:uid="{00000000-0005-0000-0000-0000D2000000}"/>
    <cellStyle name="Dollar" xfId="212" xr:uid="{00000000-0005-0000-0000-0000D3000000}"/>
    <cellStyle name="Error Detection" xfId="213" xr:uid="{00000000-0005-0000-0000-0000D4000000}"/>
    <cellStyle name="Error Detection 2" xfId="214" xr:uid="{00000000-0005-0000-0000-0000D5000000}"/>
    <cellStyle name="Euro" xfId="215" xr:uid="{00000000-0005-0000-0000-0000D6000000}"/>
    <cellStyle name="Euro 2" xfId="216" xr:uid="{00000000-0005-0000-0000-0000D7000000}"/>
    <cellStyle name="Explanation" xfId="217" xr:uid="{00000000-0005-0000-0000-0000D8000000}"/>
    <cellStyle name="Explanatory Text 2" xfId="218" xr:uid="{00000000-0005-0000-0000-0000D9000000}"/>
    <cellStyle name="Explanatory Text 3" xfId="219" xr:uid="{00000000-0005-0000-0000-0000DA000000}"/>
    <cellStyle name="Fixed" xfId="220" xr:uid="{00000000-0005-0000-0000-0000DB000000}"/>
    <cellStyle name="Footer" xfId="221" xr:uid="{00000000-0005-0000-0000-0000DC000000}"/>
    <cellStyle name="FullTime" xfId="222" xr:uid="{00000000-0005-0000-0000-0000DD000000}"/>
    <cellStyle name="FullTime 2" xfId="223" xr:uid="{00000000-0005-0000-0000-0000DE000000}"/>
    <cellStyle name="FullTimeBrief" xfId="224" xr:uid="{00000000-0005-0000-0000-0000DF000000}"/>
    <cellStyle name="FullTimeBrief 2" xfId="225" xr:uid="{00000000-0005-0000-0000-0000E0000000}"/>
    <cellStyle name="FX Rate" xfId="226" xr:uid="{00000000-0005-0000-0000-0000E1000000}"/>
    <cellStyle name="Gallons" xfId="227" xr:uid="{00000000-0005-0000-0000-0000E2000000}"/>
    <cellStyle name="Gallons 2" xfId="228" xr:uid="{00000000-0005-0000-0000-0000E3000000}"/>
    <cellStyle name="General" xfId="229" xr:uid="{00000000-0005-0000-0000-0000E4000000}"/>
    <cellStyle name="Good 2" xfId="230" xr:uid="{00000000-0005-0000-0000-0000E5000000}"/>
    <cellStyle name="Good 3" xfId="231" xr:uid="{00000000-0005-0000-0000-0000E6000000}"/>
    <cellStyle name="Grey" xfId="232" xr:uid="{00000000-0005-0000-0000-0000E7000000}"/>
    <cellStyle name="Grey 2" xfId="233" xr:uid="{00000000-0005-0000-0000-0000E8000000}"/>
    <cellStyle name="GroupSummary" xfId="234" xr:uid="{00000000-0005-0000-0000-0000E9000000}"/>
    <cellStyle name="GroupTitles" xfId="235" xr:uid="{00000000-0005-0000-0000-0000EA000000}"/>
    <cellStyle name="GroupTitles 2" xfId="236" xr:uid="{00000000-0005-0000-0000-0000EB000000}"/>
    <cellStyle name="gunz" xfId="237" xr:uid="{00000000-0005-0000-0000-0000EC000000}"/>
    <cellStyle name="gunz 2" xfId="238" xr:uid="{00000000-0005-0000-0000-0000ED000000}"/>
    <cellStyle name="handle" xfId="239" xr:uid="{00000000-0005-0000-0000-0000EE000000}"/>
    <cellStyle name="handle 2" xfId="240" xr:uid="{00000000-0005-0000-0000-0000EF000000}"/>
    <cellStyle name="Header1" xfId="241" xr:uid="{00000000-0005-0000-0000-0000F0000000}"/>
    <cellStyle name="Header2" xfId="242" xr:uid="{00000000-0005-0000-0000-0000F1000000}"/>
    <cellStyle name="Heading 1 2" xfId="243" xr:uid="{00000000-0005-0000-0000-0000F2000000}"/>
    <cellStyle name="Heading 1 3" xfId="244" xr:uid="{00000000-0005-0000-0000-0000F3000000}"/>
    <cellStyle name="Heading 2 2" xfId="245" xr:uid="{00000000-0005-0000-0000-0000F4000000}"/>
    <cellStyle name="Heading 2 3" xfId="246" xr:uid="{00000000-0005-0000-0000-0000F5000000}"/>
    <cellStyle name="Heading 3 2" xfId="247" xr:uid="{00000000-0005-0000-0000-0000F6000000}"/>
    <cellStyle name="Heading 3 3" xfId="248" xr:uid="{00000000-0005-0000-0000-0000F7000000}"/>
    <cellStyle name="Heading 4 2" xfId="249" xr:uid="{00000000-0005-0000-0000-0000F8000000}"/>
    <cellStyle name="Heading 4 3" xfId="250" xr:uid="{00000000-0005-0000-0000-0000F9000000}"/>
    <cellStyle name="hidden" xfId="251" xr:uid="{00000000-0005-0000-0000-0000FA000000}"/>
    <cellStyle name="hidden 2" xfId="252" xr:uid="{00000000-0005-0000-0000-0000FB000000}"/>
    <cellStyle name="Hyperlink 2" xfId="253" xr:uid="{00000000-0005-0000-0000-0000FC000000}"/>
    <cellStyle name="Hyperlink 2 2" xfId="254" xr:uid="{00000000-0005-0000-0000-0000FD000000}"/>
    <cellStyle name="Hyperlink 3" xfId="255" xr:uid="{00000000-0005-0000-0000-0000FE000000}"/>
    <cellStyle name="Hyperlink 3 2" xfId="256" xr:uid="{00000000-0005-0000-0000-0000FF000000}"/>
    <cellStyle name="Hyperlink 4" xfId="257" xr:uid="{00000000-0005-0000-0000-000000010000}"/>
    <cellStyle name="Hyperlink 4 2" xfId="258" xr:uid="{00000000-0005-0000-0000-000001010000}"/>
    <cellStyle name="Hyperlink 5" xfId="259" xr:uid="{00000000-0005-0000-0000-000002010000}"/>
    <cellStyle name="Hyperlink 6" xfId="260" xr:uid="{00000000-0005-0000-0000-000003010000}"/>
    <cellStyle name="Input [yellow]" xfId="261" xr:uid="{00000000-0005-0000-0000-000004010000}"/>
    <cellStyle name="Input [yellow] 2" xfId="262" xr:uid="{00000000-0005-0000-0000-000005010000}"/>
    <cellStyle name="Input 2" xfId="263" xr:uid="{00000000-0005-0000-0000-000006010000}"/>
    <cellStyle name="Input 3" xfId="264" xr:uid="{00000000-0005-0000-0000-000007010000}"/>
    <cellStyle name="Input 4" xfId="265" xr:uid="{00000000-0005-0000-0000-000008010000}"/>
    <cellStyle name="Input 5" xfId="266" xr:uid="{00000000-0005-0000-0000-000009010000}"/>
    <cellStyle name="Integer" xfId="267" xr:uid="{00000000-0005-0000-0000-00000A010000}"/>
    <cellStyle name="Komma [0]_Fees &amp; Expenses" xfId="268" xr:uid="{00000000-0005-0000-0000-00000B010000}"/>
    <cellStyle name="Komma_Fees &amp; Expenses" xfId="269" xr:uid="{00000000-0005-0000-0000-00000C010000}"/>
    <cellStyle name="KPMG Heading 1" xfId="270" xr:uid="{00000000-0005-0000-0000-00000D010000}"/>
    <cellStyle name="KPMG Heading 2" xfId="271" xr:uid="{00000000-0005-0000-0000-00000E010000}"/>
    <cellStyle name="KPMG Heading 3" xfId="272" xr:uid="{00000000-0005-0000-0000-00000F010000}"/>
    <cellStyle name="KPMG Heading 4" xfId="273" xr:uid="{00000000-0005-0000-0000-000010010000}"/>
    <cellStyle name="KPMG Normal" xfId="274" xr:uid="{00000000-0005-0000-0000-000011010000}"/>
    <cellStyle name="KPMG Normal Text" xfId="275" xr:uid="{00000000-0005-0000-0000-000012010000}"/>
    <cellStyle name="Linked Cell 2" xfId="276" xr:uid="{00000000-0005-0000-0000-000013010000}"/>
    <cellStyle name="Linked Cell 3" xfId="277" xr:uid="{00000000-0005-0000-0000-000014010000}"/>
    <cellStyle name="macro title" xfId="278" xr:uid="{00000000-0005-0000-0000-000015010000}"/>
    <cellStyle name="Milliers [0]_DIV99-EX-" xfId="279" xr:uid="{00000000-0005-0000-0000-000016010000}"/>
    <cellStyle name="Milliers_Calend" xfId="280" xr:uid="{00000000-0005-0000-0000-000017010000}"/>
    <cellStyle name="mir" xfId="281" xr:uid="{00000000-0005-0000-0000-000018010000}"/>
    <cellStyle name="mir 2" xfId="282" xr:uid="{00000000-0005-0000-0000-000019010000}"/>
    <cellStyle name="MMBTU's" xfId="283" xr:uid="{00000000-0005-0000-0000-00001A010000}"/>
    <cellStyle name="MMBTU's 2" xfId="284" xr:uid="{00000000-0005-0000-0000-00001B010000}"/>
    <cellStyle name="Monétaire [0]_DIV99-EX-" xfId="285" xr:uid="{00000000-0005-0000-0000-00001C010000}"/>
    <cellStyle name="Monétaire_Calend" xfId="286" xr:uid="{00000000-0005-0000-0000-00001D010000}"/>
    <cellStyle name="money" xfId="287" xr:uid="{00000000-0005-0000-0000-00001E010000}"/>
    <cellStyle name="money 2" xfId="288" xr:uid="{00000000-0005-0000-0000-00001F010000}"/>
    <cellStyle name="Name Label" xfId="289" xr:uid="{00000000-0005-0000-0000-000020010000}"/>
    <cellStyle name="Neutral 2" xfId="290" xr:uid="{00000000-0005-0000-0000-000021010000}"/>
    <cellStyle name="Neutral 3" xfId="291" xr:uid="{00000000-0005-0000-0000-000022010000}"/>
    <cellStyle name="Normal" xfId="0" builtinId="0"/>
    <cellStyle name="Normal - Style1" xfId="292" xr:uid="{00000000-0005-0000-0000-000024010000}"/>
    <cellStyle name="Normal 10" xfId="293" xr:uid="{00000000-0005-0000-0000-000025010000}"/>
    <cellStyle name="Normal 11" xfId="294" xr:uid="{00000000-0005-0000-0000-000026010000}"/>
    <cellStyle name="Normal 12" xfId="295" xr:uid="{00000000-0005-0000-0000-000027010000}"/>
    <cellStyle name="Normal 13" xfId="296" xr:uid="{00000000-0005-0000-0000-000028010000}"/>
    <cellStyle name="Normal 14" xfId="297" xr:uid="{00000000-0005-0000-0000-000029010000}"/>
    <cellStyle name="Normal 15" xfId="298" xr:uid="{00000000-0005-0000-0000-00002A010000}"/>
    <cellStyle name="Normal 16" xfId="299" xr:uid="{00000000-0005-0000-0000-00002B010000}"/>
    <cellStyle name="Normal 17" xfId="300" xr:uid="{00000000-0005-0000-0000-00002C010000}"/>
    <cellStyle name="Normal 18" xfId="301" xr:uid="{00000000-0005-0000-0000-00002D010000}"/>
    <cellStyle name="Normal 19" xfId="302" xr:uid="{00000000-0005-0000-0000-00002E010000}"/>
    <cellStyle name="Normal 2" xfId="303" xr:uid="{00000000-0005-0000-0000-00002F010000}"/>
    <cellStyle name="Normal 2 2" xfId="304" xr:uid="{00000000-0005-0000-0000-000030010000}"/>
    <cellStyle name="Normal 2 2 2" xfId="305" xr:uid="{00000000-0005-0000-0000-000031010000}"/>
    <cellStyle name="Normal 2 3" xfId="306" xr:uid="{00000000-0005-0000-0000-000032010000}"/>
    <cellStyle name="Normal 2 4" xfId="307" xr:uid="{00000000-0005-0000-0000-000033010000}"/>
    <cellStyle name="Normal 20" xfId="308" xr:uid="{00000000-0005-0000-0000-000034010000}"/>
    <cellStyle name="Normal 21" xfId="309" xr:uid="{00000000-0005-0000-0000-000035010000}"/>
    <cellStyle name="Normal 22" xfId="310" xr:uid="{00000000-0005-0000-0000-000036010000}"/>
    <cellStyle name="Normal 23" xfId="311" xr:uid="{00000000-0005-0000-0000-000037010000}"/>
    <cellStyle name="Normal 24" xfId="312" xr:uid="{00000000-0005-0000-0000-000038010000}"/>
    <cellStyle name="Normal 25" xfId="313" xr:uid="{00000000-0005-0000-0000-000039010000}"/>
    <cellStyle name="Normal 26" xfId="314" xr:uid="{00000000-0005-0000-0000-00003A010000}"/>
    <cellStyle name="Normal 27" xfId="315" xr:uid="{00000000-0005-0000-0000-00003B010000}"/>
    <cellStyle name="Normal 28" xfId="316" xr:uid="{00000000-0005-0000-0000-00003C010000}"/>
    <cellStyle name="Normal 29" xfId="317" xr:uid="{00000000-0005-0000-0000-00003D010000}"/>
    <cellStyle name="Normal 3" xfId="318" xr:uid="{00000000-0005-0000-0000-00003E010000}"/>
    <cellStyle name="Normal 3 2" xfId="319" xr:uid="{00000000-0005-0000-0000-00003F010000}"/>
    <cellStyle name="Normal 30" xfId="320" xr:uid="{00000000-0005-0000-0000-000040010000}"/>
    <cellStyle name="Normal 31" xfId="321" xr:uid="{00000000-0005-0000-0000-000041010000}"/>
    <cellStyle name="Normal 32" xfId="322" xr:uid="{00000000-0005-0000-0000-000042010000}"/>
    <cellStyle name="Normal 33" xfId="323" xr:uid="{00000000-0005-0000-0000-000043010000}"/>
    <cellStyle name="Normal 34" xfId="324" xr:uid="{00000000-0005-0000-0000-000044010000}"/>
    <cellStyle name="Normal 35" xfId="325" xr:uid="{00000000-0005-0000-0000-000045010000}"/>
    <cellStyle name="Normal 36" xfId="326" xr:uid="{00000000-0005-0000-0000-000046010000}"/>
    <cellStyle name="Normal 37" xfId="327" xr:uid="{00000000-0005-0000-0000-000047010000}"/>
    <cellStyle name="Normal 38" xfId="328" xr:uid="{00000000-0005-0000-0000-000048010000}"/>
    <cellStyle name="Normal 39" xfId="329" xr:uid="{00000000-0005-0000-0000-000049010000}"/>
    <cellStyle name="Normal 4" xfId="330" xr:uid="{00000000-0005-0000-0000-00004A010000}"/>
    <cellStyle name="Normal 40" xfId="331" xr:uid="{00000000-0005-0000-0000-00004B010000}"/>
    <cellStyle name="Normal 41" xfId="332" xr:uid="{00000000-0005-0000-0000-00004C010000}"/>
    <cellStyle name="Normal 42" xfId="333" xr:uid="{00000000-0005-0000-0000-00004D010000}"/>
    <cellStyle name="Normal 43" xfId="334" xr:uid="{00000000-0005-0000-0000-00004E010000}"/>
    <cellStyle name="Normal 44" xfId="335" xr:uid="{00000000-0005-0000-0000-00004F010000}"/>
    <cellStyle name="Normal 45" xfId="336" xr:uid="{00000000-0005-0000-0000-000050010000}"/>
    <cellStyle name="Normal 46" xfId="337" xr:uid="{00000000-0005-0000-0000-000051010000}"/>
    <cellStyle name="Normal 47" xfId="338" xr:uid="{00000000-0005-0000-0000-000052010000}"/>
    <cellStyle name="Normal 48" xfId="339" xr:uid="{00000000-0005-0000-0000-000053010000}"/>
    <cellStyle name="Normal 49" xfId="340" xr:uid="{00000000-0005-0000-0000-000054010000}"/>
    <cellStyle name="Normal 5" xfId="341" xr:uid="{00000000-0005-0000-0000-000055010000}"/>
    <cellStyle name="Normal 50" xfId="342" xr:uid="{00000000-0005-0000-0000-000056010000}"/>
    <cellStyle name="Normal 51" xfId="343" xr:uid="{00000000-0005-0000-0000-000057010000}"/>
    <cellStyle name="Normal 52" xfId="344" xr:uid="{00000000-0005-0000-0000-000058010000}"/>
    <cellStyle name="Normal 53" xfId="345" xr:uid="{00000000-0005-0000-0000-000059010000}"/>
    <cellStyle name="Normal 54" xfId="346" xr:uid="{00000000-0005-0000-0000-00005A010000}"/>
    <cellStyle name="Normal 55" xfId="347" xr:uid="{00000000-0005-0000-0000-00005B010000}"/>
    <cellStyle name="Normal 56" xfId="348" xr:uid="{00000000-0005-0000-0000-00005C010000}"/>
    <cellStyle name="Normal 57" xfId="349" xr:uid="{00000000-0005-0000-0000-00005D010000}"/>
    <cellStyle name="Normal 57 2" xfId="350" xr:uid="{00000000-0005-0000-0000-00005E010000}"/>
    <cellStyle name="Normal 58" xfId="351" xr:uid="{00000000-0005-0000-0000-00005F010000}"/>
    <cellStyle name="Normal 6" xfId="352" xr:uid="{00000000-0005-0000-0000-000060010000}"/>
    <cellStyle name="Normal 6 3" xfId="353" xr:uid="{00000000-0005-0000-0000-000061010000}"/>
    <cellStyle name="Normal 7" xfId="354" xr:uid="{00000000-0005-0000-0000-000062010000}"/>
    <cellStyle name="Normal 8" xfId="355" xr:uid="{00000000-0005-0000-0000-000063010000}"/>
    <cellStyle name="Normal 9" xfId="356" xr:uid="{00000000-0005-0000-0000-000064010000}"/>
    <cellStyle name="Normale_DB LOTTI CM Torino (PPMM)" xfId="357" xr:uid="{00000000-0005-0000-0000-000065010000}"/>
    <cellStyle name="Note 2" xfId="358" xr:uid="{00000000-0005-0000-0000-000066010000}"/>
    <cellStyle name="Note 3" xfId="359" xr:uid="{00000000-0005-0000-0000-000067010000}"/>
    <cellStyle name="Notes" xfId="360" xr:uid="{00000000-0005-0000-0000-000068010000}"/>
    <cellStyle name="Notes 2" xfId="361" xr:uid="{00000000-0005-0000-0000-000069010000}"/>
    <cellStyle name="OperisAuditSections" xfId="362" xr:uid="{00000000-0005-0000-0000-00006A010000}"/>
    <cellStyle name="OperisBase" xfId="363" xr:uid="{00000000-0005-0000-0000-00006B010000}"/>
    <cellStyle name="OperisDateMonthly" xfId="364" xr:uid="{00000000-0005-0000-0000-00006C010000}"/>
    <cellStyle name="OperisDateMonthly 2" xfId="365" xr:uid="{00000000-0005-0000-0000-00006D010000}"/>
    <cellStyle name="OperisDatePeriodic" xfId="366" xr:uid="{00000000-0005-0000-0000-00006E010000}"/>
    <cellStyle name="OperisDatePeriodic 2" xfId="367" xr:uid="{00000000-0005-0000-0000-00006F010000}"/>
    <cellStyle name="OperisGroups" xfId="368" xr:uid="{00000000-0005-0000-0000-000070010000}"/>
    <cellStyle name="OperisMoney" xfId="369" xr:uid="{00000000-0005-0000-0000-000071010000}"/>
    <cellStyle name="OperisMoney 2" xfId="370" xr:uid="{00000000-0005-0000-0000-000072010000}"/>
    <cellStyle name="OperisNames" xfId="371" xr:uid="{00000000-0005-0000-0000-000073010000}"/>
    <cellStyle name="OperisOutputTitles" xfId="372" xr:uid="{00000000-0005-0000-0000-000074010000}"/>
    <cellStyle name="OperisOutputTotals" xfId="373" xr:uid="{00000000-0005-0000-0000-000075010000}"/>
    <cellStyle name="OperisOutputTotals 2" xfId="374" xr:uid="{00000000-0005-0000-0000-000076010000}"/>
    <cellStyle name="OperisPercent" xfId="375" xr:uid="{00000000-0005-0000-0000-000077010000}"/>
    <cellStyle name="OperisPercent 2" xfId="376" xr:uid="{00000000-0005-0000-0000-000078010000}"/>
    <cellStyle name="Output 2" xfId="377" xr:uid="{00000000-0005-0000-0000-000079010000}"/>
    <cellStyle name="Output 3" xfId="378" xr:uid="{00000000-0005-0000-0000-00007A010000}"/>
    <cellStyle name="Percent [2]" xfId="379" xr:uid="{00000000-0005-0000-0000-00007C010000}"/>
    <cellStyle name="Percent [2] 2" xfId="380" xr:uid="{00000000-0005-0000-0000-00007D010000}"/>
    <cellStyle name="Percent 10" xfId="381" xr:uid="{00000000-0005-0000-0000-00007E010000}"/>
    <cellStyle name="Percent 11" xfId="382" xr:uid="{00000000-0005-0000-0000-00007F010000}"/>
    <cellStyle name="Percent 12" xfId="383" xr:uid="{00000000-0005-0000-0000-000080010000}"/>
    <cellStyle name="Percent 13" xfId="384" xr:uid="{00000000-0005-0000-0000-000081010000}"/>
    <cellStyle name="Percent 14" xfId="385" xr:uid="{00000000-0005-0000-0000-000082010000}"/>
    <cellStyle name="Percent 15" xfId="386" xr:uid="{00000000-0005-0000-0000-000083010000}"/>
    <cellStyle name="Percent 16" xfId="387" xr:uid="{00000000-0005-0000-0000-000084010000}"/>
    <cellStyle name="Percent 17" xfId="388" xr:uid="{00000000-0005-0000-0000-000085010000}"/>
    <cellStyle name="Percent 18" xfId="389" xr:uid="{00000000-0005-0000-0000-000086010000}"/>
    <cellStyle name="Percent 19" xfId="390" xr:uid="{00000000-0005-0000-0000-000087010000}"/>
    <cellStyle name="Percent 2" xfId="391" xr:uid="{00000000-0005-0000-0000-000088010000}"/>
    <cellStyle name="Percent 2 2" xfId="392" xr:uid="{00000000-0005-0000-0000-000089010000}"/>
    <cellStyle name="Percent 20" xfId="393" xr:uid="{00000000-0005-0000-0000-00008A010000}"/>
    <cellStyle name="Percent 21" xfId="394" xr:uid="{00000000-0005-0000-0000-00008B010000}"/>
    <cellStyle name="Percent 22" xfId="395" xr:uid="{00000000-0005-0000-0000-00008C010000}"/>
    <cellStyle name="Percent 23" xfId="396" xr:uid="{00000000-0005-0000-0000-00008D010000}"/>
    <cellStyle name="Percent 24" xfId="397" xr:uid="{00000000-0005-0000-0000-00008E010000}"/>
    <cellStyle name="Percent 25" xfId="398" xr:uid="{00000000-0005-0000-0000-00008F010000}"/>
    <cellStyle name="Percent 26" xfId="399" xr:uid="{00000000-0005-0000-0000-000090010000}"/>
    <cellStyle name="Percent 27" xfId="400" xr:uid="{00000000-0005-0000-0000-000091010000}"/>
    <cellStyle name="Percent 28" xfId="401" xr:uid="{00000000-0005-0000-0000-000092010000}"/>
    <cellStyle name="Percent 29" xfId="402" xr:uid="{00000000-0005-0000-0000-000093010000}"/>
    <cellStyle name="Percent 3" xfId="403" xr:uid="{00000000-0005-0000-0000-000094010000}"/>
    <cellStyle name="Percent 30" xfId="404" xr:uid="{00000000-0005-0000-0000-000095010000}"/>
    <cellStyle name="Percent 31" xfId="405" xr:uid="{00000000-0005-0000-0000-000096010000}"/>
    <cellStyle name="Percent 32" xfId="406" xr:uid="{00000000-0005-0000-0000-000097010000}"/>
    <cellStyle name="Percent 33" xfId="407" xr:uid="{00000000-0005-0000-0000-000098010000}"/>
    <cellStyle name="Percent 34" xfId="408" xr:uid="{00000000-0005-0000-0000-000099010000}"/>
    <cellStyle name="Percent 35" xfId="409" xr:uid="{00000000-0005-0000-0000-00009A010000}"/>
    <cellStyle name="Percent 36" xfId="410" xr:uid="{00000000-0005-0000-0000-00009B010000}"/>
    <cellStyle name="Percent 37" xfId="411" xr:uid="{00000000-0005-0000-0000-00009C010000}"/>
    <cellStyle name="Percent 38" xfId="412" xr:uid="{00000000-0005-0000-0000-00009D010000}"/>
    <cellStyle name="Percent 39" xfId="413" xr:uid="{00000000-0005-0000-0000-00009E010000}"/>
    <cellStyle name="Percent 4" xfId="414" xr:uid="{00000000-0005-0000-0000-00009F010000}"/>
    <cellStyle name="Percent 40" xfId="415" xr:uid="{00000000-0005-0000-0000-0000A0010000}"/>
    <cellStyle name="Percent 41" xfId="416" xr:uid="{00000000-0005-0000-0000-0000A1010000}"/>
    <cellStyle name="Percent 42" xfId="417" xr:uid="{00000000-0005-0000-0000-0000A2010000}"/>
    <cellStyle name="Percent 43" xfId="418" xr:uid="{00000000-0005-0000-0000-0000A3010000}"/>
    <cellStyle name="Percent 44" xfId="419" xr:uid="{00000000-0005-0000-0000-0000A4010000}"/>
    <cellStyle name="Percent 45" xfId="420" xr:uid="{00000000-0005-0000-0000-0000A5010000}"/>
    <cellStyle name="Percent 46" xfId="421" xr:uid="{00000000-0005-0000-0000-0000A6010000}"/>
    <cellStyle name="Percent 47" xfId="422" xr:uid="{00000000-0005-0000-0000-0000A7010000}"/>
    <cellStyle name="Percent 48" xfId="423" xr:uid="{00000000-0005-0000-0000-0000A8010000}"/>
    <cellStyle name="Percent 49" xfId="424" xr:uid="{00000000-0005-0000-0000-0000A9010000}"/>
    <cellStyle name="Percent 5" xfId="425" xr:uid="{00000000-0005-0000-0000-0000AA010000}"/>
    <cellStyle name="Percent 50" xfId="426" xr:uid="{00000000-0005-0000-0000-0000AB010000}"/>
    <cellStyle name="Percent 51" xfId="427" xr:uid="{00000000-0005-0000-0000-0000AC010000}"/>
    <cellStyle name="Percent 52" xfId="428" xr:uid="{00000000-0005-0000-0000-0000AD010000}"/>
    <cellStyle name="Percent 53" xfId="429" xr:uid="{00000000-0005-0000-0000-0000AE010000}"/>
    <cellStyle name="Percent 54" xfId="430" xr:uid="{00000000-0005-0000-0000-0000AF010000}"/>
    <cellStyle name="Percent 55" xfId="431" xr:uid="{00000000-0005-0000-0000-0000B0010000}"/>
    <cellStyle name="Percent 56" xfId="432" xr:uid="{00000000-0005-0000-0000-0000B1010000}"/>
    <cellStyle name="Percent 57" xfId="433" xr:uid="{00000000-0005-0000-0000-0000B2010000}"/>
    <cellStyle name="Percent 6" xfId="434" xr:uid="{00000000-0005-0000-0000-0000B3010000}"/>
    <cellStyle name="Percent 7" xfId="435" xr:uid="{00000000-0005-0000-0000-0000B4010000}"/>
    <cellStyle name="Percent 8" xfId="436" xr:uid="{00000000-0005-0000-0000-0000B5010000}"/>
    <cellStyle name="Percent 9" xfId="437" xr:uid="{00000000-0005-0000-0000-0000B6010000}"/>
    <cellStyle name="percent2" xfId="438" xr:uid="{00000000-0005-0000-0000-0000B7010000}"/>
    <cellStyle name="percent2 2" xfId="439" xr:uid="{00000000-0005-0000-0000-0000B8010000}"/>
    <cellStyle name="Price" xfId="440" xr:uid="{00000000-0005-0000-0000-0000B9010000}"/>
    <cellStyle name="Price 2" xfId="441" xr:uid="{00000000-0005-0000-0000-0000BA010000}"/>
    <cellStyle name="PSChar" xfId="442" xr:uid="{00000000-0005-0000-0000-0000BB010000}"/>
    <cellStyle name="PSDec" xfId="443" xr:uid="{00000000-0005-0000-0000-0000BC010000}"/>
    <cellStyle name="PSDec 2" xfId="444" xr:uid="{00000000-0005-0000-0000-0000BD010000}"/>
    <cellStyle name="PSHeading" xfId="445" xr:uid="{00000000-0005-0000-0000-0000BE010000}"/>
    <cellStyle name="PSHeading 2" xfId="446" xr:uid="{00000000-0005-0000-0000-0000BF010000}"/>
    <cellStyle name="reset" xfId="447" xr:uid="{00000000-0005-0000-0000-0000C0010000}"/>
    <cellStyle name="reset 2" xfId="448" xr:uid="{00000000-0005-0000-0000-0000C1010000}"/>
    <cellStyle name="Stage ?" xfId="449" xr:uid="{00000000-0005-0000-0000-0000C2010000}"/>
    <cellStyle name="Standaard_laroux" xfId="450" xr:uid="{00000000-0005-0000-0000-0000C3010000}"/>
    <cellStyle name="Standard_Tabelle1" xfId="451" xr:uid="{00000000-0005-0000-0000-0000C4010000}"/>
    <cellStyle name="StandardDate" xfId="452" xr:uid="{00000000-0005-0000-0000-0000C5010000}"/>
    <cellStyle name="StandardDate 2" xfId="453" xr:uid="{00000000-0005-0000-0000-0000C6010000}"/>
    <cellStyle name="standardnumber" xfId="454" xr:uid="{00000000-0005-0000-0000-0000C7010000}"/>
    <cellStyle name="standardnumber 2" xfId="455" xr:uid="{00000000-0005-0000-0000-0000C8010000}"/>
    <cellStyle name="styCurrency" xfId="456" xr:uid="{00000000-0005-0000-0000-0000C9010000}"/>
    <cellStyle name="styCurrency 2" xfId="457" xr:uid="{00000000-0005-0000-0000-0000CA010000}"/>
    <cellStyle name="Style 1" xfId="458" xr:uid="{00000000-0005-0000-0000-0000CB010000}"/>
    <cellStyle name="Style 1 2" xfId="459" xr:uid="{00000000-0005-0000-0000-0000CC010000}"/>
    <cellStyle name="Style 10" xfId="460" xr:uid="{00000000-0005-0000-0000-0000CD010000}"/>
    <cellStyle name="Style 10 2" xfId="461" xr:uid="{00000000-0005-0000-0000-0000CE010000}"/>
    <cellStyle name="Style 100" xfId="462" xr:uid="{00000000-0005-0000-0000-0000CF010000}"/>
    <cellStyle name="Style 101" xfId="463" xr:uid="{00000000-0005-0000-0000-0000D0010000}"/>
    <cellStyle name="Style 102" xfId="464" xr:uid="{00000000-0005-0000-0000-0000D1010000}"/>
    <cellStyle name="Style 103" xfId="465" xr:uid="{00000000-0005-0000-0000-0000D2010000}"/>
    <cellStyle name="Style 104" xfId="466" xr:uid="{00000000-0005-0000-0000-0000D3010000}"/>
    <cellStyle name="Style 105" xfId="467" xr:uid="{00000000-0005-0000-0000-0000D4010000}"/>
    <cellStyle name="Style 106" xfId="468" xr:uid="{00000000-0005-0000-0000-0000D5010000}"/>
    <cellStyle name="Style 107" xfId="469" xr:uid="{00000000-0005-0000-0000-0000D6010000}"/>
    <cellStyle name="Style 108" xfId="470" xr:uid="{00000000-0005-0000-0000-0000D7010000}"/>
    <cellStyle name="Style 109" xfId="471" xr:uid="{00000000-0005-0000-0000-0000D8010000}"/>
    <cellStyle name="Style 11" xfId="472" xr:uid="{00000000-0005-0000-0000-0000D9010000}"/>
    <cellStyle name="Style 11 2" xfId="473" xr:uid="{00000000-0005-0000-0000-0000DA010000}"/>
    <cellStyle name="Style 110" xfId="474" xr:uid="{00000000-0005-0000-0000-0000DB010000}"/>
    <cellStyle name="Style 111" xfId="475" xr:uid="{00000000-0005-0000-0000-0000DC010000}"/>
    <cellStyle name="Style 112" xfId="476" xr:uid="{00000000-0005-0000-0000-0000DD010000}"/>
    <cellStyle name="Style 113" xfId="477" xr:uid="{00000000-0005-0000-0000-0000DE010000}"/>
    <cellStyle name="Style 114" xfId="478" xr:uid="{00000000-0005-0000-0000-0000DF010000}"/>
    <cellStyle name="Style 115" xfId="479" xr:uid="{00000000-0005-0000-0000-0000E0010000}"/>
    <cellStyle name="Style 116" xfId="480" xr:uid="{00000000-0005-0000-0000-0000E1010000}"/>
    <cellStyle name="Style 117" xfId="481" xr:uid="{00000000-0005-0000-0000-0000E2010000}"/>
    <cellStyle name="Style 118" xfId="482" xr:uid="{00000000-0005-0000-0000-0000E3010000}"/>
    <cellStyle name="Style 119" xfId="483" xr:uid="{00000000-0005-0000-0000-0000E4010000}"/>
    <cellStyle name="Style 12" xfId="484" xr:uid="{00000000-0005-0000-0000-0000E5010000}"/>
    <cellStyle name="Style 12 2" xfId="485" xr:uid="{00000000-0005-0000-0000-0000E6010000}"/>
    <cellStyle name="Style 120" xfId="486" xr:uid="{00000000-0005-0000-0000-0000E7010000}"/>
    <cellStyle name="Style 121" xfId="487" xr:uid="{00000000-0005-0000-0000-0000E8010000}"/>
    <cellStyle name="Style 122" xfId="488" xr:uid="{00000000-0005-0000-0000-0000E9010000}"/>
    <cellStyle name="Style 123" xfId="489" xr:uid="{00000000-0005-0000-0000-0000EA010000}"/>
    <cellStyle name="Style 124" xfId="490" xr:uid="{00000000-0005-0000-0000-0000EB010000}"/>
    <cellStyle name="Style 125" xfId="491" xr:uid="{00000000-0005-0000-0000-0000EC010000}"/>
    <cellStyle name="Style 126" xfId="492" xr:uid="{00000000-0005-0000-0000-0000ED010000}"/>
    <cellStyle name="Style 127" xfId="493" xr:uid="{00000000-0005-0000-0000-0000EE010000}"/>
    <cellStyle name="Style 128" xfId="494" xr:uid="{00000000-0005-0000-0000-0000EF010000}"/>
    <cellStyle name="Style 129" xfId="495" xr:uid="{00000000-0005-0000-0000-0000F0010000}"/>
    <cellStyle name="Style 13" xfId="496" xr:uid="{00000000-0005-0000-0000-0000F1010000}"/>
    <cellStyle name="Style 13 2" xfId="497" xr:uid="{00000000-0005-0000-0000-0000F2010000}"/>
    <cellStyle name="Style 130" xfId="498" xr:uid="{00000000-0005-0000-0000-0000F3010000}"/>
    <cellStyle name="Style 131" xfId="499" xr:uid="{00000000-0005-0000-0000-0000F4010000}"/>
    <cellStyle name="Style 132" xfId="500" xr:uid="{00000000-0005-0000-0000-0000F5010000}"/>
    <cellStyle name="Style 133" xfId="501" xr:uid="{00000000-0005-0000-0000-0000F6010000}"/>
    <cellStyle name="Style 134" xfId="502" xr:uid="{00000000-0005-0000-0000-0000F7010000}"/>
    <cellStyle name="Style 135" xfId="503" xr:uid="{00000000-0005-0000-0000-0000F8010000}"/>
    <cellStyle name="Style 136" xfId="504" xr:uid="{00000000-0005-0000-0000-0000F9010000}"/>
    <cellStyle name="Style 137" xfId="505" xr:uid="{00000000-0005-0000-0000-0000FA010000}"/>
    <cellStyle name="Style 138" xfId="506" xr:uid="{00000000-0005-0000-0000-0000FB010000}"/>
    <cellStyle name="Style 139" xfId="507" xr:uid="{00000000-0005-0000-0000-0000FC010000}"/>
    <cellStyle name="Style 14" xfId="508" xr:uid="{00000000-0005-0000-0000-0000FD010000}"/>
    <cellStyle name="Style 14 2" xfId="509" xr:uid="{00000000-0005-0000-0000-0000FE010000}"/>
    <cellStyle name="Style 140" xfId="510" xr:uid="{00000000-0005-0000-0000-0000FF010000}"/>
    <cellStyle name="Style 141" xfId="511" xr:uid="{00000000-0005-0000-0000-000000020000}"/>
    <cellStyle name="Style 142" xfId="512" xr:uid="{00000000-0005-0000-0000-000001020000}"/>
    <cellStyle name="Style 143" xfId="513" xr:uid="{00000000-0005-0000-0000-000002020000}"/>
    <cellStyle name="Style 144" xfId="514" xr:uid="{00000000-0005-0000-0000-000003020000}"/>
    <cellStyle name="Style 145" xfId="515" xr:uid="{00000000-0005-0000-0000-000004020000}"/>
    <cellStyle name="Style 146" xfId="516" xr:uid="{00000000-0005-0000-0000-000005020000}"/>
    <cellStyle name="Style 147" xfId="517" xr:uid="{00000000-0005-0000-0000-000006020000}"/>
    <cellStyle name="Style 148" xfId="518" xr:uid="{00000000-0005-0000-0000-000007020000}"/>
    <cellStyle name="Style 149" xfId="519" xr:uid="{00000000-0005-0000-0000-000008020000}"/>
    <cellStyle name="Style 15" xfId="520" xr:uid="{00000000-0005-0000-0000-000009020000}"/>
    <cellStyle name="Style 15 2" xfId="521" xr:uid="{00000000-0005-0000-0000-00000A020000}"/>
    <cellStyle name="Style 150" xfId="522" xr:uid="{00000000-0005-0000-0000-00000B020000}"/>
    <cellStyle name="Style 151" xfId="523" xr:uid="{00000000-0005-0000-0000-00000C020000}"/>
    <cellStyle name="Style 152" xfId="524" xr:uid="{00000000-0005-0000-0000-00000D020000}"/>
    <cellStyle name="Style 153" xfId="525" xr:uid="{00000000-0005-0000-0000-00000E020000}"/>
    <cellStyle name="Style 154" xfId="526" xr:uid="{00000000-0005-0000-0000-00000F020000}"/>
    <cellStyle name="Style 155" xfId="527" xr:uid="{00000000-0005-0000-0000-000010020000}"/>
    <cellStyle name="Style 156" xfId="528" xr:uid="{00000000-0005-0000-0000-000011020000}"/>
    <cellStyle name="Style 157" xfId="529" xr:uid="{00000000-0005-0000-0000-000012020000}"/>
    <cellStyle name="Style 158" xfId="530" xr:uid="{00000000-0005-0000-0000-000013020000}"/>
    <cellStyle name="Style 159" xfId="531" xr:uid="{00000000-0005-0000-0000-000014020000}"/>
    <cellStyle name="Style 16" xfId="532" xr:uid="{00000000-0005-0000-0000-000015020000}"/>
    <cellStyle name="Style 16 2" xfId="533" xr:uid="{00000000-0005-0000-0000-000016020000}"/>
    <cellStyle name="Style 160" xfId="534" xr:uid="{00000000-0005-0000-0000-000017020000}"/>
    <cellStyle name="Style 161" xfId="535" xr:uid="{00000000-0005-0000-0000-000018020000}"/>
    <cellStyle name="Style 162" xfId="536" xr:uid="{00000000-0005-0000-0000-000019020000}"/>
    <cellStyle name="Style 163" xfId="537" xr:uid="{00000000-0005-0000-0000-00001A020000}"/>
    <cellStyle name="Style 164" xfId="538" xr:uid="{00000000-0005-0000-0000-00001B020000}"/>
    <cellStyle name="Style 165" xfId="539" xr:uid="{00000000-0005-0000-0000-00001C020000}"/>
    <cellStyle name="Style 166" xfId="540" xr:uid="{00000000-0005-0000-0000-00001D020000}"/>
    <cellStyle name="Style 167" xfId="541" xr:uid="{00000000-0005-0000-0000-00001E020000}"/>
    <cellStyle name="Style 168" xfId="542" xr:uid="{00000000-0005-0000-0000-00001F020000}"/>
    <cellStyle name="Style 169" xfId="543" xr:uid="{00000000-0005-0000-0000-000020020000}"/>
    <cellStyle name="Style 17" xfId="544" xr:uid="{00000000-0005-0000-0000-000021020000}"/>
    <cellStyle name="Style 17 2" xfId="545" xr:uid="{00000000-0005-0000-0000-000022020000}"/>
    <cellStyle name="Style 170" xfId="546" xr:uid="{00000000-0005-0000-0000-000023020000}"/>
    <cellStyle name="Style 171" xfId="547" xr:uid="{00000000-0005-0000-0000-000024020000}"/>
    <cellStyle name="Style 172" xfId="548" xr:uid="{00000000-0005-0000-0000-000025020000}"/>
    <cellStyle name="Style 173" xfId="549" xr:uid="{00000000-0005-0000-0000-000026020000}"/>
    <cellStyle name="Style 174" xfId="550" xr:uid="{00000000-0005-0000-0000-000027020000}"/>
    <cellStyle name="Style 175" xfId="551" xr:uid="{00000000-0005-0000-0000-000028020000}"/>
    <cellStyle name="Style 176" xfId="552" xr:uid="{00000000-0005-0000-0000-000029020000}"/>
    <cellStyle name="Style 177" xfId="553" xr:uid="{00000000-0005-0000-0000-00002A020000}"/>
    <cellStyle name="Style 178" xfId="554" xr:uid="{00000000-0005-0000-0000-00002B020000}"/>
    <cellStyle name="Style 179" xfId="555" xr:uid="{00000000-0005-0000-0000-00002C020000}"/>
    <cellStyle name="Style 18" xfId="556" xr:uid="{00000000-0005-0000-0000-00002D020000}"/>
    <cellStyle name="Style 18 2" xfId="557" xr:uid="{00000000-0005-0000-0000-00002E020000}"/>
    <cellStyle name="Style 180" xfId="558" xr:uid="{00000000-0005-0000-0000-00002F020000}"/>
    <cellStyle name="Style 181" xfId="559" xr:uid="{00000000-0005-0000-0000-000030020000}"/>
    <cellStyle name="Style 182" xfId="560" xr:uid="{00000000-0005-0000-0000-000031020000}"/>
    <cellStyle name="Style 183" xfId="561" xr:uid="{00000000-0005-0000-0000-000032020000}"/>
    <cellStyle name="Style 184" xfId="562" xr:uid="{00000000-0005-0000-0000-000033020000}"/>
    <cellStyle name="Style 185" xfId="563" xr:uid="{00000000-0005-0000-0000-000034020000}"/>
    <cellStyle name="Style 186" xfId="564" xr:uid="{00000000-0005-0000-0000-000035020000}"/>
    <cellStyle name="Style 187" xfId="565" xr:uid="{00000000-0005-0000-0000-000036020000}"/>
    <cellStyle name="Style 188" xfId="566" xr:uid="{00000000-0005-0000-0000-000037020000}"/>
    <cellStyle name="Style 189" xfId="567" xr:uid="{00000000-0005-0000-0000-000038020000}"/>
    <cellStyle name="Style 19" xfId="568" xr:uid="{00000000-0005-0000-0000-000039020000}"/>
    <cellStyle name="Style 19 2" xfId="569" xr:uid="{00000000-0005-0000-0000-00003A020000}"/>
    <cellStyle name="Style 190" xfId="570" xr:uid="{00000000-0005-0000-0000-00003B020000}"/>
    <cellStyle name="Style 191" xfId="571" xr:uid="{00000000-0005-0000-0000-00003C020000}"/>
    <cellStyle name="Style 192" xfId="572" xr:uid="{00000000-0005-0000-0000-00003D020000}"/>
    <cellStyle name="Style 193" xfId="573" xr:uid="{00000000-0005-0000-0000-00003E020000}"/>
    <cellStyle name="Style 194" xfId="574" xr:uid="{00000000-0005-0000-0000-00003F020000}"/>
    <cellStyle name="Style 195" xfId="575" xr:uid="{00000000-0005-0000-0000-000040020000}"/>
    <cellStyle name="Style 196" xfId="576" xr:uid="{00000000-0005-0000-0000-000041020000}"/>
    <cellStyle name="Style 197" xfId="577" xr:uid="{00000000-0005-0000-0000-000042020000}"/>
    <cellStyle name="Style 198" xfId="578" xr:uid="{00000000-0005-0000-0000-000043020000}"/>
    <cellStyle name="Style 199" xfId="579" xr:uid="{00000000-0005-0000-0000-000044020000}"/>
    <cellStyle name="Style 2" xfId="580" xr:uid="{00000000-0005-0000-0000-000045020000}"/>
    <cellStyle name="Style 2 2" xfId="581" xr:uid="{00000000-0005-0000-0000-000046020000}"/>
    <cellStyle name="Style 20" xfId="582" xr:uid="{00000000-0005-0000-0000-000047020000}"/>
    <cellStyle name="Style 20 2" xfId="583" xr:uid="{00000000-0005-0000-0000-000048020000}"/>
    <cellStyle name="Style 200" xfId="584" xr:uid="{00000000-0005-0000-0000-000049020000}"/>
    <cellStyle name="Style 201" xfId="585" xr:uid="{00000000-0005-0000-0000-00004A020000}"/>
    <cellStyle name="Style 202" xfId="586" xr:uid="{00000000-0005-0000-0000-00004B020000}"/>
    <cellStyle name="Style 203" xfId="587" xr:uid="{00000000-0005-0000-0000-00004C020000}"/>
    <cellStyle name="Style 204" xfId="588" xr:uid="{00000000-0005-0000-0000-00004D020000}"/>
    <cellStyle name="Style 205" xfId="589" xr:uid="{00000000-0005-0000-0000-00004E020000}"/>
    <cellStyle name="Style 206" xfId="590" xr:uid="{00000000-0005-0000-0000-00004F020000}"/>
    <cellStyle name="Style 207" xfId="591" xr:uid="{00000000-0005-0000-0000-000050020000}"/>
    <cellStyle name="Style 208" xfId="592" xr:uid="{00000000-0005-0000-0000-000051020000}"/>
    <cellStyle name="Style 209" xfId="593" xr:uid="{00000000-0005-0000-0000-000052020000}"/>
    <cellStyle name="Style 21" xfId="594" xr:uid="{00000000-0005-0000-0000-000053020000}"/>
    <cellStyle name="Style 21 2" xfId="595" xr:uid="{00000000-0005-0000-0000-000054020000}"/>
    <cellStyle name="Style 210" xfId="596" xr:uid="{00000000-0005-0000-0000-000055020000}"/>
    <cellStyle name="Style 211" xfId="597" xr:uid="{00000000-0005-0000-0000-000056020000}"/>
    <cellStyle name="Style 212" xfId="598" xr:uid="{00000000-0005-0000-0000-000057020000}"/>
    <cellStyle name="Style 213" xfId="599" xr:uid="{00000000-0005-0000-0000-000058020000}"/>
    <cellStyle name="Style 214" xfId="600" xr:uid="{00000000-0005-0000-0000-000059020000}"/>
    <cellStyle name="Style 215" xfId="601" xr:uid="{00000000-0005-0000-0000-00005A020000}"/>
    <cellStyle name="Style 216" xfId="602" xr:uid="{00000000-0005-0000-0000-00005B020000}"/>
    <cellStyle name="Style 217" xfId="603" xr:uid="{00000000-0005-0000-0000-00005C020000}"/>
    <cellStyle name="Style 218" xfId="604" xr:uid="{00000000-0005-0000-0000-00005D020000}"/>
    <cellStyle name="Style 219" xfId="605" xr:uid="{00000000-0005-0000-0000-00005E020000}"/>
    <cellStyle name="Style 22" xfId="606" xr:uid="{00000000-0005-0000-0000-00005F020000}"/>
    <cellStyle name="Style 22 2" xfId="607" xr:uid="{00000000-0005-0000-0000-000060020000}"/>
    <cellStyle name="Style 220" xfId="608" xr:uid="{00000000-0005-0000-0000-000061020000}"/>
    <cellStyle name="Style 221" xfId="609" xr:uid="{00000000-0005-0000-0000-000062020000}"/>
    <cellStyle name="Style 222" xfId="610" xr:uid="{00000000-0005-0000-0000-000063020000}"/>
    <cellStyle name="Style 223" xfId="611" xr:uid="{00000000-0005-0000-0000-000064020000}"/>
    <cellStyle name="Style 224" xfId="612" xr:uid="{00000000-0005-0000-0000-000065020000}"/>
    <cellStyle name="Style 225" xfId="613" xr:uid="{00000000-0005-0000-0000-000066020000}"/>
    <cellStyle name="Style 226" xfId="614" xr:uid="{00000000-0005-0000-0000-000067020000}"/>
    <cellStyle name="Style 227" xfId="615" xr:uid="{00000000-0005-0000-0000-000068020000}"/>
    <cellStyle name="Style 228" xfId="616" xr:uid="{00000000-0005-0000-0000-000069020000}"/>
    <cellStyle name="Style 229" xfId="617" xr:uid="{00000000-0005-0000-0000-00006A020000}"/>
    <cellStyle name="Style 23" xfId="618" xr:uid="{00000000-0005-0000-0000-00006B020000}"/>
    <cellStyle name="Style 23 2" xfId="619" xr:uid="{00000000-0005-0000-0000-00006C020000}"/>
    <cellStyle name="Style 230" xfId="620" xr:uid="{00000000-0005-0000-0000-00006D020000}"/>
    <cellStyle name="Style 231" xfId="621" xr:uid="{00000000-0005-0000-0000-00006E020000}"/>
    <cellStyle name="Style 232" xfId="622" xr:uid="{00000000-0005-0000-0000-00006F020000}"/>
    <cellStyle name="Style 233" xfId="623" xr:uid="{00000000-0005-0000-0000-000070020000}"/>
    <cellStyle name="Style 234" xfId="624" xr:uid="{00000000-0005-0000-0000-000071020000}"/>
    <cellStyle name="Style 235" xfId="625" xr:uid="{00000000-0005-0000-0000-000072020000}"/>
    <cellStyle name="Style 236" xfId="626" xr:uid="{00000000-0005-0000-0000-000073020000}"/>
    <cellStyle name="Style 237" xfId="627" xr:uid="{00000000-0005-0000-0000-000074020000}"/>
    <cellStyle name="Style 238" xfId="628" xr:uid="{00000000-0005-0000-0000-000075020000}"/>
    <cellStyle name="Style 239" xfId="629" xr:uid="{00000000-0005-0000-0000-000076020000}"/>
    <cellStyle name="Style 24" xfId="630" xr:uid="{00000000-0005-0000-0000-000077020000}"/>
    <cellStyle name="Style 24 2" xfId="631" xr:uid="{00000000-0005-0000-0000-000078020000}"/>
    <cellStyle name="Style 240" xfId="632" xr:uid="{00000000-0005-0000-0000-000079020000}"/>
    <cellStyle name="Style 241" xfId="633" xr:uid="{00000000-0005-0000-0000-00007A020000}"/>
    <cellStyle name="Style 242" xfId="634" xr:uid="{00000000-0005-0000-0000-00007B020000}"/>
    <cellStyle name="Style 243" xfId="635" xr:uid="{00000000-0005-0000-0000-00007C020000}"/>
    <cellStyle name="Style 244" xfId="636" xr:uid="{00000000-0005-0000-0000-00007D020000}"/>
    <cellStyle name="Style 245" xfId="637" xr:uid="{00000000-0005-0000-0000-00007E020000}"/>
    <cellStyle name="Style 246" xfId="638" xr:uid="{00000000-0005-0000-0000-00007F020000}"/>
    <cellStyle name="Style 247" xfId="639" xr:uid="{00000000-0005-0000-0000-000080020000}"/>
    <cellStyle name="Style 248" xfId="640" xr:uid="{00000000-0005-0000-0000-000081020000}"/>
    <cellStyle name="Style 249" xfId="641" xr:uid="{00000000-0005-0000-0000-000082020000}"/>
    <cellStyle name="Style 25" xfId="642" xr:uid="{00000000-0005-0000-0000-000083020000}"/>
    <cellStyle name="Style 25 2" xfId="643" xr:uid="{00000000-0005-0000-0000-000084020000}"/>
    <cellStyle name="Style 250" xfId="644" xr:uid="{00000000-0005-0000-0000-000085020000}"/>
    <cellStyle name="Style 251" xfId="645" xr:uid="{00000000-0005-0000-0000-000086020000}"/>
    <cellStyle name="Style 252" xfId="646" xr:uid="{00000000-0005-0000-0000-000087020000}"/>
    <cellStyle name="Style 253" xfId="647" xr:uid="{00000000-0005-0000-0000-000088020000}"/>
    <cellStyle name="Style 254" xfId="648" xr:uid="{00000000-0005-0000-0000-000089020000}"/>
    <cellStyle name="Style 255" xfId="649" xr:uid="{00000000-0005-0000-0000-00008A020000}"/>
    <cellStyle name="Style 256" xfId="650" xr:uid="{00000000-0005-0000-0000-00008B020000}"/>
    <cellStyle name="Style 257" xfId="651" xr:uid="{00000000-0005-0000-0000-00008C020000}"/>
    <cellStyle name="Style 258" xfId="652" xr:uid="{00000000-0005-0000-0000-00008D020000}"/>
    <cellStyle name="Style 259" xfId="653" xr:uid="{00000000-0005-0000-0000-00008E020000}"/>
    <cellStyle name="Style 26" xfId="654" xr:uid="{00000000-0005-0000-0000-00008F020000}"/>
    <cellStyle name="Style 26 2" xfId="655" xr:uid="{00000000-0005-0000-0000-000090020000}"/>
    <cellStyle name="Style 260" xfId="656" xr:uid="{00000000-0005-0000-0000-000091020000}"/>
    <cellStyle name="Style 261" xfId="657" xr:uid="{00000000-0005-0000-0000-000092020000}"/>
    <cellStyle name="Style 262" xfId="658" xr:uid="{00000000-0005-0000-0000-000093020000}"/>
    <cellStyle name="Style 263" xfId="659" xr:uid="{00000000-0005-0000-0000-000094020000}"/>
    <cellStyle name="Style 264" xfId="660" xr:uid="{00000000-0005-0000-0000-000095020000}"/>
    <cellStyle name="Style 265" xfId="661" xr:uid="{00000000-0005-0000-0000-000096020000}"/>
    <cellStyle name="Style 266" xfId="662" xr:uid="{00000000-0005-0000-0000-000097020000}"/>
    <cellStyle name="Style 267" xfId="663" xr:uid="{00000000-0005-0000-0000-000098020000}"/>
    <cellStyle name="Style 268" xfId="664" xr:uid="{00000000-0005-0000-0000-000099020000}"/>
    <cellStyle name="Style 269" xfId="665" xr:uid="{00000000-0005-0000-0000-00009A020000}"/>
    <cellStyle name="Style 27" xfId="666" xr:uid="{00000000-0005-0000-0000-00009B020000}"/>
    <cellStyle name="Style 27 2" xfId="667" xr:uid="{00000000-0005-0000-0000-00009C020000}"/>
    <cellStyle name="Style 270" xfId="668" xr:uid="{00000000-0005-0000-0000-00009D020000}"/>
    <cellStyle name="Style 271" xfId="669" xr:uid="{00000000-0005-0000-0000-00009E020000}"/>
    <cellStyle name="Style 272" xfId="670" xr:uid="{00000000-0005-0000-0000-00009F020000}"/>
    <cellStyle name="Style 273" xfId="671" xr:uid="{00000000-0005-0000-0000-0000A0020000}"/>
    <cellStyle name="Style 274" xfId="672" xr:uid="{00000000-0005-0000-0000-0000A1020000}"/>
    <cellStyle name="Style 275" xfId="673" xr:uid="{00000000-0005-0000-0000-0000A2020000}"/>
    <cellStyle name="Style 276" xfId="674" xr:uid="{00000000-0005-0000-0000-0000A3020000}"/>
    <cellStyle name="Style 277" xfId="675" xr:uid="{00000000-0005-0000-0000-0000A4020000}"/>
    <cellStyle name="Style 278" xfId="676" xr:uid="{00000000-0005-0000-0000-0000A5020000}"/>
    <cellStyle name="Style 279" xfId="677" xr:uid="{00000000-0005-0000-0000-0000A6020000}"/>
    <cellStyle name="Style 28" xfId="678" xr:uid="{00000000-0005-0000-0000-0000A7020000}"/>
    <cellStyle name="Style 28 2" xfId="679" xr:uid="{00000000-0005-0000-0000-0000A8020000}"/>
    <cellStyle name="Style 280" xfId="680" xr:uid="{00000000-0005-0000-0000-0000A9020000}"/>
    <cellStyle name="Style 281" xfId="681" xr:uid="{00000000-0005-0000-0000-0000AA020000}"/>
    <cellStyle name="Style 282" xfId="682" xr:uid="{00000000-0005-0000-0000-0000AB020000}"/>
    <cellStyle name="Style 283" xfId="683" xr:uid="{00000000-0005-0000-0000-0000AC020000}"/>
    <cellStyle name="Style 284" xfId="684" xr:uid="{00000000-0005-0000-0000-0000AD020000}"/>
    <cellStyle name="Style 285" xfId="685" xr:uid="{00000000-0005-0000-0000-0000AE020000}"/>
    <cellStyle name="Style 286" xfId="686" xr:uid="{00000000-0005-0000-0000-0000AF020000}"/>
    <cellStyle name="Style 287" xfId="687" xr:uid="{00000000-0005-0000-0000-0000B0020000}"/>
    <cellStyle name="Style 288" xfId="688" xr:uid="{00000000-0005-0000-0000-0000B1020000}"/>
    <cellStyle name="Style 289" xfId="689" xr:uid="{00000000-0005-0000-0000-0000B2020000}"/>
    <cellStyle name="Style 29" xfId="690" xr:uid="{00000000-0005-0000-0000-0000B3020000}"/>
    <cellStyle name="Style 29 2" xfId="691" xr:uid="{00000000-0005-0000-0000-0000B4020000}"/>
    <cellStyle name="Style 290" xfId="692" xr:uid="{00000000-0005-0000-0000-0000B5020000}"/>
    <cellStyle name="Style 291" xfId="693" xr:uid="{00000000-0005-0000-0000-0000B6020000}"/>
    <cellStyle name="Style 292" xfId="694" xr:uid="{00000000-0005-0000-0000-0000B7020000}"/>
    <cellStyle name="Style 293" xfId="695" xr:uid="{00000000-0005-0000-0000-0000B8020000}"/>
    <cellStyle name="Style 294" xfId="696" xr:uid="{00000000-0005-0000-0000-0000B9020000}"/>
    <cellStyle name="Style 295" xfId="697" xr:uid="{00000000-0005-0000-0000-0000BA020000}"/>
    <cellStyle name="Style 296" xfId="698" xr:uid="{00000000-0005-0000-0000-0000BB020000}"/>
    <cellStyle name="Style 297" xfId="699" xr:uid="{00000000-0005-0000-0000-0000BC020000}"/>
    <cellStyle name="Style 298" xfId="700" xr:uid="{00000000-0005-0000-0000-0000BD020000}"/>
    <cellStyle name="Style 299" xfId="701" xr:uid="{00000000-0005-0000-0000-0000BE020000}"/>
    <cellStyle name="Style 3" xfId="702" xr:uid="{00000000-0005-0000-0000-0000BF020000}"/>
    <cellStyle name="Style 3 2" xfId="703" xr:uid="{00000000-0005-0000-0000-0000C0020000}"/>
    <cellStyle name="Style 30" xfId="704" xr:uid="{00000000-0005-0000-0000-0000C1020000}"/>
    <cellStyle name="Style 30 2" xfId="705" xr:uid="{00000000-0005-0000-0000-0000C2020000}"/>
    <cellStyle name="Style 300" xfId="706" xr:uid="{00000000-0005-0000-0000-0000C3020000}"/>
    <cellStyle name="Style 301" xfId="707" xr:uid="{00000000-0005-0000-0000-0000C4020000}"/>
    <cellStyle name="Style 302" xfId="708" xr:uid="{00000000-0005-0000-0000-0000C5020000}"/>
    <cellStyle name="Style 303" xfId="709" xr:uid="{00000000-0005-0000-0000-0000C6020000}"/>
    <cellStyle name="Style 304" xfId="710" xr:uid="{00000000-0005-0000-0000-0000C7020000}"/>
    <cellStyle name="Style 305" xfId="711" xr:uid="{00000000-0005-0000-0000-0000C8020000}"/>
    <cellStyle name="Style 306" xfId="712" xr:uid="{00000000-0005-0000-0000-0000C9020000}"/>
    <cellStyle name="Style 307" xfId="713" xr:uid="{00000000-0005-0000-0000-0000CA020000}"/>
    <cellStyle name="Style 308" xfId="714" xr:uid="{00000000-0005-0000-0000-0000CB020000}"/>
    <cellStyle name="Style 309" xfId="715" xr:uid="{00000000-0005-0000-0000-0000CC020000}"/>
    <cellStyle name="Style 31" xfId="716" xr:uid="{00000000-0005-0000-0000-0000CD020000}"/>
    <cellStyle name="Style 31 2" xfId="717" xr:uid="{00000000-0005-0000-0000-0000CE020000}"/>
    <cellStyle name="Style 310" xfId="718" xr:uid="{00000000-0005-0000-0000-0000CF020000}"/>
    <cellStyle name="Style 311" xfId="719" xr:uid="{00000000-0005-0000-0000-0000D0020000}"/>
    <cellStyle name="Style 312" xfId="720" xr:uid="{00000000-0005-0000-0000-0000D1020000}"/>
    <cellStyle name="Style 313" xfId="721" xr:uid="{00000000-0005-0000-0000-0000D2020000}"/>
    <cellStyle name="Style 314" xfId="722" xr:uid="{00000000-0005-0000-0000-0000D3020000}"/>
    <cellStyle name="Style 315" xfId="723" xr:uid="{00000000-0005-0000-0000-0000D4020000}"/>
    <cellStyle name="Style 316" xfId="724" xr:uid="{00000000-0005-0000-0000-0000D5020000}"/>
    <cellStyle name="Style 317" xfId="725" xr:uid="{00000000-0005-0000-0000-0000D6020000}"/>
    <cellStyle name="Style 318" xfId="726" xr:uid="{00000000-0005-0000-0000-0000D7020000}"/>
    <cellStyle name="Style 319" xfId="727" xr:uid="{00000000-0005-0000-0000-0000D8020000}"/>
    <cellStyle name="Style 32" xfId="728" xr:uid="{00000000-0005-0000-0000-0000D9020000}"/>
    <cellStyle name="Style 32 2" xfId="729" xr:uid="{00000000-0005-0000-0000-0000DA020000}"/>
    <cellStyle name="Style 320" xfId="730" xr:uid="{00000000-0005-0000-0000-0000DB020000}"/>
    <cellStyle name="Style 321" xfId="731" xr:uid="{00000000-0005-0000-0000-0000DC020000}"/>
    <cellStyle name="Style 322" xfId="732" xr:uid="{00000000-0005-0000-0000-0000DD020000}"/>
    <cellStyle name="Style 323" xfId="733" xr:uid="{00000000-0005-0000-0000-0000DE020000}"/>
    <cellStyle name="Style 324" xfId="734" xr:uid="{00000000-0005-0000-0000-0000DF020000}"/>
    <cellStyle name="Style 325" xfId="735" xr:uid="{00000000-0005-0000-0000-0000E0020000}"/>
    <cellStyle name="Style 326" xfId="736" xr:uid="{00000000-0005-0000-0000-0000E1020000}"/>
    <cellStyle name="Style 327" xfId="737" xr:uid="{00000000-0005-0000-0000-0000E2020000}"/>
    <cellStyle name="Style 328" xfId="738" xr:uid="{00000000-0005-0000-0000-0000E3020000}"/>
    <cellStyle name="Style 329" xfId="739" xr:uid="{00000000-0005-0000-0000-0000E4020000}"/>
    <cellStyle name="Style 33" xfId="740" xr:uid="{00000000-0005-0000-0000-0000E5020000}"/>
    <cellStyle name="Style 330" xfId="741" xr:uid="{00000000-0005-0000-0000-0000E6020000}"/>
    <cellStyle name="Style 331" xfId="742" xr:uid="{00000000-0005-0000-0000-0000E7020000}"/>
    <cellStyle name="Style 332" xfId="743" xr:uid="{00000000-0005-0000-0000-0000E8020000}"/>
    <cellStyle name="Style 333" xfId="744" xr:uid="{00000000-0005-0000-0000-0000E9020000}"/>
    <cellStyle name="Style 334" xfId="745" xr:uid="{00000000-0005-0000-0000-0000EA020000}"/>
    <cellStyle name="Style 335" xfId="746" xr:uid="{00000000-0005-0000-0000-0000EB020000}"/>
    <cellStyle name="Style 336" xfId="747" xr:uid="{00000000-0005-0000-0000-0000EC020000}"/>
    <cellStyle name="Style 337" xfId="748" xr:uid="{00000000-0005-0000-0000-0000ED020000}"/>
    <cellStyle name="Style 338" xfId="749" xr:uid="{00000000-0005-0000-0000-0000EE020000}"/>
    <cellStyle name="Style 339" xfId="750" xr:uid="{00000000-0005-0000-0000-0000EF020000}"/>
    <cellStyle name="Style 34" xfId="751" xr:uid="{00000000-0005-0000-0000-0000F0020000}"/>
    <cellStyle name="Style 340" xfId="752" xr:uid="{00000000-0005-0000-0000-0000F1020000}"/>
    <cellStyle name="Style 341" xfId="753" xr:uid="{00000000-0005-0000-0000-0000F2020000}"/>
    <cellStyle name="Style 342" xfId="754" xr:uid="{00000000-0005-0000-0000-0000F3020000}"/>
    <cellStyle name="Style 343" xfId="755" xr:uid="{00000000-0005-0000-0000-0000F4020000}"/>
    <cellStyle name="Style 344" xfId="756" xr:uid="{00000000-0005-0000-0000-0000F5020000}"/>
    <cellStyle name="Style 345" xfId="757" xr:uid="{00000000-0005-0000-0000-0000F6020000}"/>
    <cellStyle name="Style 346" xfId="758" xr:uid="{00000000-0005-0000-0000-0000F7020000}"/>
    <cellStyle name="Style 347" xfId="759" xr:uid="{00000000-0005-0000-0000-0000F8020000}"/>
    <cellStyle name="Style 348" xfId="760" xr:uid="{00000000-0005-0000-0000-0000F9020000}"/>
    <cellStyle name="Style 349" xfId="761" xr:uid="{00000000-0005-0000-0000-0000FA020000}"/>
    <cellStyle name="Style 35" xfId="762" xr:uid="{00000000-0005-0000-0000-0000FB020000}"/>
    <cellStyle name="Style 350" xfId="763" xr:uid="{00000000-0005-0000-0000-0000FC020000}"/>
    <cellStyle name="Style 351" xfId="764" xr:uid="{00000000-0005-0000-0000-0000FD020000}"/>
    <cellStyle name="Style 352" xfId="765" xr:uid="{00000000-0005-0000-0000-0000FE020000}"/>
    <cellStyle name="Style 353" xfId="766" xr:uid="{00000000-0005-0000-0000-0000FF020000}"/>
    <cellStyle name="Style 354" xfId="767" xr:uid="{00000000-0005-0000-0000-000000030000}"/>
    <cellStyle name="Style 355" xfId="768" xr:uid="{00000000-0005-0000-0000-000001030000}"/>
    <cellStyle name="Style 36" xfId="769" xr:uid="{00000000-0005-0000-0000-000002030000}"/>
    <cellStyle name="Style 37" xfId="770" xr:uid="{00000000-0005-0000-0000-000003030000}"/>
    <cellStyle name="Style 38" xfId="771" xr:uid="{00000000-0005-0000-0000-000004030000}"/>
    <cellStyle name="Style 39" xfId="772" xr:uid="{00000000-0005-0000-0000-000005030000}"/>
    <cellStyle name="Style 4" xfId="773" xr:uid="{00000000-0005-0000-0000-000006030000}"/>
    <cellStyle name="Style 4 2" xfId="774" xr:uid="{00000000-0005-0000-0000-000007030000}"/>
    <cellStyle name="Style 40" xfId="775" xr:uid="{00000000-0005-0000-0000-000008030000}"/>
    <cellStyle name="Style 41" xfId="776" xr:uid="{00000000-0005-0000-0000-000009030000}"/>
    <cellStyle name="Style 42" xfId="777" xr:uid="{00000000-0005-0000-0000-00000A030000}"/>
    <cellStyle name="Style 43" xfId="778" xr:uid="{00000000-0005-0000-0000-00000B030000}"/>
    <cellStyle name="Style 44" xfId="779" xr:uid="{00000000-0005-0000-0000-00000C030000}"/>
    <cellStyle name="Style 45" xfId="780" xr:uid="{00000000-0005-0000-0000-00000D030000}"/>
    <cellStyle name="Style 46" xfId="781" xr:uid="{00000000-0005-0000-0000-00000E030000}"/>
    <cellStyle name="Style 47" xfId="782" xr:uid="{00000000-0005-0000-0000-00000F030000}"/>
    <cellStyle name="Style 48" xfId="783" xr:uid="{00000000-0005-0000-0000-000010030000}"/>
    <cellStyle name="Style 49" xfId="784" xr:uid="{00000000-0005-0000-0000-000011030000}"/>
    <cellStyle name="Style 5" xfId="785" xr:uid="{00000000-0005-0000-0000-000012030000}"/>
    <cellStyle name="Style 5 2" xfId="786" xr:uid="{00000000-0005-0000-0000-000013030000}"/>
    <cellStyle name="Style 50" xfId="787" xr:uid="{00000000-0005-0000-0000-000014030000}"/>
    <cellStyle name="Style 51" xfId="788" xr:uid="{00000000-0005-0000-0000-000015030000}"/>
    <cellStyle name="Style 52" xfId="789" xr:uid="{00000000-0005-0000-0000-000016030000}"/>
    <cellStyle name="Style 53" xfId="790" xr:uid="{00000000-0005-0000-0000-000017030000}"/>
    <cellStyle name="Style 54" xfId="791" xr:uid="{00000000-0005-0000-0000-000018030000}"/>
    <cellStyle name="Style 55" xfId="792" xr:uid="{00000000-0005-0000-0000-000019030000}"/>
    <cellStyle name="Style 56" xfId="793" xr:uid="{00000000-0005-0000-0000-00001A030000}"/>
    <cellStyle name="Style 57" xfId="794" xr:uid="{00000000-0005-0000-0000-00001B030000}"/>
    <cellStyle name="Style 58" xfId="795" xr:uid="{00000000-0005-0000-0000-00001C030000}"/>
    <cellStyle name="Style 59" xfId="796" xr:uid="{00000000-0005-0000-0000-00001D030000}"/>
    <cellStyle name="Style 6" xfId="797" xr:uid="{00000000-0005-0000-0000-00001E030000}"/>
    <cellStyle name="Style 6 2" xfId="798" xr:uid="{00000000-0005-0000-0000-00001F030000}"/>
    <cellStyle name="Style 60" xfId="799" xr:uid="{00000000-0005-0000-0000-000020030000}"/>
    <cellStyle name="Style 61" xfId="800" xr:uid="{00000000-0005-0000-0000-000021030000}"/>
    <cellStyle name="Style 62" xfId="801" xr:uid="{00000000-0005-0000-0000-000022030000}"/>
    <cellStyle name="Style 63" xfId="802" xr:uid="{00000000-0005-0000-0000-000023030000}"/>
    <cellStyle name="Style 64" xfId="803" xr:uid="{00000000-0005-0000-0000-000024030000}"/>
    <cellStyle name="Style 65" xfId="804" xr:uid="{00000000-0005-0000-0000-000025030000}"/>
    <cellStyle name="Style 66" xfId="805" xr:uid="{00000000-0005-0000-0000-000026030000}"/>
    <cellStyle name="Style 67" xfId="806" xr:uid="{00000000-0005-0000-0000-000027030000}"/>
    <cellStyle name="Style 68" xfId="807" xr:uid="{00000000-0005-0000-0000-000028030000}"/>
    <cellStyle name="Style 69" xfId="808" xr:uid="{00000000-0005-0000-0000-000029030000}"/>
    <cellStyle name="Style 7" xfId="809" xr:uid="{00000000-0005-0000-0000-00002A030000}"/>
    <cellStyle name="Style 7 2" xfId="810" xr:uid="{00000000-0005-0000-0000-00002B030000}"/>
    <cellStyle name="Style 70" xfId="811" xr:uid="{00000000-0005-0000-0000-00002C030000}"/>
    <cellStyle name="Style 71" xfId="812" xr:uid="{00000000-0005-0000-0000-00002D030000}"/>
    <cellStyle name="Style 72" xfId="813" xr:uid="{00000000-0005-0000-0000-00002E030000}"/>
    <cellStyle name="Style 73" xfId="814" xr:uid="{00000000-0005-0000-0000-00002F030000}"/>
    <cellStyle name="Style 74" xfId="815" xr:uid="{00000000-0005-0000-0000-000030030000}"/>
    <cellStyle name="Style 75" xfId="816" xr:uid="{00000000-0005-0000-0000-000031030000}"/>
    <cellStyle name="Style 76" xfId="817" xr:uid="{00000000-0005-0000-0000-000032030000}"/>
    <cellStyle name="Style 77" xfId="818" xr:uid="{00000000-0005-0000-0000-000033030000}"/>
    <cellStyle name="Style 78" xfId="819" xr:uid="{00000000-0005-0000-0000-000034030000}"/>
    <cellStyle name="Style 79" xfId="820" xr:uid="{00000000-0005-0000-0000-000035030000}"/>
    <cellStyle name="Style 8" xfId="821" xr:uid="{00000000-0005-0000-0000-000036030000}"/>
    <cellStyle name="Style 8 2" xfId="822" xr:uid="{00000000-0005-0000-0000-000037030000}"/>
    <cellStyle name="Style 80" xfId="823" xr:uid="{00000000-0005-0000-0000-000038030000}"/>
    <cellStyle name="Style 81" xfId="824" xr:uid="{00000000-0005-0000-0000-000039030000}"/>
    <cellStyle name="Style 82" xfId="825" xr:uid="{00000000-0005-0000-0000-00003A030000}"/>
    <cellStyle name="Style 83" xfId="826" xr:uid="{00000000-0005-0000-0000-00003B030000}"/>
    <cellStyle name="Style 84" xfId="827" xr:uid="{00000000-0005-0000-0000-00003C030000}"/>
    <cellStyle name="Style 85" xfId="828" xr:uid="{00000000-0005-0000-0000-00003D030000}"/>
    <cellStyle name="Style 86" xfId="829" xr:uid="{00000000-0005-0000-0000-00003E030000}"/>
    <cellStyle name="Style 87" xfId="830" xr:uid="{00000000-0005-0000-0000-00003F030000}"/>
    <cellStyle name="Style 88" xfId="831" xr:uid="{00000000-0005-0000-0000-000040030000}"/>
    <cellStyle name="Style 89" xfId="832" xr:uid="{00000000-0005-0000-0000-000041030000}"/>
    <cellStyle name="Style 9" xfId="833" xr:uid="{00000000-0005-0000-0000-000042030000}"/>
    <cellStyle name="Style 9 2" xfId="834" xr:uid="{00000000-0005-0000-0000-000043030000}"/>
    <cellStyle name="Style 90" xfId="835" xr:uid="{00000000-0005-0000-0000-000044030000}"/>
    <cellStyle name="Style 91" xfId="836" xr:uid="{00000000-0005-0000-0000-000045030000}"/>
    <cellStyle name="Style 92" xfId="837" xr:uid="{00000000-0005-0000-0000-000046030000}"/>
    <cellStyle name="Style 93" xfId="838" xr:uid="{00000000-0005-0000-0000-000047030000}"/>
    <cellStyle name="Style 94" xfId="839" xr:uid="{00000000-0005-0000-0000-000048030000}"/>
    <cellStyle name="Style 95" xfId="840" xr:uid="{00000000-0005-0000-0000-000049030000}"/>
    <cellStyle name="Style 96" xfId="841" xr:uid="{00000000-0005-0000-0000-00004A030000}"/>
    <cellStyle name="Style 97" xfId="842" xr:uid="{00000000-0005-0000-0000-00004B030000}"/>
    <cellStyle name="Style 98" xfId="843" xr:uid="{00000000-0005-0000-0000-00004C030000}"/>
    <cellStyle name="Style 99" xfId="844" xr:uid="{00000000-0005-0000-0000-00004D030000}"/>
    <cellStyle name="stySummary" xfId="845" xr:uid="{00000000-0005-0000-0000-00004E030000}"/>
    <cellStyle name="swpBody01" xfId="846" xr:uid="{00000000-0005-0000-0000-00004F030000}"/>
    <cellStyle name="swpBodyFirstCol" xfId="847" xr:uid="{00000000-0005-0000-0000-000050030000}"/>
    <cellStyle name="swpCaption" xfId="848" xr:uid="{00000000-0005-0000-0000-000051030000}"/>
    <cellStyle name="swpClear" xfId="849" xr:uid="{00000000-0005-0000-0000-000052030000}"/>
    <cellStyle name="swpHBBookTitle" xfId="850" xr:uid="{00000000-0005-0000-0000-000053030000}"/>
    <cellStyle name="swpHBChapterTitle" xfId="851" xr:uid="{00000000-0005-0000-0000-000054030000}"/>
    <cellStyle name="swpHead01" xfId="852" xr:uid="{00000000-0005-0000-0000-000055030000}"/>
    <cellStyle name="swpHead01R" xfId="853" xr:uid="{00000000-0005-0000-0000-000056030000}"/>
    <cellStyle name="swpHead02" xfId="854" xr:uid="{00000000-0005-0000-0000-000057030000}"/>
    <cellStyle name="swpHead02R" xfId="855" xr:uid="{00000000-0005-0000-0000-000058030000}"/>
    <cellStyle name="swpHead03" xfId="856" xr:uid="{00000000-0005-0000-0000-000059030000}"/>
    <cellStyle name="swpHead03R" xfId="857" xr:uid="{00000000-0005-0000-0000-00005A030000}"/>
    <cellStyle name="swpHeadBraL" xfId="858" xr:uid="{00000000-0005-0000-0000-00005B030000}"/>
    <cellStyle name="swpHeadBraM" xfId="859" xr:uid="{00000000-0005-0000-0000-00005C030000}"/>
    <cellStyle name="swpHeadBraR" xfId="860" xr:uid="{00000000-0005-0000-0000-00005D030000}"/>
    <cellStyle name="swpTag" xfId="861" xr:uid="{00000000-0005-0000-0000-00005E030000}"/>
    <cellStyle name="swpTotals" xfId="862" xr:uid="{00000000-0005-0000-0000-00005F030000}"/>
    <cellStyle name="swpTotalsNo" xfId="863" xr:uid="{00000000-0005-0000-0000-000060030000}"/>
    <cellStyle name="swpTotalsTotal" xfId="864" xr:uid="{00000000-0005-0000-0000-000061030000}"/>
    <cellStyle name="Table Text" xfId="865" xr:uid="{00000000-0005-0000-0000-000062030000}"/>
    <cellStyle name="Test" xfId="866" xr:uid="{00000000-0005-0000-0000-000063030000}"/>
    <cellStyle name="Test 2" xfId="867" xr:uid="{00000000-0005-0000-0000-000064030000}"/>
    <cellStyle name="Title 2" xfId="868" xr:uid="{00000000-0005-0000-0000-000065030000}"/>
    <cellStyle name="title 3" xfId="869" xr:uid="{00000000-0005-0000-0000-000066030000}"/>
    <cellStyle name="Title 4" xfId="870" xr:uid="{00000000-0005-0000-0000-000067030000}"/>
    <cellStyle name="TitleData" xfId="871" xr:uid="{00000000-0005-0000-0000-000068030000}"/>
    <cellStyle name="TitleMain" xfId="872" xr:uid="{00000000-0005-0000-0000-000069030000}"/>
    <cellStyle name="TitleSub" xfId="873" xr:uid="{00000000-0005-0000-0000-00006A030000}"/>
    <cellStyle name="Total 2" xfId="874" xr:uid="{00000000-0005-0000-0000-00006B030000}"/>
    <cellStyle name="Total 3" xfId="875" xr:uid="{00000000-0005-0000-0000-00006C030000}"/>
    <cellStyle name="TotalSummary" xfId="876" xr:uid="{00000000-0005-0000-0000-00006D030000}"/>
    <cellStyle name="toto" xfId="877" xr:uid="{00000000-0005-0000-0000-00006E030000}"/>
    <cellStyle name="toto 2" xfId="878" xr:uid="{00000000-0005-0000-0000-00006F030000}"/>
    <cellStyle name="Trade_Title" xfId="879" xr:uid="{00000000-0005-0000-0000-000070030000}"/>
    <cellStyle name="TypeIn" xfId="880" xr:uid="{00000000-0005-0000-0000-000071030000}"/>
    <cellStyle name="TypeIn 2" xfId="881" xr:uid="{00000000-0005-0000-0000-000072030000}"/>
    <cellStyle name="UBOLD" xfId="882" xr:uid="{00000000-0005-0000-0000-000073030000}"/>
    <cellStyle name="UBOLD 2" xfId="883" xr:uid="{00000000-0005-0000-0000-000074030000}"/>
    <cellStyle name="unpro" xfId="884" xr:uid="{00000000-0005-0000-0000-000075030000}"/>
    <cellStyle name="unpro 2" xfId="885" xr:uid="{00000000-0005-0000-0000-000076030000}"/>
    <cellStyle name="UNPROBLD" xfId="886" xr:uid="{00000000-0005-0000-0000-000077030000}"/>
    <cellStyle name="UNPROBLD 2" xfId="887" xr:uid="{00000000-0005-0000-0000-000078030000}"/>
    <cellStyle name="unprobold" xfId="888" xr:uid="{00000000-0005-0000-0000-000079030000}"/>
    <cellStyle name="unprobold 2" xfId="889" xr:uid="{00000000-0005-0000-0000-00007A030000}"/>
    <cellStyle name="unprotected" xfId="890" xr:uid="{00000000-0005-0000-0000-00007B030000}"/>
    <cellStyle name="unprotected 2" xfId="891" xr:uid="{00000000-0005-0000-0000-00007C030000}"/>
    <cellStyle name="Valuta [0]_Fees &amp; Expenses" xfId="892" xr:uid="{00000000-0005-0000-0000-00007D030000}"/>
    <cellStyle name="Valuta_Fees &amp; Expenses" xfId="893" xr:uid="{00000000-0005-0000-0000-00007E030000}"/>
    <cellStyle name="Warning Text 2" xfId="894" xr:uid="{00000000-0005-0000-0000-00007F030000}"/>
    <cellStyle name="Warning Text 3" xfId="895" xr:uid="{00000000-0005-0000-0000-000080030000}"/>
    <cellStyle name="XLConnect.DateTime" xfId="896" xr:uid="{00000000-0005-0000-0000-000081030000}"/>
    <cellStyle name="XLConnect.Header" xfId="2" xr:uid="{00000000-0005-0000-0000-000082030000}"/>
    <cellStyle name="XLConnect.Numeric" xfId="897" xr:uid="{00000000-0005-0000-0000-000083030000}"/>
    <cellStyle name="XLConnect.String" xfId="898" xr:uid="{00000000-0005-0000-0000-000084030000}"/>
    <cellStyle name="xy" xfId="899" xr:uid="{00000000-0005-0000-0000-000085030000}"/>
    <cellStyle name="Years" xfId="900" xr:uid="{00000000-0005-0000-0000-000086030000}"/>
    <cellStyle name="Years 2" xfId="901" xr:uid="{00000000-0005-0000-0000-00008703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1E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Funder\PRODUCT%20MANAGEMENT\Templates\Simulations\NewFormCPPI_Model_Simul_Backtest_Template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eballoff\Local%20Settings\Temp\Outlook\Grange_CPPI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Funder\wlgoh\WIP\Coverage\Italy\EUR%20Leveraged%20T60%20-%20IT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Hassan\Erste\2X%20Dynamic%20Leverage%20No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Funder\PRODUCT%20MANAGEMENT\Templates\Simulations\.ckpt\2007_04_23_22.00.07_GMT\Mutual%20Fund\Formulaic%20CPPI\Brown%20Shipley\HedgeFund\Tremont\Formulaic%20CPPI\Tokyo%20Mitshubishi\CPPI_simulation_8y_t60H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pi"/>
      <sheetName val="backtest"/>
      <sheetName val="RP Stats"/>
      <sheetName val="data"/>
      <sheetName val="fxhedged"/>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PPI"/>
      <sheetName val="RP Stats"/>
      <sheetName val="TR Stats"/>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raged"/>
      <sheetName val="variable"/>
      <sheetName val="early k-o"/>
      <sheetName val="example"/>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namic Leverage DWS"/>
      <sheetName val="data"/>
      <sheetName val="Disclaimer"/>
    </sheetNames>
    <sheetDataSet>
      <sheetData sheetId="0"/>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PI"/>
      <sheetName val="DATA"/>
      <sheetName val="Sheet1"/>
      <sheetName val="RP Stats"/>
      <sheetName val="Important Notice"/>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H515"/>
  <sheetViews>
    <sheetView tabSelected="1" zoomScale="85" zoomScaleNormal="85" workbookViewId="0">
      <pane xSplit="3" ySplit="1" topLeftCell="D2" activePane="bottomRight" state="frozen"/>
      <selection pane="topRight" activeCell="E1" sqref="E1"/>
      <selection pane="bottomLeft" activeCell="A3" sqref="A3"/>
      <selection pane="bottomRight"/>
    </sheetView>
  </sheetViews>
  <sheetFormatPr defaultRowHeight="13.5" customHeight="1"/>
  <cols>
    <col min="1" max="1" width="13" style="70" bestFit="1" customWidth="1"/>
    <col min="2" max="2" width="17.85546875" style="70" customWidth="1"/>
    <col min="3" max="3" width="67.5703125" style="70" customWidth="1"/>
    <col min="4" max="4" width="25.42578125" style="70" customWidth="1"/>
    <col min="5" max="5" width="15.5703125" style="70" customWidth="1"/>
    <col min="6" max="6" width="13.7109375" style="70" bestFit="1" customWidth="1"/>
    <col min="7" max="7" width="14" style="70" customWidth="1"/>
    <col min="8" max="8" width="9.85546875" style="32" customWidth="1"/>
    <col min="9" max="9" width="23.85546875" style="32" bestFit="1" customWidth="1"/>
    <col min="10" max="10" width="11.140625" style="32" customWidth="1"/>
    <col min="11" max="11" width="12.5703125" style="32" customWidth="1"/>
    <col min="12" max="12" width="21.85546875" style="32" customWidth="1"/>
    <col min="13" max="13" width="24.7109375" style="32" bestFit="1" customWidth="1"/>
    <col min="14" max="15" width="37.5703125" style="70" customWidth="1"/>
    <col min="16" max="16" width="6.42578125" style="32" customWidth="1"/>
    <col min="17" max="17" width="11.5703125" style="32" customWidth="1"/>
    <col min="18" max="18" width="11" style="32" customWidth="1"/>
    <col min="19" max="19" width="8.85546875" style="32" customWidth="1"/>
    <col min="20" max="23" width="10.140625" style="32" customWidth="1"/>
    <col min="24" max="24" width="21.42578125" style="32" customWidth="1"/>
    <col min="25" max="29" width="10.140625" style="32" customWidth="1"/>
    <col min="33" max="33" width="14" customWidth="1"/>
  </cols>
  <sheetData>
    <row r="1" spans="1:33" s="16" customFormat="1" ht="45">
      <c r="A1" s="71" t="s">
        <v>0</v>
      </c>
      <c r="B1" s="71" t="s">
        <v>1</v>
      </c>
      <c r="C1" s="71" t="s">
        <v>2</v>
      </c>
      <c r="D1" s="71" t="s">
        <v>3</v>
      </c>
      <c r="E1" s="71" t="s">
        <v>4</v>
      </c>
      <c r="F1" s="71" t="s">
        <v>5</v>
      </c>
      <c r="G1" s="71" t="s">
        <v>6</v>
      </c>
      <c r="H1" s="33" t="s">
        <v>7</v>
      </c>
      <c r="I1" s="33" t="s">
        <v>8</v>
      </c>
      <c r="J1" s="33" t="s">
        <v>9</v>
      </c>
      <c r="K1" s="33" t="s">
        <v>10</v>
      </c>
      <c r="L1" s="33" t="s">
        <v>11</v>
      </c>
      <c r="M1" s="33" t="s">
        <v>12</v>
      </c>
      <c r="N1" s="71" t="s">
        <v>13</v>
      </c>
      <c r="O1" s="71" t="s">
        <v>14</v>
      </c>
      <c r="P1" s="33" t="s">
        <v>15</v>
      </c>
      <c r="Q1" s="33" t="s">
        <v>16</v>
      </c>
      <c r="R1" s="33" t="s">
        <v>17</v>
      </c>
      <c r="S1" s="33" t="s">
        <v>18</v>
      </c>
      <c r="T1" s="33" t="s">
        <v>19</v>
      </c>
      <c r="U1" s="33" t="s">
        <v>20</v>
      </c>
      <c r="V1" s="33" t="s">
        <v>21</v>
      </c>
      <c r="W1" s="33" t="s">
        <v>22</v>
      </c>
      <c r="X1" s="33" t="s">
        <v>23</v>
      </c>
      <c r="Y1" s="33" t="s">
        <v>24</v>
      </c>
      <c r="Z1" s="33" t="s">
        <v>25</v>
      </c>
      <c r="AA1" s="33" t="s">
        <v>26</v>
      </c>
      <c r="AB1" s="33" t="s">
        <v>27</v>
      </c>
      <c r="AC1" s="33" t="s">
        <v>28</v>
      </c>
      <c r="AD1"/>
      <c r="AE1"/>
      <c r="AF1"/>
      <c r="AG1"/>
    </row>
    <row r="2" spans="1:33" ht="13.5" customHeight="1">
      <c r="A2" s="72" t="s">
        <v>1094</v>
      </c>
      <c r="B2" s="72" t="s">
        <v>1775</v>
      </c>
      <c r="C2" s="72" t="s">
        <v>1095</v>
      </c>
      <c r="D2" s="72" t="s">
        <v>31</v>
      </c>
      <c r="E2" s="72" t="s">
        <v>70</v>
      </c>
      <c r="F2" s="72" t="s">
        <v>33</v>
      </c>
      <c r="G2" s="72" t="s">
        <v>34</v>
      </c>
      <c r="H2" s="12" t="s">
        <v>35</v>
      </c>
      <c r="I2" s="12" t="s">
        <v>36</v>
      </c>
      <c r="J2" s="12" t="s">
        <v>37</v>
      </c>
      <c r="K2" s="7">
        <v>44166</v>
      </c>
      <c r="L2" s="7">
        <v>38120</v>
      </c>
      <c r="M2" s="12" t="s">
        <v>45</v>
      </c>
      <c r="N2" s="72" t="s">
        <v>1096</v>
      </c>
      <c r="O2" s="72" t="s">
        <v>72</v>
      </c>
      <c r="P2" s="12" t="s">
        <v>67</v>
      </c>
      <c r="Q2" s="12" t="s">
        <v>48</v>
      </c>
      <c r="R2" s="12" t="s">
        <v>269</v>
      </c>
      <c r="S2" s="65">
        <v>234.78819999999999</v>
      </c>
      <c r="T2" s="65">
        <v>-2.5600000000000001E-2</v>
      </c>
      <c r="U2" s="65">
        <v>-1.0900000110268593E-2</v>
      </c>
      <c r="V2" s="65">
        <v>-3.9809770000000001E-2</v>
      </c>
      <c r="W2" s="65">
        <v>4.4920999999999998</v>
      </c>
      <c r="X2" s="65">
        <v>7.2705000000000002</v>
      </c>
      <c r="Y2" s="65">
        <v>20.030750000000001</v>
      </c>
      <c r="Z2" s="65">
        <v>3.4895459999999998</v>
      </c>
      <c r="AA2" s="65">
        <v>3.2048109999999999</v>
      </c>
      <c r="AB2" s="65">
        <v>2.4915609999999999</v>
      </c>
      <c r="AC2" s="65">
        <f>X2/Z2</f>
        <v>2.0835088575992406</v>
      </c>
      <c r="AG2" s="91"/>
    </row>
    <row r="3" spans="1:33" ht="13.5" customHeight="1">
      <c r="A3" s="72" t="s">
        <v>1080</v>
      </c>
      <c r="B3" s="72" t="s">
        <v>1770</v>
      </c>
      <c r="C3" s="72" t="s">
        <v>1081</v>
      </c>
      <c r="D3" s="72" t="s">
        <v>31</v>
      </c>
      <c r="E3" s="72" t="s">
        <v>70</v>
      </c>
      <c r="F3" s="72" t="s">
        <v>33</v>
      </c>
      <c r="G3" s="72" t="s">
        <v>34</v>
      </c>
      <c r="H3" s="12" t="s">
        <v>35</v>
      </c>
      <c r="I3" s="12" t="s">
        <v>36</v>
      </c>
      <c r="J3" s="12" t="s">
        <v>37</v>
      </c>
      <c r="K3" s="7">
        <v>44166</v>
      </c>
      <c r="L3" s="7">
        <v>38835</v>
      </c>
      <c r="M3" s="12" t="s">
        <v>45</v>
      </c>
      <c r="N3" s="72" t="s">
        <v>1076</v>
      </c>
      <c r="O3" s="72" t="s">
        <v>72</v>
      </c>
      <c r="P3" s="12" t="s">
        <v>67</v>
      </c>
      <c r="Q3" s="12" t="s">
        <v>48</v>
      </c>
      <c r="R3" s="12" t="s">
        <v>269</v>
      </c>
      <c r="S3" s="65">
        <v>158.18450000000001</v>
      </c>
      <c r="T3" s="65">
        <v>-0.26479999999999998</v>
      </c>
      <c r="U3" s="65">
        <v>-0.16709999740123749</v>
      </c>
      <c r="V3" s="65">
        <v>0.92190669999999997</v>
      </c>
      <c r="W3" s="65">
        <v>3.0886999999999998</v>
      </c>
      <c r="X3" s="65">
        <v>5.9258649999999999</v>
      </c>
      <c r="Y3" s="65">
        <v>11.597939999999999</v>
      </c>
      <c r="Z3" s="65">
        <v>4.3653209999999998</v>
      </c>
      <c r="AA3" s="65">
        <v>5.8263910000000001</v>
      </c>
      <c r="AB3" s="65">
        <v>6.2206729999999997</v>
      </c>
      <c r="AC3" s="65">
        <f>X3/Z3</f>
        <v>1.3574866544751234</v>
      </c>
      <c r="AG3" s="91"/>
    </row>
    <row r="4" spans="1:33" ht="13.5" customHeight="1">
      <c r="A4" s="72" t="s">
        <v>1074</v>
      </c>
      <c r="B4" s="72" t="s">
        <v>1768</v>
      </c>
      <c r="C4" s="72" t="s">
        <v>1075</v>
      </c>
      <c r="D4" s="72" t="s">
        <v>31</v>
      </c>
      <c r="E4" s="72" t="s">
        <v>70</v>
      </c>
      <c r="F4" s="72" t="s">
        <v>33</v>
      </c>
      <c r="G4" s="72" t="s">
        <v>34</v>
      </c>
      <c r="H4" s="12" t="s">
        <v>35</v>
      </c>
      <c r="I4" s="12" t="s">
        <v>36</v>
      </c>
      <c r="J4" s="12" t="s">
        <v>37</v>
      </c>
      <c r="K4" s="7">
        <v>44166</v>
      </c>
      <c r="L4" s="7">
        <v>38835</v>
      </c>
      <c r="M4" s="12" t="s">
        <v>45</v>
      </c>
      <c r="N4" s="72" t="s">
        <v>1076</v>
      </c>
      <c r="O4" s="72" t="s">
        <v>72</v>
      </c>
      <c r="P4" s="12" t="s">
        <v>67</v>
      </c>
      <c r="Q4" s="12" t="s">
        <v>48</v>
      </c>
      <c r="R4" s="12" t="s">
        <v>269</v>
      </c>
      <c r="S4" s="65">
        <v>137.3845</v>
      </c>
      <c r="T4" s="65">
        <v>-0.13919999999999999</v>
      </c>
      <c r="U4" s="65">
        <v>-0.10119999945163727</v>
      </c>
      <c r="V4" s="65">
        <v>0.32906920000000001</v>
      </c>
      <c r="W4" s="65">
        <v>1.2110000000000001</v>
      </c>
      <c r="X4" s="65">
        <v>2.323779</v>
      </c>
      <c r="Y4" s="65">
        <v>5.2833129999999997</v>
      </c>
      <c r="Z4" s="65">
        <v>2.234232</v>
      </c>
      <c r="AA4" s="65">
        <v>2.8216589999999999</v>
      </c>
      <c r="AB4" s="65">
        <v>2.6741060000000001</v>
      </c>
      <c r="AC4" s="65">
        <f>X4/Z4</f>
        <v>1.0400795441118023</v>
      </c>
      <c r="AG4" s="91"/>
    </row>
    <row r="5" spans="1:33" ht="13.5" customHeight="1">
      <c r="A5" s="72" t="s">
        <v>1077</v>
      </c>
      <c r="B5" s="72" t="s">
        <v>1769</v>
      </c>
      <c r="C5" s="72" t="s">
        <v>1078</v>
      </c>
      <c r="D5" s="72" t="s">
        <v>31</v>
      </c>
      <c r="E5" s="72" t="s">
        <v>70</v>
      </c>
      <c r="F5" s="72" t="s">
        <v>33</v>
      </c>
      <c r="G5" s="72" t="s">
        <v>34</v>
      </c>
      <c r="H5" s="12" t="s">
        <v>35</v>
      </c>
      <c r="I5" s="12" t="s">
        <v>36</v>
      </c>
      <c r="J5" s="12" t="s">
        <v>37</v>
      </c>
      <c r="K5" s="7">
        <v>44166</v>
      </c>
      <c r="L5" s="7">
        <v>38835</v>
      </c>
      <c r="M5" s="12" t="s">
        <v>45</v>
      </c>
      <c r="N5" s="72" t="s">
        <v>1079</v>
      </c>
      <c r="O5" s="72" t="s">
        <v>72</v>
      </c>
      <c r="P5" s="12" t="s">
        <v>67</v>
      </c>
      <c r="Q5" s="12" t="s">
        <v>48</v>
      </c>
      <c r="R5" s="12" t="s">
        <v>269</v>
      </c>
      <c r="S5" s="65">
        <v>145.4513</v>
      </c>
      <c r="T5" s="65">
        <v>-0.22420000000000001</v>
      </c>
      <c r="U5" s="65">
        <v>-0.15389999747276306</v>
      </c>
      <c r="V5" s="65">
        <v>0.4065221</v>
      </c>
      <c r="W5" s="65">
        <v>1.55</v>
      </c>
      <c r="X5" s="65">
        <v>2.9181219999999999</v>
      </c>
      <c r="Y5" s="65">
        <v>6.4565720000000004</v>
      </c>
      <c r="Z5" s="65">
        <v>2.8752559999999998</v>
      </c>
      <c r="AA5" s="65">
        <v>3.616949</v>
      </c>
      <c r="AB5" s="65">
        <v>3.5266229999999998</v>
      </c>
      <c r="AC5" s="65">
        <f>X5/Z5</f>
        <v>1.0149085855311666</v>
      </c>
      <c r="AG5" s="91"/>
    </row>
    <row r="6" spans="1:33" ht="13.5" customHeight="1">
      <c r="A6" s="72" t="s">
        <v>1097</v>
      </c>
      <c r="B6" s="72" t="s">
        <v>1776</v>
      </c>
      <c r="C6" s="72" t="s">
        <v>1098</v>
      </c>
      <c r="D6" s="72" t="s">
        <v>31</v>
      </c>
      <c r="E6" s="72" t="s">
        <v>70</v>
      </c>
      <c r="F6" s="72" t="s">
        <v>33</v>
      </c>
      <c r="G6" s="72" t="s">
        <v>34</v>
      </c>
      <c r="H6" s="12" t="s">
        <v>35</v>
      </c>
      <c r="I6" s="12" t="s">
        <v>36</v>
      </c>
      <c r="J6" s="12" t="s">
        <v>37</v>
      </c>
      <c r="K6" s="7">
        <v>44166</v>
      </c>
      <c r="L6" s="7">
        <v>38120</v>
      </c>
      <c r="M6" s="12" t="s">
        <v>45</v>
      </c>
      <c r="N6" s="72" t="s">
        <v>1099</v>
      </c>
      <c r="O6" s="72" t="s">
        <v>72</v>
      </c>
      <c r="P6" s="12" t="s">
        <v>67</v>
      </c>
      <c r="Q6" s="12" t="s">
        <v>48</v>
      </c>
      <c r="R6" s="12" t="s">
        <v>269</v>
      </c>
      <c r="S6" s="65">
        <v>308.12110000000001</v>
      </c>
      <c r="T6" s="65">
        <v>0.21590000000000001</v>
      </c>
      <c r="U6" s="65">
        <v>7.0100001990795135E-2</v>
      </c>
      <c r="V6" s="65">
        <v>0.84832779999999997</v>
      </c>
      <c r="W6" s="65">
        <v>4.1208999999999998</v>
      </c>
      <c r="X6" s="65">
        <v>5.9290859999999999</v>
      </c>
      <c r="Y6" s="65">
        <v>23.23273</v>
      </c>
      <c r="Z6" s="65">
        <v>5.5651999999999999</v>
      </c>
      <c r="AA6" s="65">
        <v>5.3678419999999996</v>
      </c>
      <c r="AB6" s="65">
        <v>5.5082050000000002</v>
      </c>
      <c r="AC6" s="65">
        <f>X6/Z6</f>
        <v>1.0653859699561561</v>
      </c>
      <c r="AG6" s="91"/>
    </row>
    <row r="7" spans="1:33" ht="13.5" customHeight="1">
      <c r="A7" s="72" t="s">
        <v>1085</v>
      </c>
      <c r="B7" s="72" t="s">
        <v>1772</v>
      </c>
      <c r="C7" s="72" t="s">
        <v>1086</v>
      </c>
      <c r="D7" s="72" t="s">
        <v>31</v>
      </c>
      <c r="E7" s="72" t="s">
        <v>70</v>
      </c>
      <c r="F7" s="72" t="s">
        <v>33</v>
      </c>
      <c r="G7" s="72" t="s">
        <v>34</v>
      </c>
      <c r="H7" s="12" t="s">
        <v>35</v>
      </c>
      <c r="I7" s="12" t="s">
        <v>36</v>
      </c>
      <c r="J7" s="12" t="s">
        <v>37</v>
      </c>
      <c r="K7" s="7">
        <v>44166</v>
      </c>
      <c r="L7" s="7">
        <v>36629</v>
      </c>
      <c r="M7" s="12" t="s">
        <v>45</v>
      </c>
      <c r="N7" s="72" t="s">
        <v>1087</v>
      </c>
      <c r="O7" s="72" t="s">
        <v>72</v>
      </c>
      <c r="P7" s="12" t="s">
        <v>67</v>
      </c>
      <c r="Q7" s="12" t="s">
        <v>48</v>
      </c>
      <c r="R7" s="12" t="s">
        <v>269</v>
      </c>
      <c r="S7" s="65">
        <v>215.46940000000001</v>
      </c>
      <c r="T7" s="65">
        <v>-0.1774</v>
      </c>
      <c r="U7" s="65">
        <v>-8.2299999892711639E-2</v>
      </c>
      <c r="V7" s="65">
        <v>-5.1902789999999997E-2</v>
      </c>
      <c r="W7" s="65">
        <v>1.6538999999999999</v>
      </c>
      <c r="X7" s="65">
        <v>2.2384650000000001</v>
      </c>
      <c r="Y7" s="65">
        <v>9.0003589999999996</v>
      </c>
      <c r="Z7" s="65">
        <v>2.369707</v>
      </c>
      <c r="AA7" s="65">
        <v>2.0799940000000001</v>
      </c>
      <c r="AB7" s="65">
        <v>1.6924079999999999</v>
      </c>
      <c r="AC7" s="65">
        <f>X7/Z7</f>
        <v>0.94461678173715158</v>
      </c>
      <c r="AG7" s="91"/>
    </row>
    <row r="8" spans="1:33" ht="13.5" customHeight="1">
      <c r="A8" s="72" t="s">
        <v>68</v>
      </c>
      <c r="B8" s="72" t="s">
        <v>1372</v>
      </c>
      <c r="C8" s="72" t="s">
        <v>69</v>
      </c>
      <c r="D8" s="72" t="s">
        <v>31</v>
      </c>
      <c r="E8" s="72" t="s">
        <v>70</v>
      </c>
      <c r="F8" s="72" t="s">
        <v>33</v>
      </c>
      <c r="G8" s="72" t="s">
        <v>34</v>
      </c>
      <c r="H8" s="12" t="s">
        <v>35</v>
      </c>
      <c r="I8" s="12" t="s">
        <v>36</v>
      </c>
      <c r="J8" s="12" t="s">
        <v>37</v>
      </c>
      <c r="K8" s="7">
        <v>41487</v>
      </c>
      <c r="L8" s="7">
        <v>36585</v>
      </c>
      <c r="M8" s="12" t="s">
        <v>45</v>
      </c>
      <c r="N8" s="72" t="s">
        <v>71</v>
      </c>
      <c r="O8" s="72" t="s">
        <v>72</v>
      </c>
      <c r="P8" s="12" t="s">
        <v>67</v>
      </c>
      <c r="Q8" s="12" t="s">
        <v>48</v>
      </c>
      <c r="R8" s="12" t="s">
        <v>41</v>
      </c>
      <c r="S8" s="65">
        <v>237.4836</v>
      </c>
      <c r="T8" s="65">
        <v>-0.14860000000000001</v>
      </c>
      <c r="U8" s="65">
        <v>-6.25E-2</v>
      </c>
      <c r="V8" s="65">
        <v>0.3987444</v>
      </c>
      <c r="W8" s="65">
        <v>0.63759999999999994</v>
      </c>
      <c r="X8" s="65">
        <v>3.2661720000000001</v>
      </c>
      <c r="Y8" s="65">
        <v>12.58001</v>
      </c>
      <c r="Z8" s="65">
        <v>3.8339910000000001</v>
      </c>
      <c r="AA8" s="65">
        <v>3.3310179999999998</v>
      </c>
      <c r="AB8" s="65">
        <v>2.8555459999999999</v>
      </c>
      <c r="AC8" s="65">
        <f>X8/Z8</f>
        <v>0.85189871337726142</v>
      </c>
      <c r="AG8" s="91"/>
    </row>
    <row r="9" spans="1:33" ht="13.5" customHeight="1">
      <c r="A9" s="72" t="s">
        <v>1291</v>
      </c>
      <c r="B9" s="72" t="s">
        <v>1828</v>
      </c>
      <c r="C9" s="72" t="s">
        <v>1292</v>
      </c>
      <c r="D9" s="72" t="s">
        <v>31</v>
      </c>
      <c r="E9" s="72" t="s">
        <v>70</v>
      </c>
      <c r="F9" s="72" t="s">
        <v>33</v>
      </c>
      <c r="G9" s="72" t="s">
        <v>34</v>
      </c>
      <c r="H9" s="12" t="s">
        <v>35</v>
      </c>
      <c r="I9" s="12" t="s">
        <v>36</v>
      </c>
      <c r="J9" s="12" t="s">
        <v>37</v>
      </c>
      <c r="K9" s="7">
        <v>44659</v>
      </c>
      <c r="L9" s="7">
        <v>38358</v>
      </c>
      <c r="M9" s="12" t="s">
        <v>45</v>
      </c>
      <c r="N9" s="72" t="s">
        <v>1293</v>
      </c>
      <c r="O9" s="72" t="s">
        <v>1287</v>
      </c>
      <c r="P9" s="12" t="s">
        <v>67</v>
      </c>
      <c r="Q9" s="12" t="s">
        <v>48</v>
      </c>
      <c r="R9" s="12" t="s">
        <v>269</v>
      </c>
      <c r="S9" s="65">
        <v>295.0376</v>
      </c>
      <c r="T9" s="65">
        <v>0.55700000000000005</v>
      </c>
      <c r="U9" s="65">
        <v>0.1890999972820282</v>
      </c>
      <c r="V9" s="65">
        <v>1.1215120000000001</v>
      </c>
      <c r="W9" s="65">
        <v>7.8657000000000004</v>
      </c>
      <c r="X9" s="65">
        <v>6.7266360000000001</v>
      </c>
      <c r="Y9" s="65">
        <v>34.102620000000002</v>
      </c>
      <c r="Z9" s="65">
        <v>7.990685</v>
      </c>
      <c r="AA9" s="65">
        <v>7.3332879999999996</v>
      </c>
      <c r="AB9" s="65">
        <v>5.0464549999999999</v>
      </c>
      <c r="AC9" s="65">
        <f>X9/Z9</f>
        <v>0.84180968214865182</v>
      </c>
      <c r="AG9" s="91"/>
    </row>
    <row r="10" spans="1:33" ht="13.5" customHeight="1">
      <c r="A10" s="72" t="s">
        <v>655</v>
      </c>
      <c r="B10" s="72" t="s">
        <v>1580</v>
      </c>
      <c r="C10" s="72" t="s">
        <v>656</v>
      </c>
      <c r="D10" s="72" t="s">
        <v>31</v>
      </c>
      <c r="E10" s="72" t="s">
        <v>70</v>
      </c>
      <c r="F10" s="72" t="s">
        <v>33</v>
      </c>
      <c r="G10" s="72" t="s">
        <v>34</v>
      </c>
      <c r="H10" s="12" t="s">
        <v>35</v>
      </c>
      <c r="I10" s="12" t="s">
        <v>36</v>
      </c>
      <c r="J10" s="12" t="s">
        <v>37</v>
      </c>
      <c r="K10" s="7">
        <v>44110</v>
      </c>
      <c r="L10" s="7">
        <v>38820</v>
      </c>
      <c r="M10" s="12" t="s">
        <v>45</v>
      </c>
      <c r="N10" s="72" t="s">
        <v>657</v>
      </c>
      <c r="O10" s="72" t="s">
        <v>72</v>
      </c>
      <c r="P10" s="12" t="s">
        <v>67</v>
      </c>
      <c r="Q10" s="12" t="s">
        <v>48</v>
      </c>
      <c r="R10" s="12" t="s">
        <v>269</v>
      </c>
      <c r="S10" s="65">
        <v>231.70410000000001</v>
      </c>
      <c r="T10" s="65">
        <v>-0.37540000000000001</v>
      </c>
      <c r="U10" s="65">
        <v>-0.16179999709129333</v>
      </c>
      <c r="V10" s="65">
        <v>0.5955724</v>
      </c>
      <c r="W10" s="65">
        <v>3.5430999999999999</v>
      </c>
      <c r="X10" s="65">
        <v>5.3286660000000001</v>
      </c>
      <c r="Y10" s="65">
        <v>13.493209999999999</v>
      </c>
      <c r="Z10" s="65">
        <v>6.7651310000000002</v>
      </c>
      <c r="AA10" s="65">
        <v>6.6555530000000003</v>
      </c>
      <c r="AB10" s="65">
        <v>8.2629049999999999</v>
      </c>
      <c r="AC10" s="65">
        <f>X10/Z10</f>
        <v>0.78766634378550837</v>
      </c>
      <c r="AG10" s="91"/>
    </row>
    <row r="11" spans="1:33" ht="13.5" customHeight="1">
      <c r="A11" s="72" t="s">
        <v>1294</v>
      </c>
      <c r="B11" s="72" t="s">
        <v>1829</v>
      </c>
      <c r="C11" s="72" t="s">
        <v>1295</v>
      </c>
      <c r="D11" s="72" t="s">
        <v>31</v>
      </c>
      <c r="E11" s="72" t="s">
        <v>70</v>
      </c>
      <c r="F11" s="72" t="s">
        <v>33</v>
      </c>
      <c r="G11" s="72" t="s">
        <v>34</v>
      </c>
      <c r="H11" s="12" t="s">
        <v>35</v>
      </c>
      <c r="I11" s="12" t="s">
        <v>36</v>
      </c>
      <c r="J11" s="12" t="s">
        <v>37</v>
      </c>
      <c r="K11" s="7">
        <v>44659</v>
      </c>
      <c r="L11" s="7">
        <v>38358</v>
      </c>
      <c r="M11" s="12" t="s">
        <v>45</v>
      </c>
      <c r="N11" s="72" t="s">
        <v>1296</v>
      </c>
      <c r="O11" s="72" t="s">
        <v>1287</v>
      </c>
      <c r="P11" s="12" t="s">
        <v>67</v>
      </c>
      <c r="Q11" s="12" t="s">
        <v>48</v>
      </c>
      <c r="R11" s="12" t="s">
        <v>269</v>
      </c>
      <c r="S11" s="65">
        <v>230.50460000000001</v>
      </c>
      <c r="T11" s="65">
        <v>0.22189999999999999</v>
      </c>
      <c r="U11" s="65">
        <v>9.6400000154972076E-2</v>
      </c>
      <c r="V11" s="65">
        <v>0.72903169999999995</v>
      </c>
      <c r="W11" s="65">
        <v>3.5998999999999999</v>
      </c>
      <c r="X11" s="65">
        <v>3.325809</v>
      </c>
      <c r="Y11" s="65">
        <v>17.425730000000001</v>
      </c>
      <c r="Z11" s="65">
        <v>4.1184519999999996</v>
      </c>
      <c r="AA11" s="65">
        <v>3.7194229999999999</v>
      </c>
      <c r="AB11" s="65">
        <v>3.2908469999999999</v>
      </c>
      <c r="AC11" s="65">
        <f>X11/Z11</f>
        <v>0.80753860916674525</v>
      </c>
      <c r="AG11" s="91"/>
    </row>
    <row r="12" spans="1:33" ht="13.5" customHeight="1">
      <c r="A12" s="72" t="s">
        <v>1288</v>
      </c>
      <c r="B12" s="72" t="s">
        <v>1827</v>
      </c>
      <c r="C12" s="72" t="s">
        <v>1289</v>
      </c>
      <c r="D12" s="72" t="s">
        <v>31</v>
      </c>
      <c r="E12" s="72" t="s">
        <v>70</v>
      </c>
      <c r="F12" s="72" t="s">
        <v>33</v>
      </c>
      <c r="G12" s="72" t="s">
        <v>34</v>
      </c>
      <c r="H12" s="12" t="s">
        <v>35</v>
      </c>
      <c r="I12" s="12" t="s">
        <v>36</v>
      </c>
      <c r="J12" s="12" t="s">
        <v>37</v>
      </c>
      <c r="K12" s="7">
        <v>44659</v>
      </c>
      <c r="L12" s="7">
        <v>38358</v>
      </c>
      <c r="M12" s="12" t="s">
        <v>45</v>
      </c>
      <c r="N12" s="72" t="s">
        <v>1290</v>
      </c>
      <c r="O12" s="72" t="s">
        <v>1287</v>
      </c>
      <c r="P12" s="12" t="s">
        <v>67</v>
      </c>
      <c r="Q12" s="12" t="s">
        <v>48</v>
      </c>
      <c r="R12" s="12" t="s">
        <v>269</v>
      </c>
      <c r="S12" s="65">
        <v>212.38560000000001</v>
      </c>
      <c r="T12" s="65">
        <v>-7.17E-2</v>
      </c>
      <c r="U12" s="65">
        <v>-3.3700000494718552E-2</v>
      </c>
      <c r="V12" s="65">
        <v>0.4873806</v>
      </c>
      <c r="W12" s="65">
        <v>3.3237000000000001</v>
      </c>
      <c r="X12" s="65">
        <v>3.0741399999999999</v>
      </c>
      <c r="Y12" s="65">
        <v>19.091080000000002</v>
      </c>
      <c r="Z12" s="65">
        <v>4.707662</v>
      </c>
      <c r="AA12" s="65">
        <v>4.2757949999999996</v>
      </c>
      <c r="AB12" s="65">
        <v>3.4030269999999998</v>
      </c>
      <c r="AC12" s="65">
        <f>X12/Z12</f>
        <v>0.65300779877569792</v>
      </c>
      <c r="AG12" s="91"/>
    </row>
    <row r="13" spans="1:33" ht="13.5" customHeight="1">
      <c r="A13" s="72" t="s">
        <v>1091</v>
      </c>
      <c r="B13" s="72" t="s">
        <v>1774</v>
      </c>
      <c r="C13" s="72" t="s">
        <v>1092</v>
      </c>
      <c r="D13" s="72" t="s">
        <v>31</v>
      </c>
      <c r="E13" s="72" t="s">
        <v>70</v>
      </c>
      <c r="F13" s="72" t="s">
        <v>33</v>
      </c>
      <c r="G13" s="72" t="s">
        <v>34</v>
      </c>
      <c r="H13" s="12" t="s">
        <v>35</v>
      </c>
      <c r="I13" s="12" t="s">
        <v>36</v>
      </c>
      <c r="J13" s="12" t="s">
        <v>37</v>
      </c>
      <c r="K13" s="7">
        <v>44166</v>
      </c>
      <c r="L13" s="7">
        <v>38120</v>
      </c>
      <c r="M13" s="12" t="s">
        <v>45</v>
      </c>
      <c r="N13" s="72" t="s">
        <v>1093</v>
      </c>
      <c r="O13" s="72" t="s">
        <v>72</v>
      </c>
      <c r="P13" s="12" t="s">
        <v>67</v>
      </c>
      <c r="Q13" s="12" t="s">
        <v>48</v>
      </c>
      <c r="R13" s="12" t="s">
        <v>269</v>
      </c>
      <c r="S13" s="65">
        <v>206.57149999999999</v>
      </c>
      <c r="T13" s="65">
        <v>0.26889999999999997</v>
      </c>
      <c r="U13" s="65">
        <v>0.13030000030994415</v>
      </c>
      <c r="V13" s="65">
        <v>0.41484379999999998</v>
      </c>
      <c r="W13" s="65">
        <v>2.0991</v>
      </c>
      <c r="X13" s="65">
        <v>2.4558610000000001</v>
      </c>
      <c r="Y13" s="65">
        <v>10.49039</v>
      </c>
      <c r="Z13" s="65">
        <v>3.6304530000000002</v>
      </c>
      <c r="AA13" s="65">
        <v>3.1802519999999999</v>
      </c>
      <c r="AB13" s="65">
        <v>3.135675</v>
      </c>
      <c r="AC13" s="65">
        <f>X13/Z13</f>
        <v>0.6764613121282661</v>
      </c>
      <c r="AG13" s="91"/>
    </row>
    <row r="14" spans="1:33" ht="13.5" customHeight="1">
      <c r="A14" s="72" t="s">
        <v>1284</v>
      </c>
      <c r="B14" s="72" t="s">
        <v>1826</v>
      </c>
      <c r="C14" s="72" t="s">
        <v>1285</v>
      </c>
      <c r="D14" s="72" t="s">
        <v>31</v>
      </c>
      <c r="E14" s="72" t="s">
        <v>70</v>
      </c>
      <c r="F14" s="72" t="s">
        <v>33</v>
      </c>
      <c r="G14" s="72" t="s">
        <v>34</v>
      </c>
      <c r="H14" s="12" t="s">
        <v>35</v>
      </c>
      <c r="I14" s="12" t="s">
        <v>36</v>
      </c>
      <c r="J14" s="12" t="s">
        <v>37</v>
      </c>
      <c r="K14" s="7">
        <v>44659</v>
      </c>
      <c r="L14" s="7">
        <v>38358</v>
      </c>
      <c r="M14" s="12" t="s">
        <v>45</v>
      </c>
      <c r="N14" s="72" t="s">
        <v>1286</v>
      </c>
      <c r="O14" s="72" t="s">
        <v>1287</v>
      </c>
      <c r="P14" s="12" t="s">
        <v>67</v>
      </c>
      <c r="Q14" s="12" t="s">
        <v>48</v>
      </c>
      <c r="R14" s="12" t="s">
        <v>269</v>
      </c>
      <c r="S14" s="65">
        <v>257.20460000000003</v>
      </c>
      <c r="T14" s="65">
        <v>0.17580000000000001</v>
      </c>
      <c r="U14" s="65">
        <v>6.8400003015995026E-2</v>
      </c>
      <c r="V14" s="65">
        <v>0.73907719999999999</v>
      </c>
      <c r="W14" s="65">
        <v>7.0366</v>
      </c>
      <c r="X14" s="65">
        <v>5.4038620000000002</v>
      </c>
      <c r="Y14" s="65">
        <v>32.697980000000001</v>
      </c>
      <c r="Z14" s="65">
        <v>9.4705680000000001</v>
      </c>
      <c r="AA14" s="65">
        <v>8.6876619999999996</v>
      </c>
      <c r="AB14" s="65">
        <v>6.5605120000000001</v>
      </c>
      <c r="AC14" s="65">
        <f>X14/Z14</f>
        <v>0.57059534338383933</v>
      </c>
      <c r="AG14" s="91"/>
    </row>
    <row r="15" spans="1:33" ht="13.5" customHeight="1">
      <c r="A15" s="72" t="s">
        <v>254</v>
      </c>
      <c r="B15" s="72" t="s">
        <v>1444</v>
      </c>
      <c r="C15" s="72" t="s">
        <v>255</v>
      </c>
      <c r="D15" s="72" t="s">
        <v>31</v>
      </c>
      <c r="E15" s="72" t="s">
        <v>70</v>
      </c>
      <c r="F15" s="72" t="s">
        <v>33</v>
      </c>
      <c r="G15" s="72" t="s">
        <v>34</v>
      </c>
      <c r="H15" s="12" t="s">
        <v>35</v>
      </c>
      <c r="I15" s="12" t="s">
        <v>36</v>
      </c>
      <c r="J15" s="12" t="s">
        <v>37</v>
      </c>
      <c r="K15" s="7">
        <v>42979</v>
      </c>
      <c r="L15" s="7">
        <v>37951</v>
      </c>
      <c r="M15" s="12" t="s">
        <v>45</v>
      </c>
      <c r="N15" s="72" t="s">
        <v>256</v>
      </c>
      <c r="O15" s="72" t="s">
        <v>72</v>
      </c>
      <c r="P15" s="12" t="s">
        <v>67</v>
      </c>
      <c r="Q15" s="12" t="s">
        <v>48</v>
      </c>
      <c r="R15" s="12" t="s">
        <v>41</v>
      </c>
      <c r="S15" s="65">
        <v>276.26900000000001</v>
      </c>
      <c r="T15" s="65">
        <v>-0.28449999999999998</v>
      </c>
      <c r="U15" s="65">
        <v>-0.10289999842643738</v>
      </c>
      <c r="V15" s="65">
        <v>1.6681239999999999</v>
      </c>
      <c r="W15" s="65">
        <v>0.59489999999999998</v>
      </c>
      <c r="X15" s="65">
        <v>3.3192710000000001</v>
      </c>
      <c r="Y15" s="65">
        <v>14.35107</v>
      </c>
      <c r="Z15" s="65">
        <v>8.1909200000000002</v>
      </c>
      <c r="AA15" s="65">
        <v>7.9161619999999999</v>
      </c>
      <c r="AB15" s="65">
        <v>9.0940829999999995</v>
      </c>
      <c r="AC15" s="65">
        <f>X15/Z15</f>
        <v>0.40523787315710569</v>
      </c>
      <c r="AG15" s="91"/>
    </row>
    <row r="16" spans="1:33" ht="13.5" customHeight="1">
      <c r="A16" s="72" t="s">
        <v>1082</v>
      </c>
      <c r="B16" s="72" t="s">
        <v>1771</v>
      </c>
      <c r="C16" s="72" t="s">
        <v>1083</v>
      </c>
      <c r="D16" s="72" t="s">
        <v>31</v>
      </c>
      <c r="E16" s="72" t="s">
        <v>70</v>
      </c>
      <c r="F16" s="72" t="s">
        <v>33</v>
      </c>
      <c r="G16" s="72" t="s">
        <v>34</v>
      </c>
      <c r="H16" s="12" t="s">
        <v>35</v>
      </c>
      <c r="I16" s="12" t="s">
        <v>36</v>
      </c>
      <c r="J16" s="12" t="s">
        <v>37</v>
      </c>
      <c r="K16" s="7">
        <v>44166</v>
      </c>
      <c r="L16" s="7">
        <v>36529</v>
      </c>
      <c r="M16" s="12" t="s">
        <v>45</v>
      </c>
      <c r="N16" s="72" t="s">
        <v>1084</v>
      </c>
      <c r="O16" s="72" t="s">
        <v>72</v>
      </c>
      <c r="P16" s="12" t="s">
        <v>67</v>
      </c>
      <c r="Q16" s="12" t="s">
        <v>48</v>
      </c>
      <c r="R16" s="12" t="s">
        <v>269</v>
      </c>
      <c r="S16" s="65">
        <v>192.4898</v>
      </c>
      <c r="T16" s="65">
        <v>-0.31080000000000002</v>
      </c>
      <c r="U16" s="65">
        <v>-0.16120000183582306</v>
      </c>
      <c r="V16" s="65">
        <v>0.2193543</v>
      </c>
      <c r="W16" s="65">
        <v>-0.54300000000000004</v>
      </c>
      <c r="X16" s="65">
        <v>0.53938960000000002</v>
      </c>
      <c r="Y16" s="65">
        <v>6.4801479999999998</v>
      </c>
      <c r="Z16" s="65">
        <v>3.0287099999999998</v>
      </c>
      <c r="AA16" s="65">
        <v>2.6800099999999998</v>
      </c>
      <c r="AB16" s="65">
        <v>2.5053350000000001</v>
      </c>
      <c r="AC16" s="65">
        <f>X16/Z16</f>
        <v>0.17809219106484281</v>
      </c>
      <c r="AG16" s="91"/>
    </row>
    <row r="17" spans="1:33" ht="13.5" customHeight="1">
      <c r="A17" s="72" t="s">
        <v>507</v>
      </c>
      <c r="B17" s="72" t="s">
        <v>1541</v>
      </c>
      <c r="C17" s="72" t="s">
        <v>508</v>
      </c>
      <c r="D17" s="72" t="s">
        <v>31</v>
      </c>
      <c r="E17" s="72" t="s">
        <v>70</v>
      </c>
      <c r="F17" s="72" t="s">
        <v>33</v>
      </c>
      <c r="G17" s="72" t="s">
        <v>135</v>
      </c>
      <c r="H17" s="12" t="s">
        <v>35</v>
      </c>
      <c r="I17" s="12" t="s">
        <v>36</v>
      </c>
      <c r="J17" s="12" t="s">
        <v>37</v>
      </c>
      <c r="K17" s="7">
        <v>43694</v>
      </c>
      <c r="L17" s="7">
        <v>36529</v>
      </c>
      <c r="M17" s="12" t="s">
        <v>45</v>
      </c>
      <c r="N17" s="72" t="s">
        <v>509</v>
      </c>
      <c r="O17" s="72" t="s">
        <v>72</v>
      </c>
      <c r="P17" s="12" t="s">
        <v>67</v>
      </c>
      <c r="Q17" s="12" t="s">
        <v>48</v>
      </c>
      <c r="R17" s="12" t="s">
        <v>41</v>
      </c>
      <c r="S17" s="65">
        <v>199.67320000000001</v>
      </c>
      <c r="T17" s="65">
        <v>4.6600000000000003E-2</v>
      </c>
      <c r="U17" s="65">
        <v>2.3299999535083771E-2</v>
      </c>
      <c r="V17" s="65">
        <v>0.29565710000000001</v>
      </c>
      <c r="W17" s="65">
        <v>0.219</v>
      </c>
      <c r="X17" s="65">
        <v>0.73795659999999996</v>
      </c>
      <c r="Y17" s="65">
        <v>6.2350859999999999</v>
      </c>
      <c r="Z17" s="65">
        <v>3.1184259999999999</v>
      </c>
      <c r="AA17" s="65">
        <v>2.7492079999999999</v>
      </c>
      <c r="AB17" s="65">
        <v>2.2243430000000002</v>
      </c>
      <c r="AC17" s="65">
        <f>X17/Z17</f>
        <v>0.23664393511341938</v>
      </c>
      <c r="AG17" s="91"/>
    </row>
    <row r="18" spans="1:33" ht="13.5" customHeight="1">
      <c r="A18" s="72" t="s">
        <v>260</v>
      </c>
      <c r="B18" s="72" t="s">
        <v>1446</v>
      </c>
      <c r="C18" s="72" t="s">
        <v>261</v>
      </c>
      <c r="D18" s="72" t="s">
        <v>31</v>
      </c>
      <c r="E18" s="72" t="s">
        <v>70</v>
      </c>
      <c r="F18" s="72" t="s">
        <v>33</v>
      </c>
      <c r="G18" s="72" t="s">
        <v>34</v>
      </c>
      <c r="H18" s="12" t="s">
        <v>35</v>
      </c>
      <c r="I18" s="12" t="s">
        <v>36</v>
      </c>
      <c r="J18" s="12" t="s">
        <v>37</v>
      </c>
      <c r="K18" s="7">
        <v>43009</v>
      </c>
      <c r="L18" s="7">
        <v>38211</v>
      </c>
      <c r="M18" s="12" t="s">
        <v>45</v>
      </c>
      <c r="N18" s="72" t="s">
        <v>262</v>
      </c>
      <c r="O18" s="72" t="s">
        <v>72</v>
      </c>
      <c r="P18" s="12" t="s">
        <v>67</v>
      </c>
      <c r="Q18" s="12" t="s">
        <v>48</v>
      </c>
      <c r="R18" s="12" t="s">
        <v>41</v>
      </c>
      <c r="S18" s="65">
        <v>296.68669999999997</v>
      </c>
      <c r="T18" s="65">
        <v>0.14899999999999999</v>
      </c>
      <c r="U18" s="65">
        <v>5.0200000405311584E-2</v>
      </c>
      <c r="V18" s="65">
        <v>0.55025389999999996</v>
      </c>
      <c r="W18" s="65">
        <v>-1.1660999999999999</v>
      </c>
      <c r="X18" s="65">
        <v>1.003717</v>
      </c>
      <c r="Y18" s="65">
        <v>22.394749999999998</v>
      </c>
      <c r="Z18" s="65">
        <v>4.6289829999999998</v>
      </c>
      <c r="AA18" s="65">
        <v>4.0490709999999996</v>
      </c>
      <c r="AB18" s="65">
        <v>5.6870289999999999</v>
      </c>
      <c r="AC18" s="65">
        <f>X18/Z18</f>
        <v>0.21683315752077725</v>
      </c>
      <c r="AG18" s="91"/>
    </row>
    <row r="19" spans="1:33" ht="13.5" customHeight="1">
      <c r="A19" s="72" t="s">
        <v>257</v>
      </c>
      <c r="B19" s="72" t="s">
        <v>1445</v>
      </c>
      <c r="C19" s="72" t="s">
        <v>258</v>
      </c>
      <c r="D19" s="72" t="s">
        <v>31</v>
      </c>
      <c r="E19" s="72" t="s">
        <v>70</v>
      </c>
      <c r="F19" s="72" t="s">
        <v>33</v>
      </c>
      <c r="G19" s="72" t="s">
        <v>34</v>
      </c>
      <c r="H19" s="12" t="s">
        <v>35</v>
      </c>
      <c r="I19" s="12" t="s">
        <v>36</v>
      </c>
      <c r="J19" s="12" t="s">
        <v>37</v>
      </c>
      <c r="K19" s="7">
        <v>43009</v>
      </c>
      <c r="L19" s="7">
        <v>36553</v>
      </c>
      <c r="M19" s="12" t="s">
        <v>45</v>
      </c>
      <c r="N19" s="72" t="s">
        <v>259</v>
      </c>
      <c r="O19" s="72" t="s">
        <v>72</v>
      </c>
      <c r="P19" s="12" t="s">
        <v>67</v>
      </c>
      <c r="Q19" s="12" t="s">
        <v>48</v>
      </c>
      <c r="R19" s="12" t="s">
        <v>41</v>
      </c>
      <c r="S19" s="65">
        <v>195.2441</v>
      </c>
      <c r="T19" s="65">
        <v>-0.27729999999999999</v>
      </c>
      <c r="U19" s="65">
        <v>-0.14180000126361847</v>
      </c>
      <c r="V19" s="65">
        <v>0.25211270000000002</v>
      </c>
      <c r="W19" s="65">
        <v>-0.35010000000000002</v>
      </c>
      <c r="X19" s="65">
        <v>0.63843640000000001</v>
      </c>
      <c r="Y19" s="65">
        <v>6.1052720000000003</v>
      </c>
      <c r="Z19" s="65">
        <v>3.0622240000000001</v>
      </c>
      <c r="AA19" s="65">
        <v>2.6747190000000001</v>
      </c>
      <c r="AB19" s="65">
        <v>2.4336229999999999</v>
      </c>
      <c r="AC19" s="65">
        <f>X19/Z19</f>
        <v>0.20848781800416952</v>
      </c>
      <c r="AG19" s="91"/>
    </row>
    <row r="20" spans="1:33" ht="13.5" customHeight="1">
      <c r="A20" s="72" t="s">
        <v>73</v>
      </c>
      <c r="B20" s="72" t="s">
        <v>1373</v>
      </c>
      <c r="C20" s="72" t="s">
        <v>74</v>
      </c>
      <c r="D20" s="72" t="s">
        <v>31</v>
      </c>
      <c r="E20" s="72" t="s">
        <v>70</v>
      </c>
      <c r="F20" s="72" t="s">
        <v>33</v>
      </c>
      <c r="G20" s="72" t="s">
        <v>34</v>
      </c>
      <c r="H20" s="12" t="s">
        <v>35</v>
      </c>
      <c r="I20" s="12" t="s">
        <v>36</v>
      </c>
      <c r="J20" s="12" t="s">
        <v>37</v>
      </c>
      <c r="K20" s="7">
        <v>41671</v>
      </c>
      <c r="L20" s="7">
        <v>36556</v>
      </c>
      <c r="M20" s="12" t="s">
        <v>45</v>
      </c>
      <c r="N20" s="72" t="s">
        <v>75</v>
      </c>
      <c r="O20" s="72" t="s">
        <v>72</v>
      </c>
      <c r="P20" s="12" t="s">
        <v>67</v>
      </c>
      <c r="Q20" s="12" t="s">
        <v>48</v>
      </c>
      <c r="R20" s="12" t="s">
        <v>41</v>
      </c>
      <c r="S20" s="65">
        <v>220.90430000000001</v>
      </c>
      <c r="T20" s="65">
        <v>-0.31530000000000002</v>
      </c>
      <c r="U20" s="65">
        <v>-0.14249999821186066</v>
      </c>
      <c r="V20" s="65">
        <v>0.19680600000000001</v>
      </c>
      <c r="W20" s="65">
        <v>-0.71</v>
      </c>
      <c r="X20" s="65">
        <v>0.38393919999999998</v>
      </c>
      <c r="Y20" s="65">
        <v>7.5572480000000004</v>
      </c>
      <c r="Z20" s="65">
        <v>3.076991</v>
      </c>
      <c r="AA20" s="65">
        <v>2.6885080000000001</v>
      </c>
      <c r="AB20" s="65">
        <v>2.5717989999999999</v>
      </c>
      <c r="AC20" s="65">
        <f>X20/Z20</f>
        <v>0.12477748553700677</v>
      </c>
      <c r="AG20" s="91"/>
    </row>
    <row r="21" spans="1:33" ht="13.5" customHeight="1">
      <c r="A21" s="72" t="s">
        <v>510</v>
      </c>
      <c r="B21" s="72" t="s">
        <v>1542</v>
      </c>
      <c r="C21" s="72" t="s">
        <v>511</v>
      </c>
      <c r="D21" s="72" t="s">
        <v>31</v>
      </c>
      <c r="E21" s="72" t="s">
        <v>70</v>
      </c>
      <c r="F21" s="72" t="s">
        <v>33</v>
      </c>
      <c r="G21" s="72" t="s">
        <v>135</v>
      </c>
      <c r="H21" s="12" t="s">
        <v>35</v>
      </c>
      <c r="I21" s="12" t="s">
        <v>36</v>
      </c>
      <c r="J21" s="12" t="s">
        <v>37</v>
      </c>
      <c r="K21" s="7">
        <v>43694</v>
      </c>
      <c r="L21" s="7">
        <v>36552</v>
      </c>
      <c r="M21" s="12" t="s">
        <v>45</v>
      </c>
      <c r="N21" s="72" t="s">
        <v>512</v>
      </c>
      <c r="O21" s="72" t="s">
        <v>72</v>
      </c>
      <c r="P21" s="12" t="s">
        <v>67</v>
      </c>
      <c r="Q21" s="12" t="s">
        <v>48</v>
      </c>
      <c r="R21" s="12" t="s">
        <v>41</v>
      </c>
      <c r="S21" s="65">
        <v>186.649</v>
      </c>
      <c r="T21" s="65">
        <v>-5.8200000000000002E-2</v>
      </c>
      <c r="U21" s="65">
        <v>-3.1199999153614044E-2</v>
      </c>
      <c r="V21" s="65">
        <v>0.40760689999999999</v>
      </c>
      <c r="W21" s="65">
        <v>-0.54259999999999997</v>
      </c>
      <c r="X21" s="65">
        <v>0.16614889999999999</v>
      </c>
      <c r="Y21" s="65">
        <v>3.3353760000000001</v>
      </c>
      <c r="Z21" s="65">
        <v>2.980432</v>
      </c>
      <c r="AA21" s="65">
        <v>2.6118169999999998</v>
      </c>
      <c r="AB21" s="65">
        <v>1.3176950000000001</v>
      </c>
      <c r="AC21" s="65">
        <f>X21/Z21</f>
        <v>5.5746583045679282E-2</v>
      </c>
      <c r="AG21" s="91"/>
    </row>
    <row r="22" spans="1:33" ht="13.5" customHeight="1">
      <c r="A22" s="72" t="s">
        <v>496</v>
      </c>
      <c r="B22" s="72" t="s">
        <v>1538</v>
      </c>
      <c r="C22" s="72" t="s">
        <v>497</v>
      </c>
      <c r="D22" s="72" t="s">
        <v>31</v>
      </c>
      <c r="E22" s="72" t="s">
        <v>70</v>
      </c>
      <c r="F22" s="72" t="s">
        <v>33</v>
      </c>
      <c r="G22" s="72" t="s">
        <v>135</v>
      </c>
      <c r="H22" s="12" t="s">
        <v>35</v>
      </c>
      <c r="I22" s="12" t="s">
        <v>36</v>
      </c>
      <c r="J22" s="12" t="s">
        <v>37</v>
      </c>
      <c r="K22" s="7">
        <v>43647</v>
      </c>
      <c r="L22" s="7">
        <v>38015</v>
      </c>
      <c r="M22" s="12" t="s">
        <v>45</v>
      </c>
      <c r="N22" s="72" t="s">
        <v>498</v>
      </c>
      <c r="O22" s="72" t="s">
        <v>72</v>
      </c>
      <c r="P22" s="12" t="s">
        <v>67</v>
      </c>
      <c r="Q22" s="12" t="s">
        <v>48</v>
      </c>
      <c r="R22" s="12" t="s">
        <v>41</v>
      </c>
      <c r="S22" s="65">
        <v>187.62970000000001</v>
      </c>
      <c r="T22" s="65">
        <v>1.03E-2</v>
      </c>
      <c r="U22" s="65">
        <v>5.4999999701976776E-3</v>
      </c>
      <c r="V22" s="65">
        <v>0.35975750000000001</v>
      </c>
      <c r="W22" s="65">
        <v>-0.69120000000000004</v>
      </c>
      <c r="X22" s="65">
        <v>-0.17652680000000001</v>
      </c>
      <c r="Y22" s="65">
        <v>1.82839</v>
      </c>
      <c r="Z22" s="65">
        <v>4.977341</v>
      </c>
      <c r="AA22" s="65">
        <v>4.372916</v>
      </c>
      <c r="AB22" s="65">
        <v>4.3938160000000002</v>
      </c>
      <c r="AC22" s="65">
        <f>X22/Z22</f>
        <v>-3.5466085204931712E-2</v>
      </c>
      <c r="AG22" s="91"/>
    </row>
    <row r="23" spans="1:33" ht="13.5" customHeight="1">
      <c r="A23" s="72" t="s">
        <v>648</v>
      </c>
      <c r="B23" s="72" t="s">
        <v>1578</v>
      </c>
      <c r="C23" s="72" t="s">
        <v>649</v>
      </c>
      <c r="D23" s="72" t="s">
        <v>31</v>
      </c>
      <c r="E23" s="72" t="s">
        <v>70</v>
      </c>
      <c r="F23" s="72" t="s">
        <v>33</v>
      </c>
      <c r="G23" s="72" t="s">
        <v>34</v>
      </c>
      <c r="H23" s="12" t="s">
        <v>35</v>
      </c>
      <c r="I23" s="12" t="s">
        <v>36</v>
      </c>
      <c r="J23" s="12" t="s">
        <v>37</v>
      </c>
      <c r="K23" s="7">
        <v>44105</v>
      </c>
      <c r="L23" s="7">
        <v>38211</v>
      </c>
      <c r="M23" s="12" t="s">
        <v>45</v>
      </c>
      <c r="N23" s="72" t="s">
        <v>262</v>
      </c>
      <c r="O23" s="72" t="s">
        <v>72</v>
      </c>
      <c r="P23" s="12" t="s">
        <v>67</v>
      </c>
      <c r="Q23" s="12" t="s">
        <v>48</v>
      </c>
      <c r="R23" s="12" t="s">
        <v>550</v>
      </c>
      <c r="S23" s="65">
        <v>371.73</v>
      </c>
      <c r="T23" s="65">
        <v>-0.26540000000000002</v>
      </c>
      <c r="U23" s="65">
        <v>-7.1299999952316284E-2</v>
      </c>
      <c r="V23" s="65">
        <v>-0.119725</v>
      </c>
      <c r="W23" s="65" t="s">
        <v>1835</v>
      </c>
      <c r="X23" s="65">
        <v>-0.3272524</v>
      </c>
      <c r="Y23" s="65">
        <v>20.553159999999998</v>
      </c>
      <c r="Z23" s="65">
        <v>5.2877070000000002</v>
      </c>
      <c r="AA23" s="65">
        <v>4.7029860000000001</v>
      </c>
      <c r="AB23" s="65">
        <v>6.2793060000000001</v>
      </c>
      <c r="AC23" s="65">
        <f>X23/Z23</f>
        <v>-6.1889283956164741E-2</v>
      </c>
      <c r="AG23" s="91"/>
    </row>
    <row r="24" spans="1:33" ht="13.5" customHeight="1">
      <c r="A24" s="72" t="s">
        <v>516</v>
      </c>
      <c r="B24" s="72" t="s">
        <v>1544</v>
      </c>
      <c r="C24" s="72" t="s">
        <v>517</v>
      </c>
      <c r="D24" s="72" t="s">
        <v>31</v>
      </c>
      <c r="E24" s="72" t="s">
        <v>70</v>
      </c>
      <c r="F24" s="72" t="s">
        <v>33</v>
      </c>
      <c r="G24" s="72" t="s">
        <v>135</v>
      </c>
      <c r="H24" s="12" t="s">
        <v>35</v>
      </c>
      <c r="I24" s="12" t="s">
        <v>36</v>
      </c>
      <c r="J24" s="12" t="s">
        <v>37</v>
      </c>
      <c r="K24" s="7">
        <v>43694</v>
      </c>
      <c r="L24" s="7">
        <v>38014</v>
      </c>
      <c r="M24" s="12" t="s">
        <v>45</v>
      </c>
      <c r="N24" s="72" t="s">
        <v>518</v>
      </c>
      <c r="O24" s="72" t="s">
        <v>72</v>
      </c>
      <c r="P24" s="12" t="s">
        <v>67</v>
      </c>
      <c r="Q24" s="12" t="s">
        <v>48</v>
      </c>
      <c r="R24" s="12" t="s">
        <v>41</v>
      </c>
      <c r="S24" s="65">
        <v>183.49279999999999</v>
      </c>
      <c r="T24" s="65">
        <v>-5.1799999999999999E-2</v>
      </c>
      <c r="U24" s="65">
        <v>-2.8200000524520874E-2</v>
      </c>
      <c r="V24" s="65">
        <v>0.3485258</v>
      </c>
      <c r="W24" s="65">
        <v>-0.86899999999999999</v>
      </c>
      <c r="X24" s="65">
        <v>-0.43117509999999998</v>
      </c>
      <c r="Y24" s="65">
        <v>-0.2037853</v>
      </c>
      <c r="Z24" s="65">
        <v>5.2955800000000002</v>
      </c>
      <c r="AA24" s="65">
        <v>4.6467710000000002</v>
      </c>
      <c r="AB24" s="65">
        <v>4.4268929999999997</v>
      </c>
      <c r="AC24" s="65">
        <f>X24/Z24</f>
        <v>-8.142169507400511E-2</v>
      </c>
      <c r="AG24" s="91"/>
    </row>
    <row r="25" spans="1:33" ht="13.5" customHeight="1">
      <c r="A25" s="72" t="s">
        <v>109</v>
      </c>
      <c r="B25" s="72" t="s">
        <v>1383</v>
      </c>
      <c r="C25" s="72" t="s">
        <v>110</v>
      </c>
      <c r="D25" s="72" t="s">
        <v>31</v>
      </c>
      <c r="E25" s="72" t="s">
        <v>70</v>
      </c>
      <c r="F25" s="72" t="s">
        <v>33</v>
      </c>
      <c r="G25" s="72" t="s">
        <v>34</v>
      </c>
      <c r="H25" s="12" t="s">
        <v>35</v>
      </c>
      <c r="I25" s="12" t="s">
        <v>36</v>
      </c>
      <c r="J25" s="12" t="s">
        <v>37</v>
      </c>
      <c r="K25" s="7">
        <v>42186</v>
      </c>
      <c r="L25" s="7">
        <v>36528</v>
      </c>
      <c r="M25" s="12" t="s">
        <v>45</v>
      </c>
      <c r="N25" s="72" t="s">
        <v>111</v>
      </c>
      <c r="O25" s="72" t="s">
        <v>72</v>
      </c>
      <c r="P25" s="12" t="s">
        <v>37</v>
      </c>
      <c r="Q25" s="12" t="s">
        <v>48</v>
      </c>
      <c r="R25" s="12" t="s">
        <v>41</v>
      </c>
      <c r="S25" s="65">
        <v>216.46520000000001</v>
      </c>
      <c r="T25" s="65">
        <v>-0.28820000000000001</v>
      </c>
      <c r="U25" s="65">
        <v>-0.13300000131130219</v>
      </c>
      <c r="V25" s="65">
        <v>2.678719E-3</v>
      </c>
      <c r="W25" s="65">
        <v>-1.5185999999999999</v>
      </c>
      <c r="X25" s="65">
        <v>-0.45041389999999998</v>
      </c>
      <c r="Y25" s="65">
        <v>-0.42935449999999997</v>
      </c>
      <c r="Z25" s="65">
        <v>3.2964199999999999</v>
      </c>
      <c r="AA25" s="65">
        <v>2.9578359999999999</v>
      </c>
      <c r="AB25" s="65">
        <v>2.5695749999999999</v>
      </c>
      <c r="AC25" s="65">
        <f>X25/Z25</f>
        <v>-0.13663729136457126</v>
      </c>
      <c r="AG25" s="91"/>
    </row>
    <row r="26" spans="1:33" ht="13.5" customHeight="1">
      <c r="A26" s="72" t="s">
        <v>1088</v>
      </c>
      <c r="B26" s="72" t="s">
        <v>1773</v>
      </c>
      <c r="C26" s="72" t="s">
        <v>1089</v>
      </c>
      <c r="D26" s="72" t="s">
        <v>31</v>
      </c>
      <c r="E26" s="72" t="s">
        <v>70</v>
      </c>
      <c r="F26" s="72" t="s">
        <v>33</v>
      </c>
      <c r="G26" s="72" t="s">
        <v>34</v>
      </c>
      <c r="H26" s="12" t="s">
        <v>35</v>
      </c>
      <c r="I26" s="12" t="s">
        <v>36</v>
      </c>
      <c r="J26" s="12" t="s">
        <v>37</v>
      </c>
      <c r="K26" s="7">
        <v>44166</v>
      </c>
      <c r="L26" s="7">
        <v>37986</v>
      </c>
      <c r="M26" s="12" t="s">
        <v>45</v>
      </c>
      <c r="N26" s="72" t="s">
        <v>1090</v>
      </c>
      <c r="O26" s="72" t="s">
        <v>72</v>
      </c>
      <c r="P26" s="12" t="s">
        <v>67</v>
      </c>
      <c r="Q26" s="12" t="s">
        <v>48</v>
      </c>
      <c r="R26" s="12" t="s">
        <v>269</v>
      </c>
      <c r="S26" s="65">
        <v>185.44380000000001</v>
      </c>
      <c r="T26" s="65">
        <v>1.61E-2</v>
      </c>
      <c r="U26" s="65">
        <v>8.7000001221895218E-3</v>
      </c>
      <c r="V26" s="65">
        <v>0.33480579999999999</v>
      </c>
      <c r="W26" s="65">
        <v>-1.2331000000000001</v>
      </c>
      <c r="X26" s="65">
        <v>-0.6896021</v>
      </c>
      <c r="Y26" s="65">
        <v>1.9638530000000001</v>
      </c>
      <c r="Z26" s="65">
        <v>5.3224900000000002</v>
      </c>
      <c r="AA26" s="65">
        <v>4.6565909999999997</v>
      </c>
      <c r="AB26" s="65">
        <v>5.2458450000000001</v>
      </c>
      <c r="AC26" s="65">
        <f>X26/Z26</f>
        <v>-0.12956381317766683</v>
      </c>
      <c r="AG26" s="91"/>
    </row>
    <row r="27" spans="1:33" ht="13.5" customHeight="1">
      <c r="A27" s="72" t="s">
        <v>513</v>
      </c>
      <c r="B27" s="72" t="s">
        <v>1543</v>
      </c>
      <c r="C27" s="72" t="s">
        <v>514</v>
      </c>
      <c r="D27" s="72" t="s">
        <v>31</v>
      </c>
      <c r="E27" s="72" t="s">
        <v>70</v>
      </c>
      <c r="F27" s="72" t="s">
        <v>33</v>
      </c>
      <c r="G27" s="72" t="s">
        <v>135</v>
      </c>
      <c r="H27" s="12" t="s">
        <v>35</v>
      </c>
      <c r="I27" s="12" t="s">
        <v>36</v>
      </c>
      <c r="J27" s="12" t="s">
        <v>37</v>
      </c>
      <c r="K27" s="7">
        <v>43694</v>
      </c>
      <c r="L27" s="7">
        <v>37950</v>
      </c>
      <c r="M27" s="12" t="s">
        <v>45</v>
      </c>
      <c r="N27" s="72" t="s">
        <v>515</v>
      </c>
      <c r="O27" s="72" t="s">
        <v>72</v>
      </c>
      <c r="P27" s="12" t="s">
        <v>67</v>
      </c>
      <c r="Q27" s="12" t="s">
        <v>48</v>
      </c>
      <c r="R27" s="12" t="s">
        <v>41</v>
      </c>
      <c r="S27" s="65">
        <v>198.7586</v>
      </c>
      <c r="T27" s="65">
        <v>-6.8099999999999994E-2</v>
      </c>
      <c r="U27" s="65">
        <v>-3.4299999475479126E-2</v>
      </c>
      <c r="V27" s="65">
        <v>0.47655589999999998</v>
      </c>
      <c r="W27" s="65">
        <v>-1.5694999999999999</v>
      </c>
      <c r="X27" s="65">
        <v>-1.3919079999999999</v>
      </c>
      <c r="Y27" s="65">
        <v>-1.1758439999999999</v>
      </c>
      <c r="Z27" s="65">
        <v>7.6935650000000004</v>
      </c>
      <c r="AA27" s="65">
        <v>7.1387929999999997</v>
      </c>
      <c r="AB27" s="65">
        <v>7.5344290000000003</v>
      </c>
      <c r="AC27" s="65">
        <f>X27/Z27</f>
        <v>-0.18091846887626215</v>
      </c>
      <c r="AG27" s="91"/>
    </row>
    <row r="28" spans="1:33" ht="13.5" customHeight="1">
      <c r="A28" s="72" t="s">
        <v>658</v>
      </c>
      <c r="B28" s="72" t="s">
        <v>1581</v>
      </c>
      <c r="C28" s="72" t="s">
        <v>656</v>
      </c>
      <c r="D28" s="72" t="s">
        <v>31</v>
      </c>
      <c r="E28" s="72" t="s">
        <v>70</v>
      </c>
      <c r="F28" s="72" t="s">
        <v>33</v>
      </c>
      <c r="G28" s="72" t="s">
        <v>34</v>
      </c>
      <c r="H28" s="12" t="s">
        <v>35</v>
      </c>
      <c r="I28" s="12" t="s">
        <v>36</v>
      </c>
      <c r="J28" s="12" t="s">
        <v>37</v>
      </c>
      <c r="K28" s="7">
        <v>44110</v>
      </c>
      <c r="L28" s="7">
        <v>38820</v>
      </c>
      <c r="M28" s="12" t="s">
        <v>45</v>
      </c>
      <c r="N28" s="72" t="s">
        <v>659</v>
      </c>
      <c r="O28" s="72" t="s">
        <v>72</v>
      </c>
      <c r="P28" s="12" t="s">
        <v>67</v>
      </c>
      <c r="Q28" s="12" t="s">
        <v>48</v>
      </c>
      <c r="R28" s="12" t="s">
        <v>269</v>
      </c>
      <c r="S28" s="65">
        <v>164.33369999999999</v>
      </c>
      <c r="T28" s="65">
        <v>-0.35220000000000001</v>
      </c>
      <c r="U28" s="65">
        <v>-0.21389999985694885</v>
      </c>
      <c r="V28" s="65">
        <v>9.425414E-3</v>
      </c>
      <c r="W28" s="65">
        <v>-0.98760000000000003</v>
      </c>
      <c r="X28" s="65">
        <v>-1.3487210000000001</v>
      </c>
      <c r="Y28" s="65">
        <v>0.780254</v>
      </c>
      <c r="Z28" s="65">
        <v>3.872649</v>
      </c>
      <c r="AA28" s="65">
        <v>3.6528100000000001</v>
      </c>
      <c r="AB28" s="65">
        <v>2.5231460000000001</v>
      </c>
      <c r="AC28" s="65">
        <f>X28/Z28</f>
        <v>-0.34826833002422891</v>
      </c>
      <c r="AG28" s="91"/>
    </row>
    <row r="29" spans="1:33" ht="13.5" customHeight="1">
      <c r="A29" s="72" t="s">
        <v>650</v>
      </c>
      <c r="B29" s="72" t="s">
        <v>1579</v>
      </c>
      <c r="C29" s="72" t="s">
        <v>651</v>
      </c>
      <c r="D29" s="72" t="s">
        <v>31</v>
      </c>
      <c r="E29" s="72" t="s">
        <v>70</v>
      </c>
      <c r="F29" s="72" t="s">
        <v>33</v>
      </c>
      <c r="G29" s="72" t="s">
        <v>135</v>
      </c>
      <c r="H29" s="12" t="s">
        <v>35</v>
      </c>
      <c r="I29" s="12" t="s">
        <v>36</v>
      </c>
      <c r="J29" s="12" t="s">
        <v>37</v>
      </c>
      <c r="K29" s="7">
        <v>44107</v>
      </c>
      <c r="L29" s="7">
        <v>37259</v>
      </c>
      <c r="M29" s="12" t="s">
        <v>45</v>
      </c>
      <c r="N29" s="72" t="s">
        <v>652</v>
      </c>
      <c r="O29" s="72" t="s">
        <v>653</v>
      </c>
      <c r="P29" s="12" t="s">
        <v>37</v>
      </c>
      <c r="Q29" s="12" t="s">
        <v>48</v>
      </c>
      <c r="R29" s="12" t="s">
        <v>654</v>
      </c>
      <c r="S29" s="65">
        <v>184.31110000000001</v>
      </c>
      <c r="T29" s="65">
        <v>1.133</v>
      </c>
      <c r="U29" s="65">
        <v>0.6184999942779541</v>
      </c>
      <c r="V29" s="65">
        <v>2.7741769999999999</v>
      </c>
      <c r="W29" s="65">
        <v>-12.6168</v>
      </c>
      <c r="X29" s="65">
        <v>-9.8764679999999991</v>
      </c>
      <c r="Y29" s="65">
        <v>-8.8515060000000005</v>
      </c>
      <c r="Z29" s="65">
        <v>22.71658</v>
      </c>
      <c r="AA29" s="65">
        <v>19.794329999999999</v>
      </c>
      <c r="AB29" s="65">
        <v>13.19937</v>
      </c>
      <c r="AC29" s="65">
        <f>X29/Z29</f>
        <v>-0.43476914218601564</v>
      </c>
      <c r="AG29" s="91"/>
    </row>
    <row r="30" spans="1:33" ht="13.5" customHeight="1">
      <c r="A30" s="72" t="s">
        <v>519</v>
      </c>
      <c r="B30" s="72" t="s">
        <v>1545</v>
      </c>
      <c r="C30" s="72" t="s">
        <v>520</v>
      </c>
      <c r="D30" s="72" t="s">
        <v>31</v>
      </c>
      <c r="E30" s="72" t="s">
        <v>70</v>
      </c>
      <c r="F30" s="72" t="s">
        <v>33</v>
      </c>
      <c r="G30" s="72" t="s">
        <v>34</v>
      </c>
      <c r="H30" s="12" t="s">
        <v>35</v>
      </c>
      <c r="I30" s="12" t="s">
        <v>36</v>
      </c>
      <c r="J30" s="12" t="s">
        <v>37</v>
      </c>
      <c r="K30" s="7">
        <v>43739</v>
      </c>
      <c r="L30" s="7">
        <v>38273</v>
      </c>
      <c r="M30" s="12" t="s">
        <v>45</v>
      </c>
      <c r="N30" s="72" t="s">
        <v>521</v>
      </c>
      <c r="O30" s="72" t="s">
        <v>72</v>
      </c>
      <c r="P30" s="12" t="s">
        <v>67</v>
      </c>
      <c r="Q30" s="12" t="s">
        <v>48</v>
      </c>
      <c r="R30" s="12" t="s">
        <v>41</v>
      </c>
      <c r="S30" s="65">
        <v>207.59800000000001</v>
      </c>
      <c r="T30" s="65">
        <v>-6.13E-2</v>
      </c>
      <c r="U30" s="65">
        <v>-2.9500000178813934E-2</v>
      </c>
      <c r="V30" s="65">
        <v>-0.43285089999999998</v>
      </c>
      <c r="W30" s="65">
        <v>-5.2103999999999999</v>
      </c>
      <c r="X30" s="65">
        <v>-5.2330449999999997</v>
      </c>
      <c r="Y30" s="65">
        <v>3.8181080000000001</v>
      </c>
      <c r="Z30" s="65">
        <v>3.5333749999999999</v>
      </c>
      <c r="AA30" s="65">
        <v>3.158023</v>
      </c>
      <c r="AB30" s="65">
        <v>3.795547</v>
      </c>
      <c r="AC30" s="65">
        <f>X30/Z30</f>
        <v>-1.4810330066862418</v>
      </c>
      <c r="AG30" s="91"/>
    </row>
    <row r="31" spans="1:33" ht="13.5" customHeight="1">
      <c r="A31" s="72" t="s">
        <v>522</v>
      </c>
      <c r="B31" s="72" t="s">
        <v>1546</v>
      </c>
      <c r="C31" s="72" t="s">
        <v>523</v>
      </c>
      <c r="D31" s="72" t="s">
        <v>31</v>
      </c>
      <c r="E31" s="72" t="s">
        <v>70</v>
      </c>
      <c r="F31" s="72" t="s">
        <v>33</v>
      </c>
      <c r="G31" s="72" t="s">
        <v>34</v>
      </c>
      <c r="H31" s="12" t="s">
        <v>35</v>
      </c>
      <c r="I31" s="12" t="s">
        <v>36</v>
      </c>
      <c r="J31" s="12" t="s">
        <v>37</v>
      </c>
      <c r="K31" s="7">
        <v>43739</v>
      </c>
      <c r="L31" s="7">
        <v>38273</v>
      </c>
      <c r="M31" s="12" t="s">
        <v>45</v>
      </c>
      <c r="N31" s="72" t="s">
        <v>524</v>
      </c>
      <c r="O31" s="72" t="s">
        <v>72</v>
      </c>
      <c r="P31" s="12" t="s">
        <v>67</v>
      </c>
      <c r="Q31" s="12" t="s">
        <v>48</v>
      </c>
      <c r="R31" s="12" t="s">
        <v>41</v>
      </c>
      <c r="S31" s="65">
        <v>151.93440000000001</v>
      </c>
      <c r="T31" s="65">
        <v>0.13950000000000001</v>
      </c>
      <c r="U31" s="65">
        <v>9.1899998486042023E-2</v>
      </c>
      <c r="V31" s="65">
        <v>-0.29530380000000001</v>
      </c>
      <c r="W31" s="65">
        <v>-5.3776999999999999</v>
      </c>
      <c r="X31" s="65">
        <v>-4.6382159999999999</v>
      </c>
      <c r="Y31" s="65">
        <v>-0.23159650000000001</v>
      </c>
      <c r="Z31" s="65">
        <v>3.0844640000000001</v>
      </c>
      <c r="AA31" s="65">
        <v>2.7404510000000002</v>
      </c>
      <c r="AB31" s="65">
        <v>3.7840189999999998</v>
      </c>
      <c r="AC31" s="65">
        <f>X31/Z31</f>
        <v>-1.5037348466378599</v>
      </c>
      <c r="AG31" s="91"/>
    </row>
    <row r="32" spans="1:33" ht="13.5" customHeight="1">
      <c r="A32" s="1" t="s">
        <v>400</v>
      </c>
      <c r="B32" s="1" t="s">
        <v>1497</v>
      </c>
      <c r="C32" s="73" t="s">
        <v>401</v>
      </c>
      <c r="D32" s="73" t="s">
        <v>31</v>
      </c>
      <c r="E32" s="73" t="s">
        <v>81</v>
      </c>
      <c r="F32" s="73" t="s">
        <v>33</v>
      </c>
      <c r="G32" s="73" t="s">
        <v>34</v>
      </c>
      <c r="H32" s="13" t="s">
        <v>35</v>
      </c>
      <c r="I32" s="13" t="s">
        <v>36</v>
      </c>
      <c r="J32" s="13" t="s">
        <v>37</v>
      </c>
      <c r="K32" s="8">
        <v>43497</v>
      </c>
      <c r="L32" s="8">
        <v>38015</v>
      </c>
      <c r="M32" s="13" t="s">
        <v>45</v>
      </c>
      <c r="N32" s="1" t="s">
        <v>402</v>
      </c>
      <c r="O32" s="73" t="s">
        <v>83</v>
      </c>
      <c r="P32" s="13" t="s">
        <v>67</v>
      </c>
      <c r="Q32" s="13" t="s">
        <v>48</v>
      </c>
      <c r="R32" s="13" t="s">
        <v>41</v>
      </c>
      <c r="S32" s="35">
        <v>120.1246</v>
      </c>
      <c r="T32" s="35">
        <v>5.9999999999999995E-4</v>
      </c>
      <c r="U32" s="35">
        <v>5.0000002374872565E-4</v>
      </c>
      <c r="V32" s="35">
        <v>4.9723110000000001E-2</v>
      </c>
      <c r="W32" s="35">
        <v>1.8052999999999999</v>
      </c>
      <c r="X32" s="35">
        <v>3.54596</v>
      </c>
      <c r="Y32" s="35">
        <v>5.4247120000000004</v>
      </c>
      <c r="Z32" s="35">
        <v>1.4058010000000001</v>
      </c>
      <c r="AA32" s="35">
        <v>1.250569</v>
      </c>
      <c r="AB32" s="35">
        <v>1.073007</v>
      </c>
      <c r="AC32" s="35">
        <f>X32/Z32</f>
        <v>2.5223769224804933</v>
      </c>
      <c r="AG32" s="91"/>
    </row>
    <row r="33" spans="1:33" ht="13.5" customHeight="1">
      <c r="A33" s="1" t="s">
        <v>411</v>
      </c>
      <c r="B33" s="1" t="s">
        <v>1501</v>
      </c>
      <c r="C33" s="73" t="s">
        <v>412</v>
      </c>
      <c r="D33" s="73" t="s">
        <v>31</v>
      </c>
      <c r="E33" s="73" t="s">
        <v>81</v>
      </c>
      <c r="F33" s="73" t="s">
        <v>33</v>
      </c>
      <c r="G33" s="73" t="s">
        <v>34</v>
      </c>
      <c r="H33" s="13" t="s">
        <v>35</v>
      </c>
      <c r="I33" s="13" t="s">
        <v>36</v>
      </c>
      <c r="J33" s="13" t="s">
        <v>37</v>
      </c>
      <c r="K33" s="8">
        <v>43497</v>
      </c>
      <c r="L33" s="8">
        <v>41820</v>
      </c>
      <c r="M33" s="13" t="s">
        <v>45</v>
      </c>
      <c r="N33" s="1" t="s">
        <v>413</v>
      </c>
      <c r="O33" s="73" t="s">
        <v>414</v>
      </c>
      <c r="P33" s="13" t="s">
        <v>67</v>
      </c>
      <c r="Q33" s="13" t="s">
        <v>48</v>
      </c>
      <c r="R33" s="13" t="s">
        <v>41</v>
      </c>
      <c r="S33" s="35">
        <v>135.10499999999999</v>
      </c>
      <c r="T33" s="35">
        <v>0</v>
      </c>
      <c r="U33" s="35">
        <v>0</v>
      </c>
      <c r="V33" s="35">
        <v>0.46885700000000002</v>
      </c>
      <c r="W33" s="35" t="s">
        <v>1835</v>
      </c>
      <c r="X33" s="35">
        <v>9.0555520000000005</v>
      </c>
      <c r="Y33" s="35">
        <v>12.58722</v>
      </c>
      <c r="Z33" s="35">
        <v>4.2765469999999999</v>
      </c>
      <c r="AA33" s="35">
        <v>3.725041</v>
      </c>
      <c r="AB33" s="35">
        <v>1.2436970000000001</v>
      </c>
      <c r="AC33" s="35">
        <f>X33/Z33</f>
        <v>2.117491518273972</v>
      </c>
      <c r="AG33" s="91"/>
    </row>
    <row r="34" spans="1:33" ht="13.5" customHeight="1">
      <c r="A34" s="1" t="s">
        <v>79</v>
      </c>
      <c r="B34" s="1" t="s">
        <v>1375</v>
      </c>
      <c r="C34" s="73" t="s">
        <v>80</v>
      </c>
      <c r="D34" s="73" t="s">
        <v>31</v>
      </c>
      <c r="E34" s="73" t="s">
        <v>81</v>
      </c>
      <c r="F34" s="73" t="s">
        <v>33</v>
      </c>
      <c r="G34" s="73" t="s">
        <v>34</v>
      </c>
      <c r="H34" s="13" t="s">
        <v>35</v>
      </c>
      <c r="I34" s="13" t="s">
        <v>36</v>
      </c>
      <c r="J34" s="13" t="s">
        <v>37</v>
      </c>
      <c r="K34" s="8">
        <v>41791</v>
      </c>
      <c r="L34" s="8">
        <v>38747</v>
      </c>
      <c r="M34" s="13" t="s">
        <v>45</v>
      </c>
      <c r="N34" s="1" t="s">
        <v>82</v>
      </c>
      <c r="O34" s="73" t="s">
        <v>83</v>
      </c>
      <c r="P34" s="13" t="s">
        <v>67</v>
      </c>
      <c r="Q34" s="13" t="s">
        <v>48</v>
      </c>
      <c r="R34" s="13" t="s">
        <v>41</v>
      </c>
      <c r="S34" s="35">
        <v>116.2062</v>
      </c>
      <c r="T34" s="35">
        <v>-1.3299999999999999E-2</v>
      </c>
      <c r="U34" s="35">
        <v>-1.1400000192224979E-2</v>
      </c>
      <c r="V34" s="35">
        <v>-0.16143150000000001</v>
      </c>
      <c r="W34" s="35">
        <v>0.7974</v>
      </c>
      <c r="X34" s="35">
        <v>0.89007729999999996</v>
      </c>
      <c r="Y34" s="35">
        <v>5.5426929999999999</v>
      </c>
      <c r="Z34" s="35">
        <v>0.66211520000000001</v>
      </c>
      <c r="AA34" s="35">
        <v>0.60901249999999996</v>
      </c>
      <c r="AB34" s="35">
        <v>0.54993879999999995</v>
      </c>
      <c r="AC34" s="35">
        <f>X34/Z34</f>
        <v>1.3442937120307765</v>
      </c>
      <c r="AG34" s="91"/>
    </row>
    <row r="35" spans="1:33" ht="13.5" customHeight="1">
      <c r="A35" s="1" t="s">
        <v>304</v>
      </c>
      <c r="B35" s="1" t="s">
        <v>1466</v>
      </c>
      <c r="C35" s="73" t="s">
        <v>305</v>
      </c>
      <c r="D35" s="73" t="s">
        <v>31</v>
      </c>
      <c r="E35" s="73" t="s">
        <v>81</v>
      </c>
      <c r="F35" s="73" t="s">
        <v>33</v>
      </c>
      <c r="G35" s="73" t="s">
        <v>135</v>
      </c>
      <c r="H35" s="13" t="s">
        <v>35</v>
      </c>
      <c r="I35" s="13" t="s">
        <v>36</v>
      </c>
      <c r="J35" s="13" t="s">
        <v>37</v>
      </c>
      <c r="K35" s="8">
        <v>43101</v>
      </c>
      <c r="L35" s="8">
        <v>38442</v>
      </c>
      <c r="M35" s="13" t="s">
        <v>45</v>
      </c>
      <c r="N35" s="1" t="s">
        <v>306</v>
      </c>
      <c r="O35" s="73" t="s">
        <v>83</v>
      </c>
      <c r="P35" s="13" t="s">
        <v>37</v>
      </c>
      <c r="Q35" s="13" t="s">
        <v>48</v>
      </c>
      <c r="R35" s="13" t="s">
        <v>41</v>
      </c>
      <c r="S35" s="35">
        <v>142.0419</v>
      </c>
      <c r="T35" s="35">
        <v>-0.2157</v>
      </c>
      <c r="U35" s="35">
        <v>-0.15160000324249268</v>
      </c>
      <c r="V35" s="35">
        <v>0.40638829999999998</v>
      </c>
      <c r="W35" s="35" t="s">
        <v>1835</v>
      </c>
      <c r="X35" s="35">
        <v>4.8451500000000003</v>
      </c>
      <c r="Y35" s="35">
        <v>11.604810000000001</v>
      </c>
      <c r="Z35" s="35">
        <v>3.801952</v>
      </c>
      <c r="AA35" s="35">
        <v>3.2782589999999998</v>
      </c>
      <c r="AB35" s="35">
        <v>4.6931029999999998</v>
      </c>
      <c r="AC35" s="35">
        <f>X35/Z35</f>
        <v>1.2743848423125805</v>
      </c>
      <c r="AG35" s="91"/>
    </row>
    <row r="36" spans="1:33" ht="13.5" customHeight="1">
      <c r="A36" s="1" t="s">
        <v>394</v>
      </c>
      <c r="B36" s="1" t="s">
        <v>1495</v>
      </c>
      <c r="C36" s="73" t="s">
        <v>395</v>
      </c>
      <c r="D36" s="73" t="s">
        <v>31</v>
      </c>
      <c r="E36" s="73" t="s">
        <v>81</v>
      </c>
      <c r="F36" s="73" t="s">
        <v>33</v>
      </c>
      <c r="G36" s="73" t="s">
        <v>34</v>
      </c>
      <c r="H36" s="13" t="s">
        <v>35</v>
      </c>
      <c r="I36" s="13" t="s">
        <v>36</v>
      </c>
      <c r="J36" s="13" t="s">
        <v>37</v>
      </c>
      <c r="K36" s="8">
        <v>43497</v>
      </c>
      <c r="L36" s="8">
        <v>38015</v>
      </c>
      <c r="M36" s="13" t="s">
        <v>45</v>
      </c>
      <c r="N36" s="1" t="s">
        <v>396</v>
      </c>
      <c r="O36" s="73" t="s">
        <v>83</v>
      </c>
      <c r="P36" s="13" t="s">
        <v>67</v>
      </c>
      <c r="Q36" s="13" t="s">
        <v>48</v>
      </c>
      <c r="R36" s="13" t="s">
        <v>41</v>
      </c>
      <c r="S36" s="35">
        <v>154.8536</v>
      </c>
      <c r="T36" s="35">
        <v>-1E-4</v>
      </c>
      <c r="U36" s="35">
        <v>-9.9999997473787516E-5</v>
      </c>
      <c r="V36" s="35">
        <v>4.6136530000000002E-2</v>
      </c>
      <c r="W36" s="35">
        <v>1.0438000000000001</v>
      </c>
      <c r="X36" s="35">
        <v>1.7024729999999999</v>
      </c>
      <c r="Y36" s="35">
        <v>6.9162939999999997</v>
      </c>
      <c r="Z36" s="35">
        <v>1.336193</v>
      </c>
      <c r="AA36" s="35">
        <v>1.160919</v>
      </c>
      <c r="AB36" s="35">
        <v>0.82797350000000003</v>
      </c>
      <c r="AC36" s="35">
        <f>X36/Z36</f>
        <v>1.274122076676049</v>
      </c>
      <c r="AG36" s="91"/>
    </row>
    <row r="37" spans="1:33" ht="13.5" customHeight="1">
      <c r="A37" s="1" t="s">
        <v>406</v>
      </c>
      <c r="B37" s="1" t="s">
        <v>1499</v>
      </c>
      <c r="C37" s="73" t="s">
        <v>407</v>
      </c>
      <c r="D37" s="73" t="s">
        <v>31</v>
      </c>
      <c r="E37" s="73" t="s">
        <v>81</v>
      </c>
      <c r="F37" s="73" t="s">
        <v>33</v>
      </c>
      <c r="G37" s="73" t="s">
        <v>34</v>
      </c>
      <c r="H37" s="13" t="s">
        <v>35</v>
      </c>
      <c r="I37" s="13" t="s">
        <v>36</v>
      </c>
      <c r="J37" s="13" t="s">
        <v>37</v>
      </c>
      <c r="K37" s="8">
        <v>43497</v>
      </c>
      <c r="L37" s="8">
        <v>38015</v>
      </c>
      <c r="M37" s="13" t="s">
        <v>45</v>
      </c>
      <c r="N37" s="1" t="s">
        <v>408</v>
      </c>
      <c r="O37" s="73" t="s">
        <v>83</v>
      </c>
      <c r="P37" s="13" t="s">
        <v>67</v>
      </c>
      <c r="Q37" s="13" t="s">
        <v>48</v>
      </c>
      <c r="R37" s="13" t="s">
        <v>41</v>
      </c>
      <c r="S37" s="35">
        <v>123.7838</v>
      </c>
      <c r="T37" s="35">
        <v>2.0000000000000001E-4</v>
      </c>
      <c r="U37" s="35">
        <v>1.9999999494757503E-4</v>
      </c>
      <c r="V37" s="35">
        <v>3.8468769999999999E-2</v>
      </c>
      <c r="W37" s="35">
        <v>0.7218</v>
      </c>
      <c r="X37" s="35">
        <v>1.038843</v>
      </c>
      <c r="Y37" s="35">
        <v>3.9221029999999999</v>
      </c>
      <c r="Z37" s="35">
        <v>0.93134790000000001</v>
      </c>
      <c r="AA37" s="35">
        <v>0.88076359999999998</v>
      </c>
      <c r="AB37" s="35">
        <v>0.97825399999999996</v>
      </c>
      <c r="AC37" s="35">
        <f>X37/Z37</f>
        <v>1.1154188461690846</v>
      </c>
      <c r="AG37" s="91"/>
    </row>
    <row r="38" spans="1:33" ht="13.5" customHeight="1">
      <c r="A38" s="1" t="s">
        <v>307</v>
      </c>
      <c r="B38" s="1" t="s">
        <v>1467</v>
      </c>
      <c r="C38" s="73" t="s">
        <v>308</v>
      </c>
      <c r="D38" s="73" t="s">
        <v>31</v>
      </c>
      <c r="E38" s="73" t="s">
        <v>81</v>
      </c>
      <c r="F38" s="73" t="s">
        <v>33</v>
      </c>
      <c r="G38" s="73" t="s">
        <v>135</v>
      </c>
      <c r="H38" s="13" t="s">
        <v>35</v>
      </c>
      <c r="I38" s="13" t="s">
        <v>36</v>
      </c>
      <c r="J38" s="13" t="s">
        <v>37</v>
      </c>
      <c r="K38" s="8">
        <v>43101</v>
      </c>
      <c r="L38" s="8">
        <v>38442</v>
      </c>
      <c r="M38" s="13" t="s">
        <v>45</v>
      </c>
      <c r="N38" s="1" t="s">
        <v>306</v>
      </c>
      <c r="O38" s="73" t="s">
        <v>83</v>
      </c>
      <c r="P38" s="13" t="s">
        <v>37</v>
      </c>
      <c r="Q38" s="13" t="s">
        <v>48</v>
      </c>
      <c r="R38" s="13" t="s">
        <v>41</v>
      </c>
      <c r="S38" s="35">
        <v>126.2148</v>
      </c>
      <c r="T38" s="35">
        <v>-0.1105</v>
      </c>
      <c r="U38" s="35">
        <v>-8.7499998509883881E-2</v>
      </c>
      <c r="V38" s="35">
        <v>-0.18411050000000001</v>
      </c>
      <c r="W38" s="35">
        <v>2.9939</v>
      </c>
      <c r="X38" s="35">
        <v>2.8475320000000002</v>
      </c>
      <c r="Y38" s="35">
        <v>6.7142629999999999</v>
      </c>
      <c r="Z38" s="35">
        <v>3.21923</v>
      </c>
      <c r="AA38" s="35">
        <v>2.8321519999999998</v>
      </c>
      <c r="AB38" s="35">
        <v>3.923203</v>
      </c>
      <c r="AC38" s="35">
        <f>X38/Z38</f>
        <v>0.88453822808559812</v>
      </c>
      <c r="AG38" s="91"/>
    </row>
    <row r="39" spans="1:33" ht="13.5" customHeight="1">
      <c r="A39" s="1" t="s">
        <v>409</v>
      </c>
      <c r="B39" s="1" t="s">
        <v>1500</v>
      </c>
      <c r="C39" s="73" t="s">
        <v>407</v>
      </c>
      <c r="D39" s="73" t="s">
        <v>31</v>
      </c>
      <c r="E39" s="73" t="s">
        <v>81</v>
      </c>
      <c r="F39" s="73" t="s">
        <v>33</v>
      </c>
      <c r="G39" s="73" t="s">
        <v>34</v>
      </c>
      <c r="H39" s="13" t="s">
        <v>35</v>
      </c>
      <c r="I39" s="13" t="s">
        <v>36</v>
      </c>
      <c r="J39" s="13" t="s">
        <v>37</v>
      </c>
      <c r="K39" s="8">
        <v>43497</v>
      </c>
      <c r="L39" s="8">
        <v>38015</v>
      </c>
      <c r="M39" s="13" t="s">
        <v>45</v>
      </c>
      <c r="N39" s="1" t="s">
        <v>410</v>
      </c>
      <c r="O39" s="73" t="s">
        <v>83</v>
      </c>
      <c r="P39" s="13" t="s">
        <v>67</v>
      </c>
      <c r="Q39" s="13" t="s">
        <v>48</v>
      </c>
      <c r="R39" s="13" t="s">
        <v>41</v>
      </c>
      <c r="S39" s="35">
        <v>114.81100000000001</v>
      </c>
      <c r="T39" s="35">
        <v>-2.9999999999999997E-4</v>
      </c>
      <c r="U39" s="35">
        <v>-3.0000001424923539E-4</v>
      </c>
      <c r="V39" s="35">
        <v>-4.9276279999999999E-2</v>
      </c>
      <c r="W39" s="35">
        <v>0.25130000000000002</v>
      </c>
      <c r="X39" s="35">
        <v>0.67484259999999996</v>
      </c>
      <c r="Y39" s="35">
        <v>2.013236</v>
      </c>
      <c r="Z39" s="35">
        <v>0.8277371</v>
      </c>
      <c r="AA39" s="35">
        <v>0.80375969999999997</v>
      </c>
      <c r="AB39" s="35">
        <v>0.83965659999999998</v>
      </c>
      <c r="AC39" s="35">
        <f>X39/Z39</f>
        <v>0.81528615788757075</v>
      </c>
      <c r="AG39" s="91"/>
    </row>
    <row r="40" spans="1:33" ht="13.5" customHeight="1">
      <c r="A40" s="1" t="s">
        <v>391</v>
      </c>
      <c r="B40" s="1" t="s">
        <v>1494</v>
      </c>
      <c r="C40" s="73" t="s">
        <v>392</v>
      </c>
      <c r="D40" s="73" t="s">
        <v>31</v>
      </c>
      <c r="E40" s="73" t="s">
        <v>81</v>
      </c>
      <c r="F40" s="73" t="s">
        <v>33</v>
      </c>
      <c r="G40" s="73" t="s">
        <v>34</v>
      </c>
      <c r="H40" s="13" t="s">
        <v>35</v>
      </c>
      <c r="I40" s="13" t="s">
        <v>36</v>
      </c>
      <c r="J40" s="13" t="s">
        <v>37</v>
      </c>
      <c r="K40" s="8">
        <v>43497</v>
      </c>
      <c r="L40" s="8">
        <v>38015</v>
      </c>
      <c r="M40" s="13" t="s">
        <v>45</v>
      </c>
      <c r="N40" s="1" t="s">
        <v>393</v>
      </c>
      <c r="O40" s="73" t="s">
        <v>83</v>
      </c>
      <c r="P40" s="13" t="s">
        <v>67</v>
      </c>
      <c r="Q40" s="13" t="s">
        <v>48</v>
      </c>
      <c r="R40" s="13" t="s">
        <v>41</v>
      </c>
      <c r="S40" s="35">
        <v>107.31019999999999</v>
      </c>
      <c r="T40" s="35">
        <v>1E-4</v>
      </c>
      <c r="U40" s="35">
        <v>9.9999997473787516E-5</v>
      </c>
      <c r="V40" s="35">
        <v>-1.8446170000000001E-2</v>
      </c>
      <c r="W40" s="35">
        <v>0.71699999999999997</v>
      </c>
      <c r="X40" s="35">
        <v>0.98158900000000004</v>
      </c>
      <c r="Y40" s="35">
        <v>2.1743060000000001</v>
      </c>
      <c r="Z40" s="35">
        <v>1.387421</v>
      </c>
      <c r="AA40" s="35">
        <v>1.2217180000000001</v>
      </c>
      <c r="AB40" s="35">
        <v>1.6396139999999999</v>
      </c>
      <c r="AC40" s="35">
        <f>X40/Z40</f>
        <v>0.70749181394832572</v>
      </c>
      <c r="AG40" s="91"/>
    </row>
    <row r="41" spans="1:33" ht="13.5" customHeight="1">
      <c r="A41" s="1" t="s">
        <v>245</v>
      </c>
      <c r="B41" s="1" t="s">
        <v>1441</v>
      </c>
      <c r="C41" s="73" t="s">
        <v>246</v>
      </c>
      <c r="D41" s="73" t="s">
        <v>31</v>
      </c>
      <c r="E41" s="73" t="s">
        <v>81</v>
      </c>
      <c r="F41" s="73" t="s">
        <v>33</v>
      </c>
      <c r="G41" s="73" t="s">
        <v>34</v>
      </c>
      <c r="H41" s="13" t="s">
        <v>35</v>
      </c>
      <c r="I41" s="13" t="s">
        <v>36</v>
      </c>
      <c r="J41" s="13" t="s">
        <v>37</v>
      </c>
      <c r="K41" s="8">
        <v>42917</v>
      </c>
      <c r="L41" s="8">
        <v>38331</v>
      </c>
      <c r="M41" s="13" t="s">
        <v>45</v>
      </c>
      <c r="N41" s="1" t="s">
        <v>247</v>
      </c>
      <c r="O41" s="73" t="s">
        <v>83</v>
      </c>
      <c r="P41" s="13" t="s">
        <v>67</v>
      </c>
      <c r="Q41" s="13" t="s">
        <v>48</v>
      </c>
      <c r="R41" s="13" t="s">
        <v>41</v>
      </c>
      <c r="S41" s="35">
        <v>174.8432</v>
      </c>
      <c r="T41" s="35">
        <v>0</v>
      </c>
      <c r="U41" s="35">
        <v>0</v>
      </c>
      <c r="V41" s="35">
        <v>2.775124E-2</v>
      </c>
      <c r="W41" s="35">
        <v>0.38890000000000002</v>
      </c>
      <c r="X41" s="35">
        <v>1.430056</v>
      </c>
      <c r="Y41" s="35">
        <v>8.9462170000000008</v>
      </c>
      <c r="Z41" s="35">
        <v>2.2552349999999999</v>
      </c>
      <c r="AA41" s="35">
        <v>1.9932369999999999</v>
      </c>
      <c r="AB41" s="35">
        <v>1.8592089999999999</v>
      </c>
      <c r="AC41" s="35">
        <f>X41/Z41</f>
        <v>0.63410509326079101</v>
      </c>
      <c r="AG41" s="91"/>
    </row>
    <row r="42" spans="1:33" ht="13.5" customHeight="1">
      <c r="A42" s="1" t="s">
        <v>1237</v>
      </c>
      <c r="B42" s="1" t="s">
        <v>1819</v>
      </c>
      <c r="C42" s="73" t="s">
        <v>1238</v>
      </c>
      <c r="D42" s="73" t="s">
        <v>31</v>
      </c>
      <c r="E42" s="73" t="s">
        <v>81</v>
      </c>
      <c r="F42" s="73" t="s">
        <v>33</v>
      </c>
      <c r="G42" s="73" t="s">
        <v>34</v>
      </c>
      <c r="H42" s="13" t="s">
        <v>35</v>
      </c>
      <c r="I42" s="13" t="s">
        <v>36</v>
      </c>
      <c r="J42" s="13" t="s">
        <v>37</v>
      </c>
      <c r="K42" s="8">
        <v>44532</v>
      </c>
      <c r="L42" s="8">
        <v>36523</v>
      </c>
      <c r="M42" s="13" t="s">
        <v>45</v>
      </c>
      <c r="N42" s="1" t="s">
        <v>396</v>
      </c>
      <c r="O42" s="73" t="s">
        <v>83</v>
      </c>
      <c r="P42" s="13" t="s">
        <v>37</v>
      </c>
      <c r="Q42" s="13" t="s">
        <v>48</v>
      </c>
      <c r="R42" s="13" t="s">
        <v>550</v>
      </c>
      <c r="S42" s="35">
        <v>198.4907</v>
      </c>
      <c r="T42" s="35">
        <v>4.5999999999999999E-3</v>
      </c>
      <c r="U42" s="35">
        <v>2.3000000510364771E-3</v>
      </c>
      <c r="V42" s="35">
        <v>0.16506699999999999</v>
      </c>
      <c r="W42" s="35">
        <v>0.29720000000000002</v>
      </c>
      <c r="X42" s="35">
        <v>0.92782030000000004</v>
      </c>
      <c r="Y42" s="35">
        <v>-1.2648569999999999</v>
      </c>
      <c r="Z42" s="35">
        <v>2.7199</v>
      </c>
      <c r="AA42" s="35">
        <v>2.3500139999999998</v>
      </c>
      <c r="AB42" s="35">
        <v>2.3922180000000002</v>
      </c>
      <c r="AC42" s="35">
        <f>X42/Z42</f>
        <v>0.34112294569653295</v>
      </c>
      <c r="AG42" s="91"/>
    </row>
    <row r="43" spans="1:33" ht="13.5" customHeight="1">
      <c r="A43" s="1" t="s">
        <v>403</v>
      </c>
      <c r="B43" s="1" t="s">
        <v>1498</v>
      </c>
      <c r="C43" s="73" t="s">
        <v>404</v>
      </c>
      <c r="D43" s="73" t="s">
        <v>31</v>
      </c>
      <c r="E43" s="73" t="s">
        <v>81</v>
      </c>
      <c r="F43" s="73" t="s">
        <v>33</v>
      </c>
      <c r="G43" s="73" t="s">
        <v>34</v>
      </c>
      <c r="H43" s="13" t="s">
        <v>35</v>
      </c>
      <c r="I43" s="13" t="s">
        <v>36</v>
      </c>
      <c r="J43" s="13" t="s">
        <v>37</v>
      </c>
      <c r="K43" s="8">
        <v>43497</v>
      </c>
      <c r="L43" s="8">
        <v>38015</v>
      </c>
      <c r="M43" s="13" t="s">
        <v>45</v>
      </c>
      <c r="N43" s="1" t="s">
        <v>405</v>
      </c>
      <c r="O43" s="73" t="s">
        <v>83</v>
      </c>
      <c r="P43" s="13" t="s">
        <v>67</v>
      </c>
      <c r="Q43" s="13" t="s">
        <v>48</v>
      </c>
      <c r="R43" s="13" t="s">
        <v>41</v>
      </c>
      <c r="S43" s="35">
        <v>113.979</v>
      </c>
      <c r="T43" s="35">
        <v>4.0000000000000002E-4</v>
      </c>
      <c r="U43" s="35">
        <v>3.9999998989515007E-4</v>
      </c>
      <c r="V43" s="35">
        <v>8.8247019999999995E-2</v>
      </c>
      <c r="W43" s="35">
        <v>0.39650000000000002</v>
      </c>
      <c r="X43" s="35">
        <v>0.42919249999999998</v>
      </c>
      <c r="Y43" s="35">
        <v>2.7198730000000002</v>
      </c>
      <c r="Z43" s="35">
        <v>1.738184</v>
      </c>
      <c r="AA43" s="35">
        <v>1.904946</v>
      </c>
      <c r="AB43" s="35">
        <v>2.2636829999999999</v>
      </c>
      <c r="AC43" s="35">
        <f>X43/Z43</f>
        <v>0.24692006139741246</v>
      </c>
      <c r="AG43" s="91"/>
    </row>
    <row r="44" spans="1:33" ht="13.5" customHeight="1">
      <c r="A44" s="1" t="s">
        <v>385</v>
      </c>
      <c r="B44" s="1" t="s">
        <v>1492</v>
      </c>
      <c r="C44" s="73" t="s">
        <v>386</v>
      </c>
      <c r="D44" s="73" t="s">
        <v>31</v>
      </c>
      <c r="E44" s="73" t="s">
        <v>81</v>
      </c>
      <c r="F44" s="73" t="s">
        <v>33</v>
      </c>
      <c r="G44" s="73" t="s">
        <v>34</v>
      </c>
      <c r="H44" s="13" t="s">
        <v>35</v>
      </c>
      <c r="I44" s="13" t="s">
        <v>36</v>
      </c>
      <c r="J44" s="13" t="s">
        <v>37</v>
      </c>
      <c r="K44" s="8">
        <v>43497</v>
      </c>
      <c r="L44" s="8">
        <v>38015</v>
      </c>
      <c r="M44" s="13" t="s">
        <v>45</v>
      </c>
      <c r="N44" s="1" t="s">
        <v>387</v>
      </c>
      <c r="O44" s="73" t="s">
        <v>83</v>
      </c>
      <c r="P44" s="13" t="s">
        <v>67</v>
      </c>
      <c r="Q44" s="13" t="s">
        <v>48</v>
      </c>
      <c r="R44" s="13" t="s">
        <v>41</v>
      </c>
      <c r="S44" s="35">
        <v>102.0977</v>
      </c>
      <c r="T44" s="35">
        <v>1E-4</v>
      </c>
      <c r="U44" s="35">
        <v>9.9999997473787516E-5</v>
      </c>
      <c r="V44" s="35">
        <v>-8.1295719999999998E-3</v>
      </c>
      <c r="W44" s="35">
        <v>-0.26640000000000003</v>
      </c>
      <c r="X44" s="35">
        <v>-5.2176630000000002E-2</v>
      </c>
      <c r="Y44" s="35">
        <v>-0.58278249999999998</v>
      </c>
      <c r="Z44" s="35">
        <v>1.288411</v>
      </c>
      <c r="AA44" s="35">
        <v>1.9459360000000001</v>
      </c>
      <c r="AB44" s="35">
        <v>1.8900889999999999</v>
      </c>
      <c r="AC44" s="35">
        <f>X44/Z44</f>
        <v>-4.0496883370291004E-2</v>
      </c>
      <c r="AG44" s="91"/>
    </row>
    <row r="45" spans="1:33" ht="13.5" customHeight="1">
      <c r="A45" s="1" t="s">
        <v>377</v>
      </c>
      <c r="B45" s="1" t="s">
        <v>1489</v>
      </c>
      <c r="C45" s="73" t="s">
        <v>378</v>
      </c>
      <c r="D45" s="73" t="s">
        <v>31</v>
      </c>
      <c r="E45" s="73" t="s">
        <v>81</v>
      </c>
      <c r="F45" s="73" t="s">
        <v>33</v>
      </c>
      <c r="G45" s="73" t="s">
        <v>135</v>
      </c>
      <c r="H45" s="13" t="s">
        <v>35</v>
      </c>
      <c r="I45" s="13" t="s">
        <v>36</v>
      </c>
      <c r="J45" s="13" t="s">
        <v>37</v>
      </c>
      <c r="K45" s="8">
        <v>43496</v>
      </c>
      <c r="L45" s="8">
        <v>38331</v>
      </c>
      <c r="M45" s="13" t="s">
        <v>45</v>
      </c>
      <c r="N45" s="1" t="s">
        <v>379</v>
      </c>
      <c r="O45" s="73" t="s">
        <v>83</v>
      </c>
      <c r="P45" s="13" t="s">
        <v>67</v>
      </c>
      <c r="Q45" s="13" t="s">
        <v>48</v>
      </c>
      <c r="R45" s="13" t="s">
        <v>41</v>
      </c>
      <c r="S45" s="35">
        <v>142.6926</v>
      </c>
      <c r="T45" s="35">
        <v>0</v>
      </c>
      <c r="U45" s="35">
        <v>0</v>
      </c>
      <c r="V45" s="35">
        <v>-7.5844679999999998E-2</v>
      </c>
      <c r="W45" s="35">
        <v>-0.39439999999999997</v>
      </c>
      <c r="X45" s="35">
        <v>-0.21176249999999999</v>
      </c>
      <c r="Y45" s="35">
        <v>1.6360889999999999</v>
      </c>
      <c r="Z45" s="35">
        <v>1.31368</v>
      </c>
      <c r="AA45" s="35">
        <v>1.2020729999999999</v>
      </c>
      <c r="AB45" s="35">
        <v>0.90324959999999999</v>
      </c>
      <c r="AC45" s="35">
        <f>X45/Z45</f>
        <v>-0.16119793252542475</v>
      </c>
      <c r="AG45" s="91"/>
    </row>
    <row r="46" spans="1:33" ht="13.5" customHeight="1">
      <c r="A46" s="1" t="s">
        <v>380</v>
      </c>
      <c r="B46" s="1" t="s">
        <v>1490</v>
      </c>
      <c r="C46" s="73" t="s">
        <v>381</v>
      </c>
      <c r="D46" s="73" t="s">
        <v>31</v>
      </c>
      <c r="E46" s="73" t="s">
        <v>81</v>
      </c>
      <c r="F46" s="73" t="s">
        <v>33</v>
      </c>
      <c r="G46" s="73" t="s">
        <v>135</v>
      </c>
      <c r="H46" s="13" t="s">
        <v>35</v>
      </c>
      <c r="I46" s="13" t="s">
        <v>36</v>
      </c>
      <c r="J46" s="13" t="s">
        <v>37</v>
      </c>
      <c r="K46" s="8">
        <v>43496</v>
      </c>
      <c r="L46" s="8">
        <v>38335</v>
      </c>
      <c r="M46" s="13" t="s">
        <v>45</v>
      </c>
      <c r="N46" s="1" t="s">
        <v>379</v>
      </c>
      <c r="O46" s="73" t="s">
        <v>83</v>
      </c>
      <c r="P46" s="13" t="s">
        <v>67</v>
      </c>
      <c r="Q46" s="13" t="s">
        <v>48</v>
      </c>
      <c r="R46" s="13" t="s">
        <v>41</v>
      </c>
      <c r="S46" s="35">
        <v>408.43630000000002</v>
      </c>
      <c r="T46" s="35">
        <v>0</v>
      </c>
      <c r="U46" s="35">
        <v>0</v>
      </c>
      <c r="V46" s="35">
        <v>-0.30316579999999999</v>
      </c>
      <c r="W46" s="35">
        <v>-1.7316</v>
      </c>
      <c r="X46" s="35">
        <v>-1.010454</v>
      </c>
      <c r="Y46" s="35">
        <v>6.1460229999999996</v>
      </c>
      <c r="Z46" s="35">
        <v>5.3312270000000002</v>
      </c>
      <c r="AA46" s="35">
        <v>4.8704190000000001</v>
      </c>
      <c r="AB46" s="35">
        <v>3.599917</v>
      </c>
      <c r="AC46" s="35">
        <f>X46/Z46</f>
        <v>-0.1895349794709548</v>
      </c>
      <c r="AG46" s="91"/>
    </row>
    <row r="47" spans="1:33" ht="13.5" customHeight="1">
      <c r="A47" s="1" t="s">
        <v>382</v>
      </c>
      <c r="B47" s="1" t="s">
        <v>1491</v>
      </c>
      <c r="C47" s="73" t="s">
        <v>383</v>
      </c>
      <c r="D47" s="73" t="s">
        <v>31</v>
      </c>
      <c r="E47" s="73" t="s">
        <v>81</v>
      </c>
      <c r="F47" s="73" t="s">
        <v>33</v>
      </c>
      <c r="G47" s="73" t="s">
        <v>34</v>
      </c>
      <c r="H47" s="13" t="s">
        <v>35</v>
      </c>
      <c r="I47" s="13" t="s">
        <v>36</v>
      </c>
      <c r="J47" s="13" t="s">
        <v>37</v>
      </c>
      <c r="K47" s="8">
        <v>43496</v>
      </c>
      <c r="L47" s="8">
        <v>38334</v>
      </c>
      <c r="M47" s="13" t="s">
        <v>45</v>
      </c>
      <c r="N47" s="1" t="s">
        <v>384</v>
      </c>
      <c r="O47" s="73" t="s">
        <v>83</v>
      </c>
      <c r="P47" s="13" t="s">
        <v>67</v>
      </c>
      <c r="Q47" s="13" t="s">
        <v>48</v>
      </c>
      <c r="R47" s="13" t="s">
        <v>41</v>
      </c>
      <c r="S47" s="35">
        <v>140.17519999999999</v>
      </c>
      <c r="T47" s="35">
        <v>0</v>
      </c>
      <c r="U47" s="35">
        <v>0</v>
      </c>
      <c r="V47" s="35">
        <v>-2.9882679999999998E-2</v>
      </c>
      <c r="W47" s="35" t="s">
        <v>1835</v>
      </c>
      <c r="X47" s="35">
        <v>-0.31141960000000002</v>
      </c>
      <c r="Y47" s="35">
        <v>1.643553</v>
      </c>
      <c r="Z47" s="35">
        <v>1.5037160000000001</v>
      </c>
      <c r="AA47" s="35">
        <v>1.3251109999999999</v>
      </c>
      <c r="AB47" s="35">
        <v>0.68093760000000003</v>
      </c>
      <c r="AC47" s="35">
        <f>X47/Z47</f>
        <v>-0.20710001090631477</v>
      </c>
      <c r="AG47" s="91"/>
    </row>
    <row r="48" spans="1:33" ht="13.5" customHeight="1">
      <c r="A48" s="1" t="s">
        <v>388</v>
      </c>
      <c r="B48" s="1" t="s">
        <v>1493</v>
      </c>
      <c r="C48" s="73" t="s">
        <v>389</v>
      </c>
      <c r="D48" s="73" t="s">
        <v>31</v>
      </c>
      <c r="E48" s="73" t="s">
        <v>81</v>
      </c>
      <c r="F48" s="73" t="s">
        <v>33</v>
      </c>
      <c r="G48" s="73" t="s">
        <v>34</v>
      </c>
      <c r="H48" s="13" t="s">
        <v>35</v>
      </c>
      <c r="I48" s="13" t="s">
        <v>36</v>
      </c>
      <c r="J48" s="13" t="s">
        <v>37</v>
      </c>
      <c r="K48" s="8">
        <v>43497</v>
      </c>
      <c r="L48" s="8">
        <v>38015</v>
      </c>
      <c r="M48" s="13" t="s">
        <v>45</v>
      </c>
      <c r="N48" s="1" t="s">
        <v>390</v>
      </c>
      <c r="O48" s="73" t="s">
        <v>83</v>
      </c>
      <c r="P48" s="13" t="s">
        <v>67</v>
      </c>
      <c r="Q48" s="13" t="s">
        <v>48</v>
      </c>
      <c r="R48" s="13" t="s">
        <v>41</v>
      </c>
      <c r="S48" s="35">
        <v>105.3633</v>
      </c>
      <c r="T48" s="35">
        <v>-2.0000000000000001E-4</v>
      </c>
      <c r="U48" s="35">
        <v>-1.9999999494757503E-4</v>
      </c>
      <c r="V48" s="35">
        <v>-7.8431269999999997E-2</v>
      </c>
      <c r="W48" s="35">
        <v>-0.58520000000000005</v>
      </c>
      <c r="X48" s="35">
        <v>-0.56370509999999996</v>
      </c>
      <c r="Y48" s="35">
        <v>-1.1532709999999999</v>
      </c>
      <c r="Z48" s="35">
        <v>1.345059</v>
      </c>
      <c r="AA48" s="35">
        <v>1.300505</v>
      </c>
      <c r="AB48" s="35">
        <v>1.437014</v>
      </c>
      <c r="AC48" s="35">
        <f>X48/Z48</f>
        <v>-0.41909321449839743</v>
      </c>
      <c r="AG48" s="91"/>
    </row>
    <row r="49" spans="1:33" ht="13.5" customHeight="1">
      <c r="A49" s="1" t="s">
        <v>397</v>
      </c>
      <c r="B49" s="1" t="s">
        <v>1496</v>
      </c>
      <c r="C49" s="73" t="s">
        <v>398</v>
      </c>
      <c r="D49" s="73" t="s">
        <v>31</v>
      </c>
      <c r="E49" s="73" t="s">
        <v>81</v>
      </c>
      <c r="F49" s="73" t="s">
        <v>33</v>
      </c>
      <c r="G49" s="73" t="s">
        <v>34</v>
      </c>
      <c r="H49" s="13" t="s">
        <v>35</v>
      </c>
      <c r="I49" s="13" t="s">
        <v>36</v>
      </c>
      <c r="J49" s="13" t="s">
        <v>37</v>
      </c>
      <c r="K49" s="8">
        <v>43497</v>
      </c>
      <c r="L49" s="8">
        <v>38015</v>
      </c>
      <c r="M49" s="13" t="s">
        <v>45</v>
      </c>
      <c r="N49" s="1" t="s">
        <v>399</v>
      </c>
      <c r="O49" s="73" t="s">
        <v>83</v>
      </c>
      <c r="P49" s="13" t="s">
        <v>67</v>
      </c>
      <c r="Q49" s="13" t="s">
        <v>48</v>
      </c>
      <c r="R49" s="13" t="s">
        <v>41</v>
      </c>
      <c r="S49" s="35">
        <v>107.0638</v>
      </c>
      <c r="T49" s="35">
        <v>-3.0000000000000001E-3</v>
      </c>
      <c r="U49" s="35">
        <v>-2.79999990016222E-3</v>
      </c>
      <c r="V49" s="35">
        <v>-0.42494290000000001</v>
      </c>
      <c r="W49" s="35">
        <v>-1.3465</v>
      </c>
      <c r="X49" s="35">
        <v>-1.2758309999999999</v>
      </c>
      <c r="Y49" s="35">
        <v>-1.1641840000000001</v>
      </c>
      <c r="Z49" s="35">
        <v>1.5485169999999999</v>
      </c>
      <c r="AA49" s="35">
        <v>1.345682</v>
      </c>
      <c r="AB49" s="35">
        <v>1.586106</v>
      </c>
      <c r="AC49" s="35">
        <f>X49/Z49</f>
        <v>-0.82390506529795926</v>
      </c>
      <c r="AG49" s="91"/>
    </row>
    <row r="50" spans="1:33" ht="13.5" customHeight="1">
      <c r="A50" s="2" t="s">
        <v>1179</v>
      </c>
      <c r="B50" s="2" t="s">
        <v>1802</v>
      </c>
      <c r="C50" s="72" t="s">
        <v>1180</v>
      </c>
      <c r="D50" s="72" t="s">
        <v>31</v>
      </c>
      <c r="E50" s="72" t="s">
        <v>44</v>
      </c>
      <c r="F50" s="72" t="s">
        <v>33</v>
      </c>
      <c r="G50" s="72" t="s">
        <v>34</v>
      </c>
      <c r="H50" s="12" t="s">
        <v>35</v>
      </c>
      <c r="I50" s="12" t="s">
        <v>36</v>
      </c>
      <c r="J50" s="12" t="s">
        <v>37</v>
      </c>
      <c r="K50" s="7">
        <v>44327</v>
      </c>
      <c r="L50" s="7">
        <v>38043</v>
      </c>
      <c r="M50" s="12" t="s">
        <v>45</v>
      </c>
      <c r="N50" s="2" t="s">
        <v>314</v>
      </c>
      <c r="O50" s="72" t="s">
        <v>47</v>
      </c>
      <c r="P50" s="12" t="s">
        <v>67</v>
      </c>
      <c r="Q50" s="12" t="s">
        <v>48</v>
      </c>
      <c r="R50" s="12" t="s">
        <v>41</v>
      </c>
      <c r="S50" s="34">
        <v>751.79300000000001</v>
      </c>
      <c r="T50" s="34">
        <v>-1.5077</v>
      </c>
      <c r="U50" s="34">
        <v>-0.20010000467300415</v>
      </c>
      <c r="V50" s="34">
        <v>1.4368639999999999</v>
      </c>
      <c r="W50" s="34" t="s">
        <v>1835</v>
      </c>
      <c r="X50" s="34">
        <v>17.195540000000001</v>
      </c>
      <c r="Y50" s="34">
        <v>27.467420000000001</v>
      </c>
      <c r="Z50" s="34">
        <v>13.978590000000001</v>
      </c>
      <c r="AA50" s="34">
        <v>12.286530000000001</v>
      </c>
      <c r="AB50" s="34">
        <v>9.6289470000000001</v>
      </c>
      <c r="AC50" s="34">
        <f>X50/Z50</f>
        <v>1.2301340836235988</v>
      </c>
      <c r="AG50" s="91"/>
    </row>
    <row r="51" spans="1:33" ht="13.5" customHeight="1">
      <c r="A51" s="2" t="s">
        <v>309</v>
      </c>
      <c r="B51" s="2" t="s">
        <v>1468</v>
      </c>
      <c r="C51" s="72" t="s">
        <v>310</v>
      </c>
      <c r="D51" s="72" t="s">
        <v>31</v>
      </c>
      <c r="E51" s="72" t="s">
        <v>44</v>
      </c>
      <c r="F51" s="72" t="s">
        <v>33</v>
      </c>
      <c r="G51" s="72" t="s">
        <v>34</v>
      </c>
      <c r="H51" s="12" t="s">
        <v>35</v>
      </c>
      <c r="I51" s="12" t="s">
        <v>36</v>
      </c>
      <c r="J51" s="12" t="s">
        <v>37</v>
      </c>
      <c r="K51" s="7">
        <v>43132</v>
      </c>
      <c r="L51" s="7">
        <v>38044</v>
      </c>
      <c r="M51" s="12" t="s">
        <v>45</v>
      </c>
      <c r="N51" s="2" t="s">
        <v>311</v>
      </c>
      <c r="O51" s="72" t="s">
        <v>47</v>
      </c>
      <c r="P51" s="12" t="s">
        <v>67</v>
      </c>
      <c r="Q51" s="12" t="s">
        <v>48</v>
      </c>
      <c r="R51" s="12" t="s">
        <v>41</v>
      </c>
      <c r="S51" s="34">
        <v>407.18970000000002</v>
      </c>
      <c r="T51" s="34">
        <v>-1.3969</v>
      </c>
      <c r="U51" s="34">
        <v>-0.34189999103546143</v>
      </c>
      <c r="V51" s="34">
        <v>0.15326100000000001</v>
      </c>
      <c r="W51" s="34">
        <v>11.0313</v>
      </c>
      <c r="X51" s="34">
        <v>9.9777339999999999</v>
      </c>
      <c r="Y51" s="34">
        <v>13.21949</v>
      </c>
      <c r="Z51" s="34">
        <v>11.249689999999999</v>
      </c>
      <c r="AA51" s="34">
        <v>10.01271</v>
      </c>
      <c r="AB51" s="34">
        <v>8.2858429999999998</v>
      </c>
      <c r="AC51" s="34">
        <f>X51/Z51</f>
        <v>0.88693412885155065</v>
      </c>
      <c r="AG51" s="91"/>
    </row>
    <row r="52" spans="1:33" ht="13.5" customHeight="1">
      <c r="A52" s="2" t="s">
        <v>312</v>
      </c>
      <c r="B52" s="2" t="s">
        <v>1469</v>
      </c>
      <c r="C52" s="72" t="s">
        <v>313</v>
      </c>
      <c r="D52" s="72" t="s">
        <v>31</v>
      </c>
      <c r="E52" s="72" t="s">
        <v>44</v>
      </c>
      <c r="F52" s="72" t="s">
        <v>33</v>
      </c>
      <c r="G52" s="72" t="s">
        <v>34</v>
      </c>
      <c r="H52" s="12" t="s">
        <v>35</v>
      </c>
      <c r="I52" s="12" t="s">
        <v>36</v>
      </c>
      <c r="J52" s="12" t="s">
        <v>37</v>
      </c>
      <c r="K52" s="7">
        <v>43132</v>
      </c>
      <c r="L52" s="7">
        <v>38044</v>
      </c>
      <c r="M52" s="12" t="s">
        <v>45</v>
      </c>
      <c r="N52" s="2" t="s">
        <v>314</v>
      </c>
      <c r="O52" s="72" t="s">
        <v>47</v>
      </c>
      <c r="P52" s="12" t="s">
        <v>67</v>
      </c>
      <c r="Q52" s="12" t="s">
        <v>48</v>
      </c>
      <c r="R52" s="12" t="s">
        <v>41</v>
      </c>
      <c r="S52" s="34">
        <v>613.60419999999999</v>
      </c>
      <c r="T52" s="34">
        <v>-8.4933999999999994</v>
      </c>
      <c r="U52" s="34">
        <v>-1.3653000593185425</v>
      </c>
      <c r="V52" s="34">
        <v>-5.6417000000000002</v>
      </c>
      <c r="W52" s="34">
        <v>16.724</v>
      </c>
      <c r="X52" s="34">
        <v>12.99742</v>
      </c>
      <c r="Y52" s="34">
        <v>7.5796349999999997</v>
      </c>
      <c r="Z52" s="34">
        <v>18.607040000000001</v>
      </c>
      <c r="AA52" s="34">
        <v>16.582280000000001</v>
      </c>
      <c r="AB52" s="34">
        <v>15.55367</v>
      </c>
      <c r="AC52" s="34">
        <f>X52/Z52</f>
        <v>0.69852163482208884</v>
      </c>
      <c r="AG52" s="91"/>
    </row>
    <row r="53" spans="1:33" ht="13.5" customHeight="1">
      <c r="A53" s="2" t="s">
        <v>60</v>
      </c>
      <c r="B53" s="2" t="s">
        <v>1371</v>
      </c>
      <c r="C53" s="72" t="s">
        <v>61</v>
      </c>
      <c r="D53" s="72" t="s">
        <v>31</v>
      </c>
      <c r="E53" s="72" t="s">
        <v>44</v>
      </c>
      <c r="F53" s="72" t="s">
        <v>33</v>
      </c>
      <c r="G53" s="72" t="s">
        <v>34</v>
      </c>
      <c r="H53" s="12" t="s">
        <v>35</v>
      </c>
      <c r="I53" s="12" t="s">
        <v>36</v>
      </c>
      <c r="J53" s="12" t="s">
        <v>37</v>
      </c>
      <c r="K53" s="7">
        <v>41426</v>
      </c>
      <c r="L53" s="7">
        <v>36585</v>
      </c>
      <c r="M53" s="12" t="s">
        <v>45</v>
      </c>
      <c r="N53" s="2" t="s">
        <v>62</v>
      </c>
      <c r="O53" s="72" t="s">
        <v>47</v>
      </c>
      <c r="P53" s="12" t="s">
        <v>37</v>
      </c>
      <c r="Q53" s="12" t="s">
        <v>48</v>
      </c>
      <c r="R53" s="12" t="s">
        <v>41</v>
      </c>
      <c r="S53" s="34">
        <v>214.1711</v>
      </c>
      <c r="T53" s="34">
        <v>0.96989999999999998</v>
      </c>
      <c r="U53" s="34">
        <v>0.45489999651908875</v>
      </c>
      <c r="V53" s="34">
        <v>-2.1156769999999998</v>
      </c>
      <c r="W53" s="34">
        <v>5.6627000000000001</v>
      </c>
      <c r="X53" s="34">
        <v>4.4112609999999997</v>
      </c>
      <c r="Y53" s="34">
        <v>8.2356599999999993</v>
      </c>
      <c r="Z53" s="34">
        <v>6.8053509999999999</v>
      </c>
      <c r="AA53" s="34">
        <v>6.9074739999999997</v>
      </c>
      <c r="AB53" s="34">
        <v>6.1460280000000003</v>
      </c>
      <c r="AC53" s="34">
        <f>X53/Z53</f>
        <v>0.64820477297938039</v>
      </c>
      <c r="AG53" s="91"/>
    </row>
    <row r="54" spans="1:33" ht="13.5" customHeight="1">
      <c r="A54" s="2" t="s">
        <v>54</v>
      </c>
      <c r="B54" s="2" t="s">
        <v>1369</v>
      </c>
      <c r="C54" s="72" t="s">
        <v>55</v>
      </c>
      <c r="D54" s="72" t="s">
        <v>31</v>
      </c>
      <c r="E54" s="72" t="s">
        <v>44</v>
      </c>
      <c r="F54" s="72" t="s">
        <v>33</v>
      </c>
      <c r="G54" s="72" t="s">
        <v>34</v>
      </c>
      <c r="H54" s="12" t="s">
        <v>35</v>
      </c>
      <c r="I54" s="12" t="s">
        <v>36</v>
      </c>
      <c r="J54" s="12" t="s">
        <v>37</v>
      </c>
      <c r="K54" s="7">
        <v>41426</v>
      </c>
      <c r="L54" s="7">
        <v>36585</v>
      </c>
      <c r="M54" s="12" t="s">
        <v>45</v>
      </c>
      <c r="N54" s="2" t="s">
        <v>56</v>
      </c>
      <c r="O54" s="72" t="s">
        <v>47</v>
      </c>
      <c r="P54" s="12" t="s">
        <v>37</v>
      </c>
      <c r="Q54" s="12" t="s">
        <v>48</v>
      </c>
      <c r="R54" s="12" t="s">
        <v>41</v>
      </c>
      <c r="S54" s="34">
        <v>216.3349</v>
      </c>
      <c r="T54" s="34">
        <v>0.91620000000000001</v>
      </c>
      <c r="U54" s="34">
        <v>0.4253000020980835</v>
      </c>
      <c r="V54" s="34">
        <v>-2.0805959999999999</v>
      </c>
      <c r="W54" s="34">
        <v>5.4303999999999997</v>
      </c>
      <c r="X54" s="34">
        <v>4.1893950000000002</v>
      </c>
      <c r="Y54" s="34">
        <v>10.989409999999999</v>
      </c>
      <c r="Z54" s="34">
        <v>7.1256649999999997</v>
      </c>
      <c r="AA54" s="34">
        <v>7.477055</v>
      </c>
      <c r="AB54" s="34">
        <v>6.1186689999999997</v>
      </c>
      <c r="AC54" s="34">
        <f>X54/Z54</f>
        <v>0.58793038965486033</v>
      </c>
      <c r="AG54" s="91"/>
    </row>
    <row r="55" spans="1:33" ht="13.5" customHeight="1">
      <c r="A55" s="2" t="s">
        <v>118</v>
      </c>
      <c r="B55" s="2" t="s">
        <v>1386</v>
      </c>
      <c r="C55" s="72" t="s">
        <v>119</v>
      </c>
      <c r="D55" s="72" t="s">
        <v>31</v>
      </c>
      <c r="E55" s="72" t="s">
        <v>44</v>
      </c>
      <c r="F55" s="72" t="s">
        <v>33</v>
      </c>
      <c r="G55" s="72" t="s">
        <v>34</v>
      </c>
      <c r="H55" s="12" t="s">
        <v>35</v>
      </c>
      <c r="I55" s="12" t="s">
        <v>36</v>
      </c>
      <c r="J55" s="12" t="s">
        <v>37</v>
      </c>
      <c r="K55" s="7">
        <v>42621</v>
      </c>
      <c r="L55" s="7">
        <v>38411</v>
      </c>
      <c r="M55" s="12" t="s">
        <v>45</v>
      </c>
      <c r="N55" s="2" t="s">
        <v>120</v>
      </c>
      <c r="O55" s="72" t="s">
        <v>47</v>
      </c>
      <c r="P55" s="12" t="s">
        <v>37</v>
      </c>
      <c r="Q55" s="12" t="s">
        <v>48</v>
      </c>
      <c r="R55" s="12" t="s">
        <v>41</v>
      </c>
      <c r="S55" s="34">
        <v>170.87180000000001</v>
      </c>
      <c r="T55" s="34">
        <v>0.37969999999999998</v>
      </c>
      <c r="U55" s="34">
        <v>0.22269999980926514</v>
      </c>
      <c r="V55" s="34">
        <v>-3.32681</v>
      </c>
      <c r="W55" s="34">
        <v>5.2965</v>
      </c>
      <c r="X55" s="34">
        <v>3.5740470000000002</v>
      </c>
      <c r="Y55" s="34">
        <v>-2.38781</v>
      </c>
      <c r="Z55" s="34">
        <v>7.9367029999999996</v>
      </c>
      <c r="AA55" s="34">
        <v>7.8379649999999996</v>
      </c>
      <c r="AB55" s="34">
        <v>5.7383569999999997</v>
      </c>
      <c r="AC55" s="34">
        <f>X55/Z55</f>
        <v>0.45031885406320488</v>
      </c>
      <c r="AG55" s="91"/>
    </row>
    <row r="56" spans="1:33" ht="13.5" customHeight="1">
      <c r="A56" s="2" t="s">
        <v>115</v>
      </c>
      <c r="B56" s="2" t="s">
        <v>1385</v>
      </c>
      <c r="C56" s="72" t="s">
        <v>116</v>
      </c>
      <c r="D56" s="72" t="s">
        <v>31</v>
      </c>
      <c r="E56" s="72" t="s">
        <v>44</v>
      </c>
      <c r="F56" s="72" t="s">
        <v>33</v>
      </c>
      <c r="G56" s="72" t="s">
        <v>34</v>
      </c>
      <c r="H56" s="12" t="s">
        <v>35</v>
      </c>
      <c r="I56" s="12" t="s">
        <v>36</v>
      </c>
      <c r="J56" s="12" t="s">
        <v>37</v>
      </c>
      <c r="K56" s="7">
        <v>42620</v>
      </c>
      <c r="L56" s="7">
        <v>38411</v>
      </c>
      <c r="M56" s="12" t="s">
        <v>45</v>
      </c>
      <c r="N56" s="2" t="s">
        <v>117</v>
      </c>
      <c r="O56" s="72" t="s">
        <v>47</v>
      </c>
      <c r="P56" s="12" t="s">
        <v>37</v>
      </c>
      <c r="Q56" s="12" t="s">
        <v>48</v>
      </c>
      <c r="R56" s="12" t="s">
        <v>41</v>
      </c>
      <c r="S56" s="34">
        <v>264.24779999999998</v>
      </c>
      <c r="T56" s="34">
        <v>0.86519999999999997</v>
      </c>
      <c r="U56" s="34">
        <v>0.32850000262260437</v>
      </c>
      <c r="V56" s="34">
        <v>-4.6014410000000003</v>
      </c>
      <c r="W56" s="34">
        <v>9.8229000000000006</v>
      </c>
      <c r="X56" s="34">
        <v>5.7585110000000004</v>
      </c>
      <c r="Y56" s="34">
        <v>-13.95783</v>
      </c>
      <c r="Z56" s="34">
        <v>13.688370000000001</v>
      </c>
      <c r="AA56" s="34">
        <v>13.241899999999999</v>
      </c>
      <c r="AB56" s="34">
        <v>11.043279999999999</v>
      </c>
      <c r="AC56" s="34">
        <f>X56/Z56</f>
        <v>0.42068639290141924</v>
      </c>
      <c r="AG56" s="91"/>
    </row>
    <row r="57" spans="1:33" ht="13.5" customHeight="1">
      <c r="A57" s="2" t="s">
        <v>42</v>
      </c>
      <c r="B57" s="2" t="s">
        <v>1367</v>
      </c>
      <c r="C57" s="72" t="s">
        <v>43</v>
      </c>
      <c r="D57" s="72" t="s">
        <v>31</v>
      </c>
      <c r="E57" s="72" t="s">
        <v>44</v>
      </c>
      <c r="F57" s="72" t="s">
        <v>33</v>
      </c>
      <c r="G57" s="72" t="s">
        <v>34</v>
      </c>
      <c r="H57" s="12" t="s">
        <v>35</v>
      </c>
      <c r="I57" s="12" t="s">
        <v>36</v>
      </c>
      <c r="J57" s="12" t="s">
        <v>37</v>
      </c>
      <c r="K57" s="7">
        <v>41426</v>
      </c>
      <c r="L57" s="7">
        <v>36585</v>
      </c>
      <c r="M57" s="12" t="s">
        <v>45</v>
      </c>
      <c r="N57" s="2" t="s">
        <v>46</v>
      </c>
      <c r="O57" s="72" t="s">
        <v>47</v>
      </c>
      <c r="P57" s="12" t="s">
        <v>37</v>
      </c>
      <c r="Q57" s="12" t="s">
        <v>48</v>
      </c>
      <c r="R57" s="12" t="s">
        <v>41</v>
      </c>
      <c r="S57" s="34">
        <v>148.273</v>
      </c>
      <c r="T57" s="34">
        <v>0.30480000000000002</v>
      </c>
      <c r="U57" s="34">
        <v>0.20600000023841858</v>
      </c>
      <c r="V57" s="34">
        <v>-0.52076719999999999</v>
      </c>
      <c r="W57" s="34">
        <v>1.4630000000000001</v>
      </c>
      <c r="X57" s="34">
        <v>1.2192179999999999</v>
      </c>
      <c r="Y57" s="34">
        <v>3.0740120000000002</v>
      </c>
      <c r="Z57" s="34">
        <v>4.2520709999999999</v>
      </c>
      <c r="AA57" s="34">
        <v>3.9994299999999998</v>
      </c>
      <c r="AB57" s="34">
        <v>3.3582960000000002</v>
      </c>
      <c r="AC57" s="34">
        <f>X57/Z57</f>
        <v>0.28673509920224755</v>
      </c>
      <c r="AG57" s="91"/>
    </row>
    <row r="58" spans="1:33" ht="13.5" customHeight="1">
      <c r="A58" s="2" t="s">
        <v>600</v>
      </c>
      <c r="B58" s="2" t="s">
        <v>1569</v>
      </c>
      <c r="C58" s="72" t="s">
        <v>601</v>
      </c>
      <c r="D58" s="72" t="s">
        <v>31</v>
      </c>
      <c r="E58" s="72" t="s">
        <v>44</v>
      </c>
      <c r="F58" s="72" t="s">
        <v>33</v>
      </c>
      <c r="G58" s="72" t="s">
        <v>34</v>
      </c>
      <c r="H58" s="12" t="s">
        <v>35</v>
      </c>
      <c r="I58" s="12" t="s">
        <v>36</v>
      </c>
      <c r="J58" s="12" t="s">
        <v>37</v>
      </c>
      <c r="K58" s="7">
        <v>44012</v>
      </c>
      <c r="L58" s="7">
        <v>35801</v>
      </c>
      <c r="M58" s="12" t="s">
        <v>45</v>
      </c>
      <c r="N58" s="2" t="s">
        <v>602</v>
      </c>
      <c r="O58" s="72" t="s">
        <v>603</v>
      </c>
      <c r="P58" s="12" t="s">
        <v>67</v>
      </c>
      <c r="Q58" s="12" t="s">
        <v>48</v>
      </c>
      <c r="R58" s="12" t="s">
        <v>269</v>
      </c>
      <c r="S58" s="34">
        <v>144.70830000000001</v>
      </c>
      <c r="T58" s="34">
        <v>0.96599999999999997</v>
      </c>
      <c r="U58" s="34">
        <v>0.67199999094009399</v>
      </c>
      <c r="V58" s="34">
        <v>1.8166949999999999</v>
      </c>
      <c r="W58" s="34">
        <v>-2.4144999999999999</v>
      </c>
      <c r="X58" s="34">
        <v>-4.019158</v>
      </c>
      <c r="Y58" s="34">
        <v>-8.0315019999999997</v>
      </c>
      <c r="Z58" s="34">
        <v>11.854380000000001</v>
      </c>
      <c r="AA58" s="34">
        <v>10.868</v>
      </c>
      <c r="AB58" s="34">
        <v>11.775090000000001</v>
      </c>
      <c r="AC58" s="34">
        <f>X58/Z58</f>
        <v>-0.33904413389818783</v>
      </c>
      <c r="AG58" s="91"/>
    </row>
    <row r="59" spans="1:33" ht="13.5" customHeight="1">
      <c r="A59" s="1" t="s">
        <v>645</v>
      </c>
      <c r="B59" s="1" t="s">
        <v>1577</v>
      </c>
      <c r="C59" s="73" t="s">
        <v>646</v>
      </c>
      <c r="D59" s="73" t="s">
        <v>31</v>
      </c>
      <c r="E59" s="73" t="s">
        <v>643</v>
      </c>
      <c r="F59" s="73" t="s">
        <v>33</v>
      </c>
      <c r="G59" s="73" t="s">
        <v>34</v>
      </c>
      <c r="H59" s="13" t="s">
        <v>35</v>
      </c>
      <c r="I59" s="13" t="s">
        <v>36</v>
      </c>
      <c r="J59" s="13" t="s">
        <v>37</v>
      </c>
      <c r="K59" s="8">
        <v>44103</v>
      </c>
      <c r="L59" s="8">
        <v>41002</v>
      </c>
      <c r="M59" s="13" t="s">
        <v>45</v>
      </c>
      <c r="N59" s="1" t="s">
        <v>647</v>
      </c>
      <c r="O59" s="73"/>
      <c r="P59" s="13" t="s">
        <v>67</v>
      </c>
      <c r="Q59" s="13" t="s">
        <v>48</v>
      </c>
      <c r="R59" s="13" t="s">
        <v>269</v>
      </c>
      <c r="S59" s="35">
        <v>173.82900000000001</v>
      </c>
      <c r="T59" s="35">
        <v>1.5100000000000001E-2</v>
      </c>
      <c r="U59" s="35">
        <v>8.7000001221895218E-3</v>
      </c>
      <c r="V59" s="35">
        <v>0.14731040000000001</v>
      </c>
      <c r="W59" s="35">
        <v>-1.9484999999999999</v>
      </c>
      <c r="X59" s="35">
        <v>-0.2065063</v>
      </c>
      <c r="Y59" s="35">
        <v>17.63571</v>
      </c>
      <c r="Z59" s="35">
        <v>6.8635910000000004</v>
      </c>
      <c r="AA59" s="35">
        <v>6.8139909999999997</v>
      </c>
      <c r="AB59" s="35">
        <v>4.3718709999999996</v>
      </c>
      <c r="AC59" s="35">
        <f>X59/Z59</f>
        <v>-3.0087209450563122E-2</v>
      </c>
      <c r="AG59" s="91"/>
    </row>
    <row r="60" spans="1:33" ht="13.5" customHeight="1">
      <c r="A60" s="1" t="s">
        <v>641</v>
      </c>
      <c r="B60" s="1" t="s">
        <v>1576</v>
      </c>
      <c r="C60" s="73" t="s">
        <v>642</v>
      </c>
      <c r="D60" s="73" t="s">
        <v>31</v>
      </c>
      <c r="E60" s="73" t="s">
        <v>643</v>
      </c>
      <c r="F60" s="73" t="s">
        <v>33</v>
      </c>
      <c r="G60" s="73" t="s">
        <v>34</v>
      </c>
      <c r="H60" s="13" t="s">
        <v>35</v>
      </c>
      <c r="I60" s="13" t="s">
        <v>36</v>
      </c>
      <c r="J60" s="13" t="s">
        <v>37</v>
      </c>
      <c r="K60" s="8">
        <v>44103</v>
      </c>
      <c r="L60" s="8">
        <v>38485</v>
      </c>
      <c r="M60" s="13" t="s">
        <v>45</v>
      </c>
      <c r="N60" s="1" t="s">
        <v>644</v>
      </c>
      <c r="O60" s="73"/>
      <c r="P60" s="13" t="s">
        <v>67</v>
      </c>
      <c r="Q60" s="13" t="s">
        <v>48</v>
      </c>
      <c r="R60" s="13" t="s">
        <v>269</v>
      </c>
      <c r="S60" s="35">
        <v>356.21140000000003</v>
      </c>
      <c r="T60" s="35">
        <v>-0.81950000000000001</v>
      </c>
      <c r="U60" s="35">
        <v>-0.22949999570846558</v>
      </c>
      <c r="V60" s="35">
        <v>4.0435530000000002</v>
      </c>
      <c r="W60" s="35">
        <v>-11.4008</v>
      </c>
      <c r="X60" s="35">
        <v>-6.7281890000000004</v>
      </c>
      <c r="Y60" s="35">
        <v>17.220079999999999</v>
      </c>
      <c r="Z60" s="35">
        <v>10.66446</v>
      </c>
      <c r="AA60" s="35">
        <v>10.4979</v>
      </c>
      <c r="AB60" s="35">
        <v>10.040559999999999</v>
      </c>
      <c r="AC60" s="35">
        <f>X60/Z60</f>
        <v>-0.63089823582253579</v>
      </c>
      <c r="AG60" s="91"/>
    </row>
    <row r="61" spans="1:33" ht="13.5" customHeight="1">
      <c r="A61" s="2" t="s">
        <v>112</v>
      </c>
      <c r="B61" s="2" t="s">
        <v>1384</v>
      </c>
      <c r="C61" s="72" t="s">
        <v>113</v>
      </c>
      <c r="D61" s="72" t="s">
        <v>31</v>
      </c>
      <c r="E61" s="72" t="s">
        <v>51</v>
      </c>
      <c r="F61" s="72" t="s">
        <v>33</v>
      </c>
      <c r="G61" s="72" t="s">
        <v>34</v>
      </c>
      <c r="H61" s="12" t="s">
        <v>35</v>
      </c>
      <c r="I61" s="12" t="s">
        <v>36</v>
      </c>
      <c r="J61" s="12" t="s">
        <v>37</v>
      </c>
      <c r="K61" s="7">
        <v>42584</v>
      </c>
      <c r="L61" s="7">
        <v>38411</v>
      </c>
      <c r="M61" s="12" t="s">
        <v>45</v>
      </c>
      <c r="N61" s="2" t="s">
        <v>114</v>
      </c>
      <c r="O61" s="72" t="s">
        <v>53</v>
      </c>
      <c r="P61" s="12" t="s">
        <v>37</v>
      </c>
      <c r="Q61" s="12" t="s">
        <v>48</v>
      </c>
      <c r="R61" s="12" t="s">
        <v>41</v>
      </c>
      <c r="S61" s="34">
        <v>175.99789999999999</v>
      </c>
      <c r="T61" s="34">
        <v>0.74</v>
      </c>
      <c r="U61" s="34">
        <v>0.42219999432563782</v>
      </c>
      <c r="V61" s="34">
        <v>-1.468861</v>
      </c>
      <c r="W61" s="34">
        <v>20.772400000000001</v>
      </c>
      <c r="X61" s="34">
        <v>17.147539999999999</v>
      </c>
      <c r="Y61" s="34">
        <v>10.584300000000001</v>
      </c>
      <c r="Z61" s="34">
        <v>12.863350000000001</v>
      </c>
      <c r="AA61" s="34">
        <v>12.61529</v>
      </c>
      <c r="AB61" s="34">
        <v>9.0819170000000007</v>
      </c>
      <c r="AC61" s="34">
        <f>X61/Z61</f>
        <v>1.3330539867141917</v>
      </c>
      <c r="AG61" s="91"/>
    </row>
    <row r="62" spans="1:33" ht="13.5" customHeight="1">
      <c r="A62" s="2" t="s">
        <v>121</v>
      </c>
      <c r="B62" s="2" t="s">
        <v>1387</v>
      </c>
      <c r="C62" s="72" t="s">
        <v>122</v>
      </c>
      <c r="D62" s="72" t="s">
        <v>31</v>
      </c>
      <c r="E62" s="72" t="s">
        <v>51</v>
      </c>
      <c r="F62" s="72" t="s">
        <v>33</v>
      </c>
      <c r="G62" s="72" t="s">
        <v>34</v>
      </c>
      <c r="H62" s="12" t="s">
        <v>35</v>
      </c>
      <c r="I62" s="12" t="s">
        <v>36</v>
      </c>
      <c r="J62" s="12" t="s">
        <v>37</v>
      </c>
      <c r="K62" s="7">
        <v>42621</v>
      </c>
      <c r="L62" s="7">
        <v>38411</v>
      </c>
      <c r="M62" s="12" t="s">
        <v>45</v>
      </c>
      <c r="N62" s="2" t="s">
        <v>123</v>
      </c>
      <c r="O62" s="72" t="s">
        <v>53</v>
      </c>
      <c r="P62" s="12" t="s">
        <v>37</v>
      </c>
      <c r="Q62" s="12" t="s">
        <v>48</v>
      </c>
      <c r="R62" s="12" t="s">
        <v>41</v>
      </c>
      <c r="S62" s="34">
        <v>131.30119999999999</v>
      </c>
      <c r="T62" s="34">
        <v>0.52</v>
      </c>
      <c r="U62" s="34">
        <v>0.39759999513626099</v>
      </c>
      <c r="V62" s="34">
        <v>-0.82219469999999995</v>
      </c>
      <c r="W62" s="34">
        <v>7.7305000000000001</v>
      </c>
      <c r="X62" s="34">
        <v>6.6662080000000001</v>
      </c>
      <c r="Y62" s="34">
        <v>0.27860230000000002</v>
      </c>
      <c r="Z62" s="34">
        <v>6.7958119999999997</v>
      </c>
      <c r="AA62" s="34">
        <v>6.6814669999999996</v>
      </c>
      <c r="AB62" s="34">
        <v>5.4858859999999998</v>
      </c>
      <c r="AC62" s="34">
        <f>X62/Z62</f>
        <v>0.98092884264602975</v>
      </c>
      <c r="AG62" s="91"/>
    </row>
    <row r="63" spans="1:33" ht="13.5" customHeight="1">
      <c r="A63" s="2" t="s">
        <v>57</v>
      </c>
      <c r="B63" s="2" t="s">
        <v>1370</v>
      </c>
      <c r="C63" s="72" t="s">
        <v>58</v>
      </c>
      <c r="D63" s="72" t="s">
        <v>31</v>
      </c>
      <c r="E63" s="72" t="s">
        <v>51</v>
      </c>
      <c r="F63" s="72" t="s">
        <v>33</v>
      </c>
      <c r="G63" s="72" t="s">
        <v>34</v>
      </c>
      <c r="H63" s="12" t="s">
        <v>35</v>
      </c>
      <c r="I63" s="12" t="s">
        <v>36</v>
      </c>
      <c r="J63" s="12" t="s">
        <v>37</v>
      </c>
      <c r="K63" s="7">
        <v>41426</v>
      </c>
      <c r="L63" s="7">
        <v>36585</v>
      </c>
      <c r="M63" s="12" t="s">
        <v>45</v>
      </c>
      <c r="N63" s="2" t="s">
        <v>59</v>
      </c>
      <c r="O63" s="72" t="s">
        <v>53</v>
      </c>
      <c r="P63" s="12" t="s">
        <v>37</v>
      </c>
      <c r="Q63" s="12" t="s">
        <v>48</v>
      </c>
      <c r="R63" s="12" t="s">
        <v>41</v>
      </c>
      <c r="S63" s="34">
        <v>111.2722</v>
      </c>
      <c r="T63" s="34">
        <v>0.80230000000000001</v>
      </c>
      <c r="U63" s="34">
        <v>0.72630000114440918</v>
      </c>
      <c r="V63" s="34">
        <v>0.24477189999999999</v>
      </c>
      <c r="W63" s="34">
        <v>5.7289000000000003</v>
      </c>
      <c r="X63" s="34">
        <v>5.0490899999999996</v>
      </c>
      <c r="Y63" s="34">
        <v>-10.5093</v>
      </c>
      <c r="Z63" s="34">
        <v>6.4194100000000001</v>
      </c>
      <c r="AA63" s="34">
        <v>6.3402940000000001</v>
      </c>
      <c r="AB63" s="34">
        <v>5.332992</v>
      </c>
      <c r="AC63" s="34">
        <f>X63/Z63</f>
        <v>0.78653489962473178</v>
      </c>
      <c r="AG63" s="91"/>
    </row>
    <row r="64" spans="1:33" ht="13.5" customHeight="1">
      <c r="A64" s="2" t="s">
        <v>76</v>
      </c>
      <c r="B64" s="2" t="s">
        <v>1374</v>
      </c>
      <c r="C64" s="72" t="s">
        <v>77</v>
      </c>
      <c r="D64" s="72" t="s">
        <v>31</v>
      </c>
      <c r="E64" s="72" t="s">
        <v>51</v>
      </c>
      <c r="F64" s="72" t="s">
        <v>33</v>
      </c>
      <c r="G64" s="72" t="s">
        <v>34</v>
      </c>
      <c r="H64" s="12" t="s">
        <v>35</v>
      </c>
      <c r="I64" s="12" t="s">
        <v>36</v>
      </c>
      <c r="J64" s="12" t="s">
        <v>37</v>
      </c>
      <c r="K64" s="7">
        <v>41760</v>
      </c>
      <c r="L64" s="7">
        <v>36585</v>
      </c>
      <c r="M64" s="12" t="s">
        <v>45</v>
      </c>
      <c r="N64" s="2" t="s">
        <v>78</v>
      </c>
      <c r="O64" s="72" t="s">
        <v>53</v>
      </c>
      <c r="P64" s="12" t="s">
        <v>37</v>
      </c>
      <c r="Q64" s="12" t="s">
        <v>48</v>
      </c>
      <c r="R64" s="12" t="s">
        <v>41</v>
      </c>
      <c r="S64" s="34">
        <v>112.479</v>
      </c>
      <c r="T64" s="34">
        <v>0.81100000000000005</v>
      </c>
      <c r="U64" s="34">
        <v>0.72630000114440918</v>
      </c>
      <c r="V64" s="34">
        <v>0.24464079999999999</v>
      </c>
      <c r="W64" s="34">
        <v>5.5949999999999998</v>
      </c>
      <c r="X64" s="34">
        <v>4.8763050000000003</v>
      </c>
      <c r="Y64" s="34">
        <v>-9.8485449999999997</v>
      </c>
      <c r="Z64" s="34">
        <v>6.3986700000000001</v>
      </c>
      <c r="AA64" s="34">
        <v>6.2913790000000001</v>
      </c>
      <c r="AB64" s="34">
        <v>5.2851429999999997</v>
      </c>
      <c r="AC64" s="34">
        <f>X64/Z64</f>
        <v>0.76208102621326002</v>
      </c>
      <c r="AG64" s="91"/>
    </row>
    <row r="65" spans="1:33" ht="13.5" customHeight="1">
      <c r="A65" s="2" t="s">
        <v>49</v>
      </c>
      <c r="B65" s="2" t="s">
        <v>1368</v>
      </c>
      <c r="C65" s="72" t="s">
        <v>50</v>
      </c>
      <c r="D65" s="72" t="s">
        <v>31</v>
      </c>
      <c r="E65" s="72" t="s">
        <v>51</v>
      </c>
      <c r="F65" s="72" t="s">
        <v>33</v>
      </c>
      <c r="G65" s="72" t="s">
        <v>34</v>
      </c>
      <c r="H65" s="12" t="s">
        <v>35</v>
      </c>
      <c r="I65" s="12" t="s">
        <v>36</v>
      </c>
      <c r="J65" s="12" t="s">
        <v>37</v>
      </c>
      <c r="K65" s="7">
        <v>41426</v>
      </c>
      <c r="L65" s="7">
        <v>36585</v>
      </c>
      <c r="M65" s="12" t="s">
        <v>45</v>
      </c>
      <c r="N65" s="2" t="s">
        <v>52</v>
      </c>
      <c r="O65" s="72" t="s">
        <v>53</v>
      </c>
      <c r="P65" s="12" t="s">
        <v>37</v>
      </c>
      <c r="Q65" s="12" t="s">
        <v>48</v>
      </c>
      <c r="R65" s="12" t="s">
        <v>41</v>
      </c>
      <c r="S65" s="34">
        <v>102.4355</v>
      </c>
      <c r="T65" s="34">
        <v>0.4274</v>
      </c>
      <c r="U65" s="34">
        <v>0.41899999976158142</v>
      </c>
      <c r="V65" s="34">
        <v>7.1417690000000006E-2</v>
      </c>
      <c r="W65" s="34">
        <v>-0.1106</v>
      </c>
      <c r="X65" s="34">
        <v>6.5160280000000001E-2</v>
      </c>
      <c r="Y65" s="34">
        <v>-8.268224</v>
      </c>
      <c r="Z65" s="34">
        <v>3.505363</v>
      </c>
      <c r="AA65" s="34">
        <v>3.3393619999999999</v>
      </c>
      <c r="AB65" s="34">
        <v>3.0274239999999999</v>
      </c>
      <c r="AC65" s="34">
        <f>X65/Z65</f>
        <v>1.858873959701178E-2</v>
      </c>
      <c r="AG65" s="91"/>
    </row>
    <row r="66" spans="1:33" ht="13.5" customHeight="1">
      <c r="A66" s="1" t="s">
        <v>248</v>
      </c>
      <c r="B66" s="1" t="s">
        <v>1442</v>
      </c>
      <c r="C66" s="73" t="s">
        <v>249</v>
      </c>
      <c r="D66" s="73" t="s">
        <v>31</v>
      </c>
      <c r="E66" s="73" t="s">
        <v>86</v>
      </c>
      <c r="F66" s="73" t="s">
        <v>33</v>
      </c>
      <c r="G66" s="73" t="s">
        <v>34</v>
      </c>
      <c r="H66" s="13" t="s">
        <v>35</v>
      </c>
      <c r="I66" s="13" t="s">
        <v>36</v>
      </c>
      <c r="J66" s="13" t="s">
        <v>37</v>
      </c>
      <c r="K66" s="8">
        <v>42979</v>
      </c>
      <c r="L66" s="8">
        <v>37319</v>
      </c>
      <c r="M66" s="13" t="s">
        <v>45</v>
      </c>
      <c r="N66" s="1" t="s">
        <v>250</v>
      </c>
      <c r="O66" s="73" t="s">
        <v>88</v>
      </c>
      <c r="P66" s="13" t="s">
        <v>67</v>
      </c>
      <c r="Q66" s="13" t="s">
        <v>48</v>
      </c>
      <c r="R66" s="13" t="s">
        <v>41</v>
      </c>
      <c r="S66" s="35">
        <v>133.816</v>
      </c>
      <c r="T66" s="35">
        <v>0.20280000000000001</v>
      </c>
      <c r="U66" s="35">
        <v>0.1518000066280365</v>
      </c>
      <c r="V66" s="35">
        <v>0.21373410000000001</v>
      </c>
      <c r="W66" s="35">
        <v>3.7639999999999998</v>
      </c>
      <c r="X66" s="35">
        <v>4.3832620000000002</v>
      </c>
      <c r="Y66" s="35">
        <v>0.90844199999999997</v>
      </c>
      <c r="Z66" s="35">
        <v>4.1045619999999996</v>
      </c>
      <c r="AA66" s="35">
        <v>3.950494</v>
      </c>
      <c r="AB66" s="35">
        <v>4.0935280000000001</v>
      </c>
      <c r="AC66" s="35">
        <f>X66/Z66</f>
        <v>1.0679000585202516</v>
      </c>
      <c r="AG66" s="91"/>
    </row>
    <row r="67" spans="1:33" ht="13.5" customHeight="1">
      <c r="A67" s="1" t="s">
        <v>251</v>
      </c>
      <c r="B67" s="1" t="s">
        <v>1443</v>
      </c>
      <c r="C67" s="73" t="s">
        <v>252</v>
      </c>
      <c r="D67" s="73" t="s">
        <v>31</v>
      </c>
      <c r="E67" s="73" t="s">
        <v>86</v>
      </c>
      <c r="F67" s="73" t="s">
        <v>33</v>
      </c>
      <c r="G67" s="73" t="s">
        <v>34</v>
      </c>
      <c r="H67" s="13" t="s">
        <v>35</v>
      </c>
      <c r="I67" s="13" t="s">
        <v>36</v>
      </c>
      <c r="J67" s="13" t="s">
        <v>37</v>
      </c>
      <c r="K67" s="8">
        <v>42979</v>
      </c>
      <c r="L67" s="8">
        <v>37320</v>
      </c>
      <c r="M67" s="13" t="s">
        <v>45</v>
      </c>
      <c r="N67" s="1" t="s">
        <v>253</v>
      </c>
      <c r="O67" s="73" t="s">
        <v>88</v>
      </c>
      <c r="P67" s="13" t="s">
        <v>37</v>
      </c>
      <c r="Q67" s="13" t="s">
        <v>48</v>
      </c>
      <c r="R67" s="13" t="s">
        <v>41</v>
      </c>
      <c r="S67" s="35">
        <v>128.3946</v>
      </c>
      <c r="T67" s="35">
        <v>0.20810000000000001</v>
      </c>
      <c r="U67" s="35">
        <v>0.16230000555515289</v>
      </c>
      <c r="V67" s="35">
        <v>3.4749849999999999E-2</v>
      </c>
      <c r="W67" s="35">
        <v>3.0646</v>
      </c>
      <c r="X67" s="35">
        <v>2.7194669999999999</v>
      </c>
      <c r="Y67" s="35">
        <v>-0.42267709999999997</v>
      </c>
      <c r="Z67" s="35">
        <v>4.394425</v>
      </c>
      <c r="AA67" s="35">
        <v>4.0840829999999997</v>
      </c>
      <c r="AB67" s="35">
        <v>4.3404360000000004</v>
      </c>
      <c r="AC67" s="35">
        <f>X67/Z67</f>
        <v>0.6188447862917219</v>
      </c>
      <c r="AG67" s="91"/>
    </row>
    <row r="68" spans="1:33" ht="13.5" customHeight="1">
      <c r="A68" s="1" t="s">
        <v>525</v>
      </c>
      <c r="B68" s="1" t="s">
        <v>1547</v>
      </c>
      <c r="C68" s="73" t="s">
        <v>526</v>
      </c>
      <c r="D68" s="73" t="s">
        <v>31</v>
      </c>
      <c r="E68" s="73" t="s">
        <v>86</v>
      </c>
      <c r="F68" s="73" t="s">
        <v>33</v>
      </c>
      <c r="G68" s="73" t="s">
        <v>34</v>
      </c>
      <c r="H68" s="13" t="s">
        <v>35</v>
      </c>
      <c r="I68" s="13" t="s">
        <v>36</v>
      </c>
      <c r="J68" s="13" t="s">
        <v>37</v>
      </c>
      <c r="K68" s="8">
        <v>43749</v>
      </c>
      <c r="L68" s="8">
        <v>36189</v>
      </c>
      <c r="M68" s="13" t="s">
        <v>45</v>
      </c>
      <c r="N68" s="1" t="s">
        <v>527</v>
      </c>
      <c r="O68" s="73" t="s">
        <v>88</v>
      </c>
      <c r="P68" s="13" t="s">
        <v>67</v>
      </c>
      <c r="Q68" s="13" t="s">
        <v>48</v>
      </c>
      <c r="R68" s="13" t="s">
        <v>41</v>
      </c>
      <c r="S68" s="35">
        <v>137.82470000000001</v>
      </c>
      <c r="T68" s="35">
        <v>-0.24260000000000001</v>
      </c>
      <c r="U68" s="35">
        <v>-0.17569999396800995</v>
      </c>
      <c r="V68" s="35">
        <v>-2.2039110000000002</v>
      </c>
      <c r="W68" s="35">
        <v>2.9018999999999999</v>
      </c>
      <c r="X68" s="35">
        <v>3.757959</v>
      </c>
      <c r="Y68" s="35">
        <v>-6.1993239999999998E-2</v>
      </c>
      <c r="Z68" s="35">
        <v>6.9731759999999996</v>
      </c>
      <c r="AA68" s="35">
        <v>6.1672919999999998</v>
      </c>
      <c r="AB68" s="35">
        <v>8.5698740000000004</v>
      </c>
      <c r="AC68" s="35">
        <f>X68/Z68</f>
        <v>0.53891641341047469</v>
      </c>
      <c r="AG68" s="91"/>
    </row>
    <row r="69" spans="1:33" ht="13.5" customHeight="1">
      <c r="A69" s="1" t="s">
        <v>84</v>
      </c>
      <c r="B69" s="1" t="s">
        <v>1376</v>
      </c>
      <c r="C69" s="73" t="s">
        <v>85</v>
      </c>
      <c r="D69" s="73" t="s">
        <v>31</v>
      </c>
      <c r="E69" s="73" t="s">
        <v>86</v>
      </c>
      <c r="F69" s="73" t="s">
        <v>33</v>
      </c>
      <c r="G69" s="73" t="s">
        <v>34</v>
      </c>
      <c r="H69" s="13" t="s">
        <v>35</v>
      </c>
      <c r="I69" s="13" t="s">
        <v>36</v>
      </c>
      <c r="J69" s="13" t="s">
        <v>37</v>
      </c>
      <c r="K69" s="8">
        <v>41944</v>
      </c>
      <c r="L69" s="8">
        <v>37320</v>
      </c>
      <c r="M69" s="13" t="s">
        <v>45</v>
      </c>
      <c r="N69" s="1" t="s">
        <v>87</v>
      </c>
      <c r="O69" s="73" t="s">
        <v>88</v>
      </c>
      <c r="P69" s="13" t="s">
        <v>37</v>
      </c>
      <c r="Q69" s="13" t="s">
        <v>48</v>
      </c>
      <c r="R69" s="13" t="s">
        <v>41</v>
      </c>
      <c r="S69" s="35">
        <v>148.80539999999999</v>
      </c>
      <c r="T69" s="35">
        <v>9.1899999999999996E-2</v>
      </c>
      <c r="U69" s="35">
        <v>6.1799999326467514E-2</v>
      </c>
      <c r="V69" s="35">
        <v>-1.109022</v>
      </c>
      <c r="W69" s="35">
        <v>-0.72109999999999996</v>
      </c>
      <c r="X69" s="35">
        <v>1.0507420000000001</v>
      </c>
      <c r="Y69" s="35">
        <v>-4.0170030000000002E-2</v>
      </c>
      <c r="Z69" s="35">
        <v>5.0682010000000002</v>
      </c>
      <c r="AA69" s="35">
        <v>4.6273460000000002</v>
      </c>
      <c r="AB69" s="35">
        <v>4.860563</v>
      </c>
      <c r="AC69" s="35">
        <f>X69/Z69</f>
        <v>0.20732050682283518</v>
      </c>
      <c r="AG69" s="91"/>
    </row>
    <row r="70" spans="1:33" ht="13.5" customHeight="1">
      <c r="A70" s="2" t="s">
        <v>89</v>
      </c>
      <c r="B70" s="2" t="s">
        <v>1377</v>
      </c>
      <c r="C70" s="72" t="s">
        <v>90</v>
      </c>
      <c r="D70" s="72" t="s">
        <v>31</v>
      </c>
      <c r="E70" s="72" t="s">
        <v>91</v>
      </c>
      <c r="F70" s="72" t="s">
        <v>33</v>
      </c>
      <c r="G70" s="72" t="s">
        <v>34</v>
      </c>
      <c r="H70" s="12" t="s">
        <v>35</v>
      </c>
      <c r="I70" s="12" t="s">
        <v>36</v>
      </c>
      <c r="J70" s="12" t="s">
        <v>37</v>
      </c>
      <c r="K70" s="7">
        <v>42005</v>
      </c>
      <c r="L70" s="7">
        <v>32904</v>
      </c>
      <c r="M70" s="12" t="s">
        <v>45</v>
      </c>
      <c r="N70" s="2" t="s">
        <v>92</v>
      </c>
      <c r="O70" s="72" t="s">
        <v>93</v>
      </c>
      <c r="P70" s="12" t="s">
        <v>37</v>
      </c>
      <c r="Q70" s="12" t="s">
        <v>94</v>
      </c>
      <c r="R70" s="12" t="s">
        <v>41</v>
      </c>
      <c r="S70" s="34">
        <v>135.50210000000001</v>
      </c>
      <c r="T70" s="34">
        <v>0.2293</v>
      </c>
      <c r="U70" s="34">
        <v>0.16949999332427979</v>
      </c>
      <c r="V70" s="34">
        <v>-1.1257630000000001</v>
      </c>
      <c r="W70" s="34">
        <v>2.9735</v>
      </c>
      <c r="X70" s="34">
        <v>1.695865</v>
      </c>
      <c r="Y70" s="34">
        <v>9.8286669999999994</v>
      </c>
      <c r="Z70" s="34">
        <v>4.5336119999999998</v>
      </c>
      <c r="AA70" s="34">
        <v>4.4915209999999997</v>
      </c>
      <c r="AB70" s="34">
        <v>1.9248620000000001</v>
      </c>
      <c r="AC70" s="34">
        <f>X70/Z70</f>
        <v>0.37406487365923685</v>
      </c>
      <c r="AG70" s="91"/>
    </row>
    <row r="71" spans="1:33" ht="13.5" customHeight="1">
      <c r="A71" s="2" t="s">
        <v>95</v>
      </c>
      <c r="B71" s="2" t="s">
        <v>1378</v>
      </c>
      <c r="C71" s="72" t="s">
        <v>90</v>
      </c>
      <c r="D71" s="72" t="s">
        <v>31</v>
      </c>
      <c r="E71" s="72" t="s">
        <v>91</v>
      </c>
      <c r="F71" s="72" t="s">
        <v>33</v>
      </c>
      <c r="G71" s="72" t="s">
        <v>34</v>
      </c>
      <c r="H71" s="12" t="s">
        <v>35</v>
      </c>
      <c r="I71" s="12" t="s">
        <v>36</v>
      </c>
      <c r="J71" s="12" t="s">
        <v>37</v>
      </c>
      <c r="K71" s="7">
        <v>42005</v>
      </c>
      <c r="L71" s="7">
        <v>38411</v>
      </c>
      <c r="M71" s="12" t="s">
        <v>45</v>
      </c>
      <c r="N71" s="74" t="s">
        <v>96</v>
      </c>
      <c r="O71" s="72" t="s">
        <v>93</v>
      </c>
      <c r="P71" s="12" t="s">
        <v>37</v>
      </c>
      <c r="Q71" s="12" t="s">
        <v>94</v>
      </c>
      <c r="R71" s="12" t="s">
        <v>41</v>
      </c>
      <c r="S71" s="34">
        <v>136.74119999999999</v>
      </c>
      <c r="T71" s="34">
        <v>0.22439999999999999</v>
      </c>
      <c r="U71" s="34">
        <v>0.16439999639987946</v>
      </c>
      <c r="V71" s="34">
        <v>-1.131691</v>
      </c>
      <c r="W71" s="34">
        <v>2.6936</v>
      </c>
      <c r="X71" s="34">
        <v>1.255498</v>
      </c>
      <c r="Y71" s="34">
        <v>9.9133270000000007</v>
      </c>
      <c r="Z71" s="34">
        <v>4.4913530000000002</v>
      </c>
      <c r="AA71" s="34">
        <v>4.4310830000000001</v>
      </c>
      <c r="AB71" s="34">
        <v>2.1592950000000002</v>
      </c>
      <c r="AC71" s="34">
        <f>X71/Z71</f>
        <v>0.27953670085606719</v>
      </c>
      <c r="AG71" s="91"/>
    </row>
    <row r="72" spans="1:33" ht="13.5" customHeight="1">
      <c r="A72" s="2" t="s">
        <v>1234</v>
      </c>
      <c r="B72" s="2" t="s">
        <v>1818</v>
      </c>
      <c r="C72" s="72" t="s">
        <v>1235</v>
      </c>
      <c r="D72" s="72" t="s">
        <v>31</v>
      </c>
      <c r="E72" s="72" t="s">
        <v>91</v>
      </c>
      <c r="F72" s="72" t="s">
        <v>33</v>
      </c>
      <c r="G72" s="72" t="s">
        <v>34</v>
      </c>
      <c r="H72" s="12" t="s">
        <v>35</v>
      </c>
      <c r="I72" s="12" t="s">
        <v>36</v>
      </c>
      <c r="J72" s="12" t="s">
        <v>37</v>
      </c>
      <c r="K72" s="7">
        <v>44532</v>
      </c>
      <c r="L72" s="7">
        <v>38110</v>
      </c>
      <c r="M72" s="12" t="s">
        <v>45</v>
      </c>
      <c r="N72" s="2" t="s">
        <v>1236</v>
      </c>
      <c r="O72" s="72" t="s">
        <v>93</v>
      </c>
      <c r="P72" s="12" t="s">
        <v>37</v>
      </c>
      <c r="Q72" s="12" t="s">
        <v>48</v>
      </c>
      <c r="R72" s="12" t="s">
        <v>320</v>
      </c>
      <c r="S72" s="34">
        <v>222.61369999999999</v>
      </c>
      <c r="T72" s="34">
        <v>-0.19980000000000001</v>
      </c>
      <c r="U72" s="34">
        <v>-8.9699998497962952E-2</v>
      </c>
      <c r="V72" s="34">
        <v>-0.49770890000000001</v>
      </c>
      <c r="W72" s="34">
        <v>8.1153999999999993</v>
      </c>
      <c r="X72" s="34">
        <v>1.4291229999999999</v>
      </c>
      <c r="Y72" s="34">
        <v>24.337409999999998</v>
      </c>
      <c r="Z72" s="34">
        <v>12.31048</v>
      </c>
      <c r="AA72" s="34">
        <v>11.78351</v>
      </c>
      <c r="AB72" s="34">
        <v>6.8557490000000003</v>
      </c>
      <c r="AC72" s="34">
        <f>X72/Z72</f>
        <v>0.11608994937646622</v>
      </c>
      <c r="AG72" s="91"/>
    </row>
    <row r="73" spans="1:33" ht="13.5" customHeight="1">
      <c r="A73" s="2" t="s">
        <v>374</v>
      </c>
      <c r="B73" s="2" t="s">
        <v>1488</v>
      </c>
      <c r="C73" s="72" t="s">
        <v>375</v>
      </c>
      <c r="D73" s="72" t="s">
        <v>31</v>
      </c>
      <c r="E73" s="72" t="s">
        <v>91</v>
      </c>
      <c r="F73" s="72" t="s">
        <v>33</v>
      </c>
      <c r="G73" s="72" t="s">
        <v>34</v>
      </c>
      <c r="H73" s="12" t="s">
        <v>35</v>
      </c>
      <c r="I73" s="12" t="s">
        <v>36</v>
      </c>
      <c r="J73" s="12" t="s">
        <v>67</v>
      </c>
      <c r="K73" s="7">
        <v>43313</v>
      </c>
      <c r="L73" s="7">
        <v>38356</v>
      </c>
      <c r="M73" s="12" t="s">
        <v>45</v>
      </c>
      <c r="N73" s="2" t="s">
        <v>376</v>
      </c>
      <c r="O73" s="72" t="s">
        <v>319</v>
      </c>
      <c r="P73" s="12" t="s">
        <v>67</v>
      </c>
      <c r="Q73" s="12" t="s">
        <v>48</v>
      </c>
      <c r="R73" s="12" t="s">
        <v>320</v>
      </c>
      <c r="S73" s="34">
        <v>181.6497</v>
      </c>
      <c r="T73" s="34">
        <v>0.28499999999999998</v>
      </c>
      <c r="U73" s="34">
        <v>0.15710000693798065</v>
      </c>
      <c r="V73" s="34">
        <v>0.45913199999999998</v>
      </c>
      <c r="W73" s="34">
        <v>3.5891999999999999</v>
      </c>
      <c r="X73" s="34">
        <v>-0.89962549999999997</v>
      </c>
      <c r="Y73" s="34">
        <v>21.147300000000001</v>
      </c>
      <c r="Z73" s="34">
        <v>8.8702900000000007</v>
      </c>
      <c r="AA73" s="34">
        <v>7.9600920000000004</v>
      </c>
      <c r="AB73" s="34">
        <v>5.9132720000000001</v>
      </c>
      <c r="AC73" s="34">
        <f>X73/Z73</f>
        <v>-0.10142007758483657</v>
      </c>
      <c r="AG73" s="91"/>
    </row>
    <row r="74" spans="1:33" ht="13.5" customHeight="1">
      <c r="A74" s="2" t="s">
        <v>371</v>
      </c>
      <c r="B74" s="2" t="s">
        <v>1487</v>
      </c>
      <c r="C74" s="72" t="s">
        <v>372</v>
      </c>
      <c r="D74" s="72" t="s">
        <v>31</v>
      </c>
      <c r="E74" s="72" t="s">
        <v>91</v>
      </c>
      <c r="F74" s="72" t="s">
        <v>33</v>
      </c>
      <c r="G74" s="72" t="s">
        <v>34</v>
      </c>
      <c r="H74" s="12" t="s">
        <v>35</v>
      </c>
      <c r="I74" s="12" t="s">
        <v>36</v>
      </c>
      <c r="J74" s="12" t="s">
        <v>67</v>
      </c>
      <c r="K74" s="7">
        <v>43313</v>
      </c>
      <c r="L74" s="7">
        <v>38356</v>
      </c>
      <c r="M74" s="12" t="s">
        <v>45</v>
      </c>
      <c r="N74" s="2" t="s">
        <v>373</v>
      </c>
      <c r="O74" s="72" t="s">
        <v>319</v>
      </c>
      <c r="P74" s="12" t="s">
        <v>67</v>
      </c>
      <c r="Q74" s="12" t="s">
        <v>48</v>
      </c>
      <c r="R74" s="12" t="s">
        <v>320</v>
      </c>
      <c r="S74" s="34">
        <v>192.49639999999999</v>
      </c>
      <c r="T74" s="34">
        <v>-0.96940000000000004</v>
      </c>
      <c r="U74" s="34">
        <v>-0.50110000371932983</v>
      </c>
      <c r="V74" s="34">
        <v>-5.9903120000000003</v>
      </c>
      <c r="W74" s="34">
        <v>-0.50160000000000005</v>
      </c>
      <c r="X74" s="34">
        <v>-3.7403</v>
      </c>
      <c r="Y74" s="34">
        <v>28.63287</v>
      </c>
      <c r="Z74" s="34">
        <v>13.451460000000001</v>
      </c>
      <c r="AA74" s="34">
        <v>12.851179999999999</v>
      </c>
      <c r="AB74" s="34">
        <v>10.462070000000001</v>
      </c>
      <c r="AC74" s="34">
        <f>X74/Z74</f>
        <v>-0.27805903597081655</v>
      </c>
      <c r="AG74" s="91"/>
    </row>
    <row r="75" spans="1:33" ht="13.5" customHeight="1">
      <c r="A75" s="2" t="s">
        <v>368</v>
      </c>
      <c r="B75" s="2" t="s">
        <v>1486</v>
      </c>
      <c r="C75" s="72" t="s">
        <v>369</v>
      </c>
      <c r="D75" s="72" t="s">
        <v>31</v>
      </c>
      <c r="E75" s="72" t="s">
        <v>91</v>
      </c>
      <c r="F75" s="72" t="s">
        <v>33</v>
      </c>
      <c r="G75" s="72" t="s">
        <v>34</v>
      </c>
      <c r="H75" s="12" t="s">
        <v>35</v>
      </c>
      <c r="I75" s="12" t="s">
        <v>36</v>
      </c>
      <c r="J75" s="12" t="s">
        <v>67</v>
      </c>
      <c r="K75" s="7">
        <v>43313</v>
      </c>
      <c r="L75" s="7">
        <v>38356</v>
      </c>
      <c r="M75" s="12" t="s">
        <v>45</v>
      </c>
      <c r="N75" s="2" t="s">
        <v>370</v>
      </c>
      <c r="O75" s="72" t="s">
        <v>319</v>
      </c>
      <c r="P75" s="12" t="s">
        <v>67</v>
      </c>
      <c r="Q75" s="12" t="s">
        <v>48</v>
      </c>
      <c r="R75" s="12" t="s">
        <v>320</v>
      </c>
      <c r="S75" s="34">
        <v>175.79839999999999</v>
      </c>
      <c r="T75" s="34">
        <v>0.39760000000000001</v>
      </c>
      <c r="U75" s="34">
        <v>0.22669999301433563</v>
      </c>
      <c r="V75" s="34">
        <v>-1.354784</v>
      </c>
      <c r="W75" s="34">
        <v>1.3906000000000001</v>
      </c>
      <c r="X75" s="34">
        <v>-2.6362139999999998</v>
      </c>
      <c r="Y75" s="34">
        <v>20.45581</v>
      </c>
      <c r="Z75" s="34">
        <v>9.3014550000000007</v>
      </c>
      <c r="AA75" s="34">
        <v>9.2304890000000004</v>
      </c>
      <c r="AB75" s="34">
        <v>4.811725</v>
      </c>
      <c r="AC75" s="34">
        <f>X75/Z75</f>
        <v>-0.28341952952521943</v>
      </c>
      <c r="AG75" s="91"/>
    </row>
    <row r="76" spans="1:33" ht="13.5" customHeight="1">
      <c r="A76" s="2" t="s">
        <v>1183</v>
      </c>
      <c r="B76" s="2" t="s">
        <v>1804</v>
      </c>
      <c r="C76" s="72" t="s">
        <v>1184</v>
      </c>
      <c r="D76" s="72" t="s">
        <v>31</v>
      </c>
      <c r="E76" s="72" t="s">
        <v>91</v>
      </c>
      <c r="F76" s="72" t="s">
        <v>33</v>
      </c>
      <c r="G76" s="72" t="s">
        <v>34</v>
      </c>
      <c r="H76" s="12" t="s">
        <v>35</v>
      </c>
      <c r="I76" s="12" t="s">
        <v>36</v>
      </c>
      <c r="J76" s="12" t="s">
        <v>67</v>
      </c>
      <c r="K76" s="7">
        <v>44358</v>
      </c>
      <c r="L76" s="7">
        <v>38356</v>
      </c>
      <c r="M76" s="12" t="s">
        <v>45</v>
      </c>
      <c r="N76" s="2" t="s">
        <v>1185</v>
      </c>
      <c r="O76" s="72" t="s">
        <v>319</v>
      </c>
      <c r="P76" s="12" t="s">
        <v>67</v>
      </c>
      <c r="Q76" s="12" t="s">
        <v>48</v>
      </c>
      <c r="R76" s="12" t="s">
        <v>320</v>
      </c>
      <c r="S76" s="34">
        <v>329.96969999999999</v>
      </c>
      <c r="T76" s="34">
        <v>0.56310000000000004</v>
      </c>
      <c r="U76" s="34">
        <v>0.17090000212192535</v>
      </c>
      <c r="V76" s="34">
        <v>0.58423349999999996</v>
      </c>
      <c r="W76" s="34">
        <v>-2.6021000000000001</v>
      </c>
      <c r="X76" s="34">
        <v>-5.0605099999999998</v>
      </c>
      <c r="Y76" s="34">
        <v>46.979520000000001</v>
      </c>
      <c r="Z76" s="34">
        <v>10.995950000000001</v>
      </c>
      <c r="AA76" s="34">
        <v>11.03129</v>
      </c>
      <c r="AB76" s="34">
        <v>8.5880860000000006</v>
      </c>
      <c r="AC76" s="34">
        <f>X76/Z76</f>
        <v>-0.46021580672884105</v>
      </c>
      <c r="AG76" s="91"/>
    </row>
    <row r="77" spans="1:33" ht="13.5" customHeight="1">
      <c r="A77" s="2" t="s">
        <v>1181</v>
      </c>
      <c r="B77" s="2" t="s">
        <v>1803</v>
      </c>
      <c r="C77" s="72" t="s">
        <v>1182</v>
      </c>
      <c r="D77" s="72" t="s">
        <v>31</v>
      </c>
      <c r="E77" s="72" t="s">
        <v>91</v>
      </c>
      <c r="F77" s="72" t="s">
        <v>33</v>
      </c>
      <c r="G77" s="72" t="s">
        <v>34</v>
      </c>
      <c r="H77" s="12" t="s">
        <v>35</v>
      </c>
      <c r="I77" s="12" t="s">
        <v>36</v>
      </c>
      <c r="J77" s="12" t="s">
        <v>67</v>
      </c>
      <c r="K77" s="7">
        <v>44358</v>
      </c>
      <c r="L77" s="7">
        <v>38356</v>
      </c>
      <c r="M77" s="12" t="s">
        <v>45</v>
      </c>
      <c r="N77" s="2" t="s">
        <v>370</v>
      </c>
      <c r="O77" s="72" t="s">
        <v>319</v>
      </c>
      <c r="P77" s="12" t="s">
        <v>67</v>
      </c>
      <c r="Q77" s="12" t="s">
        <v>48</v>
      </c>
      <c r="R77" s="12" t="s">
        <v>320</v>
      </c>
      <c r="S77" s="34">
        <v>433.12900000000002</v>
      </c>
      <c r="T77" s="34">
        <v>-1.2592000000000001</v>
      </c>
      <c r="U77" s="34">
        <v>-0.28990000486373901</v>
      </c>
      <c r="V77" s="34">
        <v>-2.2653690000000002</v>
      </c>
      <c r="W77" s="34">
        <v>-5.5229999999999997</v>
      </c>
      <c r="X77" s="34">
        <v>-6.1529309999999997</v>
      </c>
      <c r="Y77" s="34">
        <v>61.403599999999997</v>
      </c>
      <c r="Z77" s="34">
        <v>10.819839999999999</v>
      </c>
      <c r="AA77" s="34">
        <v>11.43693</v>
      </c>
      <c r="AB77" s="34">
        <v>7.1856229999999996</v>
      </c>
      <c r="AC77" s="34">
        <f>X77/Z77</f>
        <v>-0.56867116334437484</v>
      </c>
      <c r="AG77" s="91"/>
    </row>
    <row r="78" spans="1:33" ht="13.5" customHeight="1">
      <c r="A78" s="1" t="s">
        <v>593</v>
      </c>
      <c r="B78" s="1" t="s">
        <v>1567</v>
      </c>
      <c r="C78" s="73" t="s">
        <v>594</v>
      </c>
      <c r="D78" s="73" t="s">
        <v>31</v>
      </c>
      <c r="E78" s="73" t="s">
        <v>267</v>
      </c>
      <c r="F78" s="73" t="s">
        <v>33</v>
      </c>
      <c r="G78" s="73" t="s">
        <v>34</v>
      </c>
      <c r="H78" s="13" t="s">
        <v>35</v>
      </c>
      <c r="I78" s="13" t="s">
        <v>36</v>
      </c>
      <c r="J78" s="13" t="s">
        <v>37</v>
      </c>
      <c r="K78" s="8">
        <v>44012</v>
      </c>
      <c r="L78" s="8">
        <v>36801</v>
      </c>
      <c r="M78" s="13" t="s">
        <v>45</v>
      </c>
      <c r="N78" s="1" t="s">
        <v>595</v>
      </c>
      <c r="O78" s="73" t="s">
        <v>268</v>
      </c>
      <c r="P78" s="13" t="s">
        <v>67</v>
      </c>
      <c r="Q78" s="13" t="s">
        <v>48</v>
      </c>
      <c r="R78" s="13" t="s">
        <v>269</v>
      </c>
      <c r="S78" s="35">
        <v>230.6515</v>
      </c>
      <c r="T78" s="35">
        <v>-1.4079999999999999</v>
      </c>
      <c r="U78" s="35">
        <v>-0.60670000314712524</v>
      </c>
      <c r="V78" s="35">
        <v>0.75967819999999997</v>
      </c>
      <c r="W78" s="35">
        <v>10.7676</v>
      </c>
      <c r="X78" s="35">
        <v>15.495240000000001</v>
      </c>
      <c r="Y78" s="35">
        <v>40.061529999999998</v>
      </c>
      <c r="Z78" s="35">
        <v>11.393689999999999</v>
      </c>
      <c r="AA78" s="35">
        <v>10.472479999999999</v>
      </c>
      <c r="AB78" s="35">
        <v>10.016859999999999</v>
      </c>
      <c r="AC78" s="35">
        <f>X78/Z78</f>
        <v>1.3599843422104692</v>
      </c>
      <c r="AG78" s="91"/>
    </row>
    <row r="79" spans="1:33" ht="13.5" customHeight="1">
      <c r="A79" s="1" t="s">
        <v>587</v>
      </c>
      <c r="B79" s="1" t="s">
        <v>1565</v>
      </c>
      <c r="C79" s="73" t="s">
        <v>588</v>
      </c>
      <c r="D79" s="73" t="s">
        <v>31</v>
      </c>
      <c r="E79" s="73" t="s">
        <v>267</v>
      </c>
      <c r="F79" s="73" t="s">
        <v>33</v>
      </c>
      <c r="G79" s="73" t="s">
        <v>34</v>
      </c>
      <c r="H79" s="13" t="s">
        <v>35</v>
      </c>
      <c r="I79" s="13" t="s">
        <v>36</v>
      </c>
      <c r="J79" s="13" t="s">
        <v>37</v>
      </c>
      <c r="K79" s="8">
        <v>44012</v>
      </c>
      <c r="L79" s="8">
        <v>36830</v>
      </c>
      <c r="M79" s="13" t="s">
        <v>45</v>
      </c>
      <c r="N79" s="1" t="s">
        <v>589</v>
      </c>
      <c r="O79" s="73" t="s">
        <v>268</v>
      </c>
      <c r="P79" s="13" t="s">
        <v>67</v>
      </c>
      <c r="Q79" s="13" t="s">
        <v>48</v>
      </c>
      <c r="R79" s="13" t="s">
        <v>269</v>
      </c>
      <c r="S79" s="35">
        <v>352.12720000000002</v>
      </c>
      <c r="T79" s="35">
        <v>0.74019999999999997</v>
      </c>
      <c r="U79" s="35">
        <v>0.21070000529289246</v>
      </c>
      <c r="V79" s="35">
        <v>2.133648</v>
      </c>
      <c r="W79" s="35">
        <v>6.0361000000000002</v>
      </c>
      <c r="X79" s="35">
        <v>9.0042340000000003</v>
      </c>
      <c r="Y79" s="35">
        <v>25.905930000000001</v>
      </c>
      <c r="Z79" s="35">
        <v>7.9950190000000001</v>
      </c>
      <c r="AA79" s="35">
        <v>7.6259399999999999</v>
      </c>
      <c r="AB79" s="35">
        <v>8.583062</v>
      </c>
      <c r="AC79" s="35">
        <f>X79/Z79</f>
        <v>1.1262304692459142</v>
      </c>
      <c r="AG79" s="91"/>
    </row>
    <row r="80" spans="1:33" ht="13.5" customHeight="1">
      <c r="A80" s="1" t="s">
        <v>590</v>
      </c>
      <c r="B80" s="1" t="s">
        <v>1566</v>
      </c>
      <c r="C80" s="73" t="s">
        <v>591</v>
      </c>
      <c r="D80" s="73" t="s">
        <v>31</v>
      </c>
      <c r="E80" s="73" t="s">
        <v>267</v>
      </c>
      <c r="F80" s="73" t="s">
        <v>33</v>
      </c>
      <c r="G80" s="73" t="s">
        <v>34</v>
      </c>
      <c r="H80" s="13" t="s">
        <v>35</v>
      </c>
      <c r="I80" s="13" t="s">
        <v>36</v>
      </c>
      <c r="J80" s="13" t="s">
        <v>37</v>
      </c>
      <c r="K80" s="8">
        <v>44012</v>
      </c>
      <c r="L80" s="8">
        <v>36801</v>
      </c>
      <c r="M80" s="13" t="s">
        <v>45</v>
      </c>
      <c r="N80" s="1" t="s">
        <v>592</v>
      </c>
      <c r="O80" s="73" t="s">
        <v>268</v>
      </c>
      <c r="P80" s="13" t="s">
        <v>67</v>
      </c>
      <c r="Q80" s="13" t="s">
        <v>48</v>
      </c>
      <c r="R80" s="13" t="s">
        <v>269</v>
      </c>
      <c r="S80" s="35">
        <v>441.6841</v>
      </c>
      <c r="T80" s="35">
        <v>0.75739999999999996</v>
      </c>
      <c r="U80" s="35">
        <v>0.17180000245571136</v>
      </c>
      <c r="V80" s="35">
        <v>2.0957300000000001</v>
      </c>
      <c r="W80" s="35">
        <v>3.6408</v>
      </c>
      <c r="X80" s="35">
        <v>6.8040779999999996</v>
      </c>
      <c r="Y80" s="35">
        <v>19.435739999999999</v>
      </c>
      <c r="Z80" s="35">
        <v>11.982200000000001</v>
      </c>
      <c r="AA80" s="35">
        <v>10.92226</v>
      </c>
      <c r="AB80" s="35">
        <v>10.15185</v>
      </c>
      <c r="AC80" s="35">
        <f>X80/Z80</f>
        <v>0.56784880906678237</v>
      </c>
      <c r="AG80" s="91"/>
    </row>
    <row r="81" spans="1:33" ht="13.5" customHeight="1">
      <c r="A81" s="1" t="s">
        <v>596</v>
      </c>
      <c r="B81" s="1" t="s">
        <v>1568</v>
      </c>
      <c r="C81" s="73" t="s">
        <v>597</v>
      </c>
      <c r="D81" s="73" t="s">
        <v>31</v>
      </c>
      <c r="E81" s="73" t="s">
        <v>598</v>
      </c>
      <c r="F81" s="73" t="s">
        <v>33</v>
      </c>
      <c r="G81" s="73" t="s">
        <v>34</v>
      </c>
      <c r="H81" s="13" t="s">
        <v>35</v>
      </c>
      <c r="I81" s="13" t="s">
        <v>36</v>
      </c>
      <c r="J81" s="13" t="s">
        <v>37</v>
      </c>
      <c r="K81" s="8">
        <v>44012</v>
      </c>
      <c r="L81" s="8">
        <v>36801</v>
      </c>
      <c r="M81" s="13" t="s">
        <v>45</v>
      </c>
      <c r="N81" s="1" t="s">
        <v>599</v>
      </c>
      <c r="O81" s="73" t="s">
        <v>268</v>
      </c>
      <c r="P81" s="13" t="s">
        <v>67</v>
      </c>
      <c r="Q81" s="13" t="s">
        <v>48</v>
      </c>
      <c r="R81" s="13" t="s">
        <v>269</v>
      </c>
      <c r="S81" s="35">
        <v>386.73020000000002</v>
      </c>
      <c r="T81" s="35">
        <v>4.0186000000000002</v>
      </c>
      <c r="U81" s="35">
        <v>1.0499999523162842</v>
      </c>
      <c r="V81" s="35">
        <v>3.5014340000000002</v>
      </c>
      <c r="W81" s="35">
        <v>3.3340000000000001</v>
      </c>
      <c r="X81" s="35">
        <v>4.4221370000000002</v>
      </c>
      <c r="Y81" s="35">
        <v>17.625720000000001</v>
      </c>
      <c r="Z81" s="35">
        <v>12.881309999999999</v>
      </c>
      <c r="AA81" s="35">
        <v>11.804309999999999</v>
      </c>
      <c r="AB81" s="35">
        <v>12.3908</v>
      </c>
      <c r="AC81" s="35">
        <f>X81/Z81</f>
        <v>0.34329870176247607</v>
      </c>
      <c r="AG81" s="91"/>
    </row>
    <row r="82" spans="1:33" ht="13.5" customHeight="1">
      <c r="A82" s="44" t="s">
        <v>1229</v>
      </c>
      <c r="B82" s="44" t="s">
        <v>1817</v>
      </c>
      <c r="C82" s="78" t="s">
        <v>1230</v>
      </c>
      <c r="D82" s="78" t="s">
        <v>31</v>
      </c>
      <c r="E82" s="78" t="s">
        <v>1231</v>
      </c>
      <c r="F82" s="78" t="s">
        <v>33</v>
      </c>
      <c r="G82" s="78" t="s">
        <v>34</v>
      </c>
      <c r="H82" s="45" t="s">
        <v>35</v>
      </c>
      <c r="I82" s="45" t="s">
        <v>36</v>
      </c>
      <c r="J82" s="45" t="s">
        <v>37</v>
      </c>
      <c r="K82" s="46">
        <v>44532</v>
      </c>
      <c r="L82" s="46">
        <v>38135</v>
      </c>
      <c r="M82" s="45" t="s">
        <v>45</v>
      </c>
      <c r="N82" s="44" t="s">
        <v>1232</v>
      </c>
      <c r="O82" s="78" t="s">
        <v>1233</v>
      </c>
      <c r="P82" s="45" t="s">
        <v>37</v>
      </c>
      <c r="Q82" s="45" t="s">
        <v>48</v>
      </c>
      <c r="R82" s="45" t="s">
        <v>550</v>
      </c>
      <c r="S82" s="47">
        <v>307.56299999999999</v>
      </c>
      <c r="T82" s="47">
        <v>0.31929999999999997</v>
      </c>
      <c r="U82" s="47">
        <v>0.1039000004529953</v>
      </c>
      <c r="V82" s="47">
        <v>0.53183530000000001</v>
      </c>
      <c r="W82" s="47">
        <v>7.0589000000000004</v>
      </c>
      <c r="X82" s="47">
        <v>3.5955530000000002</v>
      </c>
      <c r="Y82" s="47">
        <v>23.580570000000002</v>
      </c>
      <c r="Z82" s="47">
        <v>10.206390000000001</v>
      </c>
      <c r="AA82" s="47">
        <v>9.5674089999999996</v>
      </c>
      <c r="AB82" s="47">
        <v>3.3081420000000001</v>
      </c>
      <c r="AC82" s="47">
        <f>X82/Z82</f>
        <v>0.35228450020036467</v>
      </c>
      <c r="AG82" s="91"/>
    </row>
    <row r="83" spans="1:33" ht="13.5" customHeight="1">
      <c r="A83" s="44" t="s">
        <v>1186</v>
      </c>
      <c r="B83" s="44" t="s">
        <v>1805</v>
      </c>
      <c r="C83" s="78" t="s">
        <v>1187</v>
      </c>
      <c r="D83" s="78" t="s">
        <v>31</v>
      </c>
      <c r="E83" s="78" t="s">
        <v>547</v>
      </c>
      <c r="F83" s="78" t="s">
        <v>33</v>
      </c>
      <c r="G83" s="78" t="s">
        <v>34</v>
      </c>
      <c r="H83" s="45" t="s">
        <v>35</v>
      </c>
      <c r="I83" s="45" t="s">
        <v>36</v>
      </c>
      <c r="J83" s="45" t="s">
        <v>67</v>
      </c>
      <c r="K83" s="46">
        <v>44362</v>
      </c>
      <c r="L83" s="46">
        <v>40053</v>
      </c>
      <c r="M83" s="45" t="s">
        <v>45</v>
      </c>
      <c r="N83" s="44" t="s">
        <v>1188</v>
      </c>
      <c r="O83" s="78" t="s">
        <v>1189</v>
      </c>
      <c r="P83" s="45" t="s">
        <v>67</v>
      </c>
      <c r="Q83" s="45" t="s">
        <v>48</v>
      </c>
      <c r="R83" s="45" t="s">
        <v>41</v>
      </c>
      <c r="S83" s="47">
        <v>152.56989999999999</v>
      </c>
      <c r="T83" s="47">
        <v>-4.7500000000000001E-2</v>
      </c>
      <c r="U83" s="47">
        <v>-3.1099999323487282E-2</v>
      </c>
      <c r="V83" s="47">
        <v>0.36126619999999998</v>
      </c>
      <c r="W83" s="47">
        <v>1.3293999999999999</v>
      </c>
      <c r="X83" s="47">
        <v>1.630482</v>
      </c>
      <c r="Y83" s="47">
        <v>9.5148279999999996</v>
      </c>
      <c r="Z83" s="47">
        <v>1.810009</v>
      </c>
      <c r="AA83" s="47">
        <v>1.621569</v>
      </c>
      <c r="AB83" s="47">
        <v>1.6588039999999999</v>
      </c>
      <c r="AC83" s="47">
        <f>X83/Z83</f>
        <v>0.90081430534323315</v>
      </c>
      <c r="AG83" s="91"/>
    </row>
    <row r="84" spans="1:33" ht="13.5" customHeight="1">
      <c r="A84" s="44" t="s">
        <v>996</v>
      </c>
      <c r="B84" s="44" t="s">
        <v>1734</v>
      </c>
      <c r="C84" s="78" t="s">
        <v>997</v>
      </c>
      <c r="D84" s="78" t="s">
        <v>31</v>
      </c>
      <c r="E84" s="78" t="s">
        <v>547</v>
      </c>
      <c r="F84" s="78" t="s">
        <v>33</v>
      </c>
      <c r="G84" s="78" t="s">
        <v>34</v>
      </c>
      <c r="H84" s="45" t="s">
        <v>35</v>
      </c>
      <c r="I84" s="45" t="s">
        <v>36</v>
      </c>
      <c r="J84" s="45" t="s">
        <v>67</v>
      </c>
      <c r="K84" s="46">
        <v>44126</v>
      </c>
      <c r="L84" s="46">
        <v>40053</v>
      </c>
      <c r="M84" s="45" t="s">
        <v>45</v>
      </c>
      <c r="N84" s="44" t="s">
        <v>998</v>
      </c>
      <c r="O84" s="78" t="s">
        <v>999</v>
      </c>
      <c r="P84" s="45" t="s">
        <v>67</v>
      </c>
      <c r="Q84" s="45" t="s">
        <v>48</v>
      </c>
      <c r="R84" s="45" t="s">
        <v>41</v>
      </c>
      <c r="S84" s="47">
        <v>139.0788</v>
      </c>
      <c r="T84" s="47">
        <v>-2.3599999999999999E-2</v>
      </c>
      <c r="U84" s="47">
        <v>-1.7000000923871994E-2</v>
      </c>
      <c r="V84" s="47">
        <v>0.17675270000000001</v>
      </c>
      <c r="W84" s="47">
        <v>0.64219999999999999</v>
      </c>
      <c r="X84" s="47">
        <v>0.97710390000000003</v>
      </c>
      <c r="Y84" s="47">
        <v>8.0726510000000005</v>
      </c>
      <c r="Z84" s="47">
        <v>1.632244</v>
      </c>
      <c r="AA84" s="47">
        <v>1.490186</v>
      </c>
      <c r="AB84" s="47">
        <v>1.81009</v>
      </c>
      <c r="AC84" s="47">
        <f>X84/Z84</f>
        <v>0.5986261245254999</v>
      </c>
      <c r="AG84" s="91"/>
    </row>
    <row r="85" spans="1:33" ht="13.5" customHeight="1">
      <c r="A85" s="44" t="s">
        <v>604</v>
      </c>
      <c r="B85" s="44" t="s">
        <v>1570</v>
      </c>
      <c r="C85" s="78" t="s">
        <v>605</v>
      </c>
      <c r="D85" s="78" t="s">
        <v>31</v>
      </c>
      <c r="E85" s="78" t="s">
        <v>547</v>
      </c>
      <c r="F85" s="78" t="s">
        <v>33</v>
      </c>
      <c r="G85" s="78" t="s">
        <v>34</v>
      </c>
      <c r="H85" s="45" t="s">
        <v>35</v>
      </c>
      <c r="I85" s="45" t="s">
        <v>36</v>
      </c>
      <c r="J85" s="45" t="s">
        <v>37</v>
      </c>
      <c r="K85" s="46">
        <v>44012</v>
      </c>
      <c r="L85" s="46">
        <v>35801</v>
      </c>
      <c r="M85" s="45" t="s">
        <v>45</v>
      </c>
      <c r="N85" s="44" t="s">
        <v>606</v>
      </c>
      <c r="O85" s="78" t="s">
        <v>607</v>
      </c>
      <c r="P85" s="45" t="s">
        <v>67</v>
      </c>
      <c r="Q85" s="45" t="s">
        <v>48</v>
      </c>
      <c r="R85" s="45" t="s">
        <v>269</v>
      </c>
      <c r="S85" s="47">
        <v>460.29660000000001</v>
      </c>
      <c r="T85" s="47">
        <v>5.3826000000000001</v>
      </c>
      <c r="U85" s="47">
        <v>1.1832000017166138</v>
      </c>
      <c r="V85" s="47">
        <v>4.2970350000000002</v>
      </c>
      <c r="W85" s="47">
        <v>0.55269999999999997</v>
      </c>
      <c r="X85" s="47">
        <v>2.4650590000000001</v>
      </c>
      <c r="Y85" s="47">
        <v>24.589659999999999</v>
      </c>
      <c r="Z85" s="47">
        <v>11.40239</v>
      </c>
      <c r="AA85" s="47">
        <v>10.68731</v>
      </c>
      <c r="AB85" s="47">
        <v>10.67464</v>
      </c>
      <c r="AC85" s="47">
        <f>X85/Z85</f>
        <v>0.21618792200582509</v>
      </c>
      <c r="AG85" s="91"/>
    </row>
    <row r="86" spans="1:33" ht="13.5" customHeight="1">
      <c r="A86" s="2" t="s">
        <v>1282</v>
      </c>
      <c r="B86" s="2" t="s">
        <v>1825</v>
      </c>
      <c r="C86" s="72" t="s">
        <v>1283</v>
      </c>
      <c r="D86" s="72" t="s">
        <v>31</v>
      </c>
      <c r="E86" s="72" t="s">
        <v>1241</v>
      </c>
      <c r="F86" s="72" t="s">
        <v>33</v>
      </c>
      <c r="G86" s="72" t="s">
        <v>34</v>
      </c>
      <c r="H86" s="12" t="s">
        <v>35</v>
      </c>
      <c r="I86" s="12" t="s">
        <v>36</v>
      </c>
      <c r="J86" s="12" t="s">
        <v>37</v>
      </c>
      <c r="K86" s="7">
        <v>44613</v>
      </c>
      <c r="L86" s="7">
        <v>38015</v>
      </c>
      <c r="M86" s="12" t="s">
        <v>45</v>
      </c>
      <c r="N86" s="2" t="s">
        <v>1242</v>
      </c>
      <c r="O86" s="72" t="s">
        <v>1243</v>
      </c>
      <c r="P86" s="12" t="s">
        <v>67</v>
      </c>
      <c r="Q86" s="12" t="s">
        <v>48</v>
      </c>
      <c r="R86" s="12" t="s">
        <v>269</v>
      </c>
      <c r="S86" s="34">
        <v>484.26170000000002</v>
      </c>
      <c r="T86" s="34">
        <v>1.3897999999999999</v>
      </c>
      <c r="U86" s="34">
        <v>0.28780001401901245</v>
      </c>
      <c r="V86" s="34">
        <v>2.3050519999999999</v>
      </c>
      <c r="W86" s="34">
        <v>11.9765</v>
      </c>
      <c r="X86" s="34">
        <v>8.4429069999999999</v>
      </c>
      <c r="Y86" s="34">
        <v>55.101509999999998</v>
      </c>
      <c r="Z86" s="34">
        <v>16.71678</v>
      </c>
      <c r="AA86" s="34">
        <v>15.38203</v>
      </c>
      <c r="AB86" s="34">
        <v>10.918530000000001</v>
      </c>
      <c r="AC86" s="34">
        <f>X86/Z86</f>
        <v>0.5050558181659387</v>
      </c>
    </row>
    <row r="87" spans="1:33" ht="13.5" customHeight="1">
      <c r="A87" s="2" t="s">
        <v>1239</v>
      </c>
      <c r="B87" s="2" t="s">
        <v>1820</v>
      </c>
      <c r="C87" s="72" t="s">
        <v>1240</v>
      </c>
      <c r="D87" s="72" t="s">
        <v>31</v>
      </c>
      <c r="E87" s="72" t="s">
        <v>1241</v>
      </c>
      <c r="F87" s="72" t="s">
        <v>33</v>
      </c>
      <c r="G87" s="72" t="s">
        <v>34</v>
      </c>
      <c r="H87" s="12" t="s">
        <v>35</v>
      </c>
      <c r="I87" s="12" t="s">
        <v>36</v>
      </c>
      <c r="J87" s="12" t="s">
        <v>37</v>
      </c>
      <c r="K87" s="7">
        <v>44532</v>
      </c>
      <c r="L87" s="7">
        <v>36889</v>
      </c>
      <c r="M87" s="12" t="s">
        <v>45</v>
      </c>
      <c r="N87" s="2" t="s">
        <v>1242</v>
      </c>
      <c r="O87" s="72" t="s">
        <v>1243</v>
      </c>
      <c r="P87" s="12" t="s">
        <v>37</v>
      </c>
      <c r="Q87" s="12" t="s">
        <v>48</v>
      </c>
      <c r="R87" s="12" t="s">
        <v>269</v>
      </c>
      <c r="S87" s="34">
        <v>2048.1279</v>
      </c>
      <c r="T87" s="34">
        <v>13.537000000000001</v>
      </c>
      <c r="U87" s="34">
        <v>0.66530001163482666</v>
      </c>
      <c r="V87" s="34">
        <v>3.1492230000000001</v>
      </c>
      <c r="W87" s="34">
        <v>19.829499999999999</v>
      </c>
      <c r="X87" s="34">
        <v>11.43291</v>
      </c>
      <c r="Y87" s="34">
        <v>90.711399999999998</v>
      </c>
      <c r="Z87" s="34">
        <v>32.953360000000004</v>
      </c>
      <c r="AA87" s="34">
        <v>30.308520000000001</v>
      </c>
      <c r="AB87" s="34">
        <v>18.222439999999999</v>
      </c>
      <c r="AC87" s="34">
        <f>X87/Z87</f>
        <v>0.34694216310567416</v>
      </c>
      <c r="AG87" s="91"/>
    </row>
    <row r="88" spans="1:33" ht="13.5" customHeight="1">
      <c r="A88" s="2" t="s">
        <v>97</v>
      </c>
      <c r="B88" s="2" t="s">
        <v>1379</v>
      </c>
      <c r="C88" s="72" t="s">
        <v>98</v>
      </c>
      <c r="D88" s="72" t="s">
        <v>31</v>
      </c>
      <c r="E88" s="72" t="s">
        <v>32</v>
      </c>
      <c r="F88" s="72" t="s">
        <v>33</v>
      </c>
      <c r="G88" s="72" t="s">
        <v>34</v>
      </c>
      <c r="H88" s="12" t="s">
        <v>35</v>
      </c>
      <c r="I88" s="12" t="s">
        <v>36</v>
      </c>
      <c r="J88" s="12" t="s">
        <v>37</v>
      </c>
      <c r="K88" s="7">
        <v>42125</v>
      </c>
      <c r="L88" s="7">
        <v>37256</v>
      </c>
      <c r="M88" s="12" t="s">
        <v>32</v>
      </c>
      <c r="N88" s="2" t="s">
        <v>99</v>
      </c>
      <c r="O88" s="72" t="s">
        <v>100</v>
      </c>
      <c r="P88" s="12" t="s">
        <v>37</v>
      </c>
      <c r="Q88" s="12" t="s">
        <v>40</v>
      </c>
      <c r="R88" s="12" t="s">
        <v>41</v>
      </c>
      <c r="S88" s="34">
        <v>348.31619999999998</v>
      </c>
      <c r="T88" s="34">
        <v>3.8852000000000002</v>
      </c>
      <c r="U88" s="34">
        <v>1.128000020980835</v>
      </c>
      <c r="V88" s="34">
        <v>3.8027679999999999</v>
      </c>
      <c r="W88" s="34">
        <v>23.047799999999999</v>
      </c>
      <c r="X88" s="34">
        <v>21.699059999999999</v>
      </c>
      <c r="Y88" s="34">
        <v>61.670760000000001</v>
      </c>
      <c r="Z88" s="34">
        <v>26.112919999999999</v>
      </c>
      <c r="AA88" s="34">
        <v>24.039760000000001</v>
      </c>
      <c r="AB88" s="34">
        <v>22.579270000000001</v>
      </c>
      <c r="AC88" s="34">
        <f>X88/Z88</f>
        <v>0.83097026299624865</v>
      </c>
      <c r="AG88" s="91"/>
    </row>
    <row r="89" spans="1:33" ht="13.5" customHeight="1">
      <c r="A89" s="2" t="s">
        <v>29</v>
      </c>
      <c r="B89" s="2" t="s">
        <v>1366</v>
      </c>
      <c r="C89" s="72" t="s">
        <v>30</v>
      </c>
      <c r="D89" s="72" t="s">
        <v>31</v>
      </c>
      <c r="E89" s="72" t="s">
        <v>32</v>
      </c>
      <c r="F89" s="72" t="s">
        <v>33</v>
      </c>
      <c r="G89" s="72" t="s">
        <v>34</v>
      </c>
      <c r="H89" s="12" t="s">
        <v>35</v>
      </c>
      <c r="I89" s="12" t="s">
        <v>36</v>
      </c>
      <c r="J89" s="12" t="s">
        <v>37</v>
      </c>
      <c r="K89" s="7">
        <v>41426</v>
      </c>
      <c r="L89" s="7">
        <v>36529</v>
      </c>
      <c r="M89" s="12" t="s">
        <v>32</v>
      </c>
      <c r="N89" s="2" t="s">
        <v>38</v>
      </c>
      <c r="O89" s="72" t="s">
        <v>39</v>
      </c>
      <c r="P89" s="12" t="s">
        <v>37</v>
      </c>
      <c r="Q89" s="12" t="s">
        <v>40</v>
      </c>
      <c r="R89" s="12" t="s">
        <v>41</v>
      </c>
      <c r="S89" s="34">
        <v>418.84350000000001</v>
      </c>
      <c r="T89" s="34">
        <v>4.7862</v>
      </c>
      <c r="U89" s="34">
        <v>1.1559000015258789</v>
      </c>
      <c r="V89" s="34">
        <v>4.1715799999999996</v>
      </c>
      <c r="W89" s="34">
        <v>22.804500000000001</v>
      </c>
      <c r="X89" s="34">
        <v>21.750070000000001</v>
      </c>
      <c r="Y89" s="34">
        <v>65.112620000000007</v>
      </c>
      <c r="Z89" s="34">
        <v>26.599599999999999</v>
      </c>
      <c r="AA89" s="34">
        <v>24.488199999999999</v>
      </c>
      <c r="AB89" s="34">
        <v>23.38016</v>
      </c>
      <c r="AC89" s="34">
        <f>X89/Z89</f>
        <v>0.81768410051278972</v>
      </c>
      <c r="AG89" s="91"/>
    </row>
    <row r="90" spans="1:33" ht="13.5" customHeight="1">
      <c r="A90" s="2" t="s">
        <v>101</v>
      </c>
      <c r="B90" s="2" t="s">
        <v>1380</v>
      </c>
      <c r="C90" s="72" t="s">
        <v>102</v>
      </c>
      <c r="D90" s="72" t="s">
        <v>31</v>
      </c>
      <c r="E90" s="72" t="s">
        <v>32</v>
      </c>
      <c r="F90" s="72" t="s">
        <v>33</v>
      </c>
      <c r="G90" s="72" t="s">
        <v>34</v>
      </c>
      <c r="H90" s="12" t="s">
        <v>35</v>
      </c>
      <c r="I90" s="12" t="s">
        <v>36</v>
      </c>
      <c r="J90" s="12" t="s">
        <v>37</v>
      </c>
      <c r="K90" s="7">
        <v>42125</v>
      </c>
      <c r="L90" s="7">
        <v>36556</v>
      </c>
      <c r="M90" s="12" t="s">
        <v>32</v>
      </c>
      <c r="N90" s="2" t="s">
        <v>103</v>
      </c>
      <c r="O90" s="72" t="s">
        <v>100</v>
      </c>
      <c r="P90" s="12" t="s">
        <v>67</v>
      </c>
      <c r="Q90" s="12" t="s">
        <v>40</v>
      </c>
      <c r="R90" s="12" t="s">
        <v>41</v>
      </c>
      <c r="S90" s="34">
        <v>326.31470000000002</v>
      </c>
      <c r="T90" s="34">
        <v>2.3721999999999999</v>
      </c>
      <c r="U90" s="34">
        <v>0.73229998350143433</v>
      </c>
      <c r="V90" s="34">
        <v>4.2269560000000004</v>
      </c>
      <c r="W90" s="34">
        <v>17.945499999999999</v>
      </c>
      <c r="X90" s="34">
        <v>16.593800000000002</v>
      </c>
      <c r="Y90" s="34">
        <v>68.251549999999995</v>
      </c>
      <c r="Z90" s="34">
        <v>20.72418</v>
      </c>
      <c r="AA90" s="34">
        <v>19.39228</v>
      </c>
      <c r="AB90" s="34">
        <v>18.497409999999999</v>
      </c>
      <c r="AC90" s="34">
        <f>X90/Z90</f>
        <v>0.80069754267720128</v>
      </c>
      <c r="AG90" s="91"/>
    </row>
    <row r="91" spans="1:33" ht="13.5" customHeight="1">
      <c r="A91" s="2" t="s">
        <v>128</v>
      </c>
      <c r="B91" s="2" t="s">
        <v>1389</v>
      </c>
      <c r="C91" s="72" t="s">
        <v>129</v>
      </c>
      <c r="D91" s="72" t="s">
        <v>31</v>
      </c>
      <c r="E91" s="72" t="s">
        <v>32</v>
      </c>
      <c r="F91" s="72" t="s">
        <v>33</v>
      </c>
      <c r="G91" s="72" t="s">
        <v>34</v>
      </c>
      <c r="H91" s="12" t="s">
        <v>35</v>
      </c>
      <c r="I91" s="12" t="s">
        <v>36</v>
      </c>
      <c r="J91" s="12" t="s">
        <v>37</v>
      </c>
      <c r="K91" s="7">
        <v>42795</v>
      </c>
      <c r="L91" s="7">
        <v>36585</v>
      </c>
      <c r="M91" s="12" t="s">
        <v>32</v>
      </c>
      <c r="N91" s="2" t="s">
        <v>130</v>
      </c>
      <c r="O91" s="72" t="s">
        <v>131</v>
      </c>
      <c r="P91" s="12" t="s">
        <v>37</v>
      </c>
      <c r="Q91" s="12" t="s">
        <v>40</v>
      </c>
      <c r="R91" s="12" t="s">
        <v>41</v>
      </c>
      <c r="S91" s="34">
        <v>124.25530000000001</v>
      </c>
      <c r="T91" s="34">
        <v>1.897</v>
      </c>
      <c r="U91" s="34">
        <v>1.5504000186920166</v>
      </c>
      <c r="V91" s="34">
        <v>3.7632089999999998</v>
      </c>
      <c r="W91" s="34">
        <v>25.748200000000001</v>
      </c>
      <c r="X91" s="34">
        <v>19.467300000000002</v>
      </c>
      <c r="Y91" s="34">
        <v>34.82432</v>
      </c>
      <c r="Z91" s="34">
        <v>26.151800000000001</v>
      </c>
      <c r="AA91" s="34">
        <v>24.66977</v>
      </c>
      <c r="AB91" s="34">
        <v>22.073519999999998</v>
      </c>
      <c r="AC91" s="34">
        <f>X91/Z91</f>
        <v>0.74439617923049273</v>
      </c>
      <c r="AG91" s="91"/>
    </row>
    <row r="92" spans="1:33" ht="13.5" customHeight="1">
      <c r="A92" s="2" t="s">
        <v>107</v>
      </c>
      <c r="B92" s="2" t="s">
        <v>1382</v>
      </c>
      <c r="C92" s="72" t="s">
        <v>108</v>
      </c>
      <c r="D92" s="72" t="s">
        <v>31</v>
      </c>
      <c r="E92" s="72" t="s">
        <v>32</v>
      </c>
      <c r="F92" s="72" t="s">
        <v>33</v>
      </c>
      <c r="G92" s="72" t="s">
        <v>34</v>
      </c>
      <c r="H92" s="12" t="s">
        <v>35</v>
      </c>
      <c r="I92" s="12" t="s">
        <v>36</v>
      </c>
      <c r="J92" s="12" t="s">
        <v>37</v>
      </c>
      <c r="K92" s="7">
        <v>42125</v>
      </c>
      <c r="L92" s="7">
        <v>36888</v>
      </c>
      <c r="M92" s="12" t="s">
        <v>32</v>
      </c>
      <c r="N92" s="2" t="s">
        <v>65</v>
      </c>
      <c r="O92" s="72" t="s">
        <v>66</v>
      </c>
      <c r="P92" s="12" t="s">
        <v>67</v>
      </c>
      <c r="Q92" s="12" t="s">
        <v>40</v>
      </c>
      <c r="R92" s="12" t="s">
        <v>41</v>
      </c>
      <c r="S92" s="34">
        <v>379.79880000000003</v>
      </c>
      <c r="T92" s="34">
        <v>1.1236999999999999</v>
      </c>
      <c r="U92" s="34">
        <v>0.29670000076293945</v>
      </c>
      <c r="V92" s="34">
        <v>2.1379350000000001</v>
      </c>
      <c r="W92" s="34">
        <v>12.901300000000001</v>
      </c>
      <c r="X92" s="34">
        <v>9.9155139999999999</v>
      </c>
      <c r="Y92" s="34">
        <v>52.459870000000002</v>
      </c>
      <c r="Z92" s="34">
        <v>16.797619999999998</v>
      </c>
      <c r="AA92" s="34">
        <v>15.50384</v>
      </c>
      <c r="AB92" s="34">
        <v>11.465109999999999</v>
      </c>
      <c r="AC92" s="34">
        <f>X92/Z92</f>
        <v>0.59029279147879288</v>
      </c>
      <c r="AG92" s="91"/>
    </row>
    <row r="93" spans="1:33" ht="13.5" customHeight="1">
      <c r="A93" s="2" t="s">
        <v>124</v>
      </c>
      <c r="B93" s="2" t="s">
        <v>1388</v>
      </c>
      <c r="C93" s="72" t="s">
        <v>125</v>
      </c>
      <c r="D93" s="72" t="s">
        <v>31</v>
      </c>
      <c r="E93" s="72" t="s">
        <v>32</v>
      </c>
      <c r="F93" s="72" t="s">
        <v>33</v>
      </c>
      <c r="G93" s="72" t="s">
        <v>34</v>
      </c>
      <c r="H93" s="12" t="s">
        <v>35</v>
      </c>
      <c r="I93" s="12" t="s">
        <v>36</v>
      </c>
      <c r="J93" s="12" t="s">
        <v>37</v>
      </c>
      <c r="K93" s="7">
        <v>42795</v>
      </c>
      <c r="L93" s="7">
        <v>36524</v>
      </c>
      <c r="M93" s="12" t="s">
        <v>32</v>
      </c>
      <c r="N93" s="2" t="s">
        <v>126</v>
      </c>
      <c r="O93" s="72" t="s">
        <v>127</v>
      </c>
      <c r="P93" s="12" t="s">
        <v>37</v>
      </c>
      <c r="Q93" s="12" t="s">
        <v>40</v>
      </c>
      <c r="R93" s="12" t="s">
        <v>41</v>
      </c>
      <c r="S93" s="34">
        <v>203.16650000000001</v>
      </c>
      <c r="T93" s="34">
        <v>2.4470000000000001</v>
      </c>
      <c r="U93" s="34">
        <v>1.2190999984741211</v>
      </c>
      <c r="V93" s="34">
        <v>1.2133700000000001</v>
      </c>
      <c r="W93" s="34">
        <v>23.588000000000001</v>
      </c>
      <c r="X93" s="34">
        <v>15.76511</v>
      </c>
      <c r="Y93" s="34">
        <v>52.016570000000002</v>
      </c>
      <c r="Z93" s="34">
        <v>26.460709999999999</v>
      </c>
      <c r="AA93" s="34">
        <v>25.102599999999999</v>
      </c>
      <c r="AB93" s="34">
        <v>23.566479999999999</v>
      </c>
      <c r="AC93" s="34">
        <f>X93/Z93</f>
        <v>0.59579315898930907</v>
      </c>
      <c r="AG93" s="91"/>
    </row>
    <row r="94" spans="1:33" ht="13.5" customHeight="1">
      <c r="A94" s="2" t="s">
        <v>63</v>
      </c>
      <c r="B94" s="2" t="s">
        <v>1836</v>
      </c>
      <c r="C94" s="72" t="s">
        <v>64</v>
      </c>
      <c r="D94" s="72" t="s">
        <v>31</v>
      </c>
      <c r="E94" s="72" t="s">
        <v>32</v>
      </c>
      <c r="F94" s="72" t="s">
        <v>33</v>
      </c>
      <c r="G94" s="72" t="s">
        <v>34</v>
      </c>
      <c r="H94" s="12" t="s">
        <v>35</v>
      </c>
      <c r="I94" s="12" t="s">
        <v>36</v>
      </c>
      <c r="J94" s="12" t="s">
        <v>37</v>
      </c>
      <c r="K94" s="7">
        <v>42125</v>
      </c>
      <c r="L94" s="7">
        <v>36889</v>
      </c>
      <c r="M94" s="12" t="s">
        <v>32</v>
      </c>
      <c r="N94" s="2" t="s">
        <v>65</v>
      </c>
      <c r="O94" s="72" t="s">
        <v>66</v>
      </c>
      <c r="P94" s="12" t="s">
        <v>67</v>
      </c>
      <c r="Q94" s="12" t="s">
        <v>40</v>
      </c>
      <c r="R94" s="12" t="s">
        <v>41</v>
      </c>
      <c r="S94" s="34">
        <v>383.94510000000002</v>
      </c>
      <c r="T94" s="34">
        <v>1.0907</v>
      </c>
      <c r="U94" s="34">
        <v>0.2849000096321106</v>
      </c>
      <c r="V94" s="34">
        <v>2.1236510000000002</v>
      </c>
      <c r="W94" s="34">
        <v>11.9651</v>
      </c>
      <c r="X94" s="34">
        <v>8.5594669999999997</v>
      </c>
      <c r="Y94" s="34">
        <v>50.421590000000002</v>
      </c>
      <c r="Z94" s="34">
        <v>16.64724</v>
      </c>
      <c r="AA94" s="34">
        <v>15.659230000000001</v>
      </c>
      <c r="AB94" s="34">
        <v>11.5481</v>
      </c>
      <c r="AC94" s="34">
        <f>X94/Z94</f>
        <v>0.51416733344386212</v>
      </c>
      <c r="AG94" s="91"/>
    </row>
    <row r="95" spans="1:33" ht="13.5" customHeight="1">
      <c r="A95" s="2" t="s">
        <v>104</v>
      </c>
      <c r="B95" s="2" t="s">
        <v>1381</v>
      </c>
      <c r="C95" s="72" t="s">
        <v>105</v>
      </c>
      <c r="D95" s="72" t="s">
        <v>31</v>
      </c>
      <c r="E95" s="72" t="s">
        <v>32</v>
      </c>
      <c r="F95" s="72" t="s">
        <v>33</v>
      </c>
      <c r="G95" s="72" t="s">
        <v>34</v>
      </c>
      <c r="H95" s="12" t="s">
        <v>35</v>
      </c>
      <c r="I95" s="12" t="s">
        <v>36</v>
      </c>
      <c r="J95" s="12" t="s">
        <v>37</v>
      </c>
      <c r="K95" s="7">
        <v>42125</v>
      </c>
      <c r="L95" s="7">
        <v>37256</v>
      </c>
      <c r="M95" s="12" t="s">
        <v>32</v>
      </c>
      <c r="N95" s="2" t="s">
        <v>106</v>
      </c>
      <c r="O95" s="72" t="s">
        <v>66</v>
      </c>
      <c r="P95" s="12" t="s">
        <v>37</v>
      </c>
      <c r="Q95" s="12" t="s">
        <v>40</v>
      </c>
      <c r="R95" s="12" t="s">
        <v>41</v>
      </c>
      <c r="S95" s="34">
        <v>651.37300000000005</v>
      </c>
      <c r="T95" s="34">
        <v>2.8458999999999999</v>
      </c>
      <c r="U95" s="34">
        <v>0.43880000710487366</v>
      </c>
      <c r="V95" s="34">
        <v>2.0863520000000002</v>
      </c>
      <c r="W95" s="34">
        <v>14.7478</v>
      </c>
      <c r="X95" s="34">
        <v>10.47123</v>
      </c>
      <c r="Y95" s="34">
        <v>59.072920000000003</v>
      </c>
      <c r="Z95" s="34">
        <v>21.07687</v>
      </c>
      <c r="AA95" s="34">
        <v>19.468319999999999</v>
      </c>
      <c r="AB95" s="34">
        <v>13.156040000000001</v>
      </c>
      <c r="AC95" s="34">
        <f>X95/Z95</f>
        <v>0.49681143357623786</v>
      </c>
      <c r="AG95" s="91"/>
    </row>
    <row r="96" spans="1:33" ht="13.5" customHeight="1">
      <c r="A96" s="6" t="s">
        <v>1178</v>
      </c>
      <c r="B96" s="6" t="s">
        <v>1801</v>
      </c>
      <c r="C96" s="86" t="s">
        <v>442</v>
      </c>
      <c r="D96" s="86" t="s">
        <v>31</v>
      </c>
      <c r="E96" s="86" t="s">
        <v>1834</v>
      </c>
      <c r="F96" s="86" t="s">
        <v>33</v>
      </c>
      <c r="G96" s="86" t="s">
        <v>34</v>
      </c>
      <c r="H96" s="15" t="s">
        <v>35</v>
      </c>
      <c r="I96" s="15" t="s">
        <v>36</v>
      </c>
      <c r="J96" s="15" t="s">
        <v>67</v>
      </c>
      <c r="K96" s="10">
        <v>44317</v>
      </c>
      <c r="L96" s="10">
        <v>39080</v>
      </c>
      <c r="M96" s="15" t="s">
        <v>45</v>
      </c>
      <c r="N96" s="6" t="s">
        <v>235</v>
      </c>
      <c r="O96" s="86" t="s">
        <v>236</v>
      </c>
      <c r="P96" s="15" t="s">
        <v>37</v>
      </c>
      <c r="Q96" s="15" t="s">
        <v>138</v>
      </c>
      <c r="R96" s="15" t="s">
        <v>41</v>
      </c>
      <c r="S96" s="42">
        <v>543.31809999999996</v>
      </c>
      <c r="T96" s="42">
        <v>0.21179999999999999</v>
      </c>
      <c r="U96" s="42">
        <v>3.9000000804662704E-2</v>
      </c>
      <c r="V96" s="42">
        <v>2.9287179999999999</v>
      </c>
      <c r="W96" s="42">
        <v>9.5970999999999993</v>
      </c>
      <c r="X96" s="42">
        <v>10.188179999999999</v>
      </c>
      <c r="Y96" s="42">
        <v>21.78829</v>
      </c>
      <c r="Z96" s="42">
        <v>10.62321</v>
      </c>
      <c r="AA96" s="42">
        <v>9.5140170000000008</v>
      </c>
      <c r="AB96" s="42">
        <v>6.2110890000000003</v>
      </c>
      <c r="AC96" s="42">
        <f>X96/Z96</f>
        <v>0.95904910097795293</v>
      </c>
      <c r="AG96" s="91"/>
    </row>
    <row r="97" spans="1:33" ht="13.5" customHeight="1">
      <c r="A97" s="6" t="s">
        <v>555</v>
      </c>
      <c r="B97" s="6" t="s">
        <v>1551</v>
      </c>
      <c r="C97" s="86" t="s">
        <v>556</v>
      </c>
      <c r="D97" s="86" t="s">
        <v>31</v>
      </c>
      <c r="E97" s="86" t="s">
        <v>1834</v>
      </c>
      <c r="F97" s="86" t="s">
        <v>33</v>
      </c>
      <c r="G97" s="86" t="s">
        <v>34</v>
      </c>
      <c r="H97" s="15" t="s">
        <v>35</v>
      </c>
      <c r="I97" s="15" t="s">
        <v>36</v>
      </c>
      <c r="J97" s="15" t="s">
        <v>67</v>
      </c>
      <c r="K97" s="10">
        <v>43880</v>
      </c>
      <c r="L97" s="10">
        <v>40024</v>
      </c>
      <c r="M97" s="15" t="s">
        <v>45</v>
      </c>
      <c r="N97" s="6" t="s">
        <v>557</v>
      </c>
      <c r="O97" s="86" t="s">
        <v>236</v>
      </c>
      <c r="P97" s="15" t="s">
        <v>37</v>
      </c>
      <c r="Q97" s="15" t="s">
        <v>138</v>
      </c>
      <c r="R97" s="15" t="s">
        <v>41</v>
      </c>
      <c r="S97" s="42">
        <v>299.62329999999997</v>
      </c>
      <c r="T97" s="42">
        <v>0.12959999999999999</v>
      </c>
      <c r="U97" s="42">
        <v>4.3299999088048935E-2</v>
      </c>
      <c r="V97" s="42">
        <v>1.86487</v>
      </c>
      <c r="W97" s="42">
        <v>5.3422999999999998</v>
      </c>
      <c r="X97" s="42">
        <v>6.0456950000000003</v>
      </c>
      <c r="Y97" s="42">
        <v>13.759589999999999</v>
      </c>
      <c r="Z97" s="42">
        <v>6.9428159999999997</v>
      </c>
      <c r="AA97" s="42">
        <v>6.3254200000000003</v>
      </c>
      <c r="AB97" s="42">
        <v>4.6806029999999996</v>
      </c>
      <c r="AC97" s="42">
        <f>X97/Z97</f>
        <v>0.87078427542945114</v>
      </c>
      <c r="AG97" s="91"/>
    </row>
    <row r="98" spans="1:33" ht="13.5" customHeight="1">
      <c r="A98" s="6" t="s">
        <v>233</v>
      </c>
      <c r="B98" s="6" t="s">
        <v>1436</v>
      </c>
      <c r="C98" s="86" t="s">
        <v>234</v>
      </c>
      <c r="D98" s="86" t="s">
        <v>31</v>
      </c>
      <c r="E98" s="86" t="s">
        <v>1834</v>
      </c>
      <c r="F98" s="86" t="s">
        <v>33</v>
      </c>
      <c r="G98" s="86" t="s">
        <v>34</v>
      </c>
      <c r="H98" s="15" t="s">
        <v>35</v>
      </c>
      <c r="I98" s="15" t="s">
        <v>36</v>
      </c>
      <c r="J98" s="15" t="s">
        <v>67</v>
      </c>
      <c r="K98" s="10">
        <v>42826</v>
      </c>
      <c r="L98" s="10">
        <v>40178</v>
      </c>
      <c r="M98" s="15" t="s">
        <v>45</v>
      </c>
      <c r="N98" s="6" t="s">
        <v>235</v>
      </c>
      <c r="O98" s="86" t="s">
        <v>236</v>
      </c>
      <c r="P98" s="15" t="s">
        <v>67</v>
      </c>
      <c r="Q98" s="15" t="s">
        <v>138</v>
      </c>
      <c r="R98" s="15" t="s">
        <v>41</v>
      </c>
      <c r="S98" s="42">
        <v>139.68799999999999</v>
      </c>
      <c r="T98" s="42">
        <v>-0.14599999999999999</v>
      </c>
      <c r="U98" s="42">
        <v>-0.10440000146627426</v>
      </c>
      <c r="V98" s="42">
        <v>1.747263</v>
      </c>
      <c r="W98" s="42">
        <v>3.4201999999999999</v>
      </c>
      <c r="X98" s="42">
        <v>3.596292</v>
      </c>
      <c r="Y98" s="42">
        <v>1.800135</v>
      </c>
      <c r="Z98" s="42">
        <v>9.7216799999999992</v>
      </c>
      <c r="AA98" s="42">
        <v>8.6265499999999999</v>
      </c>
      <c r="AB98" s="42">
        <v>4.9606979999999998</v>
      </c>
      <c r="AC98" s="42">
        <f>X98/Z98</f>
        <v>0.36992495124299507</v>
      </c>
      <c r="AG98" s="91"/>
    </row>
    <row r="99" spans="1:33" ht="13.5" customHeight="1">
      <c r="A99" s="6" t="s">
        <v>239</v>
      </c>
      <c r="B99" s="6" t="s">
        <v>1438</v>
      </c>
      <c r="C99" s="86" t="s">
        <v>240</v>
      </c>
      <c r="D99" s="86" t="s">
        <v>31</v>
      </c>
      <c r="E99" s="86" t="s">
        <v>1834</v>
      </c>
      <c r="F99" s="86" t="s">
        <v>33</v>
      </c>
      <c r="G99" s="86" t="s">
        <v>34</v>
      </c>
      <c r="H99" s="15" t="s">
        <v>35</v>
      </c>
      <c r="I99" s="15" t="s">
        <v>36</v>
      </c>
      <c r="J99" s="15" t="s">
        <v>67</v>
      </c>
      <c r="K99" s="10">
        <v>42826</v>
      </c>
      <c r="L99" s="10">
        <v>40178</v>
      </c>
      <c r="M99" s="15" t="s">
        <v>45</v>
      </c>
      <c r="N99" s="6" t="s">
        <v>235</v>
      </c>
      <c r="O99" s="86" t="s">
        <v>236</v>
      </c>
      <c r="P99" s="15" t="s">
        <v>37</v>
      </c>
      <c r="Q99" s="15" t="s">
        <v>138</v>
      </c>
      <c r="R99" s="15" t="s">
        <v>41</v>
      </c>
      <c r="S99" s="42">
        <v>161.36699999999999</v>
      </c>
      <c r="T99" s="42">
        <v>0.19839999999999999</v>
      </c>
      <c r="U99" s="42">
        <v>0.12309999763965607</v>
      </c>
      <c r="V99" s="42">
        <v>1.9173709999999999</v>
      </c>
      <c r="W99" s="42">
        <v>3.1989000000000001</v>
      </c>
      <c r="X99" s="42">
        <v>3.4224209999999999</v>
      </c>
      <c r="Y99" s="42">
        <v>4.9923169999999999</v>
      </c>
      <c r="Z99" s="42">
        <v>11.48312</v>
      </c>
      <c r="AA99" s="42">
        <v>10.24469</v>
      </c>
      <c r="AB99" s="42">
        <v>7.2160919999999997</v>
      </c>
      <c r="AC99" s="42">
        <f>X99/Z99</f>
        <v>0.29803929594047612</v>
      </c>
      <c r="AG99" s="91"/>
    </row>
    <row r="100" spans="1:33" ht="13.5" customHeight="1">
      <c r="A100" s="6" t="s">
        <v>441</v>
      </c>
      <c r="B100" s="6" t="s">
        <v>1515</v>
      </c>
      <c r="C100" s="86" t="s">
        <v>442</v>
      </c>
      <c r="D100" s="86" t="s">
        <v>31</v>
      </c>
      <c r="E100" s="86" t="s">
        <v>1834</v>
      </c>
      <c r="F100" s="86" t="s">
        <v>33</v>
      </c>
      <c r="G100" s="86" t="s">
        <v>34</v>
      </c>
      <c r="H100" s="15" t="s">
        <v>35</v>
      </c>
      <c r="I100" s="15" t="s">
        <v>36</v>
      </c>
      <c r="J100" s="15" t="s">
        <v>67</v>
      </c>
      <c r="K100" s="10">
        <v>43570</v>
      </c>
      <c r="L100" s="10">
        <v>40024</v>
      </c>
      <c r="M100" s="15" t="s">
        <v>45</v>
      </c>
      <c r="N100" s="6" t="s">
        <v>235</v>
      </c>
      <c r="O100" s="86" t="s">
        <v>236</v>
      </c>
      <c r="P100" s="15" t="s">
        <v>67</v>
      </c>
      <c r="Q100" s="15" t="s">
        <v>138</v>
      </c>
      <c r="R100" s="15" t="s">
        <v>41</v>
      </c>
      <c r="S100" s="42">
        <v>229.88669999999999</v>
      </c>
      <c r="T100" s="42">
        <v>4.7199999999999999E-2</v>
      </c>
      <c r="U100" s="42">
        <v>2.0500000566244125E-2</v>
      </c>
      <c r="V100" s="42">
        <v>1.304791</v>
      </c>
      <c r="W100" s="42">
        <v>2.7235</v>
      </c>
      <c r="X100" s="42">
        <v>1.733463</v>
      </c>
      <c r="Y100" s="42">
        <v>2.7461989999999998</v>
      </c>
      <c r="Z100" s="42">
        <v>7.8917989999999998</v>
      </c>
      <c r="AA100" s="42">
        <v>7.0915549999999996</v>
      </c>
      <c r="AB100" s="42">
        <v>5.2234249999999998</v>
      </c>
      <c r="AC100" s="42">
        <f>X100/Z100</f>
        <v>0.21965371900627476</v>
      </c>
      <c r="AG100" s="91"/>
    </row>
    <row r="101" spans="1:33" ht="13.5" customHeight="1">
      <c r="A101" s="6" t="s">
        <v>580</v>
      </c>
      <c r="B101" s="6" t="s">
        <v>1563</v>
      </c>
      <c r="C101" s="86" t="s">
        <v>581</v>
      </c>
      <c r="D101" s="86" t="s">
        <v>31</v>
      </c>
      <c r="E101" s="86" t="s">
        <v>1834</v>
      </c>
      <c r="F101" s="86" t="s">
        <v>33</v>
      </c>
      <c r="G101" s="86" t="s">
        <v>34</v>
      </c>
      <c r="H101" s="15" t="s">
        <v>35</v>
      </c>
      <c r="I101" s="15" t="s">
        <v>36</v>
      </c>
      <c r="J101" s="15" t="s">
        <v>67</v>
      </c>
      <c r="K101" s="10">
        <v>43889</v>
      </c>
      <c r="L101" s="10">
        <v>39262</v>
      </c>
      <c r="M101" s="15" t="s">
        <v>45</v>
      </c>
      <c r="N101" s="6" t="s">
        <v>582</v>
      </c>
      <c r="O101" s="86" t="s">
        <v>236</v>
      </c>
      <c r="P101" s="15" t="s">
        <v>67</v>
      </c>
      <c r="Q101" s="15" t="s">
        <v>138</v>
      </c>
      <c r="R101" s="15" t="s">
        <v>41</v>
      </c>
      <c r="S101" s="42">
        <v>249.8528</v>
      </c>
      <c r="T101" s="42">
        <v>-7.5800000000000006E-2</v>
      </c>
      <c r="U101" s="42">
        <v>-3.0300000682473183E-2</v>
      </c>
      <c r="V101" s="42">
        <v>1.382083</v>
      </c>
      <c r="W101" s="42">
        <v>2.5512000000000001</v>
      </c>
      <c r="X101" s="42">
        <v>0.9492005</v>
      </c>
      <c r="Y101" s="42">
        <v>14.137130000000001</v>
      </c>
      <c r="Z101" s="42">
        <v>6.0196940000000003</v>
      </c>
      <c r="AA101" s="42">
        <v>5.4159100000000002</v>
      </c>
      <c r="AB101" s="42">
        <v>2.473414</v>
      </c>
      <c r="AC101" s="42">
        <f>X101/Z101</f>
        <v>0.15768251675251266</v>
      </c>
      <c r="AG101" s="91"/>
    </row>
    <row r="102" spans="1:33" ht="13.5" customHeight="1">
      <c r="A102" s="6" t="s">
        <v>237</v>
      </c>
      <c r="B102" s="6" t="s">
        <v>1437</v>
      </c>
      <c r="C102" s="86" t="s">
        <v>238</v>
      </c>
      <c r="D102" s="86" t="s">
        <v>31</v>
      </c>
      <c r="E102" s="86" t="s">
        <v>1834</v>
      </c>
      <c r="F102" s="86" t="s">
        <v>33</v>
      </c>
      <c r="G102" s="86" t="s">
        <v>34</v>
      </c>
      <c r="H102" s="15" t="s">
        <v>35</v>
      </c>
      <c r="I102" s="15" t="s">
        <v>36</v>
      </c>
      <c r="J102" s="15" t="s">
        <v>67</v>
      </c>
      <c r="K102" s="10">
        <v>42826</v>
      </c>
      <c r="L102" s="10">
        <v>40178</v>
      </c>
      <c r="M102" s="15" t="s">
        <v>45</v>
      </c>
      <c r="N102" s="6" t="s">
        <v>235</v>
      </c>
      <c r="O102" s="86" t="s">
        <v>236</v>
      </c>
      <c r="P102" s="15" t="s">
        <v>67</v>
      </c>
      <c r="Q102" s="15" t="s">
        <v>138</v>
      </c>
      <c r="R102" s="15" t="s">
        <v>41</v>
      </c>
      <c r="S102" s="42">
        <v>166.02099999999999</v>
      </c>
      <c r="T102" s="42">
        <v>-0.14280000000000001</v>
      </c>
      <c r="U102" s="42">
        <v>-8.5900001227855682E-2</v>
      </c>
      <c r="V102" s="42">
        <v>2.7426970000000002</v>
      </c>
      <c r="W102" s="42">
        <v>-1.1202000000000001</v>
      </c>
      <c r="X102" s="42">
        <v>0.1073911</v>
      </c>
      <c r="Y102" s="42">
        <v>-4.52149</v>
      </c>
      <c r="Z102" s="42">
        <v>15.418189999999999</v>
      </c>
      <c r="AA102" s="42">
        <v>13.408329999999999</v>
      </c>
      <c r="AB102" s="42">
        <v>5.5170940000000002</v>
      </c>
      <c r="AC102" s="42">
        <f>X102/Z102</f>
        <v>6.965220950059638E-3</v>
      </c>
      <c r="AG102" s="91"/>
    </row>
    <row r="103" spans="1:33" ht="13.5" customHeight="1">
      <c r="A103" s="6" t="s">
        <v>241</v>
      </c>
      <c r="B103" s="6" t="s">
        <v>1439</v>
      </c>
      <c r="C103" s="86" t="s">
        <v>242</v>
      </c>
      <c r="D103" s="86" t="s">
        <v>31</v>
      </c>
      <c r="E103" s="86" t="s">
        <v>1834</v>
      </c>
      <c r="F103" s="86" t="s">
        <v>33</v>
      </c>
      <c r="G103" s="86" t="s">
        <v>34</v>
      </c>
      <c r="H103" s="15" t="s">
        <v>35</v>
      </c>
      <c r="I103" s="15" t="s">
        <v>36</v>
      </c>
      <c r="J103" s="15" t="s">
        <v>67</v>
      </c>
      <c r="K103" s="10">
        <v>42826</v>
      </c>
      <c r="L103" s="10">
        <v>40178</v>
      </c>
      <c r="M103" s="15" t="s">
        <v>45</v>
      </c>
      <c r="N103" s="6" t="s">
        <v>235</v>
      </c>
      <c r="O103" s="86" t="s">
        <v>236</v>
      </c>
      <c r="P103" s="15" t="s">
        <v>67</v>
      </c>
      <c r="Q103" s="15" t="s">
        <v>138</v>
      </c>
      <c r="R103" s="15" t="s">
        <v>41</v>
      </c>
      <c r="S103" s="42">
        <v>211.3837</v>
      </c>
      <c r="T103" s="42">
        <v>0.40500000000000003</v>
      </c>
      <c r="U103" s="42">
        <v>0.19200000166893005</v>
      </c>
      <c r="V103" s="42">
        <v>3.1953499999999999</v>
      </c>
      <c r="W103" s="42">
        <v>-3.9708999999999999</v>
      </c>
      <c r="X103" s="42">
        <v>-2.6052110000000002</v>
      </c>
      <c r="Y103" s="42">
        <v>-5.4037269999999999</v>
      </c>
      <c r="Z103" s="42">
        <v>17.965240000000001</v>
      </c>
      <c r="AA103" s="42">
        <v>15.71327</v>
      </c>
      <c r="AB103" s="42">
        <v>7.6769509999999999</v>
      </c>
      <c r="AC103" s="42">
        <f>X103/Z103</f>
        <v>-0.14501398255742756</v>
      </c>
      <c r="AG103" s="91"/>
    </row>
    <row r="104" spans="1:33" ht="13.5" customHeight="1">
      <c r="A104" s="6" t="s">
        <v>243</v>
      </c>
      <c r="B104" s="6" t="s">
        <v>1440</v>
      </c>
      <c r="C104" s="86" t="s">
        <v>244</v>
      </c>
      <c r="D104" s="86" t="s">
        <v>31</v>
      </c>
      <c r="E104" s="86" t="s">
        <v>1834</v>
      </c>
      <c r="F104" s="86" t="s">
        <v>33</v>
      </c>
      <c r="G104" s="86" t="s">
        <v>34</v>
      </c>
      <c r="H104" s="15" t="s">
        <v>35</v>
      </c>
      <c r="I104" s="15" t="s">
        <v>36</v>
      </c>
      <c r="J104" s="15" t="s">
        <v>67</v>
      </c>
      <c r="K104" s="10">
        <v>42826</v>
      </c>
      <c r="L104" s="10">
        <v>40178</v>
      </c>
      <c r="M104" s="15" t="s">
        <v>45</v>
      </c>
      <c r="N104" s="6" t="s">
        <v>235</v>
      </c>
      <c r="O104" s="86" t="s">
        <v>236</v>
      </c>
      <c r="P104" s="15" t="s">
        <v>67</v>
      </c>
      <c r="Q104" s="15" t="s">
        <v>138</v>
      </c>
      <c r="R104" s="15" t="s">
        <v>41</v>
      </c>
      <c r="S104" s="42">
        <v>117.80119999999999</v>
      </c>
      <c r="T104" s="42">
        <v>-5.8700000000000002E-2</v>
      </c>
      <c r="U104" s="42">
        <v>-4.9800001084804535E-2</v>
      </c>
      <c r="V104" s="42">
        <v>8.3006899999999995E-2</v>
      </c>
      <c r="W104" s="42">
        <v>-7.7575000000000003</v>
      </c>
      <c r="X104" s="42">
        <v>-6.4032819999999999</v>
      </c>
      <c r="Y104" s="42">
        <v>-17.14434</v>
      </c>
      <c r="Z104" s="42">
        <v>8.8188279999999999</v>
      </c>
      <c r="AA104" s="42">
        <v>7.8080860000000003</v>
      </c>
      <c r="AB104" s="42">
        <v>4.6811579999999999</v>
      </c>
      <c r="AC104" s="42">
        <f>X104/Z104</f>
        <v>-0.72609217460642161</v>
      </c>
      <c r="AG104" s="91"/>
    </row>
    <row r="105" spans="1:33" ht="13.5" customHeight="1">
      <c r="A105" s="54" t="s">
        <v>1273</v>
      </c>
      <c r="B105" s="54" t="s">
        <v>1822</v>
      </c>
      <c r="C105" s="57" t="s">
        <v>1274</v>
      </c>
      <c r="D105" s="57" t="s">
        <v>343</v>
      </c>
      <c r="E105" s="57" t="s">
        <v>134</v>
      </c>
      <c r="F105" s="57" t="s">
        <v>33</v>
      </c>
      <c r="G105" s="57" t="s">
        <v>148</v>
      </c>
      <c r="H105" s="55" t="s">
        <v>179</v>
      </c>
      <c r="I105" s="55" t="s">
        <v>36</v>
      </c>
      <c r="J105" s="55" t="s">
        <v>67</v>
      </c>
      <c r="K105" s="87">
        <v>44608</v>
      </c>
      <c r="L105" s="56">
        <v>39468</v>
      </c>
      <c r="M105" s="55" t="s">
        <v>45</v>
      </c>
      <c r="N105" s="83" t="s">
        <v>1275</v>
      </c>
      <c r="O105" s="57" t="s">
        <v>586</v>
      </c>
      <c r="P105" s="55"/>
      <c r="Q105" s="55" t="s">
        <v>48</v>
      </c>
      <c r="R105" s="55" t="s">
        <v>445</v>
      </c>
      <c r="S105" s="62">
        <v>199.30950000000001</v>
      </c>
      <c r="T105" s="62">
        <v>0.3518</v>
      </c>
      <c r="U105" s="62">
        <v>0.17679999768733978</v>
      </c>
      <c r="V105" s="62">
        <v>0.74521059999999995</v>
      </c>
      <c r="W105" s="62">
        <v>3.5167999999999999</v>
      </c>
      <c r="X105" s="62">
        <v>3.7954050000000001</v>
      </c>
      <c r="Y105" s="62">
        <v>13.071149999999999</v>
      </c>
      <c r="Z105" s="62">
        <v>1.652765</v>
      </c>
      <c r="AA105" s="62">
        <v>1.535782</v>
      </c>
      <c r="AB105" s="63">
        <v>1.580716</v>
      </c>
      <c r="AC105" s="63">
        <f>X105/Z105</f>
        <v>2.2963972494577267</v>
      </c>
      <c r="AG105" s="91"/>
    </row>
    <row r="106" spans="1:33" ht="13.5" customHeight="1">
      <c r="A106" s="54" t="s">
        <v>1112</v>
      </c>
      <c r="B106" s="54" t="s">
        <v>1781</v>
      </c>
      <c r="C106" s="57" t="s">
        <v>1113</v>
      </c>
      <c r="D106" s="57" t="s">
        <v>343</v>
      </c>
      <c r="E106" s="57" t="s">
        <v>134</v>
      </c>
      <c r="F106" s="57" t="s">
        <v>33</v>
      </c>
      <c r="G106" s="57" t="s">
        <v>135</v>
      </c>
      <c r="H106" s="55" t="s">
        <v>35</v>
      </c>
      <c r="I106" s="55" t="s">
        <v>36</v>
      </c>
      <c r="J106" s="55" t="s">
        <v>67</v>
      </c>
      <c r="K106" s="87">
        <v>44230</v>
      </c>
      <c r="L106" s="56">
        <v>42856</v>
      </c>
      <c r="M106" s="55" t="s">
        <v>45</v>
      </c>
      <c r="N106" s="83" t="s">
        <v>1114</v>
      </c>
      <c r="O106" s="57" t="s">
        <v>586</v>
      </c>
      <c r="P106" s="55"/>
      <c r="Q106" s="55" t="s">
        <v>48</v>
      </c>
      <c r="R106" s="55" t="s">
        <v>445</v>
      </c>
      <c r="S106" s="62">
        <v>122.90600000000001</v>
      </c>
      <c r="T106" s="62">
        <v>5.3499999999999999E-2</v>
      </c>
      <c r="U106" s="62">
        <v>4.349999874830246E-2</v>
      </c>
      <c r="V106" s="62">
        <v>0.72173489999999996</v>
      </c>
      <c r="W106" s="62">
        <v>2.7395999999999998</v>
      </c>
      <c r="X106" s="62">
        <v>3.182725</v>
      </c>
      <c r="Y106" s="62">
        <v>14.38096</v>
      </c>
      <c r="Z106" s="62">
        <v>2.0020929999999999</v>
      </c>
      <c r="AA106" s="62">
        <v>1.7996989999999999</v>
      </c>
      <c r="AB106" s="63">
        <v>1.440383</v>
      </c>
      <c r="AC106" s="63">
        <f>X106/Z106</f>
        <v>1.5896988801219525</v>
      </c>
      <c r="AG106" s="91"/>
    </row>
    <row r="107" spans="1:33" ht="13.5" customHeight="1">
      <c r="A107" s="54" t="s">
        <v>1279</v>
      </c>
      <c r="B107" s="54" t="s">
        <v>1824</v>
      </c>
      <c r="C107" s="57" t="s">
        <v>1280</v>
      </c>
      <c r="D107" s="57" t="s">
        <v>343</v>
      </c>
      <c r="E107" s="57" t="s">
        <v>134</v>
      </c>
      <c r="F107" s="57" t="s">
        <v>33</v>
      </c>
      <c r="G107" s="57" t="s">
        <v>148</v>
      </c>
      <c r="H107" s="55" t="s">
        <v>179</v>
      </c>
      <c r="I107" s="55" t="s">
        <v>36</v>
      </c>
      <c r="J107" s="55" t="s">
        <v>67</v>
      </c>
      <c r="K107" s="87">
        <v>44608</v>
      </c>
      <c r="L107" s="56">
        <v>39468</v>
      </c>
      <c r="M107" s="55" t="s">
        <v>45</v>
      </c>
      <c r="N107" s="83" t="s">
        <v>1281</v>
      </c>
      <c r="O107" s="57" t="s">
        <v>586</v>
      </c>
      <c r="P107" s="55"/>
      <c r="Q107" s="55" t="s">
        <v>48</v>
      </c>
      <c r="R107" s="55" t="s">
        <v>445</v>
      </c>
      <c r="S107" s="62">
        <v>209.2362</v>
      </c>
      <c r="T107" s="62">
        <v>0.35199999999999998</v>
      </c>
      <c r="U107" s="62">
        <v>0.16850000619888306</v>
      </c>
      <c r="V107" s="62">
        <v>0.56102220000000003</v>
      </c>
      <c r="W107" s="62">
        <v>5.4184000000000001</v>
      </c>
      <c r="X107" s="62">
        <v>5.48902</v>
      </c>
      <c r="Y107" s="62">
        <v>9.0941840000000003</v>
      </c>
      <c r="Z107" s="62">
        <v>3.5196510000000001</v>
      </c>
      <c r="AA107" s="62">
        <v>3.096511</v>
      </c>
      <c r="AB107" s="63">
        <v>1.8779090000000001</v>
      </c>
      <c r="AC107" s="63">
        <f>X107/Z107</f>
        <v>1.5595353061993931</v>
      </c>
      <c r="AG107" s="91"/>
    </row>
    <row r="108" spans="1:33" ht="13.5" customHeight="1">
      <c r="A108" s="54" t="s">
        <v>1259</v>
      </c>
      <c r="B108" s="54" t="s">
        <v>1821</v>
      </c>
      <c r="C108" s="57" t="s">
        <v>1260</v>
      </c>
      <c r="D108" s="57" t="s">
        <v>343</v>
      </c>
      <c r="E108" s="57" t="s">
        <v>134</v>
      </c>
      <c r="F108" s="57" t="s">
        <v>33</v>
      </c>
      <c r="G108" s="57" t="s">
        <v>148</v>
      </c>
      <c r="H108" s="55" t="s">
        <v>179</v>
      </c>
      <c r="I108" s="55" t="s">
        <v>36</v>
      </c>
      <c r="J108" s="55" t="s">
        <v>67</v>
      </c>
      <c r="K108" s="87">
        <v>44608</v>
      </c>
      <c r="L108" s="56">
        <v>39468</v>
      </c>
      <c r="M108" s="55" t="s">
        <v>45</v>
      </c>
      <c r="N108" s="83" t="s">
        <v>1261</v>
      </c>
      <c r="O108" s="57" t="s">
        <v>586</v>
      </c>
      <c r="P108" s="55"/>
      <c r="Q108" s="55" t="s">
        <v>48</v>
      </c>
      <c r="R108" s="55" t="s">
        <v>269</v>
      </c>
      <c r="S108" s="62">
        <v>192.42339999999999</v>
      </c>
      <c r="T108" s="62">
        <v>0.20030000000000001</v>
      </c>
      <c r="U108" s="62">
        <v>0.10419999808073044</v>
      </c>
      <c r="V108" s="62">
        <v>-6.3358579999999998E-2</v>
      </c>
      <c r="W108" s="62">
        <v>2.1114000000000002</v>
      </c>
      <c r="X108" s="62">
        <v>2.2450239999999999</v>
      </c>
      <c r="Y108" s="62">
        <v>9.8582940000000008</v>
      </c>
      <c r="Z108" s="62">
        <v>2.178607</v>
      </c>
      <c r="AA108" s="62">
        <v>2.0273599999999998</v>
      </c>
      <c r="AB108" s="63">
        <v>2.0165199999999999</v>
      </c>
      <c r="AC108" s="63">
        <f>X108/Z108</f>
        <v>1.0304859940319662</v>
      </c>
      <c r="AG108" s="91"/>
    </row>
    <row r="109" spans="1:33" ht="13.5" customHeight="1">
      <c r="A109" s="54" t="s">
        <v>1276</v>
      </c>
      <c r="B109" s="54" t="s">
        <v>1823</v>
      </c>
      <c r="C109" s="57" t="s">
        <v>1277</v>
      </c>
      <c r="D109" s="57" t="s">
        <v>343</v>
      </c>
      <c r="E109" s="57" t="s">
        <v>134</v>
      </c>
      <c r="F109" s="57" t="s">
        <v>33</v>
      </c>
      <c r="G109" s="57" t="s">
        <v>148</v>
      </c>
      <c r="H109" s="55" t="s">
        <v>179</v>
      </c>
      <c r="I109" s="55" t="s">
        <v>36</v>
      </c>
      <c r="J109" s="55" t="s">
        <v>67</v>
      </c>
      <c r="K109" s="87">
        <v>44608</v>
      </c>
      <c r="L109" s="56">
        <v>39468</v>
      </c>
      <c r="M109" s="55" t="s">
        <v>45</v>
      </c>
      <c r="N109" s="83" t="s">
        <v>1278</v>
      </c>
      <c r="O109" s="57" t="s">
        <v>586</v>
      </c>
      <c r="P109" s="55"/>
      <c r="Q109" s="55" t="s">
        <v>48</v>
      </c>
      <c r="R109" s="55" t="s">
        <v>269</v>
      </c>
      <c r="S109" s="62">
        <v>201.2021</v>
      </c>
      <c r="T109" s="62">
        <v>0.24690000000000001</v>
      </c>
      <c r="U109" s="62">
        <v>0.12290000170469284</v>
      </c>
      <c r="V109" s="62">
        <v>1.064122E-2</v>
      </c>
      <c r="W109" s="62">
        <v>3.8485</v>
      </c>
      <c r="X109" s="62">
        <v>3.681476</v>
      </c>
      <c r="Y109" s="62">
        <v>9.4259839999999997</v>
      </c>
      <c r="Z109" s="62">
        <v>4.3021099999999999</v>
      </c>
      <c r="AA109" s="62">
        <v>3.775938</v>
      </c>
      <c r="AB109" s="63">
        <v>2.8058610000000002</v>
      </c>
      <c r="AC109" s="63">
        <f>X109/Z109</f>
        <v>0.85573730099881218</v>
      </c>
      <c r="AG109" s="91"/>
    </row>
    <row r="110" spans="1:33" ht="13.5" customHeight="1">
      <c r="A110" s="54" t="s">
        <v>1118</v>
      </c>
      <c r="B110" s="54" t="s">
        <v>1783</v>
      </c>
      <c r="C110" s="57" t="s">
        <v>1119</v>
      </c>
      <c r="D110" s="57" t="s">
        <v>343</v>
      </c>
      <c r="E110" s="57" t="s">
        <v>134</v>
      </c>
      <c r="F110" s="57" t="s">
        <v>33</v>
      </c>
      <c r="G110" s="57" t="s">
        <v>135</v>
      </c>
      <c r="H110" s="55" t="s">
        <v>35</v>
      </c>
      <c r="I110" s="55" t="s">
        <v>36</v>
      </c>
      <c r="J110" s="55" t="s">
        <v>67</v>
      </c>
      <c r="K110" s="87">
        <v>44230</v>
      </c>
      <c r="L110" s="56">
        <v>42856</v>
      </c>
      <c r="M110" s="55" t="s">
        <v>45</v>
      </c>
      <c r="N110" s="83" t="s">
        <v>1120</v>
      </c>
      <c r="O110" s="57" t="s">
        <v>586</v>
      </c>
      <c r="P110" s="55"/>
      <c r="Q110" s="55" t="s">
        <v>48</v>
      </c>
      <c r="R110" s="55" t="s">
        <v>445</v>
      </c>
      <c r="S110" s="62">
        <v>123.4183</v>
      </c>
      <c r="T110" s="62">
        <v>0.12790000000000001</v>
      </c>
      <c r="U110" s="62">
        <v>0.10369999706745148</v>
      </c>
      <c r="V110" s="62">
        <v>0.3049325</v>
      </c>
      <c r="W110" s="62">
        <v>2.1682999999999999</v>
      </c>
      <c r="X110" s="62">
        <v>2.0053390000000002</v>
      </c>
      <c r="Y110" s="62">
        <v>13.54196</v>
      </c>
      <c r="Z110" s="62">
        <v>2.898847</v>
      </c>
      <c r="AA110" s="62">
        <v>2.5724130000000001</v>
      </c>
      <c r="AB110" s="63">
        <v>2.415152</v>
      </c>
      <c r="AC110" s="63">
        <f>X110/Z110</f>
        <v>0.69177124560213088</v>
      </c>
      <c r="AG110" s="91"/>
    </row>
    <row r="111" spans="1:33" ht="13.5" customHeight="1">
      <c r="A111" s="54" t="s">
        <v>1109</v>
      </c>
      <c r="B111" s="54" t="s">
        <v>1780</v>
      </c>
      <c r="C111" s="57" t="s">
        <v>1110</v>
      </c>
      <c r="D111" s="57" t="s">
        <v>343</v>
      </c>
      <c r="E111" s="57" t="s">
        <v>134</v>
      </c>
      <c r="F111" s="57" t="s">
        <v>33</v>
      </c>
      <c r="G111" s="57" t="s">
        <v>135</v>
      </c>
      <c r="H111" s="55" t="s">
        <v>35</v>
      </c>
      <c r="I111" s="55" t="s">
        <v>36</v>
      </c>
      <c r="J111" s="55" t="s">
        <v>67</v>
      </c>
      <c r="K111" s="87">
        <v>44230</v>
      </c>
      <c r="L111" s="56">
        <v>42856</v>
      </c>
      <c r="M111" s="55" t="s">
        <v>45</v>
      </c>
      <c r="N111" s="83" t="s">
        <v>1111</v>
      </c>
      <c r="O111" s="57" t="s">
        <v>586</v>
      </c>
      <c r="P111" s="55"/>
      <c r="Q111" s="55" t="s">
        <v>48</v>
      </c>
      <c r="R111" s="55" t="s">
        <v>269</v>
      </c>
      <c r="S111" s="62">
        <v>121.20059999999999</v>
      </c>
      <c r="T111" s="62">
        <v>6.2399999999999997E-2</v>
      </c>
      <c r="U111" s="62">
        <v>5.1500000059604645E-2</v>
      </c>
      <c r="V111" s="62">
        <v>0.2324666</v>
      </c>
      <c r="W111" s="62">
        <v>0.997</v>
      </c>
      <c r="X111" s="62">
        <v>1.6995979999999999</v>
      </c>
      <c r="Y111" s="62">
        <v>12.94899</v>
      </c>
      <c r="Z111" s="62">
        <v>2.9992220000000001</v>
      </c>
      <c r="AA111" s="62">
        <v>2.6096119999999998</v>
      </c>
      <c r="AB111" s="63">
        <v>3.2718419999999999</v>
      </c>
      <c r="AC111" s="63">
        <f>X111/Z111</f>
        <v>0.56667962558290108</v>
      </c>
      <c r="AG111" s="91"/>
    </row>
    <row r="112" spans="1:33" ht="13.5" customHeight="1">
      <c r="A112" s="54" t="s">
        <v>583</v>
      </c>
      <c r="B112" s="54" t="s">
        <v>1564</v>
      </c>
      <c r="C112" s="57" t="s">
        <v>584</v>
      </c>
      <c r="D112" s="57" t="s">
        <v>343</v>
      </c>
      <c r="E112" s="57" t="s">
        <v>134</v>
      </c>
      <c r="F112" s="57" t="s">
        <v>33</v>
      </c>
      <c r="G112" s="57" t="s">
        <v>135</v>
      </c>
      <c r="H112" s="55" t="s">
        <v>35</v>
      </c>
      <c r="I112" s="55" t="s">
        <v>36</v>
      </c>
      <c r="J112" s="55" t="s">
        <v>67</v>
      </c>
      <c r="K112" s="87">
        <v>43963</v>
      </c>
      <c r="L112" s="56">
        <v>37623</v>
      </c>
      <c r="M112" s="55" t="s">
        <v>45</v>
      </c>
      <c r="N112" s="57" t="s">
        <v>585</v>
      </c>
      <c r="O112" s="57" t="s">
        <v>586</v>
      </c>
      <c r="P112" s="55"/>
      <c r="Q112" s="55" t="s">
        <v>48</v>
      </c>
      <c r="R112" s="55" t="s">
        <v>269</v>
      </c>
      <c r="S112" s="62">
        <v>457.12450000000001</v>
      </c>
      <c r="T112" s="62">
        <v>0.42630000000000001</v>
      </c>
      <c r="U112" s="62">
        <v>9.3299999833106995E-2</v>
      </c>
      <c r="V112" s="62">
        <v>2.356697</v>
      </c>
      <c r="W112" s="62">
        <v>2.1882999999999999</v>
      </c>
      <c r="X112" s="62">
        <v>2.5410919999999999</v>
      </c>
      <c r="Y112" s="62">
        <v>-3.4964270000000002</v>
      </c>
      <c r="Z112" s="62">
        <v>9.5847460000000009</v>
      </c>
      <c r="AA112" s="62">
        <v>8.6307770000000001</v>
      </c>
      <c r="AB112" s="63">
        <v>6.6847580000000004</v>
      </c>
      <c r="AC112" s="63">
        <f>X112/Z112</f>
        <v>0.2651183453374768</v>
      </c>
      <c r="AG112" s="91"/>
    </row>
    <row r="113" spans="1:33" ht="13.5" customHeight="1">
      <c r="A113" s="54" t="s">
        <v>1262</v>
      </c>
      <c r="B113" s="54" t="s">
        <v>1837</v>
      </c>
      <c r="C113" s="57" t="s">
        <v>1263</v>
      </c>
      <c r="D113" s="57" t="s">
        <v>343</v>
      </c>
      <c r="E113" s="57" t="s">
        <v>134</v>
      </c>
      <c r="F113" s="57" t="s">
        <v>33</v>
      </c>
      <c r="G113" s="57" t="s">
        <v>135</v>
      </c>
      <c r="H113" s="55" t="s">
        <v>35</v>
      </c>
      <c r="I113" s="55" t="s">
        <v>36</v>
      </c>
      <c r="J113" s="55" t="s">
        <v>67</v>
      </c>
      <c r="K113" s="87"/>
      <c r="L113" s="56">
        <v>37623</v>
      </c>
      <c r="M113" s="55" t="s">
        <v>45</v>
      </c>
      <c r="N113" s="57" t="s">
        <v>1264</v>
      </c>
      <c r="O113" s="57" t="s">
        <v>1265</v>
      </c>
      <c r="P113" s="55"/>
      <c r="Q113" s="55" t="s">
        <v>1266</v>
      </c>
      <c r="R113" s="55" t="s">
        <v>269</v>
      </c>
      <c r="S113" s="62">
        <v>73.501000000000005</v>
      </c>
      <c r="T113" s="62">
        <v>7.5399999999999995E-2</v>
      </c>
      <c r="U113" s="62">
        <v>0.10270000249147415</v>
      </c>
      <c r="V113" s="62">
        <v>-3.9649510000000001</v>
      </c>
      <c r="W113" s="62">
        <v>0.66349999999999998</v>
      </c>
      <c r="X113" s="62">
        <v>-0.1686908</v>
      </c>
      <c r="Y113" s="62">
        <v>-10.09965</v>
      </c>
      <c r="Z113" s="62">
        <v>9.8639890000000001</v>
      </c>
      <c r="AA113" s="62">
        <v>8.5274459999999994</v>
      </c>
      <c r="AB113" s="63">
        <v>8.8646189999999994</v>
      </c>
      <c r="AC113" s="63">
        <f>X113/Z113</f>
        <v>-1.7101681682735046E-2</v>
      </c>
      <c r="AG113" s="91"/>
    </row>
    <row r="114" spans="1:33" ht="13.5" customHeight="1">
      <c r="A114" s="54" t="s">
        <v>1115</v>
      </c>
      <c r="B114" s="54" t="s">
        <v>1782</v>
      </c>
      <c r="C114" s="57" t="s">
        <v>1116</v>
      </c>
      <c r="D114" s="57" t="s">
        <v>343</v>
      </c>
      <c r="E114" s="57" t="s">
        <v>134</v>
      </c>
      <c r="F114" s="57" t="s">
        <v>33</v>
      </c>
      <c r="G114" s="57" t="s">
        <v>135</v>
      </c>
      <c r="H114" s="55" t="s">
        <v>35</v>
      </c>
      <c r="I114" s="55" t="s">
        <v>36</v>
      </c>
      <c r="J114" s="55" t="s">
        <v>67</v>
      </c>
      <c r="K114" s="87">
        <v>44230</v>
      </c>
      <c r="L114" s="56">
        <v>42856</v>
      </c>
      <c r="M114" s="55" t="s">
        <v>45</v>
      </c>
      <c r="N114" s="83" t="s">
        <v>1117</v>
      </c>
      <c r="O114" s="57" t="s">
        <v>586</v>
      </c>
      <c r="P114" s="55"/>
      <c r="Q114" s="55" t="s">
        <v>48</v>
      </c>
      <c r="R114" s="55" t="s">
        <v>269</v>
      </c>
      <c r="S114" s="62">
        <v>109.09</v>
      </c>
      <c r="T114" s="62">
        <v>0.1235</v>
      </c>
      <c r="U114" s="62">
        <v>0.11330000311136246</v>
      </c>
      <c r="V114" s="62">
        <v>-0.83800520000000001</v>
      </c>
      <c r="W114" s="62">
        <v>-0.72799999999999998</v>
      </c>
      <c r="X114" s="62">
        <v>-0.2585711</v>
      </c>
      <c r="Y114" s="62">
        <v>3.9236420000000001</v>
      </c>
      <c r="Z114" s="62">
        <v>4.0347099999999996</v>
      </c>
      <c r="AA114" s="62">
        <v>3.5295320000000001</v>
      </c>
      <c r="AB114" s="63">
        <v>4.1032909999999996</v>
      </c>
      <c r="AC114" s="63">
        <f>X114/Z114</f>
        <v>-6.4086662981973921E-2</v>
      </c>
      <c r="AG114" s="91"/>
    </row>
    <row r="115" spans="1:33" ht="13.5" customHeight="1">
      <c r="A115" s="54" t="s">
        <v>1270</v>
      </c>
      <c r="B115" s="54" t="s">
        <v>1838</v>
      </c>
      <c r="C115" s="57" t="s">
        <v>1271</v>
      </c>
      <c r="D115" s="57" t="s">
        <v>343</v>
      </c>
      <c r="E115" s="57" t="s">
        <v>134</v>
      </c>
      <c r="F115" s="57" t="s">
        <v>33</v>
      </c>
      <c r="G115" s="57" t="s">
        <v>135</v>
      </c>
      <c r="H115" s="55" t="s">
        <v>35</v>
      </c>
      <c r="I115" s="55" t="s">
        <v>36</v>
      </c>
      <c r="J115" s="55" t="s">
        <v>67</v>
      </c>
      <c r="K115" s="87"/>
      <c r="L115" s="56">
        <v>37623</v>
      </c>
      <c r="M115" s="55" t="s">
        <v>45</v>
      </c>
      <c r="N115" s="83" t="s">
        <v>1272</v>
      </c>
      <c r="O115" s="57" t="s">
        <v>1265</v>
      </c>
      <c r="P115" s="55"/>
      <c r="Q115" s="55" t="s">
        <v>1266</v>
      </c>
      <c r="R115" s="55" t="s">
        <v>269</v>
      </c>
      <c r="S115" s="62">
        <v>115.0466</v>
      </c>
      <c r="T115" s="62">
        <v>2.6499999999999999E-2</v>
      </c>
      <c r="U115" s="62">
        <v>2.3000000044703484E-2</v>
      </c>
      <c r="V115" s="62">
        <v>1.218531</v>
      </c>
      <c r="W115" s="62">
        <v>-1.1257999999999999</v>
      </c>
      <c r="X115" s="62">
        <v>-0.939998</v>
      </c>
      <c r="Y115" s="62">
        <v>9.6217489999999994</v>
      </c>
      <c r="Z115" s="62">
        <v>4.175745</v>
      </c>
      <c r="AA115" s="62">
        <v>3.5534849999999998</v>
      </c>
      <c r="AB115" s="63">
        <v>3.4418380000000002</v>
      </c>
      <c r="AC115" s="63">
        <f>X115/Z115</f>
        <v>-0.2251090523966382</v>
      </c>
      <c r="AG115" s="91"/>
    </row>
    <row r="116" spans="1:33" ht="13.5" customHeight="1">
      <c r="A116" s="54" t="s">
        <v>1267</v>
      </c>
      <c r="B116" s="54" t="s">
        <v>1839</v>
      </c>
      <c r="C116" s="57" t="s">
        <v>1268</v>
      </c>
      <c r="D116" s="57" t="s">
        <v>343</v>
      </c>
      <c r="E116" s="57" t="s">
        <v>134</v>
      </c>
      <c r="F116" s="57" t="s">
        <v>33</v>
      </c>
      <c r="G116" s="57" t="s">
        <v>135</v>
      </c>
      <c r="H116" s="55" t="s">
        <v>35</v>
      </c>
      <c r="I116" s="55" t="s">
        <v>36</v>
      </c>
      <c r="J116" s="55" t="s">
        <v>67</v>
      </c>
      <c r="K116" s="87"/>
      <c r="L116" s="56">
        <v>37623</v>
      </c>
      <c r="M116" s="55" t="s">
        <v>45</v>
      </c>
      <c r="N116" s="83" t="s">
        <v>1269</v>
      </c>
      <c r="O116" s="57" t="s">
        <v>1265</v>
      </c>
      <c r="P116" s="55"/>
      <c r="Q116" s="55" t="s">
        <v>1266</v>
      </c>
      <c r="R116" s="55" t="s">
        <v>269</v>
      </c>
      <c r="S116" s="62">
        <v>105.2779</v>
      </c>
      <c r="T116" s="62">
        <v>0.04</v>
      </c>
      <c r="U116" s="62">
        <v>3.7999998778104782E-2</v>
      </c>
      <c r="V116" s="62">
        <v>-0.9541615</v>
      </c>
      <c r="W116" s="62">
        <v>-2.5019</v>
      </c>
      <c r="X116" s="62">
        <v>-2.5551979999999999</v>
      </c>
      <c r="Y116" s="62">
        <v>6.6806479999999997</v>
      </c>
      <c r="Z116" s="62">
        <v>2.2412770000000002</v>
      </c>
      <c r="AA116" s="62">
        <v>1.943454</v>
      </c>
      <c r="AB116" s="63">
        <v>1.568149</v>
      </c>
      <c r="AC116" s="63">
        <f>X116/Z116</f>
        <v>-1.1400634548964719</v>
      </c>
      <c r="AG116" s="91"/>
    </row>
    <row r="117" spans="1:33" ht="13.5" customHeight="1">
      <c r="A117" s="58" t="s">
        <v>1070</v>
      </c>
      <c r="B117" s="58" t="s">
        <v>1766</v>
      </c>
      <c r="C117" s="84" t="s">
        <v>1071</v>
      </c>
      <c r="D117" s="84" t="s">
        <v>353</v>
      </c>
      <c r="E117" s="84" t="s">
        <v>134</v>
      </c>
      <c r="F117" s="84" t="s">
        <v>33</v>
      </c>
      <c r="G117" s="84" t="s">
        <v>34</v>
      </c>
      <c r="H117" s="59" t="s">
        <v>35</v>
      </c>
      <c r="I117" s="59" t="s">
        <v>36</v>
      </c>
      <c r="J117" s="59" t="s">
        <v>67</v>
      </c>
      <c r="K117" s="88">
        <v>44144</v>
      </c>
      <c r="L117" s="60">
        <v>38716</v>
      </c>
      <c r="M117" s="59" t="s">
        <v>45</v>
      </c>
      <c r="N117" s="84" t="s">
        <v>1016</v>
      </c>
      <c r="O117" s="84" t="s">
        <v>1013</v>
      </c>
      <c r="P117" s="59"/>
      <c r="Q117" s="59" t="s">
        <v>48</v>
      </c>
      <c r="R117" s="59" t="s">
        <v>445</v>
      </c>
      <c r="S117" s="61">
        <v>271.2996</v>
      </c>
      <c r="T117" s="61">
        <v>0.22839999999999999</v>
      </c>
      <c r="U117" s="61">
        <v>8.4299996495246887E-2</v>
      </c>
      <c r="V117" s="61">
        <v>-2.3435489999999999</v>
      </c>
      <c r="W117" s="61">
        <v>-0.89570000000000005</v>
      </c>
      <c r="X117" s="61">
        <v>-0.63370159999999998</v>
      </c>
      <c r="Y117" s="61">
        <v>3.8601760000000001</v>
      </c>
      <c r="Z117" s="61">
        <v>7.3424969999999998</v>
      </c>
      <c r="AA117" s="61">
        <v>6.3967850000000004</v>
      </c>
      <c r="AB117" s="61">
        <v>9.6497659999999996</v>
      </c>
      <c r="AC117" s="61">
        <f>X117/Z117</f>
        <v>-8.6306007343278451E-2</v>
      </c>
      <c r="AG117" s="91"/>
    </row>
    <row r="118" spans="1:33" ht="13.5" customHeight="1">
      <c r="A118" s="58" t="s">
        <v>1072</v>
      </c>
      <c r="B118" s="58" t="s">
        <v>1767</v>
      </c>
      <c r="C118" s="84" t="s">
        <v>1073</v>
      </c>
      <c r="D118" s="84" t="s">
        <v>353</v>
      </c>
      <c r="E118" s="84" t="s">
        <v>134</v>
      </c>
      <c r="F118" s="84" t="s">
        <v>33</v>
      </c>
      <c r="G118" s="84" t="s">
        <v>34</v>
      </c>
      <c r="H118" s="59" t="s">
        <v>35</v>
      </c>
      <c r="I118" s="59" t="s">
        <v>36</v>
      </c>
      <c r="J118" s="59" t="s">
        <v>67</v>
      </c>
      <c r="K118" s="88">
        <v>44144</v>
      </c>
      <c r="L118" s="60">
        <v>38716</v>
      </c>
      <c r="M118" s="59" t="s">
        <v>45</v>
      </c>
      <c r="N118" s="84" t="s">
        <v>1019</v>
      </c>
      <c r="O118" s="84" t="s">
        <v>1013</v>
      </c>
      <c r="P118" s="59"/>
      <c r="Q118" s="59" t="s">
        <v>48</v>
      </c>
      <c r="R118" s="59" t="s">
        <v>445</v>
      </c>
      <c r="S118" s="61">
        <v>287.78609999999998</v>
      </c>
      <c r="T118" s="61">
        <v>0.24229999999999999</v>
      </c>
      <c r="U118" s="61">
        <v>8.4299996495246887E-2</v>
      </c>
      <c r="V118" s="61">
        <v>-2.2550379999999999</v>
      </c>
      <c r="W118" s="61">
        <v>-0.78320000000000001</v>
      </c>
      <c r="X118" s="61">
        <v>-0.73167740000000003</v>
      </c>
      <c r="Y118" s="61">
        <v>3.9287200000000002</v>
      </c>
      <c r="Z118" s="61">
        <v>7.479438</v>
      </c>
      <c r="AA118" s="61">
        <v>6.5439220000000002</v>
      </c>
      <c r="AB118" s="61">
        <v>9.824935</v>
      </c>
      <c r="AC118" s="61">
        <f>X118/Z118</f>
        <v>-9.7825184191646486E-2</v>
      </c>
      <c r="AG118" s="91"/>
    </row>
    <row r="119" spans="1:33" ht="13.5" customHeight="1">
      <c r="A119" s="58" t="s">
        <v>1028</v>
      </c>
      <c r="B119" s="58" t="s">
        <v>1745</v>
      </c>
      <c r="C119" s="84" t="s">
        <v>1029</v>
      </c>
      <c r="D119" s="84" t="s">
        <v>353</v>
      </c>
      <c r="E119" s="84" t="s">
        <v>134</v>
      </c>
      <c r="F119" s="84" t="s">
        <v>33</v>
      </c>
      <c r="G119" s="84" t="s">
        <v>34</v>
      </c>
      <c r="H119" s="59" t="s">
        <v>35</v>
      </c>
      <c r="I119" s="59" t="s">
        <v>36</v>
      </c>
      <c r="J119" s="59" t="s">
        <v>67</v>
      </c>
      <c r="K119" s="88">
        <v>44144</v>
      </c>
      <c r="L119" s="60">
        <v>38716</v>
      </c>
      <c r="M119" s="59" t="s">
        <v>45</v>
      </c>
      <c r="N119" s="84" t="s">
        <v>1012</v>
      </c>
      <c r="O119" s="84" t="s">
        <v>1013</v>
      </c>
      <c r="P119" s="59"/>
      <c r="Q119" s="59" t="s">
        <v>48</v>
      </c>
      <c r="R119" s="59" t="s">
        <v>269</v>
      </c>
      <c r="S119" s="61">
        <v>175.51240000000001</v>
      </c>
      <c r="T119" s="61">
        <v>0.24410000000000001</v>
      </c>
      <c r="U119" s="61">
        <v>0.13930000364780426</v>
      </c>
      <c r="V119" s="61">
        <v>-0.82094630000000002</v>
      </c>
      <c r="W119" s="61">
        <v>-1.4415</v>
      </c>
      <c r="X119" s="61">
        <v>-0.62249279999999996</v>
      </c>
      <c r="Y119" s="61">
        <v>-9.3467099999999997E-2</v>
      </c>
      <c r="Z119" s="61">
        <v>5.5019720000000003</v>
      </c>
      <c r="AA119" s="61">
        <v>4.8822390000000002</v>
      </c>
      <c r="AB119" s="61">
        <v>4.3875070000000003</v>
      </c>
      <c r="AC119" s="61">
        <f>X119/Z119</f>
        <v>-0.11313994327851903</v>
      </c>
      <c r="AG119" s="91"/>
    </row>
    <row r="120" spans="1:33" ht="13.5" customHeight="1">
      <c r="A120" s="58" t="s">
        <v>1056</v>
      </c>
      <c r="B120" s="58" t="s">
        <v>1759</v>
      </c>
      <c r="C120" s="84" t="s">
        <v>1057</v>
      </c>
      <c r="D120" s="84" t="s">
        <v>353</v>
      </c>
      <c r="E120" s="84" t="s">
        <v>134</v>
      </c>
      <c r="F120" s="84" t="s">
        <v>33</v>
      </c>
      <c r="G120" s="84" t="s">
        <v>34</v>
      </c>
      <c r="H120" s="59" t="s">
        <v>35</v>
      </c>
      <c r="I120" s="59" t="s">
        <v>36</v>
      </c>
      <c r="J120" s="59" t="s">
        <v>67</v>
      </c>
      <c r="K120" s="88">
        <v>44144</v>
      </c>
      <c r="L120" s="60">
        <v>38716</v>
      </c>
      <c r="M120" s="59" t="s">
        <v>45</v>
      </c>
      <c r="N120" s="84" t="s">
        <v>1016</v>
      </c>
      <c r="O120" s="84" t="s">
        <v>1013</v>
      </c>
      <c r="P120" s="59"/>
      <c r="Q120" s="59" t="s">
        <v>48</v>
      </c>
      <c r="R120" s="59" t="s">
        <v>445</v>
      </c>
      <c r="S120" s="61">
        <v>230.4547</v>
      </c>
      <c r="T120" s="61">
        <v>0.13700000000000001</v>
      </c>
      <c r="U120" s="61">
        <v>5.950000137090683E-2</v>
      </c>
      <c r="V120" s="61">
        <v>-2.6423540000000001</v>
      </c>
      <c r="W120" s="61">
        <v>-1.9006000000000001</v>
      </c>
      <c r="X120" s="61">
        <v>-1.9811350000000001</v>
      </c>
      <c r="Y120" s="61">
        <v>3.6759780000000002</v>
      </c>
      <c r="Z120" s="61">
        <v>8.3126960000000008</v>
      </c>
      <c r="AA120" s="61">
        <v>7.2629789999999996</v>
      </c>
      <c r="AB120" s="61">
        <v>11.12064</v>
      </c>
      <c r="AC120" s="61">
        <f>X120/Z120</f>
        <v>-0.23832641058929616</v>
      </c>
      <c r="AG120" s="91"/>
    </row>
    <row r="121" spans="1:33" ht="13.5" customHeight="1">
      <c r="A121" s="58" t="s">
        <v>1010</v>
      </c>
      <c r="B121" s="58" t="s">
        <v>1738</v>
      </c>
      <c r="C121" s="84" t="s">
        <v>1011</v>
      </c>
      <c r="D121" s="84" t="s">
        <v>353</v>
      </c>
      <c r="E121" s="84" t="s">
        <v>134</v>
      </c>
      <c r="F121" s="84" t="s">
        <v>33</v>
      </c>
      <c r="G121" s="84" t="s">
        <v>34</v>
      </c>
      <c r="H121" s="59" t="s">
        <v>35</v>
      </c>
      <c r="I121" s="59" t="s">
        <v>36</v>
      </c>
      <c r="J121" s="59" t="s">
        <v>67</v>
      </c>
      <c r="K121" s="88">
        <v>44144</v>
      </c>
      <c r="L121" s="60">
        <v>38716</v>
      </c>
      <c r="M121" s="59" t="s">
        <v>45</v>
      </c>
      <c r="N121" s="84" t="s">
        <v>1012</v>
      </c>
      <c r="O121" s="84" t="s">
        <v>1013</v>
      </c>
      <c r="P121" s="59"/>
      <c r="Q121" s="59" t="s">
        <v>48</v>
      </c>
      <c r="R121" s="59" t="s">
        <v>269</v>
      </c>
      <c r="S121" s="61">
        <v>175.6429</v>
      </c>
      <c r="T121" s="61">
        <v>0.2291</v>
      </c>
      <c r="U121" s="61">
        <v>0.13060000538825989</v>
      </c>
      <c r="V121" s="61">
        <v>-1.290943</v>
      </c>
      <c r="W121" s="61">
        <v>-3.0387</v>
      </c>
      <c r="X121" s="61">
        <v>-1.5519160000000001</v>
      </c>
      <c r="Y121" s="61">
        <v>-0.91752739999999999</v>
      </c>
      <c r="Z121" s="61">
        <v>6.0887469999999997</v>
      </c>
      <c r="AA121" s="61">
        <v>5.4115409999999997</v>
      </c>
      <c r="AB121" s="61">
        <v>5.0608919999999999</v>
      </c>
      <c r="AC121" s="61">
        <f>X121/Z121</f>
        <v>-0.25488265483850786</v>
      </c>
      <c r="AG121" s="91"/>
    </row>
    <row r="122" spans="1:33" ht="13.5" customHeight="1">
      <c r="A122" s="58" t="s">
        <v>1058</v>
      </c>
      <c r="B122" s="58" t="s">
        <v>1760</v>
      </c>
      <c r="C122" s="84" t="s">
        <v>1059</v>
      </c>
      <c r="D122" s="84" t="s">
        <v>353</v>
      </c>
      <c r="E122" s="84" t="s">
        <v>134</v>
      </c>
      <c r="F122" s="84" t="s">
        <v>33</v>
      </c>
      <c r="G122" s="84" t="s">
        <v>34</v>
      </c>
      <c r="H122" s="59" t="s">
        <v>35</v>
      </c>
      <c r="I122" s="59" t="s">
        <v>36</v>
      </c>
      <c r="J122" s="59" t="s">
        <v>67</v>
      </c>
      <c r="K122" s="88">
        <v>44144</v>
      </c>
      <c r="L122" s="60">
        <v>38716</v>
      </c>
      <c r="M122" s="59" t="s">
        <v>45</v>
      </c>
      <c r="N122" s="84" t="s">
        <v>1019</v>
      </c>
      <c r="O122" s="84" t="s">
        <v>1013</v>
      </c>
      <c r="P122" s="59"/>
      <c r="Q122" s="59" t="s">
        <v>48</v>
      </c>
      <c r="R122" s="59" t="s">
        <v>445</v>
      </c>
      <c r="S122" s="61">
        <v>240.88650000000001</v>
      </c>
      <c r="T122" s="61">
        <v>0.1431</v>
      </c>
      <c r="U122" s="61">
        <v>5.9399999678134918E-2</v>
      </c>
      <c r="V122" s="61">
        <v>-2.8945370000000001</v>
      </c>
      <c r="W122" s="61">
        <v>-1.9724999999999999</v>
      </c>
      <c r="X122" s="61">
        <v>-2.1904629999999998</v>
      </c>
      <c r="Y122" s="61">
        <v>2.561588</v>
      </c>
      <c r="Z122" s="61">
        <v>8.4000090000000007</v>
      </c>
      <c r="AA122" s="61">
        <v>7.3513909999999996</v>
      </c>
      <c r="AB122" s="61">
        <v>11.208019999999999</v>
      </c>
      <c r="AC122" s="61">
        <f>X122/Z122</f>
        <v>-0.26076912536641328</v>
      </c>
      <c r="AG122" s="91"/>
    </row>
    <row r="123" spans="1:33" ht="13.5" customHeight="1">
      <c r="A123" s="58" t="s">
        <v>1020</v>
      </c>
      <c r="B123" s="58" t="s">
        <v>1741</v>
      </c>
      <c r="C123" s="84" t="s">
        <v>1021</v>
      </c>
      <c r="D123" s="84" t="s">
        <v>353</v>
      </c>
      <c r="E123" s="84" t="s">
        <v>134</v>
      </c>
      <c r="F123" s="84" t="s">
        <v>33</v>
      </c>
      <c r="G123" s="84" t="s">
        <v>34</v>
      </c>
      <c r="H123" s="59" t="s">
        <v>35</v>
      </c>
      <c r="I123" s="59" t="s">
        <v>36</v>
      </c>
      <c r="J123" s="59" t="s">
        <v>67</v>
      </c>
      <c r="K123" s="88">
        <v>44144</v>
      </c>
      <c r="L123" s="60">
        <v>38716</v>
      </c>
      <c r="M123" s="59" t="s">
        <v>45</v>
      </c>
      <c r="N123" s="84" t="s">
        <v>1012</v>
      </c>
      <c r="O123" s="84" t="s">
        <v>1013</v>
      </c>
      <c r="P123" s="59"/>
      <c r="Q123" s="59" t="s">
        <v>48</v>
      </c>
      <c r="R123" s="59" t="s">
        <v>269</v>
      </c>
      <c r="S123" s="61">
        <v>220.66249999999999</v>
      </c>
      <c r="T123" s="61">
        <v>-6.7100000000000007E-2</v>
      </c>
      <c r="U123" s="61">
        <v>-3.0400000512599945E-2</v>
      </c>
      <c r="V123" s="61">
        <v>-1.523406</v>
      </c>
      <c r="W123" s="61">
        <v>-4.3845000000000001</v>
      </c>
      <c r="X123" s="61">
        <v>-2.8077299999999998</v>
      </c>
      <c r="Y123" s="61">
        <v>-1.8952009999999999</v>
      </c>
      <c r="Z123" s="61">
        <v>7.1713449999999996</v>
      </c>
      <c r="AA123" s="61">
        <v>6.3448209999999996</v>
      </c>
      <c r="AB123" s="61">
        <v>6.0549929999999996</v>
      </c>
      <c r="AC123" s="61">
        <f>X123/Z123</f>
        <v>-0.39152069800016592</v>
      </c>
      <c r="AG123" s="91"/>
    </row>
    <row r="124" spans="1:33" ht="13.5" customHeight="1">
      <c r="A124" s="58" t="s">
        <v>1062</v>
      </c>
      <c r="B124" s="58" t="s">
        <v>1762</v>
      </c>
      <c r="C124" s="84" t="s">
        <v>1063</v>
      </c>
      <c r="D124" s="84" t="s">
        <v>353</v>
      </c>
      <c r="E124" s="84" t="s">
        <v>134</v>
      </c>
      <c r="F124" s="84" t="s">
        <v>33</v>
      </c>
      <c r="G124" s="84" t="s">
        <v>34</v>
      </c>
      <c r="H124" s="59" t="s">
        <v>35</v>
      </c>
      <c r="I124" s="59" t="s">
        <v>36</v>
      </c>
      <c r="J124" s="59" t="s">
        <v>67</v>
      </c>
      <c r="K124" s="88">
        <v>44144</v>
      </c>
      <c r="L124" s="60">
        <v>38716</v>
      </c>
      <c r="M124" s="59" t="s">
        <v>45</v>
      </c>
      <c r="N124" s="84" t="s">
        <v>1016</v>
      </c>
      <c r="O124" s="84" t="s">
        <v>1013</v>
      </c>
      <c r="P124" s="59"/>
      <c r="Q124" s="59" t="s">
        <v>48</v>
      </c>
      <c r="R124" s="59" t="s">
        <v>445</v>
      </c>
      <c r="S124" s="61">
        <v>256.8313</v>
      </c>
      <c r="T124" s="61">
        <v>-0.1326</v>
      </c>
      <c r="U124" s="61">
        <v>-5.1600001752376556E-2</v>
      </c>
      <c r="V124" s="61">
        <v>-3.8446940000000001</v>
      </c>
      <c r="W124" s="61">
        <v>-7.1197999999999997</v>
      </c>
      <c r="X124" s="61">
        <v>-6.7245949999999999</v>
      </c>
      <c r="Y124" s="61">
        <v>3.6825399999999999</v>
      </c>
      <c r="Z124" s="61">
        <v>10.104039999999999</v>
      </c>
      <c r="AA124" s="61">
        <v>8.8149440000000006</v>
      </c>
      <c r="AB124" s="61">
        <v>13.64147</v>
      </c>
      <c r="AC124" s="61">
        <f>X124/Z124</f>
        <v>-0.6655352710400988</v>
      </c>
      <c r="AG124" s="91"/>
    </row>
    <row r="125" spans="1:33" ht="13.5" customHeight="1">
      <c r="A125" s="58" t="s">
        <v>1044</v>
      </c>
      <c r="B125" s="58" t="s">
        <v>1753</v>
      </c>
      <c r="C125" s="84" t="s">
        <v>1045</v>
      </c>
      <c r="D125" s="84" t="s">
        <v>353</v>
      </c>
      <c r="E125" s="84" t="s">
        <v>134</v>
      </c>
      <c r="F125" s="84" t="s">
        <v>33</v>
      </c>
      <c r="G125" s="84" t="s">
        <v>34</v>
      </c>
      <c r="H125" s="59" t="s">
        <v>35</v>
      </c>
      <c r="I125" s="59" t="s">
        <v>36</v>
      </c>
      <c r="J125" s="59" t="s">
        <v>67</v>
      </c>
      <c r="K125" s="88">
        <v>44144</v>
      </c>
      <c r="L125" s="60">
        <v>38716</v>
      </c>
      <c r="M125" s="59" t="s">
        <v>45</v>
      </c>
      <c r="N125" s="84" t="s">
        <v>1016</v>
      </c>
      <c r="O125" s="84" t="s">
        <v>1013</v>
      </c>
      <c r="P125" s="59"/>
      <c r="Q125" s="59" t="s">
        <v>48</v>
      </c>
      <c r="R125" s="59" t="s">
        <v>445</v>
      </c>
      <c r="S125" s="61">
        <v>154.81540000000001</v>
      </c>
      <c r="T125" s="61">
        <v>-0.1346</v>
      </c>
      <c r="U125" s="61">
        <v>-8.6900003254413605E-2</v>
      </c>
      <c r="V125" s="61">
        <v>-1.6598059999999999</v>
      </c>
      <c r="W125" s="61">
        <v>-10.836600000000001</v>
      </c>
      <c r="X125" s="61">
        <v>-8.1194609999999994</v>
      </c>
      <c r="Y125" s="61">
        <v>-11.92661</v>
      </c>
      <c r="Z125" s="61">
        <v>11.031739999999999</v>
      </c>
      <c r="AA125" s="61">
        <v>9.6829669999999997</v>
      </c>
      <c r="AB125" s="61">
        <v>15.49431</v>
      </c>
      <c r="AC125" s="61">
        <f>X125/Z125</f>
        <v>-0.73600909738626907</v>
      </c>
      <c r="AG125" s="91"/>
    </row>
    <row r="126" spans="1:33" ht="13.5" customHeight="1">
      <c r="A126" s="58" t="s">
        <v>1068</v>
      </c>
      <c r="B126" s="58" t="s">
        <v>1765</v>
      </c>
      <c r="C126" s="84" t="s">
        <v>1069</v>
      </c>
      <c r="D126" s="84" t="s">
        <v>353</v>
      </c>
      <c r="E126" s="84" t="s">
        <v>134</v>
      </c>
      <c r="F126" s="84" t="s">
        <v>33</v>
      </c>
      <c r="G126" s="84" t="s">
        <v>34</v>
      </c>
      <c r="H126" s="59" t="s">
        <v>35</v>
      </c>
      <c r="I126" s="59" t="s">
        <v>36</v>
      </c>
      <c r="J126" s="59" t="s">
        <v>67</v>
      </c>
      <c r="K126" s="88">
        <v>44144</v>
      </c>
      <c r="L126" s="60">
        <v>38716</v>
      </c>
      <c r="M126" s="59" t="s">
        <v>45</v>
      </c>
      <c r="N126" s="84" t="s">
        <v>1012</v>
      </c>
      <c r="O126" s="84" t="s">
        <v>1013</v>
      </c>
      <c r="P126" s="59"/>
      <c r="Q126" s="59" t="s">
        <v>48</v>
      </c>
      <c r="R126" s="59" t="s">
        <v>269</v>
      </c>
      <c r="S126" s="61">
        <v>222.66640000000001</v>
      </c>
      <c r="T126" s="61">
        <v>5.9499999999999997E-2</v>
      </c>
      <c r="U126" s="61">
        <v>2.669999934732914E-2</v>
      </c>
      <c r="V126" s="61">
        <v>-1.8390679999999999</v>
      </c>
      <c r="W126" s="61">
        <v>-5.7015000000000002</v>
      </c>
      <c r="X126" s="61">
        <v>-5.993595</v>
      </c>
      <c r="Y126" s="61">
        <v>-5.3097880000000002</v>
      </c>
      <c r="Z126" s="61">
        <v>7.9181999999999997</v>
      </c>
      <c r="AA126" s="61">
        <v>6.9579370000000003</v>
      </c>
      <c r="AB126" s="61">
        <v>9.8458349999999992</v>
      </c>
      <c r="AC126" s="61">
        <f>X126/Z126</f>
        <v>-0.75693907706296892</v>
      </c>
      <c r="AG126" s="91"/>
    </row>
    <row r="127" spans="1:33" ht="13.5" customHeight="1">
      <c r="A127" s="58" t="s">
        <v>1193</v>
      </c>
      <c r="B127" s="58" t="s">
        <v>1807</v>
      </c>
      <c r="C127" s="84" t="s">
        <v>1194</v>
      </c>
      <c r="D127" s="84" t="s">
        <v>353</v>
      </c>
      <c r="E127" s="84" t="s">
        <v>134</v>
      </c>
      <c r="F127" s="84" t="s">
        <v>33</v>
      </c>
      <c r="G127" s="84" t="s">
        <v>34</v>
      </c>
      <c r="H127" s="59" t="s">
        <v>35</v>
      </c>
      <c r="I127" s="59" t="s">
        <v>36</v>
      </c>
      <c r="J127" s="59" t="s">
        <v>67</v>
      </c>
      <c r="K127" s="88">
        <v>44396</v>
      </c>
      <c r="L127" s="60">
        <v>38716</v>
      </c>
      <c r="M127" s="59" t="s">
        <v>45</v>
      </c>
      <c r="N127" s="84" t="s">
        <v>1195</v>
      </c>
      <c r="O127" s="84" t="s">
        <v>1013</v>
      </c>
      <c r="P127" s="59"/>
      <c r="Q127" s="59" t="s">
        <v>48</v>
      </c>
      <c r="R127" s="59" t="s">
        <v>445</v>
      </c>
      <c r="S127" s="61">
        <v>313.8186</v>
      </c>
      <c r="T127" s="61">
        <v>-0.16619999999999999</v>
      </c>
      <c r="U127" s="61">
        <v>-5.2900001406669617E-2</v>
      </c>
      <c r="V127" s="61">
        <v>-4.0195610000000004</v>
      </c>
      <c r="W127" s="61">
        <v>-8.1140000000000008</v>
      </c>
      <c r="X127" s="61">
        <v>-7.7763039999999997</v>
      </c>
      <c r="Y127" s="61">
        <v>5.7876079999999996</v>
      </c>
      <c r="Z127" s="61">
        <v>9.8836519999999997</v>
      </c>
      <c r="AA127" s="61">
        <v>8.66934</v>
      </c>
      <c r="AB127" s="61">
        <v>13.605040000000001</v>
      </c>
      <c r="AC127" s="61">
        <f>X127/Z127</f>
        <v>-0.78678448006870338</v>
      </c>
      <c r="AG127" s="91"/>
    </row>
    <row r="128" spans="1:33" ht="13.5" customHeight="1">
      <c r="A128" s="58" t="s">
        <v>1054</v>
      </c>
      <c r="B128" s="58" t="s">
        <v>1758</v>
      </c>
      <c r="C128" s="84" t="s">
        <v>1055</v>
      </c>
      <c r="D128" s="84" t="s">
        <v>353</v>
      </c>
      <c r="E128" s="84" t="s">
        <v>134</v>
      </c>
      <c r="F128" s="84" t="s">
        <v>33</v>
      </c>
      <c r="G128" s="84" t="s">
        <v>34</v>
      </c>
      <c r="H128" s="59" t="s">
        <v>35</v>
      </c>
      <c r="I128" s="59" t="s">
        <v>36</v>
      </c>
      <c r="J128" s="59" t="s">
        <v>67</v>
      </c>
      <c r="K128" s="88">
        <v>44144</v>
      </c>
      <c r="L128" s="60">
        <v>38716</v>
      </c>
      <c r="M128" s="59" t="s">
        <v>45</v>
      </c>
      <c r="N128" s="84" t="s">
        <v>1012</v>
      </c>
      <c r="O128" s="84" t="s">
        <v>1013</v>
      </c>
      <c r="P128" s="59"/>
      <c r="Q128" s="59" t="s">
        <v>48</v>
      </c>
      <c r="R128" s="59" t="s">
        <v>269</v>
      </c>
      <c r="S128" s="61">
        <v>177.43129999999999</v>
      </c>
      <c r="T128" s="61">
        <v>-0.14419999999999999</v>
      </c>
      <c r="U128" s="61">
        <v>-8.1200003623962402E-2</v>
      </c>
      <c r="V128" s="61">
        <v>-2.084552</v>
      </c>
      <c r="W128" s="61">
        <v>-7.5838999999999999</v>
      </c>
      <c r="X128" s="61">
        <v>-7.9411820000000004</v>
      </c>
      <c r="Y128" s="61">
        <v>-7.2619759999999998</v>
      </c>
      <c r="Z128" s="61">
        <v>9.0132739999999991</v>
      </c>
      <c r="AA128" s="61">
        <v>7.968267</v>
      </c>
      <c r="AB128" s="61">
        <v>11.21594</v>
      </c>
      <c r="AC128" s="61">
        <f>X128/Z128</f>
        <v>-0.88105409865493955</v>
      </c>
      <c r="AG128" s="91"/>
    </row>
    <row r="129" spans="1:33" ht="13.5" customHeight="1">
      <c r="A129" s="58" t="s">
        <v>1066</v>
      </c>
      <c r="B129" s="58" t="s">
        <v>1764</v>
      </c>
      <c r="C129" s="84" t="s">
        <v>1067</v>
      </c>
      <c r="D129" s="84" t="s">
        <v>353</v>
      </c>
      <c r="E129" s="84" t="s">
        <v>134</v>
      </c>
      <c r="F129" s="84" t="s">
        <v>33</v>
      </c>
      <c r="G129" s="84" t="s">
        <v>34</v>
      </c>
      <c r="H129" s="59" t="s">
        <v>35</v>
      </c>
      <c r="I129" s="59" t="s">
        <v>36</v>
      </c>
      <c r="J129" s="59" t="s">
        <v>67</v>
      </c>
      <c r="K129" s="88">
        <v>44144</v>
      </c>
      <c r="L129" s="60">
        <v>38716</v>
      </c>
      <c r="M129" s="59" t="s">
        <v>45</v>
      </c>
      <c r="N129" s="84" t="s">
        <v>1016</v>
      </c>
      <c r="O129" s="84" t="s">
        <v>1013</v>
      </c>
      <c r="P129" s="59"/>
      <c r="Q129" s="59" t="s">
        <v>48</v>
      </c>
      <c r="R129" s="59" t="s">
        <v>445</v>
      </c>
      <c r="S129" s="61">
        <v>237.8175</v>
      </c>
      <c r="T129" s="61">
        <v>-9.8100000000000007E-2</v>
      </c>
      <c r="U129" s="61">
        <v>-4.1200000792741776E-2</v>
      </c>
      <c r="V129" s="61">
        <v>-3.529118</v>
      </c>
      <c r="W129" s="61">
        <v>-10.009600000000001</v>
      </c>
      <c r="X129" s="61">
        <v>-9.413449</v>
      </c>
      <c r="Y129" s="61">
        <v>0.75753649999999995</v>
      </c>
      <c r="Z129" s="61">
        <v>10.601760000000001</v>
      </c>
      <c r="AA129" s="61">
        <v>9.2520500000000006</v>
      </c>
      <c r="AB129" s="61">
        <v>13.78191</v>
      </c>
      <c r="AC129" s="61">
        <f>X129/Z129</f>
        <v>-0.88791379921824298</v>
      </c>
      <c r="AG129" s="91"/>
    </row>
    <row r="130" spans="1:33" ht="13.5" customHeight="1">
      <c r="A130" s="58" t="s">
        <v>1042</v>
      </c>
      <c r="B130" s="58" t="s">
        <v>1752</v>
      </c>
      <c r="C130" s="84" t="s">
        <v>1043</v>
      </c>
      <c r="D130" s="84" t="s">
        <v>353</v>
      </c>
      <c r="E130" s="84" t="s">
        <v>134</v>
      </c>
      <c r="F130" s="84" t="s">
        <v>33</v>
      </c>
      <c r="G130" s="84" t="s">
        <v>34</v>
      </c>
      <c r="H130" s="59" t="s">
        <v>35</v>
      </c>
      <c r="I130" s="59" t="s">
        <v>36</v>
      </c>
      <c r="J130" s="59" t="s">
        <v>67</v>
      </c>
      <c r="K130" s="88">
        <v>44144</v>
      </c>
      <c r="L130" s="60">
        <v>38716</v>
      </c>
      <c r="M130" s="59" t="s">
        <v>45</v>
      </c>
      <c r="N130" s="84" t="s">
        <v>1016</v>
      </c>
      <c r="O130" s="84" t="s">
        <v>1013</v>
      </c>
      <c r="P130" s="59"/>
      <c r="Q130" s="59" t="s">
        <v>48</v>
      </c>
      <c r="R130" s="59" t="s">
        <v>445</v>
      </c>
      <c r="S130" s="61">
        <v>107.7948</v>
      </c>
      <c r="T130" s="61">
        <v>0.1431</v>
      </c>
      <c r="U130" s="61">
        <v>0.13289999961853027</v>
      </c>
      <c r="V130" s="61">
        <v>-3.8738570000000001</v>
      </c>
      <c r="W130" s="61">
        <v>-7.8148</v>
      </c>
      <c r="X130" s="61">
        <v>-6.6945949999999996</v>
      </c>
      <c r="Y130" s="61">
        <v>-9.6199089999999998</v>
      </c>
      <c r="Z130" s="61">
        <v>7.3466089999999999</v>
      </c>
      <c r="AA130" s="61">
        <v>6.4555040000000004</v>
      </c>
      <c r="AB130" s="61">
        <v>10.12918</v>
      </c>
      <c r="AC130" s="61">
        <f>X130/Z130</f>
        <v>-0.91124966634266225</v>
      </c>
      <c r="AG130" s="91"/>
    </row>
    <row r="131" spans="1:33" ht="13.5" customHeight="1">
      <c r="A131" s="58" t="s">
        <v>1052</v>
      </c>
      <c r="B131" s="58" t="s">
        <v>1757</v>
      </c>
      <c r="C131" s="84" t="s">
        <v>1053</v>
      </c>
      <c r="D131" s="84" t="s">
        <v>353</v>
      </c>
      <c r="E131" s="84" t="s">
        <v>134</v>
      </c>
      <c r="F131" s="84" t="s">
        <v>33</v>
      </c>
      <c r="G131" s="84" t="s">
        <v>34</v>
      </c>
      <c r="H131" s="59" t="s">
        <v>35</v>
      </c>
      <c r="I131" s="59" t="s">
        <v>36</v>
      </c>
      <c r="J131" s="59" t="s">
        <v>67</v>
      </c>
      <c r="K131" s="88">
        <v>44144</v>
      </c>
      <c r="L131" s="60">
        <v>38716</v>
      </c>
      <c r="M131" s="59" t="s">
        <v>45</v>
      </c>
      <c r="N131" s="84" t="s">
        <v>1019</v>
      </c>
      <c r="O131" s="84" t="s">
        <v>1013</v>
      </c>
      <c r="P131" s="59"/>
      <c r="Q131" s="59" t="s">
        <v>48</v>
      </c>
      <c r="R131" s="59" t="s">
        <v>445</v>
      </c>
      <c r="S131" s="61">
        <v>89.701599999999999</v>
      </c>
      <c r="T131" s="61">
        <v>9.4100000000000003E-2</v>
      </c>
      <c r="U131" s="61">
        <v>0.10499999672174454</v>
      </c>
      <c r="V131" s="61">
        <v>-3.444715</v>
      </c>
      <c r="W131" s="61">
        <v>-5.5415000000000001</v>
      </c>
      <c r="X131" s="61">
        <v>-5.0134400000000001</v>
      </c>
      <c r="Y131" s="61">
        <v>-4.951848</v>
      </c>
      <c r="Z131" s="61">
        <v>5.2996879999999997</v>
      </c>
      <c r="AA131" s="61">
        <v>4.6641709999999996</v>
      </c>
      <c r="AB131" s="61">
        <v>6.5697099999999997</v>
      </c>
      <c r="AC131" s="61">
        <f>X131/Z131</f>
        <v>-0.94598776380798277</v>
      </c>
      <c r="AG131" s="91"/>
    </row>
    <row r="132" spans="1:33" ht="13.5" customHeight="1">
      <c r="A132" s="58" t="s">
        <v>1046</v>
      </c>
      <c r="B132" s="58" t="s">
        <v>1754</v>
      </c>
      <c r="C132" s="84" t="s">
        <v>1047</v>
      </c>
      <c r="D132" s="84" t="s">
        <v>353</v>
      </c>
      <c r="E132" s="84" t="s">
        <v>134</v>
      </c>
      <c r="F132" s="84" t="s">
        <v>33</v>
      </c>
      <c r="G132" s="84" t="s">
        <v>34</v>
      </c>
      <c r="H132" s="59" t="s">
        <v>35</v>
      </c>
      <c r="I132" s="59" t="s">
        <v>36</v>
      </c>
      <c r="J132" s="59" t="s">
        <v>67</v>
      </c>
      <c r="K132" s="88">
        <v>44144</v>
      </c>
      <c r="L132" s="60">
        <v>38716</v>
      </c>
      <c r="M132" s="59" t="s">
        <v>45</v>
      </c>
      <c r="N132" s="84" t="s">
        <v>1016</v>
      </c>
      <c r="O132" s="84" t="s">
        <v>1013</v>
      </c>
      <c r="P132" s="59"/>
      <c r="Q132" s="59" t="s">
        <v>48</v>
      </c>
      <c r="R132" s="59" t="s">
        <v>445</v>
      </c>
      <c r="S132" s="61">
        <v>118.9614</v>
      </c>
      <c r="T132" s="61">
        <v>7.3099999999999998E-2</v>
      </c>
      <c r="U132" s="61">
        <v>6.1500001698732376E-2</v>
      </c>
      <c r="V132" s="61">
        <v>-3.1465589999999999</v>
      </c>
      <c r="W132" s="61">
        <v>-8.8145000000000007</v>
      </c>
      <c r="X132" s="61">
        <v>-7.4564510000000004</v>
      </c>
      <c r="Y132" s="61">
        <v>-10.84038</v>
      </c>
      <c r="Z132" s="61">
        <v>7.8773160000000004</v>
      </c>
      <c r="AA132" s="61">
        <v>6.9346899999999998</v>
      </c>
      <c r="AB132" s="61">
        <v>10.88669</v>
      </c>
      <c r="AC132" s="61">
        <f>X132/Z132</f>
        <v>-0.94657253815893638</v>
      </c>
      <c r="AG132" s="92"/>
    </row>
    <row r="133" spans="1:33" ht="13.5" customHeight="1">
      <c r="A133" s="58" t="s">
        <v>1100</v>
      </c>
      <c r="B133" s="58" t="s">
        <v>1777</v>
      </c>
      <c r="C133" s="84" t="s">
        <v>1101</v>
      </c>
      <c r="D133" s="84" t="s">
        <v>353</v>
      </c>
      <c r="E133" s="84" t="s">
        <v>134</v>
      </c>
      <c r="F133" s="84" t="s">
        <v>33</v>
      </c>
      <c r="G133" s="84" t="s">
        <v>34</v>
      </c>
      <c r="H133" s="59" t="s">
        <v>35</v>
      </c>
      <c r="I133" s="59" t="s">
        <v>36</v>
      </c>
      <c r="J133" s="59" t="s">
        <v>67</v>
      </c>
      <c r="K133" s="88">
        <v>44185</v>
      </c>
      <c r="L133" s="60">
        <v>38716</v>
      </c>
      <c r="M133" s="59" t="s">
        <v>45</v>
      </c>
      <c r="N133" s="84" t="s">
        <v>1102</v>
      </c>
      <c r="O133" s="84" t="s">
        <v>1013</v>
      </c>
      <c r="P133" s="59"/>
      <c r="Q133" s="59" t="s">
        <v>48</v>
      </c>
      <c r="R133" s="59" t="s">
        <v>445</v>
      </c>
      <c r="S133" s="61">
        <v>222.01439999999999</v>
      </c>
      <c r="T133" s="61">
        <v>-0.80800000000000005</v>
      </c>
      <c r="U133" s="61">
        <v>-0.36259999871253967</v>
      </c>
      <c r="V133" s="61">
        <v>-2.8006500000000001</v>
      </c>
      <c r="W133" s="61">
        <v>-5.6759000000000004</v>
      </c>
      <c r="X133" s="61">
        <v>-5.59741</v>
      </c>
      <c r="Y133" s="61">
        <v>-4.3933140000000002</v>
      </c>
      <c r="Z133" s="61">
        <v>5.7825110000000004</v>
      </c>
      <c r="AA133" s="61">
        <v>5.0471519999999996</v>
      </c>
      <c r="AB133" s="61">
        <v>7.7311899999999998</v>
      </c>
      <c r="AC133" s="61">
        <f>X133/Z133</f>
        <v>-0.9679895118228049</v>
      </c>
      <c r="AG133" s="92"/>
    </row>
    <row r="134" spans="1:33" ht="13.5" customHeight="1">
      <c r="A134" s="58" t="s">
        <v>1121</v>
      </c>
      <c r="B134" s="58" t="s">
        <v>1831</v>
      </c>
      <c r="C134" s="84" t="s">
        <v>1122</v>
      </c>
      <c r="D134" s="84" t="s">
        <v>353</v>
      </c>
      <c r="E134" s="84" t="s">
        <v>134</v>
      </c>
      <c r="F134" s="84" t="s">
        <v>33</v>
      </c>
      <c r="G134" s="84" t="s">
        <v>34</v>
      </c>
      <c r="H134" s="59" t="s">
        <v>35</v>
      </c>
      <c r="I134" s="59" t="s">
        <v>36</v>
      </c>
      <c r="J134" s="59" t="s">
        <v>67</v>
      </c>
      <c r="K134" s="88">
        <v>44245</v>
      </c>
      <c r="L134" s="60">
        <v>38716</v>
      </c>
      <c r="M134" s="59" t="s">
        <v>45</v>
      </c>
      <c r="N134" s="84" t="s">
        <v>1123</v>
      </c>
      <c r="O134" s="84" t="s">
        <v>1013</v>
      </c>
      <c r="P134" s="59"/>
      <c r="Q134" s="59" t="s">
        <v>48</v>
      </c>
      <c r="R134" s="59" t="s">
        <v>269</v>
      </c>
      <c r="S134" s="61">
        <v>172.65020000000001</v>
      </c>
      <c r="T134" s="61">
        <v>0.1419</v>
      </c>
      <c r="U134" s="61">
        <v>8.2299999892711639E-2</v>
      </c>
      <c r="V134" s="61">
        <v>-2.7043249999999999</v>
      </c>
      <c r="W134" s="61">
        <v>-8.6654</v>
      </c>
      <c r="X134" s="61">
        <v>-7.1897339999999996</v>
      </c>
      <c r="Y134" s="61">
        <v>-6.7057200000000003</v>
      </c>
      <c r="Z134" s="61">
        <v>6.999009</v>
      </c>
      <c r="AA134" s="61">
        <v>6.1634630000000001</v>
      </c>
      <c r="AB134" s="61">
        <v>7.5066129999999998</v>
      </c>
      <c r="AC134" s="61">
        <f>X134/Z134</f>
        <v>-1.0272502864334079</v>
      </c>
      <c r="AG134" s="92"/>
    </row>
    <row r="135" spans="1:33" ht="13.5" customHeight="1">
      <c r="A135" s="58" t="s">
        <v>1038</v>
      </c>
      <c r="B135" s="58" t="s">
        <v>1750</v>
      </c>
      <c r="C135" s="84" t="s">
        <v>1039</v>
      </c>
      <c r="D135" s="84" t="s">
        <v>353</v>
      </c>
      <c r="E135" s="84" t="s">
        <v>134</v>
      </c>
      <c r="F135" s="84" t="s">
        <v>33</v>
      </c>
      <c r="G135" s="84" t="s">
        <v>34</v>
      </c>
      <c r="H135" s="59" t="s">
        <v>35</v>
      </c>
      <c r="I135" s="59" t="s">
        <v>36</v>
      </c>
      <c r="J135" s="59" t="s">
        <v>67</v>
      </c>
      <c r="K135" s="88">
        <v>44144</v>
      </c>
      <c r="L135" s="60">
        <v>38716</v>
      </c>
      <c r="M135" s="59" t="s">
        <v>45</v>
      </c>
      <c r="N135" s="84" t="s">
        <v>1019</v>
      </c>
      <c r="O135" s="84" t="s">
        <v>1013</v>
      </c>
      <c r="P135" s="59"/>
      <c r="Q135" s="59" t="s">
        <v>48</v>
      </c>
      <c r="R135" s="59" t="s">
        <v>445</v>
      </c>
      <c r="S135" s="61">
        <v>95.049700000000001</v>
      </c>
      <c r="T135" s="61">
        <v>0.151</v>
      </c>
      <c r="U135" s="61">
        <v>0.1590999960899353</v>
      </c>
      <c r="V135" s="61">
        <v>-4.3603990000000001</v>
      </c>
      <c r="W135" s="61">
        <v>-7.6220999999999997</v>
      </c>
      <c r="X135" s="61">
        <v>-6.5779050000000003</v>
      </c>
      <c r="Y135" s="61">
        <v>-9.5176680000000005</v>
      </c>
      <c r="Z135" s="61">
        <v>6.09863</v>
      </c>
      <c r="AA135" s="61">
        <v>5.3486570000000002</v>
      </c>
      <c r="AB135" s="61">
        <v>7.6867840000000003</v>
      </c>
      <c r="AC135" s="61">
        <f>X135/Z135</f>
        <v>-1.0785873220706945</v>
      </c>
      <c r="AG135" s="92"/>
    </row>
    <row r="136" spans="1:33" ht="16.5" customHeight="1">
      <c r="A136" s="58" t="s">
        <v>1060</v>
      </c>
      <c r="B136" s="58" t="s">
        <v>1761</v>
      </c>
      <c r="C136" s="84" t="s">
        <v>1061</v>
      </c>
      <c r="D136" s="84" t="s">
        <v>353</v>
      </c>
      <c r="E136" s="84" t="s">
        <v>134</v>
      </c>
      <c r="F136" s="84" t="s">
        <v>33</v>
      </c>
      <c r="G136" s="84" t="s">
        <v>34</v>
      </c>
      <c r="H136" s="59" t="s">
        <v>35</v>
      </c>
      <c r="I136" s="59" t="s">
        <v>36</v>
      </c>
      <c r="J136" s="59" t="s">
        <v>67</v>
      </c>
      <c r="K136" s="88">
        <v>44144</v>
      </c>
      <c r="L136" s="60">
        <v>38716</v>
      </c>
      <c r="M136" s="59" t="s">
        <v>45</v>
      </c>
      <c r="N136" s="84" t="s">
        <v>1012</v>
      </c>
      <c r="O136" s="84" t="s">
        <v>1013</v>
      </c>
      <c r="P136" s="59"/>
      <c r="Q136" s="59" t="s">
        <v>48</v>
      </c>
      <c r="R136" s="59" t="s">
        <v>269</v>
      </c>
      <c r="S136" s="61">
        <v>196.8597</v>
      </c>
      <c r="T136" s="61">
        <v>-0.34129999999999999</v>
      </c>
      <c r="U136" s="61">
        <v>-0.17309999465942383</v>
      </c>
      <c r="V136" s="61">
        <v>-3.4104260000000002</v>
      </c>
      <c r="W136" s="61">
        <v>-12.6684</v>
      </c>
      <c r="X136" s="61">
        <v>-12.061400000000001</v>
      </c>
      <c r="Y136" s="61">
        <v>-6.8511769999999999</v>
      </c>
      <c r="Z136" s="61">
        <v>11.01282</v>
      </c>
      <c r="AA136" s="61">
        <v>9.6926909999999999</v>
      </c>
      <c r="AB136" s="61">
        <v>14.167899999999999</v>
      </c>
      <c r="AC136" s="61">
        <f>X136/Z136</f>
        <v>-1.0952144863894988</v>
      </c>
      <c r="AG136" s="92"/>
    </row>
    <row r="137" spans="1:33" ht="13.5" customHeight="1">
      <c r="A137" s="58" t="s">
        <v>1030</v>
      </c>
      <c r="B137" s="58" t="s">
        <v>1746</v>
      </c>
      <c r="C137" s="84" t="s">
        <v>1031</v>
      </c>
      <c r="D137" s="84" t="s">
        <v>353</v>
      </c>
      <c r="E137" s="84" t="s">
        <v>134</v>
      </c>
      <c r="F137" s="84" t="s">
        <v>33</v>
      </c>
      <c r="G137" s="84" t="s">
        <v>34</v>
      </c>
      <c r="H137" s="59" t="s">
        <v>35</v>
      </c>
      <c r="I137" s="59" t="s">
        <v>36</v>
      </c>
      <c r="J137" s="59" t="s">
        <v>67</v>
      </c>
      <c r="K137" s="88">
        <v>44144</v>
      </c>
      <c r="L137" s="60">
        <v>38716</v>
      </c>
      <c r="M137" s="59" t="s">
        <v>45</v>
      </c>
      <c r="N137" s="84" t="s">
        <v>1016</v>
      </c>
      <c r="O137" s="84" t="s">
        <v>1013</v>
      </c>
      <c r="P137" s="59"/>
      <c r="Q137" s="59" t="s">
        <v>48</v>
      </c>
      <c r="R137" s="59" t="s">
        <v>445</v>
      </c>
      <c r="S137" s="61">
        <v>172.66759999999999</v>
      </c>
      <c r="T137" s="61">
        <v>-7.9100000000000004E-2</v>
      </c>
      <c r="U137" s="61">
        <v>-4.5800000429153442E-2</v>
      </c>
      <c r="V137" s="61">
        <v>-2.1438269999999999</v>
      </c>
      <c r="W137" s="61">
        <v>-5.2709999999999999</v>
      </c>
      <c r="X137" s="61">
        <v>-5.566395</v>
      </c>
      <c r="Y137" s="61">
        <v>-8.4077509999999993</v>
      </c>
      <c r="Z137" s="61">
        <v>4.7719709999999997</v>
      </c>
      <c r="AA137" s="61">
        <v>4.2310420000000004</v>
      </c>
      <c r="AB137" s="61">
        <v>5.6627429999999999</v>
      </c>
      <c r="AC137" s="61">
        <f>X137/Z137</f>
        <v>-1.1664771223463011</v>
      </c>
      <c r="AG137" s="92"/>
    </row>
    <row r="138" spans="1:33" ht="13.5" customHeight="1">
      <c r="A138" s="58" t="s">
        <v>1040</v>
      </c>
      <c r="B138" s="58" t="s">
        <v>1751</v>
      </c>
      <c r="C138" s="84" t="s">
        <v>1041</v>
      </c>
      <c r="D138" s="84" t="s">
        <v>353</v>
      </c>
      <c r="E138" s="84" t="s">
        <v>134</v>
      </c>
      <c r="F138" s="84" t="s">
        <v>33</v>
      </c>
      <c r="G138" s="84" t="s">
        <v>34</v>
      </c>
      <c r="H138" s="59" t="s">
        <v>35</v>
      </c>
      <c r="I138" s="59" t="s">
        <v>36</v>
      </c>
      <c r="J138" s="59" t="s">
        <v>67</v>
      </c>
      <c r="K138" s="88">
        <v>44144</v>
      </c>
      <c r="L138" s="60">
        <v>38716</v>
      </c>
      <c r="M138" s="59" t="s">
        <v>45</v>
      </c>
      <c r="N138" s="84" t="s">
        <v>1012</v>
      </c>
      <c r="O138" s="84" t="s">
        <v>1013</v>
      </c>
      <c r="P138" s="59"/>
      <c r="Q138" s="59" t="s">
        <v>48</v>
      </c>
      <c r="R138" s="59" t="s">
        <v>269</v>
      </c>
      <c r="S138" s="61">
        <v>71.641000000000005</v>
      </c>
      <c r="T138" s="61">
        <v>0.22800000000000001</v>
      </c>
      <c r="U138" s="61">
        <v>0.31929999589920044</v>
      </c>
      <c r="V138" s="61">
        <v>-4.9122709999999996</v>
      </c>
      <c r="W138" s="61">
        <v>-14.685600000000001</v>
      </c>
      <c r="X138" s="61">
        <v>-12.432700000000001</v>
      </c>
      <c r="Y138" s="61">
        <v>-19.57489</v>
      </c>
      <c r="Z138" s="61">
        <v>10.09385</v>
      </c>
      <c r="AA138" s="61">
        <v>8.9541380000000004</v>
      </c>
      <c r="AB138" s="61">
        <v>12.35704</v>
      </c>
      <c r="AC138" s="61">
        <f>X138/Z138</f>
        <v>-1.2317103979155626</v>
      </c>
      <c r="AG138" s="92"/>
    </row>
    <row r="139" spans="1:33" ht="13.5" customHeight="1">
      <c r="A139" s="58" t="s">
        <v>1032</v>
      </c>
      <c r="B139" s="58" t="s">
        <v>1747</v>
      </c>
      <c r="C139" s="84" t="s">
        <v>1033</v>
      </c>
      <c r="D139" s="84" t="s">
        <v>353</v>
      </c>
      <c r="E139" s="84" t="s">
        <v>134</v>
      </c>
      <c r="F139" s="84" t="s">
        <v>33</v>
      </c>
      <c r="G139" s="84" t="s">
        <v>34</v>
      </c>
      <c r="H139" s="59" t="s">
        <v>35</v>
      </c>
      <c r="I139" s="59" t="s">
        <v>36</v>
      </c>
      <c r="J139" s="59" t="s">
        <v>67</v>
      </c>
      <c r="K139" s="88">
        <v>44144</v>
      </c>
      <c r="L139" s="60">
        <v>38716</v>
      </c>
      <c r="M139" s="59" t="s">
        <v>45</v>
      </c>
      <c r="N139" s="84" t="s">
        <v>1019</v>
      </c>
      <c r="O139" s="84" t="s">
        <v>1013</v>
      </c>
      <c r="P139" s="59"/>
      <c r="Q139" s="59" t="s">
        <v>48</v>
      </c>
      <c r="R139" s="59" t="s">
        <v>445</v>
      </c>
      <c r="S139" s="61">
        <v>186.13210000000001</v>
      </c>
      <c r="T139" s="61">
        <v>-8.4500000000000006E-2</v>
      </c>
      <c r="U139" s="61">
        <v>-4.5400001108646393E-2</v>
      </c>
      <c r="V139" s="61">
        <v>-1.4991669999999999</v>
      </c>
      <c r="W139" s="61">
        <v>-5.3562000000000003</v>
      </c>
      <c r="X139" s="61">
        <v>-6.2632659999999998</v>
      </c>
      <c r="Y139" s="61">
        <v>-8.1103699999999996</v>
      </c>
      <c r="Z139" s="61">
        <v>4.835064</v>
      </c>
      <c r="AA139" s="61">
        <v>4.3029270000000004</v>
      </c>
      <c r="AB139" s="61">
        <v>5.5754409999999996</v>
      </c>
      <c r="AC139" s="61">
        <f>X139/Z139</f>
        <v>-1.2953843010144228</v>
      </c>
      <c r="AG139" s="92"/>
    </row>
    <row r="140" spans="1:33" ht="13.5" customHeight="1">
      <c r="A140" s="58" t="s">
        <v>1048</v>
      </c>
      <c r="B140" s="58" t="s">
        <v>1755</v>
      </c>
      <c r="C140" s="84" t="s">
        <v>1049</v>
      </c>
      <c r="D140" s="84" t="s">
        <v>353</v>
      </c>
      <c r="E140" s="84" t="s">
        <v>134</v>
      </c>
      <c r="F140" s="84" t="s">
        <v>33</v>
      </c>
      <c r="G140" s="84" t="s">
        <v>34</v>
      </c>
      <c r="H140" s="59" t="s">
        <v>35</v>
      </c>
      <c r="I140" s="59" t="s">
        <v>36</v>
      </c>
      <c r="J140" s="59" t="s">
        <v>67</v>
      </c>
      <c r="K140" s="88">
        <v>44144</v>
      </c>
      <c r="L140" s="60">
        <v>38716</v>
      </c>
      <c r="M140" s="59" t="s">
        <v>45</v>
      </c>
      <c r="N140" s="84" t="s">
        <v>1012</v>
      </c>
      <c r="O140" s="84" t="s">
        <v>1013</v>
      </c>
      <c r="P140" s="59"/>
      <c r="Q140" s="59" t="s">
        <v>48</v>
      </c>
      <c r="R140" s="59" t="s">
        <v>269</v>
      </c>
      <c r="S140" s="61">
        <v>57.111199999999997</v>
      </c>
      <c r="T140" s="61">
        <v>0.155</v>
      </c>
      <c r="U140" s="61">
        <v>0.27210000157356262</v>
      </c>
      <c r="V140" s="61">
        <v>-4.8238669999999999</v>
      </c>
      <c r="W140" s="61">
        <v>-11.114800000000001</v>
      </c>
      <c r="X140" s="61">
        <v>-9.3799569999999992</v>
      </c>
      <c r="Y140" s="61">
        <v>-16.272379999999998</v>
      </c>
      <c r="Z140" s="61">
        <v>7.2890879999999996</v>
      </c>
      <c r="AA140" s="61">
        <v>6.5293330000000003</v>
      </c>
      <c r="AB140" s="61">
        <v>8.7924570000000006</v>
      </c>
      <c r="AC140" s="61">
        <f>X140/Z140</f>
        <v>-1.2868491915586695</v>
      </c>
      <c r="AG140" s="92"/>
    </row>
    <row r="141" spans="1:33" ht="13.5" customHeight="1">
      <c r="A141" s="58" t="s">
        <v>1064</v>
      </c>
      <c r="B141" s="58" t="s">
        <v>1763</v>
      </c>
      <c r="C141" s="84" t="s">
        <v>1065</v>
      </c>
      <c r="D141" s="84" t="s">
        <v>353</v>
      </c>
      <c r="E141" s="84" t="s">
        <v>134</v>
      </c>
      <c r="F141" s="84" t="s">
        <v>33</v>
      </c>
      <c r="G141" s="84" t="s">
        <v>34</v>
      </c>
      <c r="H141" s="59" t="s">
        <v>35</v>
      </c>
      <c r="I141" s="59" t="s">
        <v>36</v>
      </c>
      <c r="J141" s="59" t="s">
        <v>67</v>
      </c>
      <c r="K141" s="88">
        <v>44144</v>
      </c>
      <c r="L141" s="60">
        <v>38716</v>
      </c>
      <c r="M141" s="59" t="s">
        <v>45</v>
      </c>
      <c r="N141" s="84" t="s">
        <v>1016</v>
      </c>
      <c r="O141" s="84" t="s">
        <v>1013</v>
      </c>
      <c r="P141" s="59"/>
      <c r="Q141" s="59" t="s">
        <v>48</v>
      </c>
      <c r="R141" s="59" t="s">
        <v>445</v>
      </c>
      <c r="S141" s="61">
        <v>207.78219999999999</v>
      </c>
      <c r="T141" s="61">
        <v>-0.97470000000000001</v>
      </c>
      <c r="U141" s="61">
        <v>-0.46689999103546143</v>
      </c>
      <c r="V141" s="61">
        <v>-2.8730630000000001</v>
      </c>
      <c r="W141" s="61">
        <v>-18.0289</v>
      </c>
      <c r="X141" s="61">
        <v>-16.812290000000001</v>
      </c>
      <c r="Y141" s="61">
        <v>-9.2656150000000004</v>
      </c>
      <c r="Z141" s="61">
        <v>12.912050000000001</v>
      </c>
      <c r="AA141" s="61">
        <v>11.308949999999999</v>
      </c>
      <c r="AB141" s="61">
        <v>15.48823</v>
      </c>
      <c r="AC141" s="61">
        <f>X141/Z141</f>
        <v>-1.302062027331059</v>
      </c>
      <c r="AG141" s="92"/>
    </row>
    <row r="142" spans="1:33" ht="13.5" customHeight="1">
      <c r="A142" s="58" t="s">
        <v>1036</v>
      </c>
      <c r="B142" s="58" t="s">
        <v>1749</v>
      </c>
      <c r="C142" s="84" t="s">
        <v>1037</v>
      </c>
      <c r="D142" s="84" t="s">
        <v>353</v>
      </c>
      <c r="E142" s="84" t="s">
        <v>134</v>
      </c>
      <c r="F142" s="84" t="s">
        <v>33</v>
      </c>
      <c r="G142" s="84" t="s">
        <v>34</v>
      </c>
      <c r="H142" s="59" t="s">
        <v>35</v>
      </c>
      <c r="I142" s="59" t="s">
        <v>36</v>
      </c>
      <c r="J142" s="59" t="s">
        <v>67</v>
      </c>
      <c r="K142" s="88">
        <v>44144</v>
      </c>
      <c r="L142" s="60">
        <v>38716</v>
      </c>
      <c r="M142" s="59" t="s">
        <v>45</v>
      </c>
      <c r="N142" s="84" t="s">
        <v>1016</v>
      </c>
      <c r="O142" s="84" t="s">
        <v>1013</v>
      </c>
      <c r="P142" s="59"/>
      <c r="Q142" s="59" t="s">
        <v>48</v>
      </c>
      <c r="R142" s="59" t="s">
        <v>445</v>
      </c>
      <c r="S142" s="61">
        <v>81.514700000000005</v>
      </c>
      <c r="T142" s="61">
        <v>0.13120000000000001</v>
      </c>
      <c r="U142" s="61">
        <v>0.16120000183582306</v>
      </c>
      <c r="V142" s="61">
        <v>-4.4510680000000002</v>
      </c>
      <c r="W142" s="61">
        <v>-8.9425000000000008</v>
      </c>
      <c r="X142" s="61">
        <v>-8.1573119999999992</v>
      </c>
      <c r="Y142" s="61">
        <v>-13.230169999999999</v>
      </c>
      <c r="Z142" s="61">
        <v>6.2426159999999999</v>
      </c>
      <c r="AA142" s="61">
        <v>5.476877</v>
      </c>
      <c r="AB142" s="61">
        <v>7.8669640000000003</v>
      </c>
      <c r="AC142" s="61">
        <f>X142/Z142</f>
        <v>-1.3067137238619193</v>
      </c>
      <c r="AG142" s="92"/>
    </row>
    <row r="143" spans="1:33" ht="13.5" customHeight="1">
      <c r="A143" s="58" t="s">
        <v>1014</v>
      </c>
      <c r="B143" s="58" t="s">
        <v>1739</v>
      </c>
      <c r="C143" s="84" t="s">
        <v>1015</v>
      </c>
      <c r="D143" s="84" t="s">
        <v>353</v>
      </c>
      <c r="E143" s="84" t="s">
        <v>134</v>
      </c>
      <c r="F143" s="84" t="s">
        <v>33</v>
      </c>
      <c r="G143" s="84" t="s">
        <v>34</v>
      </c>
      <c r="H143" s="59" t="s">
        <v>35</v>
      </c>
      <c r="I143" s="59" t="s">
        <v>36</v>
      </c>
      <c r="J143" s="59" t="s">
        <v>67</v>
      </c>
      <c r="K143" s="88">
        <v>44144</v>
      </c>
      <c r="L143" s="60">
        <v>38716</v>
      </c>
      <c r="M143" s="59" t="s">
        <v>45</v>
      </c>
      <c r="N143" s="84" t="s">
        <v>1016</v>
      </c>
      <c r="O143" s="84" t="s">
        <v>1013</v>
      </c>
      <c r="P143" s="59"/>
      <c r="Q143" s="59" t="s">
        <v>48</v>
      </c>
      <c r="R143" s="59" t="s">
        <v>445</v>
      </c>
      <c r="S143" s="61">
        <v>176.13919999999999</v>
      </c>
      <c r="T143" s="61">
        <v>-6.4799999999999996E-2</v>
      </c>
      <c r="U143" s="61">
        <v>-3.6800000816583633E-2</v>
      </c>
      <c r="V143" s="61">
        <v>-2.9475099999999999</v>
      </c>
      <c r="W143" s="61">
        <v>-7.7054</v>
      </c>
      <c r="X143" s="61">
        <v>-7.8444979999999997</v>
      </c>
      <c r="Y143" s="61">
        <v>-10.493819999999999</v>
      </c>
      <c r="Z143" s="61">
        <v>5.7610970000000004</v>
      </c>
      <c r="AA143" s="61">
        <v>5.0798500000000004</v>
      </c>
      <c r="AB143" s="61">
        <v>6.8781999999999996</v>
      </c>
      <c r="AC143" s="61">
        <f>X143/Z143</f>
        <v>-1.3616326890521022</v>
      </c>
      <c r="AG143" s="92"/>
    </row>
    <row r="144" spans="1:33" ht="13.5" customHeight="1">
      <c r="A144" s="58" t="s">
        <v>1034</v>
      </c>
      <c r="B144" s="58" t="s">
        <v>1748</v>
      </c>
      <c r="C144" s="84" t="s">
        <v>1035</v>
      </c>
      <c r="D144" s="84" t="s">
        <v>353</v>
      </c>
      <c r="E144" s="84" t="s">
        <v>134</v>
      </c>
      <c r="F144" s="84" t="s">
        <v>33</v>
      </c>
      <c r="G144" s="84" t="s">
        <v>34</v>
      </c>
      <c r="H144" s="59" t="s">
        <v>35</v>
      </c>
      <c r="I144" s="59" t="s">
        <v>36</v>
      </c>
      <c r="J144" s="59" t="s">
        <v>67</v>
      </c>
      <c r="K144" s="88">
        <v>44144</v>
      </c>
      <c r="L144" s="60">
        <v>38716</v>
      </c>
      <c r="M144" s="59" t="s">
        <v>45</v>
      </c>
      <c r="N144" s="84" t="s">
        <v>1012</v>
      </c>
      <c r="O144" s="84" t="s">
        <v>1013</v>
      </c>
      <c r="P144" s="59"/>
      <c r="Q144" s="59" t="s">
        <v>48</v>
      </c>
      <c r="R144" s="59" t="s">
        <v>269</v>
      </c>
      <c r="S144" s="61">
        <v>57.503300000000003</v>
      </c>
      <c r="T144" s="61">
        <v>0.1971</v>
      </c>
      <c r="U144" s="61">
        <v>0.34389999508857727</v>
      </c>
      <c r="V144" s="61">
        <v>-5.2070470000000002</v>
      </c>
      <c r="W144" s="61">
        <v>-13.736000000000001</v>
      </c>
      <c r="X144" s="61">
        <v>-11.80259</v>
      </c>
      <c r="Y144" s="61">
        <v>-20.433229999999998</v>
      </c>
      <c r="Z144" s="61">
        <v>8.5658829999999995</v>
      </c>
      <c r="AA144" s="61">
        <v>7.5981709999999998</v>
      </c>
      <c r="AB144" s="61">
        <v>10.185040000000001</v>
      </c>
      <c r="AC144" s="61">
        <f>X144/Z144</f>
        <v>-1.3778602859740205</v>
      </c>
      <c r="AG144" s="92"/>
    </row>
    <row r="145" spans="1:33" ht="13.5" customHeight="1">
      <c r="A145" s="58" t="s">
        <v>1223</v>
      </c>
      <c r="B145" s="58" t="s">
        <v>1815</v>
      </c>
      <c r="C145" s="84" t="s">
        <v>1224</v>
      </c>
      <c r="D145" s="84" t="s">
        <v>353</v>
      </c>
      <c r="E145" s="84" t="s">
        <v>134</v>
      </c>
      <c r="F145" s="84" t="s">
        <v>33</v>
      </c>
      <c r="G145" s="84" t="s">
        <v>34</v>
      </c>
      <c r="H145" s="59" t="s">
        <v>35</v>
      </c>
      <c r="I145" s="59" t="s">
        <v>36</v>
      </c>
      <c r="J145" s="59" t="s">
        <v>67</v>
      </c>
      <c r="K145" s="88">
        <v>44420</v>
      </c>
      <c r="L145" s="60">
        <v>38716</v>
      </c>
      <c r="M145" s="59" t="s">
        <v>45</v>
      </c>
      <c r="N145" s="84" t="s">
        <v>1225</v>
      </c>
      <c r="O145" s="84" t="s">
        <v>1013</v>
      </c>
      <c r="P145" s="59"/>
      <c r="Q145" s="59" t="s">
        <v>48</v>
      </c>
      <c r="R145" s="59" t="s">
        <v>445</v>
      </c>
      <c r="S145" s="61">
        <v>285.79930000000002</v>
      </c>
      <c r="T145" s="61">
        <v>-9.4399999999999998E-2</v>
      </c>
      <c r="U145" s="61">
        <v>-3.2999999821186066E-2</v>
      </c>
      <c r="V145" s="61">
        <v>-3.924518</v>
      </c>
      <c r="W145" s="61">
        <v>-10.376899999999999</v>
      </c>
      <c r="X145" s="61">
        <v>-10.25854</v>
      </c>
      <c r="Y145" s="61">
        <v>-4.0123559999999996</v>
      </c>
      <c r="Z145" s="61">
        <v>7.1933559999999996</v>
      </c>
      <c r="AA145" s="61">
        <v>6.287776</v>
      </c>
      <c r="AB145" s="61">
        <v>10.0335</v>
      </c>
      <c r="AC145" s="61">
        <f>X145/Z145</f>
        <v>-1.4261132077989747</v>
      </c>
      <c r="AG145" s="92"/>
    </row>
    <row r="146" spans="1:33" ht="13.5" customHeight="1">
      <c r="A146" s="58" t="s">
        <v>1017</v>
      </c>
      <c r="B146" s="58" t="s">
        <v>1740</v>
      </c>
      <c r="C146" s="84" t="s">
        <v>1018</v>
      </c>
      <c r="D146" s="84" t="s">
        <v>353</v>
      </c>
      <c r="E146" s="84" t="s">
        <v>134</v>
      </c>
      <c r="F146" s="84" t="s">
        <v>33</v>
      </c>
      <c r="G146" s="84" t="s">
        <v>34</v>
      </c>
      <c r="H146" s="59" t="s">
        <v>35</v>
      </c>
      <c r="I146" s="59" t="s">
        <v>36</v>
      </c>
      <c r="J146" s="59" t="s">
        <v>67</v>
      </c>
      <c r="K146" s="88">
        <v>44144</v>
      </c>
      <c r="L146" s="60">
        <v>38716</v>
      </c>
      <c r="M146" s="59" t="s">
        <v>45</v>
      </c>
      <c r="N146" s="84" t="s">
        <v>1019</v>
      </c>
      <c r="O146" s="84" t="s">
        <v>1013</v>
      </c>
      <c r="P146" s="59"/>
      <c r="Q146" s="59" t="s">
        <v>48</v>
      </c>
      <c r="R146" s="59" t="s">
        <v>445</v>
      </c>
      <c r="S146" s="61">
        <v>188.2294</v>
      </c>
      <c r="T146" s="61">
        <v>-6.9199999999999998E-2</v>
      </c>
      <c r="U146" s="61">
        <v>-3.6800000816583633E-2</v>
      </c>
      <c r="V146" s="61">
        <v>-2.850895</v>
      </c>
      <c r="W146" s="61">
        <v>-8.2035999999999998</v>
      </c>
      <c r="X146" s="61">
        <v>-8.3913010000000003</v>
      </c>
      <c r="Y146" s="61">
        <v>-11.03811</v>
      </c>
      <c r="Z146" s="61">
        <v>5.7753110000000003</v>
      </c>
      <c r="AA146" s="61">
        <v>5.0969769999999999</v>
      </c>
      <c r="AB146" s="61">
        <v>6.8706110000000002</v>
      </c>
      <c r="AC146" s="61">
        <f>X146/Z146</f>
        <v>-1.4529608881668883</v>
      </c>
      <c r="AG146" s="92"/>
    </row>
    <row r="147" spans="1:33" ht="13.5" customHeight="1">
      <c r="A147" s="58" t="s">
        <v>1022</v>
      </c>
      <c r="B147" s="58" t="s">
        <v>1742</v>
      </c>
      <c r="C147" s="84" t="s">
        <v>1023</v>
      </c>
      <c r="D147" s="84" t="s">
        <v>353</v>
      </c>
      <c r="E147" s="84" t="s">
        <v>134</v>
      </c>
      <c r="F147" s="84" t="s">
        <v>33</v>
      </c>
      <c r="G147" s="84" t="s">
        <v>34</v>
      </c>
      <c r="H147" s="59" t="s">
        <v>35</v>
      </c>
      <c r="I147" s="59" t="s">
        <v>36</v>
      </c>
      <c r="J147" s="59" t="s">
        <v>67</v>
      </c>
      <c r="K147" s="88">
        <v>44144</v>
      </c>
      <c r="L147" s="60">
        <v>38716</v>
      </c>
      <c r="M147" s="59" t="s">
        <v>45</v>
      </c>
      <c r="N147" s="84" t="s">
        <v>1016</v>
      </c>
      <c r="O147" s="84" t="s">
        <v>1013</v>
      </c>
      <c r="P147" s="59"/>
      <c r="Q147" s="59" t="s">
        <v>48</v>
      </c>
      <c r="R147" s="59" t="s">
        <v>445</v>
      </c>
      <c r="S147" s="61">
        <v>220.7534</v>
      </c>
      <c r="T147" s="61">
        <v>-6.7699999999999996E-2</v>
      </c>
      <c r="U147" s="61">
        <v>-3.0700000002980232E-2</v>
      </c>
      <c r="V147" s="61">
        <v>-3.4621460000000002</v>
      </c>
      <c r="W147" s="61">
        <v>-10.070399999999999</v>
      </c>
      <c r="X147" s="61">
        <v>-9.9164980000000007</v>
      </c>
      <c r="Y147" s="61">
        <v>-12.54894</v>
      </c>
      <c r="Z147" s="61">
        <v>6.7023539999999997</v>
      </c>
      <c r="AA147" s="61">
        <v>5.8949730000000002</v>
      </c>
      <c r="AB147" s="61">
        <v>8.1457519999999999</v>
      </c>
      <c r="AC147" s="61">
        <f>X147/Z147</f>
        <v>-1.4795544968230567</v>
      </c>
      <c r="AG147" s="92"/>
    </row>
    <row r="148" spans="1:33" ht="13.5" customHeight="1">
      <c r="A148" s="58" t="s">
        <v>1050</v>
      </c>
      <c r="B148" s="58" t="s">
        <v>1756</v>
      </c>
      <c r="C148" s="84" t="s">
        <v>1051</v>
      </c>
      <c r="D148" s="84" t="s">
        <v>353</v>
      </c>
      <c r="E148" s="84" t="s">
        <v>134</v>
      </c>
      <c r="F148" s="84" t="s">
        <v>33</v>
      </c>
      <c r="G148" s="84" t="s">
        <v>34</v>
      </c>
      <c r="H148" s="59" t="s">
        <v>35</v>
      </c>
      <c r="I148" s="59" t="s">
        <v>36</v>
      </c>
      <c r="J148" s="59" t="s">
        <v>67</v>
      </c>
      <c r="K148" s="88">
        <v>44144</v>
      </c>
      <c r="L148" s="60">
        <v>38716</v>
      </c>
      <c r="M148" s="59" t="s">
        <v>45</v>
      </c>
      <c r="N148" s="84" t="s">
        <v>1016</v>
      </c>
      <c r="O148" s="84" t="s">
        <v>1013</v>
      </c>
      <c r="P148" s="59"/>
      <c r="Q148" s="59" t="s">
        <v>48</v>
      </c>
      <c r="R148" s="59" t="s">
        <v>445</v>
      </c>
      <c r="S148" s="61">
        <v>72.207400000000007</v>
      </c>
      <c r="T148" s="61">
        <v>0.1166</v>
      </c>
      <c r="U148" s="61">
        <v>0.16169999539852142</v>
      </c>
      <c r="V148" s="61">
        <v>-4.2569499999999998</v>
      </c>
      <c r="W148" s="61">
        <v>-8.3504000000000005</v>
      </c>
      <c r="X148" s="61">
        <v>-7.8578229999999998</v>
      </c>
      <c r="Y148" s="61">
        <v>-12.521789999999999</v>
      </c>
      <c r="Z148" s="61">
        <v>5.2716589999999997</v>
      </c>
      <c r="AA148" s="61">
        <v>4.6451760000000002</v>
      </c>
      <c r="AB148" s="61">
        <v>6.3964530000000002</v>
      </c>
      <c r="AC148" s="61">
        <f>X148/Z148</f>
        <v>-1.490578772261256</v>
      </c>
      <c r="AG148" s="92"/>
    </row>
    <row r="149" spans="1:33" ht="13.5" customHeight="1">
      <c r="A149" s="58" t="s">
        <v>1026</v>
      </c>
      <c r="B149" s="58" t="s">
        <v>1744</v>
      </c>
      <c r="C149" s="84" t="s">
        <v>1027</v>
      </c>
      <c r="D149" s="84" t="s">
        <v>353</v>
      </c>
      <c r="E149" s="84" t="s">
        <v>134</v>
      </c>
      <c r="F149" s="84" t="s">
        <v>33</v>
      </c>
      <c r="G149" s="84" t="s">
        <v>34</v>
      </c>
      <c r="H149" s="59" t="s">
        <v>35</v>
      </c>
      <c r="I149" s="59" t="s">
        <v>36</v>
      </c>
      <c r="J149" s="59" t="s">
        <v>67</v>
      </c>
      <c r="K149" s="88">
        <v>44144</v>
      </c>
      <c r="L149" s="60">
        <v>38716</v>
      </c>
      <c r="M149" s="59" t="s">
        <v>45</v>
      </c>
      <c r="N149" s="84" t="s">
        <v>1016</v>
      </c>
      <c r="O149" s="84" t="s">
        <v>1013</v>
      </c>
      <c r="P149" s="59"/>
      <c r="Q149" s="59" t="s">
        <v>48</v>
      </c>
      <c r="R149" s="59" t="s">
        <v>445</v>
      </c>
      <c r="S149" s="61">
        <v>238.636</v>
      </c>
      <c r="T149" s="61">
        <v>-4.6100000000000002E-2</v>
      </c>
      <c r="U149" s="61">
        <v>-1.9300000742077827E-2</v>
      </c>
      <c r="V149" s="61">
        <v>-3.0804840000000002</v>
      </c>
      <c r="W149" s="61">
        <v>-11.661099999999999</v>
      </c>
      <c r="X149" s="61">
        <v>-11.44689</v>
      </c>
      <c r="Y149" s="61">
        <v>-15.53342</v>
      </c>
      <c r="Z149" s="61">
        <v>7.2136180000000003</v>
      </c>
      <c r="AA149" s="61">
        <v>6.3476660000000003</v>
      </c>
      <c r="AB149" s="61">
        <v>8.446968</v>
      </c>
      <c r="AC149" s="61">
        <f>X149/Z149</f>
        <v>-1.5868444932903294</v>
      </c>
      <c r="AG149" s="92"/>
    </row>
    <row r="150" spans="1:33" ht="13.5" customHeight="1">
      <c r="A150" s="58" t="s">
        <v>1024</v>
      </c>
      <c r="B150" s="58" t="s">
        <v>1743</v>
      </c>
      <c r="C150" s="84" t="s">
        <v>1025</v>
      </c>
      <c r="D150" s="84" t="s">
        <v>353</v>
      </c>
      <c r="E150" s="84" t="s">
        <v>134</v>
      </c>
      <c r="F150" s="84" t="s">
        <v>33</v>
      </c>
      <c r="G150" s="84" t="s">
        <v>34</v>
      </c>
      <c r="H150" s="59" t="s">
        <v>35</v>
      </c>
      <c r="I150" s="59" t="s">
        <v>36</v>
      </c>
      <c r="J150" s="59" t="s">
        <v>67</v>
      </c>
      <c r="K150" s="88">
        <v>44144</v>
      </c>
      <c r="L150" s="60">
        <v>38716</v>
      </c>
      <c r="M150" s="59" t="s">
        <v>45</v>
      </c>
      <c r="N150" s="84" t="s">
        <v>1016</v>
      </c>
      <c r="O150" s="84" t="s">
        <v>1013</v>
      </c>
      <c r="P150" s="59"/>
      <c r="Q150" s="59" t="s">
        <v>48</v>
      </c>
      <c r="R150" s="59" t="s">
        <v>445</v>
      </c>
      <c r="S150" s="61">
        <v>268.3073</v>
      </c>
      <c r="T150" s="61">
        <v>-0.46860000000000002</v>
      </c>
      <c r="U150" s="61">
        <v>-0.17430000007152557</v>
      </c>
      <c r="V150" s="61">
        <v>-3.9618609999999999</v>
      </c>
      <c r="W150" s="61">
        <v>-17.614899999999999</v>
      </c>
      <c r="X150" s="61">
        <v>-17.215679999999999</v>
      </c>
      <c r="Y150" s="61">
        <v>-23.375540000000001</v>
      </c>
      <c r="Z150" s="61">
        <v>10.03595</v>
      </c>
      <c r="AA150" s="61">
        <v>8.7598129999999994</v>
      </c>
      <c r="AB150" s="61">
        <v>11.071809999999999</v>
      </c>
      <c r="AC150" s="61">
        <f>X150/Z150</f>
        <v>-1.715401132927127</v>
      </c>
    </row>
    <row r="151" spans="1:33" ht="13.5" customHeight="1">
      <c r="A151" s="58" t="s">
        <v>1190</v>
      </c>
      <c r="B151" s="58" t="s">
        <v>1806</v>
      </c>
      <c r="C151" s="84" t="s">
        <v>1191</v>
      </c>
      <c r="D151" s="84" t="s">
        <v>353</v>
      </c>
      <c r="E151" s="84" t="s">
        <v>134</v>
      </c>
      <c r="F151" s="84" t="s">
        <v>33</v>
      </c>
      <c r="G151" s="84" t="s">
        <v>34</v>
      </c>
      <c r="H151" s="59" t="s">
        <v>35</v>
      </c>
      <c r="I151" s="59" t="s">
        <v>36</v>
      </c>
      <c r="J151" s="59" t="s">
        <v>67</v>
      </c>
      <c r="K151" s="88">
        <v>44396</v>
      </c>
      <c r="L151" s="60">
        <v>38716</v>
      </c>
      <c r="M151" s="59" t="s">
        <v>45</v>
      </c>
      <c r="N151" s="84" t="s">
        <v>1192</v>
      </c>
      <c r="O151" s="84" t="s">
        <v>1013</v>
      </c>
      <c r="P151" s="59"/>
      <c r="Q151" s="59" t="s">
        <v>48</v>
      </c>
      <c r="R151" s="59" t="s">
        <v>445</v>
      </c>
      <c r="S151" s="61">
        <v>255.45419999999999</v>
      </c>
      <c r="T151" s="61">
        <v>-3.09E-2</v>
      </c>
      <c r="U151" s="61">
        <v>-1.2099999934434891E-2</v>
      </c>
      <c r="V151" s="61">
        <v>-3.824557</v>
      </c>
      <c r="W151" s="61">
        <v>-12.633800000000001</v>
      </c>
      <c r="X151" s="61">
        <v>-12.72681</v>
      </c>
      <c r="Y151" s="61">
        <v>-13.34831</v>
      </c>
      <c r="Z151" s="61">
        <v>6.4739110000000002</v>
      </c>
      <c r="AA151" s="61">
        <v>5.6793120000000004</v>
      </c>
      <c r="AB151" s="61">
        <v>8.416893</v>
      </c>
      <c r="AC151" s="61">
        <f>X151/Z151</f>
        <v>-1.9658611309299743</v>
      </c>
    </row>
    <row r="152" spans="1:33" ht="13.5" customHeight="1">
      <c r="A152" s="17" t="s">
        <v>1220</v>
      </c>
      <c r="B152" s="17" t="s">
        <v>1221</v>
      </c>
      <c r="C152" s="76" t="s">
        <v>1222</v>
      </c>
      <c r="D152" s="76" t="s">
        <v>343</v>
      </c>
      <c r="E152" s="76" t="s">
        <v>445</v>
      </c>
      <c r="F152" s="76" t="s">
        <v>33</v>
      </c>
      <c r="G152" s="76" t="s">
        <v>135</v>
      </c>
      <c r="H152" s="19" t="s">
        <v>35</v>
      </c>
      <c r="I152" s="19" t="s">
        <v>36</v>
      </c>
      <c r="J152" s="19" t="s">
        <v>67</v>
      </c>
      <c r="K152" s="18">
        <v>44419</v>
      </c>
      <c r="L152" s="18">
        <v>36528</v>
      </c>
      <c r="M152" s="19" t="s">
        <v>45</v>
      </c>
      <c r="N152" s="17" t="s">
        <v>800</v>
      </c>
      <c r="O152" s="76" t="s">
        <v>801</v>
      </c>
      <c r="P152" s="19" t="s">
        <v>67</v>
      </c>
      <c r="Q152" s="19" t="s">
        <v>48</v>
      </c>
      <c r="R152" s="19" t="s">
        <v>445</v>
      </c>
      <c r="S152" s="36">
        <v>656.04240000000004</v>
      </c>
      <c r="T152" s="36">
        <v>0</v>
      </c>
      <c r="U152" s="36">
        <v>0</v>
      </c>
      <c r="V152" s="36" t="s">
        <v>1835</v>
      </c>
      <c r="W152" s="36" t="s">
        <v>1835</v>
      </c>
      <c r="X152" s="36" t="s">
        <v>1835</v>
      </c>
      <c r="Y152" s="36" t="s">
        <v>1835</v>
      </c>
      <c r="Z152" s="36">
        <v>9.8994859999999996</v>
      </c>
      <c r="AA152" s="36">
        <v>8.5642119999999995</v>
      </c>
      <c r="AB152" s="36">
        <v>8.981662</v>
      </c>
      <c r="AC152" s="36" t="e">
        <f>X152/Z152</f>
        <v>#VALUE!</v>
      </c>
      <c r="AG152" s="91"/>
    </row>
    <row r="153" spans="1:33" ht="13.5" customHeight="1">
      <c r="A153" s="17" t="s">
        <v>635</v>
      </c>
      <c r="B153" s="17" t="s">
        <v>1574</v>
      </c>
      <c r="C153" s="76" t="s">
        <v>636</v>
      </c>
      <c r="D153" s="76" t="s">
        <v>343</v>
      </c>
      <c r="E153" s="76" t="s">
        <v>445</v>
      </c>
      <c r="F153" s="76" t="s">
        <v>33</v>
      </c>
      <c r="G153" s="76" t="s">
        <v>135</v>
      </c>
      <c r="H153" s="19" t="s">
        <v>35</v>
      </c>
      <c r="I153" s="19" t="s">
        <v>36</v>
      </c>
      <c r="J153" s="19" t="s">
        <v>67</v>
      </c>
      <c r="K153" s="18">
        <v>44067</v>
      </c>
      <c r="L153" s="18">
        <v>39447</v>
      </c>
      <c r="M153" s="19" t="s">
        <v>45</v>
      </c>
      <c r="N153" s="17" t="s">
        <v>637</v>
      </c>
      <c r="O153" s="76" t="s">
        <v>531</v>
      </c>
      <c r="P153" s="19" t="s">
        <v>67</v>
      </c>
      <c r="Q153" s="19" t="s">
        <v>532</v>
      </c>
      <c r="R153" s="19" t="s">
        <v>445</v>
      </c>
      <c r="S153" s="36">
        <v>151.04130000000001</v>
      </c>
      <c r="T153" s="36">
        <v>0</v>
      </c>
      <c r="U153" s="36">
        <v>0</v>
      </c>
      <c r="V153" s="36">
        <v>0.21271290000000001</v>
      </c>
      <c r="W153" s="36">
        <v>0.70960000000000001</v>
      </c>
      <c r="X153" s="36">
        <v>3.331855</v>
      </c>
      <c r="Y153" s="36">
        <v>11.09008</v>
      </c>
      <c r="Z153" s="36">
        <v>2.1952799999999999</v>
      </c>
      <c r="AA153" s="36">
        <v>3.0044529999999998</v>
      </c>
      <c r="AB153" s="36">
        <v>0.62431179999999997</v>
      </c>
      <c r="AC153" s="36">
        <f>X153/Z153</f>
        <v>1.5177357785794978</v>
      </c>
      <c r="AG153" s="91"/>
    </row>
    <row r="154" spans="1:33" ht="13.5" customHeight="1">
      <c r="A154" s="17" t="s">
        <v>528</v>
      </c>
      <c r="B154" s="17" t="s">
        <v>1548</v>
      </c>
      <c r="C154" s="76" t="s">
        <v>529</v>
      </c>
      <c r="D154" s="76" t="s">
        <v>343</v>
      </c>
      <c r="E154" s="76" t="s">
        <v>445</v>
      </c>
      <c r="F154" s="76" t="s">
        <v>33</v>
      </c>
      <c r="G154" s="76" t="s">
        <v>135</v>
      </c>
      <c r="H154" s="19" t="s">
        <v>35</v>
      </c>
      <c r="I154" s="19" t="s">
        <v>36</v>
      </c>
      <c r="J154" s="19" t="s">
        <v>67</v>
      </c>
      <c r="K154" s="18">
        <v>43770</v>
      </c>
      <c r="L154" s="18">
        <v>36528</v>
      </c>
      <c r="M154" s="19" t="s">
        <v>45</v>
      </c>
      <c r="N154" s="17" t="s">
        <v>530</v>
      </c>
      <c r="O154" s="76" t="s">
        <v>531</v>
      </c>
      <c r="P154" s="19" t="s">
        <v>67</v>
      </c>
      <c r="Q154" s="19" t="s">
        <v>532</v>
      </c>
      <c r="R154" s="19" t="s">
        <v>445</v>
      </c>
      <c r="S154" s="36">
        <v>118.753</v>
      </c>
      <c r="T154" s="36">
        <v>0.63680000000000003</v>
      </c>
      <c r="U154" s="36">
        <v>0.53909999132156372</v>
      </c>
      <c r="V154" s="36">
        <v>0.47762589999999999</v>
      </c>
      <c r="W154" s="36">
        <v>0.47439999999999999</v>
      </c>
      <c r="X154" s="36">
        <v>2.2640449999999999</v>
      </c>
      <c r="Y154" s="36">
        <v>1.1326590000000001</v>
      </c>
      <c r="Z154" s="36">
        <v>1.556108</v>
      </c>
      <c r="AA154" s="36">
        <v>1.529074</v>
      </c>
      <c r="AB154" s="36">
        <v>1.136736</v>
      </c>
      <c r="AC154" s="36">
        <f>X154/Z154</f>
        <v>1.4549407881715151</v>
      </c>
      <c r="AG154" s="91"/>
    </row>
    <row r="155" spans="1:33" ht="13.5" customHeight="1">
      <c r="A155" s="17" t="s">
        <v>1124</v>
      </c>
      <c r="B155" s="17" t="s">
        <v>1125</v>
      </c>
      <c r="C155" s="76" t="s">
        <v>1126</v>
      </c>
      <c r="D155" s="76" t="s">
        <v>343</v>
      </c>
      <c r="E155" s="76" t="s">
        <v>445</v>
      </c>
      <c r="F155" s="76" t="s">
        <v>33</v>
      </c>
      <c r="G155" s="76" t="s">
        <v>135</v>
      </c>
      <c r="H155" s="19" t="s">
        <v>35</v>
      </c>
      <c r="I155" s="19" t="s">
        <v>36</v>
      </c>
      <c r="J155" s="19" t="s">
        <v>67</v>
      </c>
      <c r="K155" s="18">
        <v>44256</v>
      </c>
      <c r="L155" s="18">
        <v>36528</v>
      </c>
      <c r="M155" s="19" t="s">
        <v>45</v>
      </c>
      <c r="N155" s="17" t="s">
        <v>800</v>
      </c>
      <c r="O155" s="76" t="s">
        <v>801</v>
      </c>
      <c r="P155" s="19" t="s">
        <v>67</v>
      </c>
      <c r="Q155" s="19" t="s">
        <v>48</v>
      </c>
      <c r="R155" s="19" t="s">
        <v>445</v>
      </c>
      <c r="S155" s="36">
        <v>399.94479999999999</v>
      </c>
      <c r="T155" s="36">
        <v>1E-4</v>
      </c>
      <c r="U155" s="36">
        <v>0</v>
      </c>
      <c r="V155" s="36">
        <v>1.8933089999999999</v>
      </c>
      <c r="W155" s="36">
        <v>6.9823000000000004</v>
      </c>
      <c r="X155" s="36">
        <v>6.3651900000000001</v>
      </c>
      <c r="Y155" s="36">
        <v>18.351800000000001</v>
      </c>
      <c r="Z155" s="36">
        <v>4.4882249999999999</v>
      </c>
      <c r="AA155" s="36">
        <v>3.907578</v>
      </c>
      <c r="AB155" s="36">
        <v>5.4777129999999996</v>
      </c>
      <c r="AC155" s="36">
        <f>X155/Z155</f>
        <v>1.4181976170980732</v>
      </c>
      <c r="AG155" s="91"/>
    </row>
    <row r="156" spans="1:33" ht="13.5" customHeight="1">
      <c r="A156" s="17" t="s">
        <v>1139</v>
      </c>
      <c r="B156" s="17" t="s">
        <v>1787</v>
      </c>
      <c r="C156" s="76" t="s">
        <v>1140</v>
      </c>
      <c r="D156" s="76" t="s">
        <v>343</v>
      </c>
      <c r="E156" s="76" t="s">
        <v>445</v>
      </c>
      <c r="F156" s="76" t="s">
        <v>33</v>
      </c>
      <c r="G156" s="76" t="s">
        <v>135</v>
      </c>
      <c r="H156" s="19" t="s">
        <v>35</v>
      </c>
      <c r="I156" s="19" t="s">
        <v>36</v>
      </c>
      <c r="J156" s="19" t="s">
        <v>67</v>
      </c>
      <c r="K156" s="18">
        <v>44256</v>
      </c>
      <c r="L156" s="18">
        <v>36528</v>
      </c>
      <c r="M156" s="19" t="s">
        <v>45</v>
      </c>
      <c r="N156" s="17" t="s">
        <v>1141</v>
      </c>
      <c r="O156" s="76" t="s">
        <v>801</v>
      </c>
      <c r="P156" s="19" t="s">
        <v>67</v>
      </c>
      <c r="Q156" s="19" t="s">
        <v>48</v>
      </c>
      <c r="R156" s="19" t="s">
        <v>445</v>
      </c>
      <c r="S156" s="36">
        <v>952.84739999999999</v>
      </c>
      <c r="T156" s="36">
        <v>1E-4</v>
      </c>
      <c r="U156" s="36">
        <v>0</v>
      </c>
      <c r="V156" s="36">
        <v>3.5789819999999999</v>
      </c>
      <c r="W156" s="36">
        <v>17.352</v>
      </c>
      <c r="X156" s="36">
        <v>15.83892</v>
      </c>
      <c r="Y156" s="36">
        <v>43.031640000000003</v>
      </c>
      <c r="Z156" s="36">
        <v>11.683160000000001</v>
      </c>
      <c r="AA156" s="36">
        <v>10.204050000000001</v>
      </c>
      <c r="AB156" s="36">
        <v>11.56968</v>
      </c>
      <c r="AC156" s="36">
        <f>X156/Z156</f>
        <v>1.3557051345697566</v>
      </c>
      <c r="AG156" s="91"/>
    </row>
    <row r="157" spans="1:33" ht="13.5" customHeight="1">
      <c r="A157" s="17" t="s">
        <v>638</v>
      </c>
      <c r="B157" s="17" t="s">
        <v>1575</v>
      </c>
      <c r="C157" s="76" t="s">
        <v>639</v>
      </c>
      <c r="D157" s="76" t="s">
        <v>343</v>
      </c>
      <c r="E157" s="76" t="s">
        <v>445</v>
      </c>
      <c r="F157" s="76" t="s">
        <v>33</v>
      </c>
      <c r="G157" s="76" t="s">
        <v>135</v>
      </c>
      <c r="H157" s="19" t="s">
        <v>35</v>
      </c>
      <c r="I157" s="19" t="s">
        <v>36</v>
      </c>
      <c r="J157" s="19" t="s">
        <v>67</v>
      </c>
      <c r="K157" s="18">
        <v>44067</v>
      </c>
      <c r="L157" s="18">
        <v>40182</v>
      </c>
      <c r="M157" s="19" t="s">
        <v>45</v>
      </c>
      <c r="N157" s="17" t="s">
        <v>640</v>
      </c>
      <c r="O157" s="76" t="s">
        <v>531</v>
      </c>
      <c r="P157" s="19" t="s">
        <v>67</v>
      </c>
      <c r="Q157" s="19" t="s">
        <v>532</v>
      </c>
      <c r="R157" s="19" t="s">
        <v>445</v>
      </c>
      <c r="S157" s="36">
        <v>116.8438</v>
      </c>
      <c r="T157" s="36">
        <v>0.15290000000000001</v>
      </c>
      <c r="U157" s="36">
        <v>0.13099999725818634</v>
      </c>
      <c r="V157" s="36">
        <v>9.5180589999999995E-2</v>
      </c>
      <c r="W157" s="36">
        <v>0.1368</v>
      </c>
      <c r="X157" s="36">
        <v>1.255781</v>
      </c>
      <c r="Y157" s="36">
        <v>4.141273</v>
      </c>
      <c r="Z157" s="36">
        <v>1.4140839999999999</v>
      </c>
      <c r="AA157" s="36">
        <v>2.116803</v>
      </c>
      <c r="AB157" s="36">
        <v>0.31522739999999999</v>
      </c>
      <c r="AC157" s="36">
        <f>X157/Z157</f>
        <v>0.88805261922205481</v>
      </c>
      <c r="AG157" s="91"/>
    </row>
    <row r="158" spans="1:33" ht="13.5" customHeight="1">
      <c r="A158" s="17" t="s">
        <v>1127</v>
      </c>
      <c r="B158" s="17" t="s">
        <v>1784</v>
      </c>
      <c r="C158" s="76" t="s">
        <v>1128</v>
      </c>
      <c r="D158" s="76" t="s">
        <v>343</v>
      </c>
      <c r="E158" s="76" t="s">
        <v>445</v>
      </c>
      <c r="F158" s="76" t="s">
        <v>33</v>
      </c>
      <c r="G158" s="76" t="s">
        <v>135</v>
      </c>
      <c r="H158" s="19" t="s">
        <v>35</v>
      </c>
      <c r="I158" s="19" t="s">
        <v>36</v>
      </c>
      <c r="J158" s="19" t="s">
        <v>67</v>
      </c>
      <c r="K158" s="18">
        <v>44256</v>
      </c>
      <c r="L158" s="18">
        <v>36528</v>
      </c>
      <c r="M158" s="19" t="s">
        <v>45</v>
      </c>
      <c r="N158" s="17" t="s">
        <v>800</v>
      </c>
      <c r="O158" s="76" t="s">
        <v>801</v>
      </c>
      <c r="P158" s="19" t="s">
        <v>67</v>
      </c>
      <c r="Q158" s="19" t="s">
        <v>48</v>
      </c>
      <c r="R158" s="19" t="s">
        <v>445</v>
      </c>
      <c r="S158" s="36">
        <v>792.9941</v>
      </c>
      <c r="T158" s="36">
        <v>1E-4</v>
      </c>
      <c r="U158" s="36">
        <v>0</v>
      </c>
      <c r="V158" s="36">
        <v>1.3782620000000001</v>
      </c>
      <c r="W158" s="36">
        <v>5.3189000000000002</v>
      </c>
      <c r="X158" s="36">
        <v>3.9020069999999998</v>
      </c>
      <c r="Y158" s="36">
        <v>29.91958</v>
      </c>
      <c r="Z158" s="36">
        <v>9.8325669999999992</v>
      </c>
      <c r="AA158" s="36">
        <v>8.5006699999999995</v>
      </c>
      <c r="AB158" s="36">
        <v>8.9515999999999991</v>
      </c>
      <c r="AC158" s="36">
        <f>X158/Z158</f>
        <v>0.39684519820714165</v>
      </c>
      <c r="AG158" s="91"/>
    </row>
    <row r="159" spans="1:33" ht="13.5" customHeight="1">
      <c r="A159" s="17" t="s">
        <v>1103</v>
      </c>
      <c r="B159" s="17" t="s">
        <v>1778</v>
      </c>
      <c r="C159" s="76" t="s">
        <v>1104</v>
      </c>
      <c r="D159" s="76" t="s">
        <v>343</v>
      </c>
      <c r="E159" s="76" t="s">
        <v>445</v>
      </c>
      <c r="F159" s="76" t="s">
        <v>33</v>
      </c>
      <c r="G159" s="76" t="s">
        <v>135</v>
      </c>
      <c r="H159" s="19" t="s">
        <v>35</v>
      </c>
      <c r="I159" s="19" t="s">
        <v>36</v>
      </c>
      <c r="J159" s="19" t="s">
        <v>67</v>
      </c>
      <c r="K159" s="18">
        <v>44211</v>
      </c>
      <c r="L159" s="18">
        <v>38716</v>
      </c>
      <c r="M159" s="19" t="s">
        <v>45</v>
      </c>
      <c r="N159" s="17" t="s">
        <v>834</v>
      </c>
      <c r="O159" s="76" t="s">
        <v>835</v>
      </c>
      <c r="P159" s="19" t="s">
        <v>67</v>
      </c>
      <c r="Q159" s="19" t="s">
        <v>48</v>
      </c>
      <c r="R159" s="19" t="s">
        <v>445</v>
      </c>
      <c r="S159" s="36">
        <v>167.76259999999999</v>
      </c>
      <c r="T159" s="36">
        <v>0</v>
      </c>
      <c r="U159" s="36">
        <v>0</v>
      </c>
      <c r="V159" s="36">
        <v>2.0134180000000002</v>
      </c>
      <c r="W159" s="36">
        <v>0.39910000000000001</v>
      </c>
      <c r="X159" s="36">
        <v>0.77133289999999999</v>
      </c>
      <c r="Y159" s="36">
        <v>26.144410000000001</v>
      </c>
      <c r="Z159" s="36">
        <v>4.1472660000000001</v>
      </c>
      <c r="AA159" s="36">
        <v>3.5754139999999999</v>
      </c>
      <c r="AB159" s="36">
        <v>5.2960969999999996</v>
      </c>
      <c r="AC159" s="36">
        <f>X159/Z159</f>
        <v>0.18598587599637928</v>
      </c>
      <c r="AG159" s="91"/>
    </row>
    <row r="160" spans="1:33" ht="13.5" customHeight="1">
      <c r="A160" s="17" t="s">
        <v>1204</v>
      </c>
      <c r="B160" s="17" t="s">
        <v>1812</v>
      </c>
      <c r="C160" s="76" t="s">
        <v>1205</v>
      </c>
      <c r="D160" s="76" t="s">
        <v>343</v>
      </c>
      <c r="E160" s="76" t="s">
        <v>445</v>
      </c>
      <c r="F160" s="76" t="s">
        <v>33</v>
      </c>
      <c r="G160" s="76" t="s">
        <v>135</v>
      </c>
      <c r="H160" s="19" t="s">
        <v>35</v>
      </c>
      <c r="I160" s="19" t="s">
        <v>36</v>
      </c>
      <c r="J160" s="19" t="s">
        <v>67</v>
      </c>
      <c r="K160" s="18">
        <v>44410</v>
      </c>
      <c r="L160" s="18">
        <v>40182</v>
      </c>
      <c r="M160" s="19" t="s">
        <v>45</v>
      </c>
      <c r="N160" s="17" t="s">
        <v>1206</v>
      </c>
      <c r="O160" s="76" t="s">
        <v>1207</v>
      </c>
      <c r="P160" s="19" t="s">
        <v>67</v>
      </c>
      <c r="Q160" s="19" t="s">
        <v>48</v>
      </c>
      <c r="R160" s="19" t="s">
        <v>445</v>
      </c>
      <c r="S160" s="36">
        <v>324.57920000000001</v>
      </c>
      <c r="T160" s="36">
        <v>-0.53920000000000001</v>
      </c>
      <c r="U160" s="36">
        <v>-0.16580000519752502</v>
      </c>
      <c r="V160" s="36">
        <v>3.6825610000000002</v>
      </c>
      <c r="W160" s="36">
        <v>0.28239999999999998</v>
      </c>
      <c r="X160" s="36">
        <v>1.729382</v>
      </c>
      <c r="Y160" s="36">
        <v>61.835160000000002</v>
      </c>
      <c r="Z160" s="36">
        <v>10.599550000000001</v>
      </c>
      <c r="AA160" s="36">
        <v>9.0930979999999995</v>
      </c>
      <c r="AB160" s="36">
        <v>10.219580000000001</v>
      </c>
      <c r="AC160" s="36">
        <f>X160/Z160</f>
        <v>0.1631561717242713</v>
      </c>
      <c r="AG160" s="91"/>
    </row>
    <row r="161" spans="1:33" ht="13.5" customHeight="1">
      <c r="A161" s="17" t="s">
        <v>832</v>
      </c>
      <c r="B161" s="17" t="s">
        <v>1840</v>
      </c>
      <c r="C161" s="76" t="s">
        <v>833</v>
      </c>
      <c r="D161" s="76" t="s">
        <v>343</v>
      </c>
      <c r="E161" s="76" t="s">
        <v>445</v>
      </c>
      <c r="F161" s="76" t="s">
        <v>33</v>
      </c>
      <c r="G161" s="76" t="s">
        <v>135</v>
      </c>
      <c r="H161" s="19" t="s">
        <v>35</v>
      </c>
      <c r="I161" s="19" t="s">
        <v>36</v>
      </c>
      <c r="J161" s="19" t="s">
        <v>67</v>
      </c>
      <c r="K161" s="18">
        <v>44211</v>
      </c>
      <c r="L161" s="18">
        <v>36894</v>
      </c>
      <c r="M161" s="19" t="s">
        <v>45</v>
      </c>
      <c r="N161" s="17" t="s">
        <v>834</v>
      </c>
      <c r="O161" s="76" t="s">
        <v>835</v>
      </c>
      <c r="P161" s="19" t="s">
        <v>67</v>
      </c>
      <c r="Q161" s="19" t="s">
        <v>48</v>
      </c>
      <c r="R161" s="19" t="s">
        <v>445</v>
      </c>
      <c r="S161" s="36">
        <v>143.3741</v>
      </c>
      <c r="T161" s="36">
        <v>-0.64259999999999995</v>
      </c>
      <c r="U161" s="36">
        <v>-0.44620001316070557</v>
      </c>
      <c r="V161" s="36">
        <v>0.85517160000000003</v>
      </c>
      <c r="W161" s="36">
        <v>-1.3024</v>
      </c>
      <c r="X161" s="36">
        <v>-0.12810079999999999</v>
      </c>
      <c r="Y161" s="36">
        <v>22.698429999999998</v>
      </c>
      <c r="Z161" s="36">
        <v>2.9849060000000001</v>
      </c>
      <c r="AA161" s="36">
        <v>2.5588299999999999</v>
      </c>
      <c r="AB161" s="36">
        <v>3.3250000000000002</v>
      </c>
      <c r="AC161" s="36">
        <f>X161/Z161</f>
        <v>-4.2916192335705039E-2</v>
      </c>
      <c r="AG161" s="91"/>
    </row>
    <row r="162" spans="1:33" ht="13.5" customHeight="1">
      <c r="A162" s="17" t="s">
        <v>1145</v>
      </c>
      <c r="B162" s="17" t="s">
        <v>1789</v>
      </c>
      <c r="C162" s="76" t="s">
        <v>1146</v>
      </c>
      <c r="D162" s="76" t="s">
        <v>343</v>
      </c>
      <c r="E162" s="76" t="s">
        <v>445</v>
      </c>
      <c r="F162" s="76" t="s">
        <v>33</v>
      </c>
      <c r="G162" s="76" t="s">
        <v>135</v>
      </c>
      <c r="H162" s="19" t="s">
        <v>35</v>
      </c>
      <c r="I162" s="19" t="s">
        <v>36</v>
      </c>
      <c r="J162" s="19" t="s">
        <v>67</v>
      </c>
      <c r="K162" s="18">
        <v>44256</v>
      </c>
      <c r="L162" s="18">
        <v>40119</v>
      </c>
      <c r="M162" s="19" t="s">
        <v>45</v>
      </c>
      <c r="N162" s="17" t="s">
        <v>1147</v>
      </c>
      <c r="O162" s="76" t="s">
        <v>1148</v>
      </c>
      <c r="P162" s="19" t="s">
        <v>67</v>
      </c>
      <c r="Q162" s="19" t="s">
        <v>48</v>
      </c>
      <c r="R162" s="19" t="s">
        <v>445</v>
      </c>
      <c r="S162" s="36">
        <v>264.62889999999999</v>
      </c>
      <c r="T162" s="36">
        <v>0</v>
      </c>
      <c r="U162" s="36">
        <v>0</v>
      </c>
      <c r="V162" s="36">
        <v>3.196237</v>
      </c>
      <c r="W162" s="36">
        <v>-0.2077</v>
      </c>
      <c r="X162" s="36">
        <v>-0.53867010000000004</v>
      </c>
      <c r="Y162" s="36">
        <v>56.592109999999998</v>
      </c>
      <c r="Z162" s="36">
        <v>10.397130000000001</v>
      </c>
      <c r="AA162" s="36">
        <v>8.8908760000000004</v>
      </c>
      <c r="AB162" s="36">
        <v>10.160349999999999</v>
      </c>
      <c r="AC162" s="36">
        <f>X162/Z162</f>
        <v>-5.1809499352225084E-2</v>
      </c>
      <c r="AG162" s="91"/>
    </row>
    <row r="163" spans="1:33" ht="13.5" customHeight="1">
      <c r="A163" s="17" t="s">
        <v>1129</v>
      </c>
      <c r="B163" s="17" t="s">
        <v>1130</v>
      </c>
      <c r="C163" s="76" t="s">
        <v>1131</v>
      </c>
      <c r="D163" s="76" t="s">
        <v>343</v>
      </c>
      <c r="E163" s="76" t="s">
        <v>445</v>
      </c>
      <c r="F163" s="76" t="s">
        <v>33</v>
      </c>
      <c r="G163" s="76" t="s">
        <v>135</v>
      </c>
      <c r="H163" s="19" t="s">
        <v>35</v>
      </c>
      <c r="I163" s="19" t="s">
        <v>36</v>
      </c>
      <c r="J163" s="19" t="s">
        <v>67</v>
      </c>
      <c r="K163" s="18">
        <v>44256</v>
      </c>
      <c r="L163" s="18">
        <v>36528</v>
      </c>
      <c r="M163" s="19" t="s">
        <v>45</v>
      </c>
      <c r="N163" s="17" t="s">
        <v>800</v>
      </c>
      <c r="O163" s="76" t="s">
        <v>801</v>
      </c>
      <c r="P163" s="19" t="s">
        <v>67</v>
      </c>
      <c r="Q163" s="19" t="s">
        <v>48</v>
      </c>
      <c r="R163" s="19" t="s">
        <v>445</v>
      </c>
      <c r="S163" s="36">
        <v>200.61099999999999</v>
      </c>
      <c r="T163" s="36">
        <v>0</v>
      </c>
      <c r="U163" s="36">
        <v>0</v>
      </c>
      <c r="V163" s="36">
        <v>-0.36261969999999999</v>
      </c>
      <c r="W163" s="36">
        <v>-0.43509999999999999</v>
      </c>
      <c r="X163" s="36">
        <v>-1.204639</v>
      </c>
      <c r="Y163" s="36">
        <v>11.010949999999999</v>
      </c>
      <c r="Z163" s="36">
        <v>8.9215339999999994</v>
      </c>
      <c r="AA163" s="36">
        <v>7.689724</v>
      </c>
      <c r="AB163" s="36">
        <v>7.7079399999999998</v>
      </c>
      <c r="AC163" s="36">
        <f>X163/Z163</f>
        <v>-0.1350259944085849</v>
      </c>
      <c r="AG163" s="91"/>
    </row>
    <row r="164" spans="1:33" ht="13.5" customHeight="1">
      <c r="A164" s="17" t="s">
        <v>1137</v>
      </c>
      <c r="B164" s="17" t="s">
        <v>1786</v>
      </c>
      <c r="C164" s="76" t="s">
        <v>1138</v>
      </c>
      <c r="D164" s="76" t="s">
        <v>343</v>
      </c>
      <c r="E164" s="76" t="s">
        <v>445</v>
      </c>
      <c r="F164" s="76" t="s">
        <v>33</v>
      </c>
      <c r="G164" s="76" t="s">
        <v>135</v>
      </c>
      <c r="H164" s="19" t="s">
        <v>35</v>
      </c>
      <c r="I164" s="19" t="s">
        <v>36</v>
      </c>
      <c r="J164" s="19" t="s">
        <v>67</v>
      </c>
      <c r="K164" s="18">
        <v>44256</v>
      </c>
      <c r="L164" s="18">
        <v>40119</v>
      </c>
      <c r="M164" s="19" t="s">
        <v>45</v>
      </c>
      <c r="N164" s="17" t="s">
        <v>817</v>
      </c>
      <c r="O164" s="76" t="s">
        <v>801</v>
      </c>
      <c r="P164" s="19" t="s">
        <v>67</v>
      </c>
      <c r="Q164" s="19" t="s">
        <v>48</v>
      </c>
      <c r="R164" s="19" t="s">
        <v>445</v>
      </c>
      <c r="S164" s="36">
        <v>193.7098</v>
      </c>
      <c r="T164" s="36">
        <v>0</v>
      </c>
      <c r="U164" s="36">
        <v>0</v>
      </c>
      <c r="V164" s="36">
        <v>1.1796169999999999</v>
      </c>
      <c r="W164" s="36">
        <v>-0.53979999999999995</v>
      </c>
      <c r="X164" s="36">
        <v>-1.2369030000000001</v>
      </c>
      <c r="Y164" s="36">
        <v>29.88279</v>
      </c>
      <c r="Z164" s="36">
        <v>8.9461560000000002</v>
      </c>
      <c r="AA164" s="36">
        <v>7.6530019999999999</v>
      </c>
      <c r="AB164" s="36">
        <v>7.3926990000000004</v>
      </c>
      <c r="AC164" s="36">
        <f>X164/Z164</f>
        <v>-0.13826083515646273</v>
      </c>
      <c r="AG164" s="91"/>
    </row>
    <row r="165" spans="1:33" ht="13.5" customHeight="1">
      <c r="A165" s="17" t="s">
        <v>798</v>
      </c>
      <c r="B165" s="17" t="s">
        <v>1841</v>
      </c>
      <c r="C165" s="76" t="s">
        <v>799</v>
      </c>
      <c r="D165" s="76" t="s">
        <v>343</v>
      </c>
      <c r="E165" s="76" t="s">
        <v>445</v>
      </c>
      <c r="F165" s="76" t="s">
        <v>33</v>
      </c>
      <c r="G165" s="76" t="s">
        <v>135</v>
      </c>
      <c r="H165" s="19" t="s">
        <v>35</v>
      </c>
      <c r="I165" s="19" t="s">
        <v>36</v>
      </c>
      <c r="J165" s="19" t="s">
        <v>67</v>
      </c>
      <c r="K165" s="18">
        <v>43525</v>
      </c>
      <c r="L165" s="18">
        <v>36528</v>
      </c>
      <c r="M165" s="19" t="s">
        <v>45</v>
      </c>
      <c r="N165" s="17" t="s">
        <v>800</v>
      </c>
      <c r="O165" s="76" t="s">
        <v>801</v>
      </c>
      <c r="P165" s="19" t="s">
        <v>67</v>
      </c>
      <c r="Q165" s="19" t="s">
        <v>48</v>
      </c>
      <c r="R165" s="19" t="s">
        <v>445</v>
      </c>
      <c r="S165" s="36">
        <v>223.51769999999999</v>
      </c>
      <c r="T165" s="36">
        <v>0</v>
      </c>
      <c r="U165" s="36">
        <v>0</v>
      </c>
      <c r="V165" s="36">
        <v>2.5313349999999999</v>
      </c>
      <c r="W165" s="36">
        <v>1.5587</v>
      </c>
      <c r="X165" s="36">
        <v>-3.1708889999999998</v>
      </c>
      <c r="Y165" s="36">
        <v>1.1398250000000001</v>
      </c>
      <c r="Z165" s="36">
        <v>9.1611930000000008</v>
      </c>
      <c r="AA165" s="36">
        <v>7.9651870000000002</v>
      </c>
      <c r="AB165" s="36">
        <v>6.0544089999999997</v>
      </c>
      <c r="AC165" s="36">
        <f>X165/Z165</f>
        <v>-0.34612184242816407</v>
      </c>
      <c r="AG165" s="91"/>
    </row>
    <row r="166" spans="1:33" ht="13.5" customHeight="1">
      <c r="A166" s="17" t="s">
        <v>1226</v>
      </c>
      <c r="B166" s="17" t="s">
        <v>1816</v>
      </c>
      <c r="C166" s="76" t="s">
        <v>1227</v>
      </c>
      <c r="D166" s="76" t="s">
        <v>343</v>
      </c>
      <c r="E166" s="76" t="s">
        <v>445</v>
      </c>
      <c r="F166" s="76" t="s">
        <v>33</v>
      </c>
      <c r="G166" s="76" t="s">
        <v>135</v>
      </c>
      <c r="H166" s="19" t="s">
        <v>35</v>
      </c>
      <c r="I166" s="19" t="s">
        <v>36</v>
      </c>
      <c r="J166" s="19" t="s">
        <v>67</v>
      </c>
      <c r="K166" s="18">
        <v>44470</v>
      </c>
      <c r="L166" s="18">
        <v>38720</v>
      </c>
      <c r="M166" s="19" t="s">
        <v>45</v>
      </c>
      <c r="N166" s="17" t="s">
        <v>1228</v>
      </c>
      <c r="O166" s="76" t="s">
        <v>835</v>
      </c>
      <c r="P166" s="19" t="s">
        <v>67</v>
      </c>
      <c r="Q166" s="19" t="s">
        <v>48</v>
      </c>
      <c r="R166" s="19" t="s">
        <v>445</v>
      </c>
      <c r="S166" s="36">
        <v>117.7907</v>
      </c>
      <c r="T166" s="36">
        <v>-0.69910000000000005</v>
      </c>
      <c r="U166" s="36">
        <v>-0.5899999737739563</v>
      </c>
      <c r="V166" s="36">
        <v>-0.77064239999999995</v>
      </c>
      <c r="W166" s="36">
        <v>-1.4639</v>
      </c>
      <c r="X166" s="36">
        <v>-1.4124730000000001</v>
      </c>
      <c r="Y166" s="36">
        <v>7.6484920000000001</v>
      </c>
      <c r="Z166" s="36">
        <v>2.5120779999999998</v>
      </c>
      <c r="AA166" s="36">
        <v>2.1416940000000002</v>
      </c>
      <c r="AB166" s="36">
        <v>3.6489790000000002</v>
      </c>
      <c r="AC166" s="36">
        <f>X166/Z166</f>
        <v>-0.56227274790034398</v>
      </c>
      <c r="AG166" s="91"/>
    </row>
    <row r="167" spans="1:33" ht="13.5" customHeight="1">
      <c r="A167" s="17" t="s">
        <v>815</v>
      </c>
      <c r="B167" s="17" t="s">
        <v>1842</v>
      </c>
      <c r="C167" s="76" t="s">
        <v>816</v>
      </c>
      <c r="D167" s="76" t="s">
        <v>343</v>
      </c>
      <c r="E167" s="76" t="s">
        <v>445</v>
      </c>
      <c r="F167" s="76" t="s">
        <v>33</v>
      </c>
      <c r="G167" s="76" t="s">
        <v>135</v>
      </c>
      <c r="H167" s="19" t="s">
        <v>35</v>
      </c>
      <c r="I167" s="19" t="s">
        <v>36</v>
      </c>
      <c r="J167" s="19" t="s">
        <v>67</v>
      </c>
      <c r="K167" s="18">
        <v>44136</v>
      </c>
      <c r="L167" s="18">
        <v>40119</v>
      </c>
      <c r="M167" s="19" t="s">
        <v>45</v>
      </c>
      <c r="N167" s="17" t="s">
        <v>817</v>
      </c>
      <c r="O167" s="76" t="s">
        <v>801</v>
      </c>
      <c r="P167" s="19" t="s">
        <v>67</v>
      </c>
      <c r="Q167" s="19" t="s">
        <v>48</v>
      </c>
      <c r="R167" s="19" t="s">
        <v>445</v>
      </c>
      <c r="S167" s="36">
        <v>128.98859999999999</v>
      </c>
      <c r="T167" s="36">
        <v>0</v>
      </c>
      <c r="U167" s="36">
        <v>0</v>
      </c>
      <c r="V167" s="36">
        <v>2.3335689999999998</v>
      </c>
      <c r="W167" s="36">
        <v>-1.2647999999999999</v>
      </c>
      <c r="X167" s="36">
        <v>-5.349405</v>
      </c>
      <c r="Y167" s="36">
        <v>5.0843299999999996</v>
      </c>
      <c r="Z167" s="36">
        <v>8.6536419999999996</v>
      </c>
      <c r="AA167" s="36">
        <v>7.4643730000000001</v>
      </c>
      <c r="AB167" s="36">
        <v>4.994014</v>
      </c>
      <c r="AC167" s="36">
        <f>X167/Z167</f>
        <v>-0.61816804993781815</v>
      </c>
      <c r="AG167" s="91"/>
    </row>
    <row r="168" spans="1:33" ht="13.5" customHeight="1">
      <c r="A168" s="17" t="s">
        <v>1142</v>
      </c>
      <c r="B168" s="17" t="s">
        <v>1788</v>
      </c>
      <c r="C168" s="76" t="s">
        <v>1143</v>
      </c>
      <c r="D168" s="76" t="s">
        <v>343</v>
      </c>
      <c r="E168" s="76" t="s">
        <v>445</v>
      </c>
      <c r="F168" s="76" t="s">
        <v>33</v>
      </c>
      <c r="G168" s="76" t="s">
        <v>135</v>
      </c>
      <c r="H168" s="19" t="s">
        <v>35</v>
      </c>
      <c r="I168" s="19" t="s">
        <v>36</v>
      </c>
      <c r="J168" s="19" t="s">
        <v>67</v>
      </c>
      <c r="K168" s="18">
        <v>44256</v>
      </c>
      <c r="L168" s="18">
        <v>43256</v>
      </c>
      <c r="M168" s="19" t="s">
        <v>45</v>
      </c>
      <c r="N168" s="17" t="s">
        <v>1144</v>
      </c>
      <c r="O168" s="76" t="s">
        <v>801</v>
      </c>
      <c r="P168" s="19" t="s">
        <v>67</v>
      </c>
      <c r="Q168" s="19" t="s">
        <v>48</v>
      </c>
      <c r="R168" s="19" t="s">
        <v>445</v>
      </c>
      <c r="S168" s="36">
        <v>91.656999999999996</v>
      </c>
      <c r="T168" s="36">
        <v>0.92369999999999997</v>
      </c>
      <c r="U168" s="36">
        <v>1.0180000066757202</v>
      </c>
      <c r="V168" s="36">
        <v>-1.1645859999999999</v>
      </c>
      <c r="W168" s="36">
        <v>-3.5527000000000002</v>
      </c>
      <c r="X168" s="36">
        <v>-6.9236789999999999</v>
      </c>
      <c r="Y168" s="36">
        <v>-8.2345330000000008</v>
      </c>
      <c r="Z168" s="36">
        <v>9.3931079999999998</v>
      </c>
      <c r="AA168" s="36">
        <v>8.7297860000000007</v>
      </c>
      <c r="AB168" s="36">
        <v>9.0856580000000005</v>
      </c>
      <c r="AC168" s="36">
        <f>X168/Z168</f>
        <v>-0.73710203268183438</v>
      </c>
      <c r="AG168" s="91"/>
    </row>
    <row r="169" spans="1:33" ht="13.5" customHeight="1">
      <c r="A169" s="17" t="s">
        <v>1132</v>
      </c>
      <c r="B169" s="17" t="s">
        <v>1785</v>
      </c>
      <c r="C169" s="76" t="s">
        <v>1133</v>
      </c>
      <c r="D169" s="76" t="s">
        <v>343</v>
      </c>
      <c r="E169" s="76" t="s">
        <v>445</v>
      </c>
      <c r="F169" s="76" t="s">
        <v>33</v>
      </c>
      <c r="G169" s="76" t="s">
        <v>148</v>
      </c>
      <c r="H169" s="19" t="s">
        <v>179</v>
      </c>
      <c r="I169" s="19" t="s">
        <v>36</v>
      </c>
      <c r="J169" s="19" t="s">
        <v>67</v>
      </c>
      <c r="K169" s="18">
        <v>44256</v>
      </c>
      <c r="L169" s="18">
        <v>36528</v>
      </c>
      <c r="M169" s="19" t="s">
        <v>45</v>
      </c>
      <c r="N169" s="17" t="s">
        <v>812</v>
      </c>
      <c r="O169" s="76" t="s">
        <v>801</v>
      </c>
      <c r="P169" s="19" t="s">
        <v>67</v>
      </c>
      <c r="Q169" s="19" t="s">
        <v>48</v>
      </c>
      <c r="R169" s="19" t="s">
        <v>445</v>
      </c>
      <c r="S169" s="36">
        <v>137.3075</v>
      </c>
      <c r="T169" s="36">
        <v>0</v>
      </c>
      <c r="U169" s="36">
        <v>0</v>
      </c>
      <c r="V169" s="36">
        <v>-0.55622130000000003</v>
      </c>
      <c r="W169" s="36">
        <v>-5.6551999999999998</v>
      </c>
      <c r="X169" s="36">
        <v>-4.8180440000000004</v>
      </c>
      <c r="Y169" s="36">
        <v>-12.72377</v>
      </c>
      <c r="Z169" s="36">
        <v>4.6298149999999998</v>
      </c>
      <c r="AA169" s="36">
        <v>4.1700809999999997</v>
      </c>
      <c r="AB169" s="36">
        <v>3.7597909999999999</v>
      </c>
      <c r="AC169" s="36">
        <f>X169/Z169</f>
        <v>-1.0406558361403211</v>
      </c>
      <c r="AG169" s="91"/>
    </row>
    <row r="170" spans="1:33" ht="13.5" customHeight="1">
      <c r="A170" s="17" t="s">
        <v>810</v>
      </c>
      <c r="B170" s="17" t="s">
        <v>1843</v>
      </c>
      <c r="C170" s="76" t="s">
        <v>811</v>
      </c>
      <c r="D170" s="76" t="s">
        <v>343</v>
      </c>
      <c r="E170" s="76" t="s">
        <v>445</v>
      </c>
      <c r="F170" s="76" t="s">
        <v>33</v>
      </c>
      <c r="G170" s="76" t="s">
        <v>148</v>
      </c>
      <c r="H170" s="19" t="s">
        <v>179</v>
      </c>
      <c r="I170" s="19" t="s">
        <v>36</v>
      </c>
      <c r="J170" s="19" t="s">
        <v>67</v>
      </c>
      <c r="K170" s="18">
        <v>44104</v>
      </c>
      <c r="L170" s="18">
        <v>36894</v>
      </c>
      <c r="M170" s="19" t="s">
        <v>45</v>
      </c>
      <c r="N170" s="17" t="s">
        <v>812</v>
      </c>
      <c r="O170" s="76" t="s">
        <v>801</v>
      </c>
      <c r="P170" s="19" t="s">
        <v>67</v>
      </c>
      <c r="Q170" s="19" t="s">
        <v>48</v>
      </c>
      <c r="R170" s="19" t="s">
        <v>445</v>
      </c>
      <c r="S170" s="36">
        <v>122.6935</v>
      </c>
      <c r="T170" s="36">
        <v>0.43090000000000001</v>
      </c>
      <c r="U170" s="36">
        <v>0.35240000486373901</v>
      </c>
      <c r="V170" s="36">
        <v>-0.90682949999999996</v>
      </c>
      <c r="W170" s="36">
        <v>-9.3492999999999995</v>
      </c>
      <c r="X170" s="36">
        <v>-7.5353349999999999</v>
      </c>
      <c r="Y170" s="36">
        <v>-12.130750000000001</v>
      </c>
      <c r="Z170" s="36">
        <v>5.7555779999999999</v>
      </c>
      <c r="AA170" s="36">
        <v>5.0171929999999998</v>
      </c>
      <c r="AB170" s="36">
        <v>4.9267089999999998</v>
      </c>
      <c r="AC170" s="36">
        <f>X170/Z170</f>
        <v>-1.3092229833389453</v>
      </c>
      <c r="AG170" s="91"/>
    </row>
    <row r="171" spans="1:33" ht="13.5" customHeight="1">
      <c r="A171" s="20" t="s">
        <v>1200</v>
      </c>
      <c r="B171" s="20" t="s">
        <v>1810</v>
      </c>
      <c r="C171" s="79" t="s">
        <v>1201</v>
      </c>
      <c r="D171" s="79" t="s">
        <v>317</v>
      </c>
      <c r="E171" s="79" t="s">
        <v>91</v>
      </c>
      <c r="F171" s="79" t="s">
        <v>33</v>
      </c>
      <c r="G171" s="79" t="s">
        <v>34</v>
      </c>
      <c r="H171" s="22" t="s">
        <v>35</v>
      </c>
      <c r="I171" s="22" t="s">
        <v>36</v>
      </c>
      <c r="J171" s="22" t="s">
        <v>67</v>
      </c>
      <c r="K171" s="21">
        <v>44403</v>
      </c>
      <c r="L171" s="21">
        <v>38356</v>
      </c>
      <c r="M171" s="22" t="s">
        <v>45</v>
      </c>
      <c r="N171" s="20" t="s">
        <v>323</v>
      </c>
      <c r="O171" s="79" t="s">
        <v>324</v>
      </c>
      <c r="P171" s="22" t="s">
        <v>67</v>
      </c>
      <c r="Q171" s="22" t="s">
        <v>48</v>
      </c>
      <c r="R171" s="22" t="s">
        <v>320</v>
      </c>
      <c r="S171" s="38">
        <v>156.65899999999999</v>
      </c>
      <c r="T171" s="38">
        <v>-0.106</v>
      </c>
      <c r="U171" s="38">
        <v>-6.759999692440033E-2</v>
      </c>
      <c r="V171" s="38" t="s">
        <v>1835</v>
      </c>
      <c r="W171" s="38" t="s">
        <v>1835</v>
      </c>
      <c r="X171" s="38" t="s">
        <v>1835</v>
      </c>
      <c r="Y171" s="38" t="s">
        <v>1835</v>
      </c>
      <c r="Z171" s="38">
        <v>12.056950000000001</v>
      </c>
      <c r="AA171" s="38">
        <v>11.04297</v>
      </c>
      <c r="AB171" s="38">
        <v>12.99906</v>
      </c>
      <c r="AC171" s="38" t="e">
        <f>X171/Z171</f>
        <v>#VALUE!</v>
      </c>
      <c r="AG171" s="91"/>
    </row>
    <row r="172" spans="1:33" ht="13.5" customHeight="1">
      <c r="A172" s="20" t="s">
        <v>1297</v>
      </c>
      <c r="B172" s="20" t="s">
        <v>1830</v>
      </c>
      <c r="C172" s="79" t="s">
        <v>1298</v>
      </c>
      <c r="D172" s="79" t="s">
        <v>317</v>
      </c>
      <c r="E172" s="79" t="s">
        <v>91</v>
      </c>
      <c r="F172" s="79" t="s">
        <v>33</v>
      </c>
      <c r="G172" s="79" t="s">
        <v>34</v>
      </c>
      <c r="H172" s="22" t="s">
        <v>35</v>
      </c>
      <c r="I172" s="22" t="s">
        <v>36</v>
      </c>
      <c r="J172" s="22" t="s">
        <v>67</v>
      </c>
      <c r="K172" s="21">
        <v>44741</v>
      </c>
      <c r="L172" s="21">
        <v>38356</v>
      </c>
      <c r="M172" s="22" t="s">
        <v>45</v>
      </c>
      <c r="N172" s="20" t="s">
        <v>318</v>
      </c>
      <c r="O172" s="79" t="s">
        <v>319</v>
      </c>
      <c r="P172" s="22" t="s">
        <v>67</v>
      </c>
      <c r="Q172" s="22" t="s">
        <v>48</v>
      </c>
      <c r="R172" s="22" t="s">
        <v>320</v>
      </c>
      <c r="S172" s="38">
        <v>262.91550000000001</v>
      </c>
      <c r="T172" s="38">
        <v>0.46110000000000001</v>
      </c>
      <c r="U172" s="38">
        <v>0.17569999396800995</v>
      </c>
      <c r="V172" s="38">
        <v>-8.7009869999999996</v>
      </c>
      <c r="W172" s="38">
        <v>34.549900000000001</v>
      </c>
      <c r="X172" s="38">
        <v>32.419440000000002</v>
      </c>
      <c r="Y172" s="38">
        <v>48.481279999999998</v>
      </c>
      <c r="Z172" s="38">
        <v>34.088760000000001</v>
      </c>
      <c r="AA172" s="38">
        <v>28.250209999999999</v>
      </c>
      <c r="AB172" s="38">
        <v>17.432449999999999</v>
      </c>
      <c r="AC172" s="38">
        <f>X172/Z172</f>
        <v>0.95103019294336322</v>
      </c>
      <c r="AG172" s="91"/>
    </row>
    <row r="173" spans="1:33" ht="13.5" customHeight="1">
      <c r="A173" s="20" t="s">
        <v>325</v>
      </c>
      <c r="B173" s="20" t="s">
        <v>1472</v>
      </c>
      <c r="C173" s="79" t="s">
        <v>326</v>
      </c>
      <c r="D173" s="79" t="s">
        <v>317</v>
      </c>
      <c r="E173" s="79" t="s">
        <v>91</v>
      </c>
      <c r="F173" s="79" t="s">
        <v>33</v>
      </c>
      <c r="G173" s="79" t="s">
        <v>34</v>
      </c>
      <c r="H173" s="22" t="s">
        <v>35</v>
      </c>
      <c r="I173" s="22" t="s">
        <v>36</v>
      </c>
      <c r="J173" s="22" t="s">
        <v>67</v>
      </c>
      <c r="K173" s="21">
        <v>43313</v>
      </c>
      <c r="L173" s="21">
        <v>38356</v>
      </c>
      <c r="M173" s="22" t="s">
        <v>45</v>
      </c>
      <c r="N173" s="20" t="s">
        <v>327</v>
      </c>
      <c r="O173" s="79" t="s">
        <v>328</v>
      </c>
      <c r="P173" s="22" t="s">
        <v>67</v>
      </c>
      <c r="Q173" s="22" t="s">
        <v>48</v>
      </c>
      <c r="R173" s="22" t="s">
        <v>320</v>
      </c>
      <c r="S173" s="38">
        <v>471.01900000000001</v>
      </c>
      <c r="T173" s="38">
        <v>-0.30930000000000002</v>
      </c>
      <c r="U173" s="38">
        <v>-6.5600000321865082E-2</v>
      </c>
      <c r="V173" s="38">
        <v>-7.0472299999999999</v>
      </c>
      <c r="W173" s="38">
        <v>13.4795</v>
      </c>
      <c r="X173" s="38">
        <v>10.23785</v>
      </c>
      <c r="Y173" s="38">
        <v>35.836689999999997</v>
      </c>
      <c r="Z173" s="38">
        <v>13.899290000000001</v>
      </c>
      <c r="AA173" s="38">
        <v>13.341150000000001</v>
      </c>
      <c r="AB173" s="38">
        <v>12.31396</v>
      </c>
      <c r="AC173" s="38">
        <f>X173/Z173</f>
        <v>0.73657359476635131</v>
      </c>
      <c r="AG173" s="91"/>
    </row>
    <row r="174" spans="1:33" ht="13.5" customHeight="1">
      <c r="A174" s="20" t="s">
        <v>329</v>
      </c>
      <c r="B174" s="20" t="s">
        <v>1473</v>
      </c>
      <c r="C174" s="79" t="s">
        <v>330</v>
      </c>
      <c r="D174" s="79" t="s">
        <v>317</v>
      </c>
      <c r="E174" s="79" t="s">
        <v>91</v>
      </c>
      <c r="F174" s="79" t="s">
        <v>33</v>
      </c>
      <c r="G174" s="79" t="s">
        <v>34</v>
      </c>
      <c r="H174" s="22" t="s">
        <v>35</v>
      </c>
      <c r="I174" s="22" t="s">
        <v>36</v>
      </c>
      <c r="J174" s="22" t="s">
        <v>67</v>
      </c>
      <c r="K174" s="21">
        <v>43313</v>
      </c>
      <c r="L174" s="21">
        <v>38356</v>
      </c>
      <c r="M174" s="22" t="s">
        <v>45</v>
      </c>
      <c r="N174" s="20" t="s">
        <v>327</v>
      </c>
      <c r="O174" s="79" t="s">
        <v>328</v>
      </c>
      <c r="P174" s="22" t="s">
        <v>67</v>
      </c>
      <c r="Q174" s="22" t="s">
        <v>48</v>
      </c>
      <c r="R174" s="22" t="s">
        <v>320</v>
      </c>
      <c r="S174" s="38">
        <v>421.4939</v>
      </c>
      <c r="T174" s="38">
        <v>0.46850000000000003</v>
      </c>
      <c r="U174" s="38">
        <v>0.11129999905824661</v>
      </c>
      <c r="V174" s="38">
        <v>-6.4796870000000002</v>
      </c>
      <c r="W174" s="38">
        <v>13.021599999999999</v>
      </c>
      <c r="X174" s="38">
        <v>11.257350000000001</v>
      </c>
      <c r="Y174" s="38">
        <v>28.517710000000001</v>
      </c>
      <c r="Z174" s="38">
        <v>15.92896</v>
      </c>
      <c r="AA174" s="38">
        <v>14.61815</v>
      </c>
      <c r="AB174" s="38">
        <v>12.385289999999999</v>
      </c>
      <c r="AC174" s="38">
        <f>X174/Z174</f>
        <v>0.70672222166418908</v>
      </c>
      <c r="AG174" s="91"/>
    </row>
    <row r="175" spans="1:33" ht="13.5" customHeight="1">
      <c r="A175" s="20" t="s">
        <v>315</v>
      </c>
      <c r="B175" s="20" t="s">
        <v>1470</v>
      </c>
      <c r="C175" s="79" t="s">
        <v>316</v>
      </c>
      <c r="D175" s="79" t="s">
        <v>317</v>
      </c>
      <c r="E175" s="79" t="s">
        <v>91</v>
      </c>
      <c r="F175" s="79" t="s">
        <v>33</v>
      </c>
      <c r="G175" s="79" t="s">
        <v>34</v>
      </c>
      <c r="H175" s="22" t="s">
        <v>35</v>
      </c>
      <c r="I175" s="22" t="s">
        <v>36</v>
      </c>
      <c r="J175" s="22" t="s">
        <v>67</v>
      </c>
      <c r="K175" s="21">
        <v>43313</v>
      </c>
      <c r="L175" s="21">
        <v>38356</v>
      </c>
      <c r="M175" s="22" t="s">
        <v>45</v>
      </c>
      <c r="N175" s="20" t="s">
        <v>318</v>
      </c>
      <c r="O175" s="79" t="s">
        <v>319</v>
      </c>
      <c r="P175" s="22" t="s">
        <v>67</v>
      </c>
      <c r="Q175" s="22" t="s">
        <v>48</v>
      </c>
      <c r="R175" s="22" t="s">
        <v>320</v>
      </c>
      <c r="S175" s="38">
        <v>277.12180000000001</v>
      </c>
      <c r="T175" s="38">
        <v>-0.14649999999999999</v>
      </c>
      <c r="U175" s="38">
        <v>-5.2799999713897705E-2</v>
      </c>
      <c r="V175" s="38">
        <v>-7.3666960000000001</v>
      </c>
      <c r="W175" s="38">
        <v>9.5273000000000003</v>
      </c>
      <c r="X175" s="38">
        <v>5.5897139999999998</v>
      </c>
      <c r="Y175" s="38">
        <v>31.495069999999998</v>
      </c>
      <c r="Z175" s="38">
        <v>12.80091</v>
      </c>
      <c r="AA175" s="38">
        <v>12.27755</v>
      </c>
      <c r="AB175" s="38">
        <v>14.51614</v>
      </c>
      <c r="AC175" s="38">
        <f>X175/Z175</f>
        <v>0.4366653620719152</v>
      </c>
      <c r="AG175" s="91"/>
    </row>
    <row r="176" spans="1:33" ht="13.5" customHeight="1">
      <c r="A176" s="20" t="s">
        <v>1196</v>
      </c>
      <c r="B176" s="20" t="s">
        <v>1808</v>
      </c>
      <c r="C176" s="79" t="s">
        <v>1197</v>
      </c>
      <c r="D176" s="79" t="s">
        <v>317</v>
      </c>
      <c r="E176" s="79" t="s">
        <v>91</v>
      </c>
      <c r="F176" s="79" t="s">
        <v>33</v>
      </c>
      <c r="G176" s="79" t="s">
        <v>34</v>
      </c>
      <c r="H176" s="22" t="s">
        <v>35</v>
      </c>
      <c r="I176" s="22" t="s">
        <v>36</v>
      </c>
      <c r="J176" s="22" t="s">
        <v>67</v>
      </c>
      <c r="K176" s="21">
        <v>44403</v>
      </c>
      <c r="L176" s="21">
        <v>38356</v>
      </c>
      <c r="M176" s="22" t="s">
        <v>45</v>
      </c>
      <c r="N176" s="20" t="s">
        <v>318</v>
      </c>
      <c r="O176" s="79" t="s">
        <v>319</v>
      </c>
      <c r="P176" s="22" t="s">
        <v>67</v>
      </c>
      <c r="Q176" s="22" t="s">
        <v>48</v>
      </c>
      <c r="R176" s="22" t="s">
        <v>320</v>
      </c>
      <c r="S176" s="38">
        <v>425.0102</v>
      </c>
      <c r="T176" s="38">
        <v>-6.6325000000000003</v>
      </c>
      <c r="U176" s="38">
        <v>-1.5365999937057495</v>
      </c>
      <c r="V176" s="38">
        <v>-7.8029380000000002</v>
      </c>
      <c r="W176" s="38">
        <v>8.1187000000000005</v>
      </c>
      <c r="X176" s="38">
        <v>4.106776</v>
      </c>
      <c r="Y176" s="38">
        <v>49.684890000000003</v>
      </c>
      <c r="Z176" s="38">
        <v>13.830080000000001</v>
      </c>
      <c r="AA176" s="38">
        <v>13.366149999999999</v>
      </c>
      <c r="AB176" s="38">
        <v>15.2652</v>
      </c>
      <c r="AC176" s="38">
        <f>X176/Z176</f>
        <v>0.29694520928295426</v>
      </c>
      <c r="AG176" s="91"/>
    </row>
    <row r="177" spans="1:33" ht="13.5" customHeight="1">
      <c r="A177" s="20" t="s">
        <v>1198</v>
      </c>
      <c r="B177" s="20" t="s">
        <v>1809</v>
      </c>
      <c r="C177" s="79" t="s">
        <v>1199</v>
      </c>
      <c r="D177" s="79" t="s">
        <v>317</v>
      </c>
      <c r="E177" s="79" t="s">
        <v>91</v>
      </c>
      <c r="F177" s="79" t="s">
        <v>33</v>
      </c>
      <c r="G177" s="79" t="s">
        <v>34</v>
      </c>
      <c r="H177" s="22" t="s">
        <v>35</v>
      </c>
      <c r="I177" s="22" t="s">
        <v>36</v>
      </c>
      <c r="J177" s="22" t="s">
        <v>67</v>
      </c>
      <c r="K177" s="21">
        <v>44403</v>
      </c>
      <c r="L177" s="21">
        <v>38356</v>
      </c>
      <c r="M177" s="22" t="s">
        <v>45</v>
      </c>
      <c r="N177" s="20" t="s">
        <v>323</v>
      </c>
      <c r="O177" s="79" t="s">
        <v>324</v>
      </c>
      <c r="P177" s="22" t="s">
        <v>67</v>
      </c>
      <c r="Q177" s="22" t="s">
        <v>48</v>
      </c>
      <c r="R177" s="22" t="s">
        <v>320</v>
      </c>
      <c r="S177" s="38">
        <v>228.37459999999999</v>
      </c>
      <c r="T177" s="38">
        <v>-1.9035</v>
      </c>
      <c r="U177" s="38">
        <v>-0.82660001516342163</v>
      </c>
      <c r="V177" s="38">
        <v>-6.0795570000000003</v>
      </c>
      <c r="W177" s="38">
        <v>5.29</v>
      </c>
      <c r="X177" s="38">
        <v>0.63977589999999995</v>
      </c>
      <c r="Y177" s="38">
        <v>36.662970000000001</v>
      </c>
      <c r="Z177" s="38">
        <v>13.25413</v>
      </c>
      <c r="AA177" s="38">
        <v>12.094340000000001</v>
      </c>
      <c r="AB177" s="38">
        <v>13.541729999999999</v>
      </c>
      <c r="AC177" s="38">
        <f>X177/Z177</f>
        <v>4.8269927939442271E-2</v>
      </c>
      <c r="AG177" s="91"/>
    </row>
    <row r="178" spans="1:33" ht="13.5" customHeight="1">
      <c r="A178" s="20" t="s">
        <v>321</v>
      </c>
      <c r="B178" s="20" t="s">
        <v>1471</v>
      </c>
      <c r="C178" s="79" t="s">
        <v>322</v>
      </c>
      <c r="D178" s="79" t="s">
        <v>317</v>
      </c>
      <c r="E178" s="79" t="s">
        <v>91</v>
      </c>
      <c r="F178" s="79" t="s">
        <v>33</v>
      </c>
      <c r="G178" s="79" t="s">
        <v>34</v>
      </c>
      <c r="H178" s="22" t="s">
        <v>35</v>
      </c>
      <c r="I178" s="22" t="s">
        <v>36</v>
      </c>
      <c r="J178" s="22" t="s">
        <v>67</v>
      </c>
      <c r="K178" s="21">
        <v>43313</v>
      </c>
      <c r="L178" s="21">
        <v>38356</v>
      </c>
      <c r="M178" s="22" t="s">
        <v>45</v>
      </c>
      <c r="N178" s="20" t="s">
        <v>323</v>
      </c>
      <c r="O178" s="79" t="s">
        <v>324</v>
      </c>
      <c r="P178" s="22" t="s">
        <v>67</v>
      </c>
      <c r="Q178" s="22" t="s">
        <v>48</v>
      </c>
      <c r="R178" s="22" t="s">
        <v>269</v>
      </c>
      <c r="S178" s="38">
        <v>102.5706</v>
      </c>
      <c r="T178" s="38">
        <v>3.6999999999999998E-2</v>
      </c>
      <c r="U178" s="38">
        <v>3.6100000143051147E-2</v>
      </c>
      <c r="V178" s="38">
        <v>-6.6958070000000003</v>
      </c>
      <c r="W178" s="38">
        <v>5.3509000000000002</v>
      </c>
      <c r="X178" s="38">
        <v>0.30148340000000001</v>
      </c>
      <c r="Y178" s="38">
        <v>10.45701</v>
      </c>
      <c r="Z178" s="38">
        <v>12.05752</v>
      </c>
      <c r="AA178" s="38">
        <v>11.07403</v>
      </c>
      <c r="AB178" s="38">
        <v>12.86795</v>
      </c>
      <c r="AC178" s="38">
        <f>X178/Z178</f>
        <v>2.5003765285066912E-2</v>
      </c>
      <c r="AG178" s="91"/>
    </row>
    <row r="179" spans="1:33" ht="13.5" customHeight="1">
      <c r="A179" s="20" t="s">
        <v>758</v>
      </c>
      <c r="B179" s="20" t="s">
        <v>1844</v>
      </c>
      <c r="C179" s="79" t="s">
        <v>759</v>
      </c>
      <c r="D179" s="79" t="s">
        <v>317</v>
      </c>
      <c r="E179" s="79" t="s">
        <v>91</v>
      </c>
      <c r="F179" s="79" t="s">
        <v>33</v>
      </c>
      <c r="G179" s="79" t="s">
        <v>34</v>
      </c>
      <c r="H179" s="22" t="s">
        <v>35</v>
      </c>
      <c r="I179" s="22" t="s">
        <v>36</v>
      </c>
      <c r="J179" s="22" t="s">
        <v>67</v>
      </c>
      <c r="K179" s="21">
        <v>43313</v>
      </c>
      <c r="L179" s="21">
        <v>38356</v>
      </c>
      <c r="M179" s="22" t="s">
        <v>45</v>
      </c>
      <c r="N179" s="20" t="s">
        <v>323</v>
      </c>
      <c r="O179" s="79" t="s">
        <v>324</v>
      </c>
      <c r="P179" s="22" t="s">
        <v>67</v>
      </c>
      <c r="Q179" s="22" t="s">
        <v>48</v>
      </c>
      <c r="R179" s="22" t="s">
        <v>269</v>
      </c>
      <c r="S179" s="38">
        <v>114.6276</v>
      </c>
      <c r="T179" s="38">
        <v>-3.0300000000000001E-2</v>
      </c>
      <c r="U179" s="38">
        <v>-2.6399999856948853E-2</v>
      </c>
      <c r="V179" s="38">
        <v>-5.319261</v>
      </c>
      <c r="W179" s="38">
        <v>3.4822000000000002</v>
      </c>
      <c r="X179" s="38">
        <v>-0.4248711</v>
      </c>
      <c r="Y179" s="38">
        <v>15.51801</v>
      </c>
      <c r="Z179" s="38">
        <v>11.133520000000001</v>
      </c>
      <c r="AA179" s="38">
        <v>10.03795</v>
      </c>
      <c r="AB179" s="38">
        <v>11.835800000000001</v>
      </c>
      <c r="AC179" s="38">
        <f>X179/Z179</f>
        <v>-3.8161435017855988E-2</v>
      </c>
      <c r="AG179" s="91"/>
    </row>
    <row r="180" spans="1:33" ht="13.5" customHeight="1">
      <c r="A180" s="20" t="s">
        <v>1202</v>
      </c>
      <c r="B180" s="20" t="s">
        <v>1811</v>
      </c>
      <c r="C180" s="79" t="s">
        <v>1203</v>
      </c>
      <c r="D180" s="79" t="s">
        <v>317</v>
      </c>
      <c r="E180" s="79" t="s">
        <v>91</v>
      </c>
      <c r="F180" s="79" t="s">
        <v>33</v>
      </c>
      <c r="G180" s="79" t="s">
        <v>34</v>
      </c>
      <c r="H180" s="22" t="s">
        <v>35</v>
      </c>
      <c r="I180" s="22" t="s">
        <v>36</v>
      </c>
      <c r="J180" s="22" t="s">
        <v>67</v>
      </c>
      <c r="K180" s="21">
        <v>44403</v>
      </c>
      <c r="L180" s="21">
        <v>38356</v>
      </c>
      <c r="M180" s="22" t="s">
        <v>45</v>
      </c>
      <c r="N180" s="20" t="s">
        <v>323</v>
      </c>
      <c r="O180" s="79" t="s">
        <v>324</v>
      </c>
      <c r="P180" s="22" t="s">
        <v>67</v>
      </c>
      <c r="Q180" s="22" t="s">
        <v>48</v>
      </c>
      <c r="R180" s="22" t="s">
        <v>320</v>
      </c>
      <c r="S180" s="38">
        <v>67.991500000000002</v>
      </c>
      <c r="T180" s="38">
        <v>-5.6000000000000001E-2</v>
      </c>
      <c r="U180" s="38">
        <v>-8.2299999892711639E-2</v>
      </c>
      <c r="V180" s="38">
        <v>-9.1297280000000001</v>
      </c>
      <c r="W180" s="38">
        <v>-8.8969000000000005</v>
      </c>
      <c r="X180" s="38">
        <v>-11.313040000000001</v>
      </c>
      <c r="Y180" s="38">
        <v>-11.33108</v>
      </c>
      <c r="Z180" s="38">
        <v>14.98044</v>
      </c>
      <c r="AA180" s="38">
        <v>13.010540000000001</v>
      </c>
      <c r="AB180" s="38">
        <v>15.5075</v>
      </c>
      <c r="AC180" s="38">
        <f>X180/Z180</f>
        <v>-0.75518743107679087</v>
      </c>
      <c r="AG180" s="91"/>
    </row>
    <row r="181" spans="1:33" ht="13.5" customHeight="1">
      <c r="A181" s="29" t="s">
        <v>1159</v>
      </c>
      <c r="B181" s="29" t="s">
        <v>1793</v>
      </c>
      <c r="C181" s="82" t="s">
        <v>1160</v>
      </c>
      <c r="D181" s="82" t="s">
        <v>343</v>
      </c>
      <c r="E181" s="82" t="s">
        <v>1151</v>
      </c>
      <c r="F181" s="82" t="s">
        <v>33</v>
      </c>
      <c r="G181" s="82" t="s">
        <v>34</v>
      </c>
      <c r="H181" s="31" t="s">
        <v>35</v>
      </c>
      <c r="I181" s="31" t="s">
        <v>36</v>
      </c>
      <c r="J181" s="31" t="s">
        <v>67</v>
      </c>
      <c r="K181" s="30">
        <v>44286</v>
      </c>
      <c r="L181" s="30">
        <v>36528</v>
      </c>
      <c r="M181" s="31" t="s">
        <v>45</v>
      </c>
      <c r="N181" s="29" t="s">
        <v>1157</v>
      </c>
      <c r="O181" s="82" t="s">
        <v>1158</v>
      </c>
      <c r="P181" s="31" t="s">
        <v>67</v>
      </c>
      <c r="Q181" s="31" t="s">
        <v>48</v>
      </c>
      <c r="R181" s="31" t="s">
        <v>320</v>
      </c>
      <c r="S181" s="41">
        <v>184.75710000000001</v>
      </c>
      <c r="T181" s="41">
        <v>1.0277000000000001</v>
      </c>
      <c r="U181" s="41">
        <v>0.55940002202987671</v>
      </c>
      <c r="V181" s="41">
        <v>-3.3740679999999998</v>
      </c>
      <c r="W181" s="41">
        <v>-4.1588000000000003</v>
      </c>
      <c r="X181" s="41">
        <v>-2.9383720000000002</v>
      </c>
      <c r="Y181" s="41">
        <v>-16.900279999999999</v>
      </c>
      <c r="Z181" s="41">
        <v>13.67356</v>
      </c>
      <c r="AA181" s="41">
        <v>12.62921</v>
      </c>
      <c r="AB181" s="41">
        <v>9.2021770000000007</v>
      </c>
      <c r="AC181" s="41">
        <f>X181/Z181</f>
        <v>-0.21489443860998891</v>
      </c>
      <c r="AG181" s="91"/>
    </row>
    <row r="182" spans="1:33" ht="13.5" customHeight="1">
      <c r="A182" s="29" t="s">
        <v>348</v>
      </c>
      <c r="B182" s="29" t="s">
        <v>1479</v>
      </c>
      <c r="C182" s="82" t="s">
        <v>349</v>
      </c>
      <c r="D182" s="82" t="s">
        <v>343</v>
      </c>
      <c r="E182" s="82" t="s">
        <v>91</v>
      </c>
      <c r="F182" s="82" t="s">
        <v>33</v>
      </c>
      <c r="G182" s="82" t="s">
        <v>34</v>
      </c>
      <c r="H182" s="31" t="s">
        <v>35</v>
      </c>
      <c r="I182" s="31" t="s">
        <v>36</v>
      </c>
      <c r="J182" s="31" t="s">
        <v>67</v>
      </c>
      <c r="K182" s="30">
        <v>43313</v>
      </c>
      <c r="L182" s="30">
        <v>38356</v>
      </c>
      <c r="M182" s="31" t="s">
        <v>45</v>
      </c>
      <c r="N182" s="29" t="s">
        <v>350</v>
      </c>
      <c r="O182" s="82" t="s">
        <v>319</v>
      </c>
      <c r="P182" s="31" t="s">
        <v>67</v>
      </c>
      <c r="Q182" s="31" t="s">
        <v>48</v>
      </c>
      <c r="R182" s="31" t="s">
        <v>320</v>
      </c>
      <c r="S182" s="41">
        <v>50.789000000000001</v>
      </c>
      <c r="T182" s="41">
        <v>6.1000000000000004E-3</v>
      </c>
      <c r="U182" s="41">
        <v>1.2000000104308128E-2</v>
      </c>
      <c r="V182" s="41">
        <v>-4.7437690000000003</v>
      </c>
      <c r="W182" s="41">
        <v>-9.6344999999999992</v>
      </c>
      <c r="X182" s="41">
        <v>-10.51689</v>
      </c>
      <c r="Y182" s="41">
        <v>-4.7126749999999999</v>
      </c>
      <c r="Z182" s="41">
        <v>10.084989999999999</v>
      </c>
      <c r="AA182" s="41">
        <v>8.5844039999999993</v>
      </c>
      <c r="AB182" s="41">
        <v>8.9607679999999998</v>
      </c>
      <c r="AC182" s="41">
        <f>X182/Z182</f>
        <v>-1.0428260216420642</v>
      </c>
      <c r="AG182" s="91"/>
    </row>
    <row r="183" spans="1:33" ht="13.5" customHeight="1">
      <c r="A183" s="29" t="s">
        <v>345</v>
      </c>
      <c r="B183" s="29" t="s">
        <v>1478</v>
      </c>
      <c r="C183" s="82" t="s">
        <v>346</v>
      </c>
      <c r="D183" s="82" t="s">
        <v>343</v>
      </c>
      <c r="E183" s="82" t="s">
        <v>91</v>
      </c>
      <c r="F183" s="82" t="s">
        <v>33</v>
      </c>
      <c r="G183" s="82" t="s">
        <v>34</v>
      </c>
      <c r="H183" s="31" t="s">
        <v>35</v>
      </c>
      <c r="I183" s="31" t="s">
        <v>36</v>
      </c>
      <c r="J183" s="31" t="s">
        <v>67</v>
      </c>
      <c r="K183" s="30">
        <v>43313</v>
      </c>
      <c r="L183" s="30">
        <v>38356</v>
      </c>
      <c r="M183" s="31" t="s">
        <v>45</v>
      </c>
      <c r="N183" s="29" t="s">
        <v>347</v>
      </c>
      <c r="O183" s="82" t="s">
        <v>319</v>
      </c>
      <c r="P183" s="31" t="s">
        <v>67</v>
      </c>
      <c r="Q183" s="31" t="s">
        <v>48</v>
      </c>
      <c r="R183" s="31" t="s">
        <v>320</v>
      </c>
      <c r="S183" s="41">
        <v>174.45670000000001</v>
      </c>
      <c r="T183" s="41">
        <v>0.39860000000000001</v>
      </c>
      <c r="U183" s="41">
        <v>0.22900000214576721</v>
      </c>
      <c r="V183" s="41">
        <v>-5.306184</v>
      </c>
      <c r="W183" s="41">
        <v>-14.2277</v>
      </c>
      <c r="X183" s="41">
        <v>-15.03355</v>
      </c>
      <c r="Y183" s="41">
        <v>5.479139</v>
      </c>
      <c r="Z183" s="41">
        <v>12.15221</v>
      </c>
      <c r="AA183" s="41">
        <v>11.631640000000001</v>
      </c>
      <c r="AB183" s="41">
        <v>10.695740000000001</v>
      </c>
      <c r="AC183" s="41">
        <f>X183/Z183</f>
        <v>-1.2371041975081076</v>
      </c>
      <c r="AG183" s="91"/>
    </row>
    <row r="184" spans="1:33" ht="13.5" customHeight="1">
      <c r="A184" s="29" t="s">
        <v>341</v>
      </c>
      <c r="B184" s="29" t="s">
        <v>1477</v>
      </c>
      <c r="C184" s="82" t="s">
        <v>342</v>
      </c>
      <c r="D184" s="82" t="s">
        <v>343</v>
      </c>
      <c r="E184" s="82" t="s">
        <v>91</v>
      </c>
      <c r="F184" s="82" t="s">
        <v>33</v>
      </c>
      <c r="G184" s="82" t="s">
        <v>34</v>
      </c>
      <c r="H184" s="31" t="s">
        <v>35</v>
      </c>
      <c r="I184" s="31" t="s">
        <v>36</v>
      </c>
      <c r="J184" s="31" t="s">
        <v>67</v>
      </c>
      <c r="K184" s="30">
        <v>43313</v>
      </c>
      <c r="L184" s="30">
        <v>38356</v>
      </c>
      <c r="M184" s="31" t="s">
        <v>45</v>
      </c>
      <c r="N184" s="29" t="s">
        <v>344</v>
      </c>
      <c r="O184" s="82" t="s">
        <v>319</v>
      </c>
      <c r="P184" s="31" t="s">
        <v>67</v>
      </c>
      <c r="Q184" s="31" t="s">
        <v>48</v>
      </c>
      <c r="R184" s="31" t="s">
        <v>320</v>
      </c>
      <c r="S184" s="41">
        <v>145.43369999999999</v>
      </c>
      <c r="T184" s="41">
        <v>5.3199999999999997E-2</v>
      </c>
      <c r="U184" s="41">
        <v>3.6600001156330109E-2</v>
      </c>
      <c r="V184" s="41">
        <v>-4.0018760000000002</v>
      </c>
      <c r="W184" s="41">
        <v>-14.948399999999999</v>
      </c>
      <c r="X184" s="41">
        <v>-16.926069999999999</v>
      </c>
      <c r="Y184" s="41">
        <v>7.2417889999999998</v>
      </c>
      <c r="Z184" s="41">
        <v>10.05982</v>
      </c>
      <c r="AA184" s="41">
        <v>10.766579999999999</v>
      </c>
      <c r="AB184" s="41">
        <v>9.8807690000000008</v>
      </c>
      <c r="AC184" s="41">
        <f>X184/Z184</f>
        <v>-1.6825420335552723</v>
      </c>
      <c r="AG184" s="91"/>
    </row>
    <row r="185" spans="1:33" ht="13.5" customHeight="1">
      <c r="A185" s="26" t="s">
        <v>1250</v>
      </c>
      <c r="B185" s="26" t="s">
        <v>1251</v>
      </c>
      <c r="C185" s="81" t="s">
        <v>1252</v>
      </c>
      <c r="D185" s="81" t="s">
        <v>353</v>
      </c>
      <c r="E185" s="81" t="s">
        <v>70</v>
      </c>
      <c r="F185" s="81" t="s">
        <v>33</v>
      </c>
      <c r="G185" s="81" t="s">
        <v>34</v>
      </c>
      <c r="H185" s="28" t="s">
        <v>35</v>
      </c>
      <c r="I185" s="28" t="s">
        <v>36</v>
      </c>
      <c r="J185" s="28" t="s">
        <v>67</v>
      </c>
      <c r="K185" s="27">
        <v>44719</v>
      </c>
      <c r="L185" s="27">
        <v>38355</v>
      </c>
      <c r="M185" s="28" t="s">
        <v>45</v>
      </c>
      <c r="N185" s="26" t="s">
        <v>1247</v>
      </c>
      <c r="O185" s="81" t="s">
        <v>1253</v>
      </c>
      <c r="P185" s="28" t="s">
        <v>67</v>
      </c>
      <c r="Q185" s="28" t="s">
        <v>1249</v>
      </c>
      <c r="R185" s="28" t="s">
        <v>503</v>
      </c>
      <c r="S185" s="40">
        <v>202.9196</v>
      </c>
      <c r="T185" s="40">
        <v>-2.7544</v>
      </c>
      <c r="U185" s="40">
        <v>-1.3392000198364258</v>
      </c>
      <c r="V185" s="40">
        <v>-1.793485</v>
      </c>
      <c r="W185" s="40">
        <v>13.201000000000001</v>
      </c>
      <c r="X185" s="40">
        <v>13.047510000000001</v>
      </c>
      <c r="Y185" s="40">
        <v>21.052579999999999</v>
      </c>
      <c r="Z185" s="40">
        <v>6.6491709999999999</v>
      </c>
      <c r="AA185" s="40">
        <v>6.1491730000000002</v>
      </c>
      <c r="AB185" s="40">
        <v>7.3673739999999999</v>
      </c>
      <c r="AC185" s="40">
        <f>X185/Z185</f>
        <v>1.9622761995442741</v>
      </c>
      <c r="AG185" s="91"/>
    </row>
    <row r="186" spans="1:33" ht="13.5" customHeight="1">
      <c r="A186" s="26" t="s">
        <v>1244</v>
      </c>
      <c r="B186" s="26" t="s">
        <v>1245</v>
      </c>
      <c r="C186" s="81" t="s">
        <v>1246</v>
      </c>
      <c r="D186" s="81" t="s">
        <v>353</v>
      </c>
      <c r="E186" s="81" t="s">
        <v>70</v>
      </c>
      <c r="F186" s="81" t="s">
        <v>33</v>
      </c>
      <c r="G186" s="81" t="s">
        <v>34</v>
      </c>
      <c r="H186" s="28" t="s">
        <v>35</v>
      </c>
      <c r="I186" s="28" t="s">
        <v>36</v>
      </c>
      <c r="J186" s="28" t="s">
        <v>67</v>
      </c>
      <c r="K186" s="27">
        <v>44589</v>
      </c>
      <c r="L186" s="27">
        <v>38355</v>
      </c>
      <c r="M186" s="28" t="s">
        <v>45</v>
      </c>
      <c r="N186" s="26" t="s">
        <v>1247</v>
      </c>
      <c r="O186" s="81" t="s">
        <v>1248</v>
      </c>
      <c r="P186" s="28" t="s">
        <v>67</v>
      </c>
      <c r="Q186" s="28" t="s">
        <v>1249</v>
      </c>
      <c r="R186" s="28" t="s">
        <v>503</v>
      </c>
      <c r="S186" s="40">
        <v>150.911</v>
      </c>
      <c r="T186" s="40">
        <v>-2.4781</v>
      </c>
      <c r="U186" s="40">
        <v>-1.6155999898910522</v>
      </c>
      <c r="V186" s="40">
        <v>-1.3662669999999999</v>
      </c>
      <c r="W186" s="40">
        <v>5.2465999999999999</v>
      </c>
      <c r="X186" s="40">
        <v>5.9678230000000001</v>
      </c>
      <c r="Y186" s="40">
        <v>18.02139</v>
      </c>
      <c r="Z186" s="40">
        <v>6.7867559999999996</v>
      </c>
      <c r="AA186" s="40">
        <v>6.3252750000000004</v>
      </c>
      <c r="AB186" s="40">
        <v>8.0589999999999993</v>
      </c>
      <c r="AC186" s="40">
        <f>X186/Z186</f>
        <v>0.87933366103039512</v>
      </c>
      <c r="AG186" s="91"/>
    </row>
    <row r="187" spans="1:33" ht="13.5" customHeight="1">
      <c r="A187" s="26" t="s">
        <v>858</v>
      </c>
      <c r="B187" s="26" t="s">
        <v>1845</v>
      </c>
      <c r="C187" s="81" t="s">
        <v>859</v>
      </c>
      <c r="D187" s="81" t="s">
        <v>353</v>
      </c>
      <c r="E187" s="81" t="s">
        <v>70</v>
      </c>
      <c r="F187" s="81" t="s">
        <v>33</v>
      </c>
      <c r="G187" s="81" t="s">
        <v>34</v>
      </c>
      <c r="H187" s="28" t="s">
        <v>35</v>
      </c>
      <c r="I187" s="28" t="s">
        <v>36</v>
      </c>
      <c r="J187" s="28" t="s">
        <v>67</v>
      </c>
      <c r="K187" s="27">
        <v>43739</v>
      </c>
      <c r="L187" s="27">
        <v>36529</v>
      </c>
      <c r="M187" s="28" t="s">
        <v>45</v>
      </c>
      <c r="N187" s="26" t="s">
        <v>860</v>
      </c>
      <c r="O187" s="81" t="s">
        <v>861</v>
      </c>
      <c r="P187" s="28" t="s">
        <v>67</v>
      </c>
      <c r="Q187" s="28" t="s">
        <v>48</v>
      </c>
      <c r="R187" s="28" t="s">
        <v>503</v>
      </c>
      <c r="S187" s="40">
        <v>114.01990000000001</v>
      </c>
      <c r="T187" s="40">
        <v>-0.59609999999999996</v>
      </c>
      <c r="U187" s="40">
        <v>-0.52009999752044678</v>
      </c>
      <c r="V187" s="40">
        <v>-0.41756500000000002</v>
      </c>
      <c r="W187" s="40">
        <v>-1.2569999999999999</v>
      </c>
      <c r="X187" s="40">
        <v>-2.7889599999999999</v>
      </c>
      <c r="Y187" s="40">
        <v>-2.5103520000000001</v>
      </c>
      <c r="Z187" s="40">
        <v>4.1096529999999998</v>
      </c>
      <c r="AA187" s="40">
        <v>4.0724999999999998</v>
      </c>
      <c r="AB187" s="40">
        <v>3.9155419999999999</v>
      </c>
      <c r="AC187" s="40">
        <f>X187/Z187</f>
        <v>-0.67863637148927169</v>
      </c>
      <c r="AG187" s="91"/>
    </row>
    <row r="188" spans="1:33" ht="13.5" customHeight="1">
      <c r="A188" s="26" t="s">
        <v>862</v>
      </c>
      <c r="B188" s="26" t="s">
        <v>1846</v>
      </c>
      <c r="C188" s="81" t="s">
        <v>863</v>
      </c>
      <c r="D188" s="81" t="s">
        <v>353</v>
      </c>
      <c r="E188" s="81" t="s">
        <v>70</v>
      </c>
      <c r="F188" s="81" t="s">
        <v>33</v>
      </c>
      <c r="G188" s="81" t="s">
        <v>34</v>
      </c>
      <c r="H188" s="28" t="s">
        <v>35</v>
      </c>
      <c r="I188" s="28" t="s">
        <v>36</v>
      </c>
      <c r="J188" s="28" t="s">
        <v>67</v>
      </c>
      <c r="K188" s="27">
        <v>43739</v>
      </c>
      <c r="L188" s="27">
        <v>38720</v>
      </c>
      <c r="M188" s="28" t="s">
        <v>45</v>
      </c>
      <c r="N188" s="26" t="s">
        <v>864</v>
      </c>
      <c r="O188" s="81" t="s">
        <v>865</v>
      </c>
      <c r="P188" s="28" t="s">
        <v>67</v>
      </c>
      <c r="Q188" s="28" t="s">
        <v>48</v>
      </c>
      <c r="R188" s="28" t="s">
        <v>503</v>
      </c>
      <c r="S188" s="40">
        <v>85.486400000000003</v>
      </c>
      <c r="T188" s="40">
        <v>-0.23050000000000001</v>
      </c>
      <c r="U188" s="40">
        <v>-0.26890000700950623</v>
      </c>
      <c r="V188" s="40">
        <v>-2.542729</v>
      </c>
      <c r="W188" s="40">
        <v>-2.8473999999999999</v>
      </c>
      <c r="X188" s="40">
        <v>-5.9077339999999996</v>
      </c>
      <c r="Y188" s="40">
        <v>-10.7789</v>
      </c>
      <c r="Z188" s="40">
        <v>6.5073040000000004</v>
      </c>
      <c r="AA188" s="40">
        <v>5.6404949999999996</v>
      </c>
      <c r="AB188" s="40">
        <v>4.4473419999999999</v>
      </c>
      <c r="AC188" s="40">
        <f>X188/Z188</f>
        <v>-0.90786199630446018</v>
      </c>
      <c r="AG188" s="91"/>
    </row>
    <row r="189" spans="1:33" ht="13.5" customHeight="1">
      <c r="A189" s="26" t="s">
        <v>1163</v>
      </c>
      <c r="B189" s="26" t="s">
        <v>1795</v>
      </c>
      <c r="C189" s="81" t="s">
        <v>1164</v>
      </c>
      <c r="D189" s="81" t="s">
        <v>353</v>
      </c>
      <c r="E189" s="81" t="s">
        <v>1151</v>
      </c>
      <c r="F189" s="81" t="s">
        <v>33</v>
      </c>
      <c r="G189" s="81" t="s">
        <v>34</v>
      </c>
      <c r="H189" s="28" t="s">
        <v>35</v>
      </c>
      <c r="I189" s="28" t="s">
        <v>36</v>
      </c>
      <c r="J189" s="28" t="s">
        <v>67</v>
      </c>
      <c r="K189" s="27">
        <v>44286</v>
      </c>
      <c r="L189" s="27">
        <v>36528</v>
      </c>
      <c r="M189" s="28" t="s">
        <v>45</v>
      </c>
      <c r="N189" s="26" t="s">
        <v>1157</v>
      </c>
      <c r="O189" s="81" t="s">
        <v>1158</v>
      </c>
      <c r="P189" s="28" t="s">
        <v>67</v>
      </c>
      <c r="Q189" s="28" t="s">
        <v>48</v>
      </c>
      <c r="R189" s="28" t="s">
        <v>320</v>
      </c>
      <c r="S189" s="40">
        <v>240.8828</v>
      </c>
      <c r="T189" s="40">
        <v>0.92469999999999997</v>
      </c>
      <c r="U189" s="40">
        <v>0.38539999723434448</v>
      </c>
      <c r="V189" s="40">
        <v>0.69235469999999999</v>
      </c>
      <c r="W189" s="40">
        <v>31.732299999999999</v>
      </c>
      <c r="X189" s="40">
        <v>25.284320000000001</v>
      </c>
      <c r="Y189" s="40">
        <v>26.415939999999999</v>
      </c>
      <c r="Z189" s="40">
        <v>19.816269999999999</v>
      </c>
      <c r="AA189" s="40">
        <v>17.049250000000001</v>
      </c>
      <c r="AB189" s="40">
        <v>8.8590870000000006</v>
      </c>
      <c r="AC189" s="40">
        <f>X189/Z189</f>
        <v>1.2759373989151339</v>
      </c>
      <c r="AG189" s="91"/>
    </row>
    <row r="190" spans="1:33" ht="13.5" customHeight="1">
      <c r="A190" s="26" t="s">
        <v>1161</v>
      </c>
      <c r="B190" s="26" t="s">
        <v>1794</v>
      </c>
      <c r="C190" s="81" t="s">
        <v>1162</v>
      </c>
      <c r="D190" s="81" t="s">
        <v>353</v>
      </c>
      <c r="E190" s="81" t="s">
        <v>1151</v>
      </c>
      <c r="F190" s="81" t="s">
        <v>33</v>
      </c>
      <c r="G190" s="81" t="s">
        <v>34</v>
      </c>
      <c r="H190" s="28" t="s">
        <v>35</v>
      </c>
      <c r="I190" s="28" t="s">
        <v>36</v>
      </c>
      <c r="J190" s="28" t="s">
        <v>67</v>
      </c>
      <c r="K190" s="27">
        <v>44286</v>
      </c>
      <c r="L190" s="27">
        <v>36528</v>
      </c>
      <c r="M190" s="28" t="s">
        <v>45</v>
      </c>
      <c r="N190" s="26" t="s">
        <v>1157</v>
      </c>
      <c r="O190" s="81" t="s">
        <v>1158</v>
      </c>
      <c r="P190" s="28" t="s">
        <v>67</v>
      </c>
      <c r="Q190" s="28" t="s">
        <v>48</v>
      </c>
      <c r="R190" s="28" t="s">
        <v>320</v>
      </c>
      <c r="S190" s="40">
        <v>161.98779999999999</v>
      </c>
      <c r="T190" s="40">
        <v>0.46789999999999998</v>
      </c>
      <c r="U190" s="40">
        <v>0.28970000147819519</v>
      </c>
      <c r="V190" s="40">
        <v>-0.6381751</v>
      </c>
      <c r="W190" s="40">
        <v>-1.1086</v>
      </c>
      <c r="X190" s="40">
        <v>-1.156501</v>
      </c>
      <c r="Y190" s="40">
        <v>10.742940000000001</v>
      </c>
      <c r="Z190" s="40">
        <v>5.9309209999999997</v>
      </c>
      <c r="AA190" s="40">
        <v>5.3294180000000004</v>
      </c>
      <c r="AB190" s="40">
        <v>5.6686319999999997</v>
      </c>
      <c r="AC190" s="40">
        <f>X190/Z190</f>
        <v>-0.19499517865774979</v>
      </c>
      <c r="AG190" s="91"/>
    </row>
    <row r="191" spans="1:33" ht="13.5" customHeight="1">
      <c r="A191" s="26" t="s">
        <v>1165</v>
      </c>
      <c r="B191" s="26" t="s">
        <v>1796</v>
      </c>
      <c r="C191" s="81" t="s">
        <v>1164</v>
      </c>
      <c r="D191" s="81" t="s">
        <v>353</v>
      </c>
      <c r="E191" s="81" t="s">
        <v>1151</v>
      </c>
      <c r="F191" s="81" t="s">
        <v>33</v>
      </c>
      <c r="G191" s="81" t="s">
        <v>34</v>
      </c>
      <c r="H191" s="28" t="s">
        <v>35</v>
      </c>
      <c r="I191" s="28" t="s">
        <v>36</v>
      </c>
      <c r="J191" s="28" t="s">
        <v>67</v>
      </c>
      <c r="K191" s="27">
        <v>44286</v>
      </c>
      <c r="L191" s="27">
        <v>36528</v>
      </c>
      <c r="M191" s="28" t="s">
        <v>45</v>
      </c>
      <c r="N191" s="26" t="s">
        <v>1157</v>
      </c>
      <c r="O191" s="81" t="s">
        <v>1158</v>
      </c>
      <c r="P191" s="28" t="s">
        <v>67</v>
      </c>
      <c r="Q191" s="28" t="s">
        <v>48</v>
      </c>
      <c r="R191" s="28" t="s">
        <v>320</v>
      </c>
      <c r="S191" s="40">
        <v>115.4333</v>
      </c>
      <c r="T191" s="40">
        <v>1.1216999999999999</v>
      </c>
      <c r="U191" s="40">
        <v>0.9812999963760376</v>
      </c>
      <c r="V191" s="40">
        <v>-2.1066449999999999</v>
      </c>
      <c r="W191" s="40">
        <v>-4.9824999999999999</v>
      </c>
      <c r="X191" s="40">
        <v>-4.6638500000000001</v>
      </c>
      <c r="Y191" s="40">
        <v>-2.8097110000000001</v>
      </c>
      <c r="Z191" s="40">
        <v>6.2735120000000002</v>
      </c>
      <c r="AA191" s="40">
        <v>5.9171180000000003</v>
      </c>
      <c r="AB191" s="40">
        <v>7.3944669999999997</v>
      </c>
      <c r="AC191" s="40">
        <f>X191/Z191</f>
        <v>-0.74341931600672795</v>
      </c>
      <c r="AG191" s="91"/>
    </row>
    <row r="192" spans="1:33" ht="13.5" customHeight="1">
      <c r="A192" s="26" t="s">
        <v>362</v>
      </c>
      <c r="B192" s="26" t="s">
        <v>1484</v>
      </c>
      <c r="C192" s="81" t="s">
        <v>363</v>
      </c>
      <c r="D192" s="81" t="s">
        <v>353</v>
      </c>
      <c r="E192" s="81" t="s">
        <v>91</v>
      </c>
      <c r="F192" s="81" t="s">
        <v>33</v>
      </c>
      <c r="G192" s="81" t="s">
        <v>34</v>
      </c>
      <c r="H192" s="28" t="s">
        <v>35</v>
      </c>
      <c r="I192" s="28" t="s">
        <v>36</v>
      </c>
      <c r="J192" s="28" t="s">
        <v>67</v>
      </c>
      <c r="K192" s="27">
        <v>43313</v>
      </c>
      <c r="L192" s="27">
        <v>38356</v>
      </c>
      <c r="M192" s="28" t="s">
        <v>45</v>
      </c>
      <c r="N192" s="26" t="s">
        <v>364</v>
      </c>
      <c r="O192" s="81" t="s">
        <v>319</v>
      </c>
      <c r="P192" s="28" t="s">
        <v>67</v>
      </c>
      <c r="Q192" s="28" t="s">
        <v>48</v>
      </c>
      <c r="R192" s="28" t="s">
        <v>320</v>
      </c>
      <c r="S192" s="40">
        <v>160.60820000000001</v>
      </c>
      <c r="T192" s="40">
        <v>-0.63270000000000004</v>
      </c>
      <c r="U192" s="40">
        <v>-0.39239999651908875</v>
      </c>
      <c r="V192" s="40">
        <v>-6.5175340000000004</v>
      </c>
      <c r="W192" s="40">
        <v>18.624600000000001</v>
      </c>
      <c r="X192" s="40">
        <v>26.747689999999999</v>
      </c>
      <c r="Y192" s="40">
        <v>27.183489999999999</v>
      </c>
      <c r="Z192" s="40">
        <v>15.55209</v>
      </c>
      <c r="AA192" s="40">
        <v>14.320349999999999</v>
      </c>
      <c r="AB192" s="40">
        <v>13.596</v>
      </c>
      <c r="AC192" s="40">
        <f>X192/Z192</f>
        <v>1.7198775212849204</v>
      </c>
      <c r="AG192" s="91"/>
    </row>
    <row r="193" spans="1:33" ht="13.5" customHeight="1">
      <c r="A193" s="26" t="s">
        <v>355</v>
      </c>
      <c r="B193" s="26" t="s">
        <v>1481</v>
      </c>
      <c r="C193" s="81" t="s">
        <v>356</v>
      </c>
      <c r="D193" s="81" t="s">
        <v>353</v>
      </c>
      <c r="E193" s="81" t="s">
        <v>91</v>
      </c>
      <c r="F193" s="81" t="s">
        <v>33</v>
      </c>
      <c r="G193" s="81" t="s">
        <v>34</v>
      </c>
      <c r="H193" s="28" t="s">
        <v>35</v>
      </c>
      <c r="I193" s="28" t="s">
        <v>36</v>
      </c>
      <c r="J193" s="28" t="s">
        <v>67</v>
      </c>
      <c r="K193" s="27">
        <v>43313</v>
      </c>
      <c r="L193" s="27">
        <v>38356</v>
      </c>
      <c r="M193" s="28" t="s">
        <v>45</v>
      </c>
      <c r="N193" s="26" t="s">
        <v>354</v>
      </c>
      <c r="O193" s="81" t="s">
        <v>319</v>
      </c>
      <c r="P193" s="28" t="s">
        <v>67</v>
      </c>
      <c r="Q193" s="28" t="s">
        <v>48</v>
      </c>
      <c r="R193" s="28" t="s">
        <v>320</v>
      </c>
      <c r="S193" s="40">
        <v>131.3177</v>
      </c>
      <c r="T193" s="40">
        <v>0.36230000000000001</v>
      </c>
      <c r="U193" s="40">
        <v>0.27669999003410339</v>
      </c>
      <c r="V193" s="40">
        <v>-6.0008160000000004</v>
      </c>
      <c r="W193" s="40">
        <v>17.6812</v>
      </c>
      <c r="X193" s="40">
        <v>19.40785</v>
      </c>
      <c r="Y193" s="40">
        <v>26.780110000000001</v>
      </c>
      <c r="Z193" s="40">
        <v>12.107139999999999</v>
      </c>
      <c r="AA193" s="40">
        <v>11.72986</v>
      </c>
      <c r="AB193" s="40">
        <v>12.010210000000001</v>
      </c>
      <c r="AC193" s="40">
        <f>X193/Z193</f>
        <v>1.6030086378781447</v>
      </c>
      <c r="AG193" s="91"/>
    </row>
    <row r="194" spans="1:33" ht="13.5" customHeight="1">
      <c r="A194" s="26" t="s">
        <v>359</v>
      </c>
      <c r="B194" s="26" t="s">
        <v>1483</v>
      </c>
      <c r="C194" s="81" t="s">
        <v>360</v>
      </c>
      <c r="D194" s="81" t="s">
        <v>353</v>
      </c>
      <c r="E194" s="81" t="s">
        <v>91</v>
      </c>
      <c r="F194" s="81" t="s">
        <v>33</v>
      </c>
      <c r="G194" s="81" t="s">
        <v>34</v>
      </c>
      <c r="H194" s="28" t="s">
        <v>35</v>
      </c>
      <c r="I194" s="28" t="s">
        <v>36</v>
      </c>
      <c r="J194" s="28" t="s">
        <v>67</v>
      </c>
      <c r="K194" s="27">
        <v>43313</v>
      </c>
      <c r="L194" s="27">
        <v>38356</v>
      </c>
      <c r="M194" s="28" t="s">
        <v>45</v>
      </c>
      <c r="N194" s="26" t="s">
        <v>361</v>
      </c>
      <c r="O194" s="81" t="s">
        <v>319</v>
      </c>
      <c r="P194" s="28" t="s">
        <v>67</v>
      </c>
      <c r="Q194" s="28" t="s">
        <v>48</v>
      </c>
      <c r="R194" s="28" t="s">
        <v>320</v>
      </c>
      <c r="S194" s="40">
        <v>136.17259999999999</v>
      </c>
      <c r="T194" s="40">
        <v>0.2873</v>
      </c>
      <c r="U194" s="40">
        <v>0.21140000224113464</v>
      </c>
      <c r="V194" s="40">
        <v>-4.3230420000000001</v>
      </c>
      <c r="W194" s="40">
        <v>9.4274000000000004</v>
      </c>
      <c r="X194" s="40">
        <v>11.388820000000001</v>
      </c>
      <c r="Y194" s="40">
        <v>9.974399</v>
      </c>
      <c r="Z194" s="40">
        <v>7.6028650000000004</v>
      </c>
      <c r="AA194" s="40">
        <v>6.69055</v>
      </c>
      <c r="AB194" s="40">
        <v>9.2649659999999994</v>
      </c>
      <c r="AC194" s="40">
        <f>X194/Z194</f>
        <v>1.4979642542646752</v>
      </c>
      <c r="AG194" s="91"/>
    </row>
    <row r="195" spans="1:33" ht="13.5" customHeight="1">
      <c r="A195" s="26" t="s">
        <v>351</v>
      </c>
      <c r="B195" s="26" t="s">
        <v>1480</v>
      </c>
      <c r="C195" s="81" t="s">
        <v>352</v>
      </c>
      <c r="D195" s="81" t="s">
        <v>353</v>
      </c>
      <c r="E195" s="81" t="s">
        <v>91</v>
      </c>
      <c r="F195" s="81" t="s">
        <v>33</v>
      </c>
      <c r="G195" s="81" t="s">
        <v>34</v>
      </c>
      <c r="H195" s="28" t="s">
        <v>35</v>
      </c>
      <c r="I195" s="28" t="s">
        <v>36</v>
      </c>
      <c r="J195" s="28" t="s">
        <v>67</v>
      </c>
      <c r="K195" s="27">
        <v>43313</v>
      </c>
      <c r="L195" s="27">
        <v>38356</v>
      </c>
      <c r="M195" s="28" t="s">
        <v>45</v>
      </c>
      <c r="N195" s="26" t="s">
        <v>354</v>
      </c>
      <c r="O195" s="81" t="s">
        <v>319</v>
      </c>
      <c r="P195" s="28" t="s">
        <v>67</v>
      </c>
      <c r="Q195" s="28" t="s">
        <v>48</v>
      </c>
      <c r="R195" s="28" t="s">
        <v>320</v>
      </c>
      <c r="S195" s="40">
        <v>118.8163</v>
      </c>
      <c r="T195" s="40">
        <v>-1.1074999999999999</v>
      </c>
      <c r="U195" s="40">
        <v>-0.92350000143051147</v>
      </c>
      <c r="V195" s="40">
        <v>-11.15602</v>
      </c>
      <c r="W195" s="40">
        <v>15.543900000000001</v>
      </c>
      <c r="X195" s="40">
        <v>14.91316</v>
      </c>
      <c r="Y195" s="40">
        <v>14.96898</v>
      </c>
      <c r="Z195" s="40">
        <v>15.856</v>
      </c>
      <c r="AA195" s="40">
        <v>13.713749999999999</v>
      </c>
      <c r="AB195" s="40">
        <v>20.095610000000001</v>
      </c>
      <c r="AC195" s="40">
        <f>X195/Z195</f>
        <v>0.94053733602421796</v>
      </c>
      <c r="AG195" s="91"/>
    </row>
    <row r="196" spans="1:33" ht="13.5" customHeight="1">
      <c r="A196" s="26" t="s">
        <v>365</v>
      </c>
      <c r="B196" s="26" t="s">
        <v>1485</v>
      </c>
      <c r="C196" s="81" t="s">
        <v>366</v>
      </c>
      <c r="D196" s="81" t="s">
        <v>353</v>
      </c>
      <c r="E196" s="81" t="s">
        <v>91</v>
      </c>
      <c r="F196" s="81" t="s">
        <v>33</v>
      </c>
      <c r="G196" s="81" t="s">
        <v>34</v>
      </c>
      <c r="H196" s="28" t="s">
        <v>35</v>
      </c>
      <c r="I196" s="28" t="s">
        <v>36</v>
      </c>
      <c r="J196" s="28" t="s">
        <v>67</v>
      </c>
      <c r="K196" s="27">
        <v>43313</v>
      </c>
      <c r="L196" s="27">
        <v>38356</v>
      </c>
      <c r="M196" s="28" t="s">
        <v>45</v>
      </c>
      <c r="N196" s="26" t="s">
        <v>367</v>
      </c>
      <c r="O196" s="81" t="s">
        <v>319</v>
      </c>
      <c r="P196" s="28" t="s">
        <v>67</v>
      </c>
      <c r="Q196" s="28" t="s">
        <v>48</v>
      </c>
      <c r="R196" s="28" t="s">
        <v>320</v>
      </c>
      <c r="S196" s="40">
        <v>112.86969999999999</v>
      </c>
      <c r="T196" s="40">
        <v>-0.27379999999999999</v>
      </c>
      <c r="U196" s="40">
        <v>-0.24199999868869781</v>
      </c>
      <c r="V196" s="40">
        <v>-3.5239889999999998</v>
      </c>
      <c r="W196" s="40">
        <v>6.8455000000000004</v>
      </c>
      <c r="X196" s="40">
        <v>7.5900350000000003</v>
      </c>
      <c r="Y196" s="40">
        <v>2.3571110000000002</v>
      </c>
      <c r="Z196" s="40">
        <v>8.4188220000000005</v>
      </c>
      <c r="AA196" s="40">
        <v>7.5125950000000001</v>
      </c>
      <c r="AB196" s="40">
        <v>7.6645760000000003</v>
      </c>
      <c r="AC196" s="40">
        <f>X196/Z196</f>
        <v>0.90155546702377121</v>
      </c>
      <c r="AG196" s="91"/>
    </row>
    <row r="197" spans="1:33" ht="13.5" customHeight="1">
      <c r="A197" s="26" t="s">
        <v>357</v>
      </c>
      <c r="B197" s="26" t="s">
        <v>1482</v>
      </c>
      <c r="C197" s="81" t="s">
        <v>358</v>
      </c>
      <c r="D197" s="81" t="s">
        <v>353</v>
      </c>
      <c r="E197" s="81" t="s">
        <v>91</v>
      </c>
      <c r="F197" s="81" t="s">
        <v>33</v>
      </c>
      <c r="G197" s="81" t="s">
        <v>34</v>
      </c>
      <c r="H197" s="28" t="s">
        <v>35</v>
      </c>
      <c r="I197" s="28" t="s">
        <v>36</v>
      </c>
      <c r="J197" s="28" t="s">
        <v>67</v>
      </c>
      <c r="K197" s="27">
        <v>43313</v>
      </c>
      <c r="L197" s="27">
        <v>38356</v>
      </c>
      <c r="M197" s="28" t="s">
        <v>45</v>
      </c>
      <c r="N197" s="26" t="s">
        <v>354</v>
      </c>
      <c r="O197" s="81" t="s">
        <v>319</v>
      </c>
      <c r="P197" s="28" t="s">
        <v>67</v>
      </c>
      <c r="Q197" s="28" t="s">
        <v>48</v>
      </c>
      <c r="R197" s="28" t="s">
        <v>320</v>
      </c>
      <c r="S197" s="40">
        <v>87.1922</v>
      </c>
      <c r="T197" s="40">
        <v>-0.1229</v>
      </c>
      <c r="U197" s="40">
        <v>-0.14079999923706055</v>
      </c>
      <c r="V197" s="40">
        <v>-8.3017459999999996</v>
      </c>
      <c r="W197" s="40">
        <v>2.4954999999999998</v>
      </c>
      <c r="X197" s="40">
        <v>2.0748099999999998</v>
      </c>
      <c r="Y197" s="40">
        <v>-1.6990050000000001</v>
      </c>
      <c r="Z197" s="40">
        <v>13.143470000000001</v>
      </c>
      <c r="AA197" s="40">
        <v>12.057449999999999</v>
      </c>
      <c r="AB197" s="40">
        <v>14.914820000000001</v>
      </c>
      <c r="AC197" s="40">
        <f>X197/Z197</f>
        <v>0.15785861724491324</v>
      </c>
      <c r="AG197" s="91"/>
    </row>
    <row r="198" spans="1:33" ht="13.5" customHeight="1">
      <c r="A198" s="26" t="s">
        <v>1254</v>
      </c>
      <c r="B198" s="26" t="s">
        <v>1255</v>
      </c>
      <c r="C198" s="81" t="s">
        <v>1256</v>
      </c>
      <c r="D198" s="81" t="s">
        <v>353</v>
      </c>
      <c r="E198" s="81" t="s">
        <v>267</v>
      </c>
      <c r="F198" s="81" t="s">
        <v>33</v>
      </c>
      <c r="G198" s="81" t="s">
        <v>34</v>
      </c>
      <c r="H198" s="28" t="s">
        <v>35</v>
      </c>
      <c r="I198" s="28" t="s">
        <v>36</v>
      </c>
      <c r="J198" s="28" t="s">
        <v>67</v>
      </c>
      <c r="K198" s="27">
        <v>44719</v>
      </c>
      <c r="L198" s="27">
        <v>38355</v>
      </c>
      <c r="M198" s="28" t="s">
        <v>45</v>
      </c>
      <c r="N198" s="26" t="s">
        <v>1257</v>
      </c>
      <c r="O198" s="81" t="s">
        <v>1258</v>
      </c>
      <c r="P198" s="28" t="s">
        <v>67</v>
      </c>
      <c r="Q198" s="28" t="s">
        <v>1249</v>
      </c>
      <c r="R198" s="28" t="s">
        <v>503</v>
      </c>
      <c r="S198" s="40">
        <v>147.5694</v>
      </c>
      <c r="T198" s="40">
        <v>-1.0854999999999999</v>
      </c>
      <c r="U198" s="40">
        <v>-0.73019999265670776</v>
      </c>
      <c r="V198" s="40">
        <v>-1.5072650000000001</v>
      </c>
      <c r="W198" s="40">
        <v>7.7087000000000003</v>
      </c>
      <c r="X198" s="40">
        <v>7.8648809999999996</v>
      </c>
      <c r="Y198" s="40">
        <v>9.1502579999999991</v>
      </c>
      <c r="Z198" s="40">
        <v>4.9910079999999999</v>
      </c>
      <c r="AA198" s="40">
        <v>4.6703729999999997</v>
      </c>
      <c r="AB198" s="40">
        <v>4.9896849999999997</v>
      </c>
      <c r="AC198" s="40">
        <f>X198/Z198</f>
        <v>1.5758101369502913</v>
      </c>
      <c r="AG198" s="91"/>
    </row>
    <row r="199" spans="1:33" ht="13.5" customHeight="1">
      <c r="A199" s="23" t="s">
        <v>499</v>
      </c>
      <c r="B199" s="23" t="s">
        <v>1539</v>
      </c>
      <c r="C199" s="80" t="s">
        <v>500</v>
      </c>
      <c r="D199" s="80" t="s">
        <v>333</v>
      </c>
      <c r="E199" s="80" t="s">
        <v>70</v>
      </c>
      <c r="F199" s="80" t="s">
        <v>33</v>
      </c>
      <c r="G199" s="80" t="s">
        <v>34</v>
      </c>
      <c r="H199" s="25" t="s">
        <v>35</v>
      </c>
      <c r="I199" s="25" t="s">
        <v>36</v>
      </c>
      <c r="J199" s="25" t="s">
        <v>67</v>
      </c>
      <c r="K199" s="24">
        <v>43678</v>
      </c>
      <c r="L199" s="24">
        <v>38720</v>
      </c>
      <c r="M199" s="25" t="s">
        <v>45</v>
      </c>
      <c r="N199" s="23" t="s">
        <v>501</v>
      </c>
      <c r="O199" s="80" t="s">
        <v>502</v>
      </c>
      <c r="P199" s="25" t="s">
        <v>67</v>
      </c>
      <c r="Q199" s="25" t="s">
        <v>48</v>
      </c>
      <c r="R199" s="25" t="s">
        <v>503</v>
      </c>
      <c r="S199" s="39">
        <v>120.22329999999999</v>
      </c>
      <c r="T199" s="39">
        <v>-8.9599999999999999E-2</v>
      </c>
      <c r="U199" s="39">
        <v>-7.4500001966953278E-2</v>
      </c>
      <c r="V199" s="39">
        <v>-1.8332090000000001</v>
      </c>
      <c r="W199" s="39">
        <v>-1.6791</v>
      </c>
      <c r="X199" s="39">
        <v>-1.9088970000000001</v>
      </c>
      <c r="Y199" s="39">
        <v>-4.5758210000000004</v>
      </c>
      <c r="Z199" s="39">
        <v>6.0557910000000001</v>
      </c>
      <c r="AA199" s="39">
        <v>5.595351</v>
      </c>
      <c r="AB199" s="39">
        <v>4.8211409999999999</v>
      </c>
      <c r="AC199" s="39">
        <f>X199/Z199</f>
        <v>-0.3152184413233548</v>
      </c>
    </row>
    <row r="200" spans="1:33" ht="13.5" customHeight="1">
      <c r="A200" s="23" t="s">
        <v>504</v>
      </c>
      <c r="B200" s="23" t="s">
        <v>1540</v>
      </c>
      <c r="C200" s="80" t="s">
        <v>505</v>
      </c>
      <c r="D200" s="80" t="s">
        <v>333</v>
      </c>
      <c r="E200" s="80" t="s">
        <v>70</v>
      </c>
      <c r="F200" s="80" t="s">
        <v>33</v>
      </c>
      <c r="G200" s="80" t="s">
        <v>34</v>
      </c>
      <c r="H200" s="25" t="s">
        <v>35</v>
      </c>
      <c r="I200" s="25" t="s">
        <v>36</v>
      </c>
      <c r="J200" s="25" t="s">
        <v>67</v>
      </c>
      <c r="K200" s="24">
        <v>43678</v>
      </c>
      <c r="L200" s="24">
        <v>38720</v>
      </c>
      <c r="M200" s="25" t="s">
        <v>45</v>
      </c>
      <c r="N200" s="23" t="s">
        <v>506</v>
      </c>
      <c r="O200" s="80" t="s">
        <v>502</v>
      </c>
      <c r="P200" s="25" t="s">
        <v>67</v>
      </c>
      <c r="Q200" s="25" t="s">
        <v>48</v>
      </c>
      <c r="R200" s="25" t="s">
        <v>503</v>
      </c>
      <c r="S200" s="39">
        <v>124.41540000000001</v>
      </c>
      <c r="T200" s="39">
        <v>-0.91930000000000001</v>
      </c>
      <c r="U200" s="39">
        <v>-0.73350000381469727</v>
      </c>
      <c r="V200" s="39">
        <v>-1.208928</v>
      </c>
      <c r="W200" s="39">
        <v>-7.1938000000000004</v>
      </c>
      <c r="X200" s="39">
        <v>-5.9665280000000003</v>
      </c>
      <c r="Y200" s="39">
        <v>-12.07424</v>
      </c>
      <c r="Z200" s="39">
        <v>4.7298150000000003</v>
      </c>
      <c r="AA200" s="39">
        <v>4.6311520000000002</v>
      </c>
      <c r="AB200" s="39">
        <v>4.3957839999999999</v>
      </c>
      <c r="AC200" s="39">
        <f>X200/Z200</f>
        <v>-1.2614717488950413</v>
      </c>
    </row>
    <row r="201" spans="1:33" ht="13.5" customHeight="1">
      <c r="A201" s="23" t="s">
        <v>846</v>
      </c>
      <c r="B201" s="23" t="s">
        <v>1847</v>
      </c>
      <c r="C201" s="80" t="s">
        <v>847</v>
      </c>
      <c r="D201" s="80" t="s">
        <v>333</v>
      </c>
      <c r="E201" s="80" t="s">
        <v>81</v>
      </c>
      <c r="F201" s="80" t="s">
        <v>33</v>
      </c>
      <c r="G201" s="80" t="s">
        <v>34</v>
      </c>
      <c r="H201" s="25" t="s">
        <v>35</v>
      </c>
      <c r="I201" s="25" t="s">
        <v>36</v>
      </c>
      <c r="J201" s="25" t="s">
        <v>67</v>
      </c>
      <c r="K201" s="24">
        <v>44671</v>
      </c>
      <c r="L201" s="24">
        <v>30075</v>
      </c>
      <c r="M201" s="25" t="s">
        <v>45</v>
      </c>
      <c r="N201" s="23" t="s">
        <v>848</v>
      </c>
      <c r="O201" s="80" t="s">
        <v>849</v>
      </c>
      <c r="P201" s="25" t="s">
        <v>67</v>
      </c>
      <c r="Q201" s="25" t="s">
        <v>40</v>
      </c>
      <c r="R201" s="25" t="s">
        <v>269</v>
      </c>
      <c r="S201" s="39">
        <v>210.6069</v>
      </c>
      <c r="T201" s="39">
        <v>-1E-4</v>
      </c>
      <c r="U201" s="39">
        <v>0</v>
      </c>
      <c r="V201" s="39">
        <v>-0.47172750000000002</v>
      </c>
      <c r="W201" s="39">
        <v>1.2454000000000001</v>
      </c>
      <c r="X201" s="39">
        <v>2.5399989999999999</v>
      </c>
      <c r="Y201" s="39">
        <v>1.449632</v>
      </c>
      <c r="Z201" s="39">
        <v>3.1672829999999998</v>
      </c>
      <c r="AA201" s="39">
        <v>2.9941789999999999</v>
      </c>
      <c r="AB201" s="39">
        <v>2.4043049999999999</v>
      </c>
      <c r="AC201" s="39">
        <f>X201/Z201</f>
        <v>0.8019488627950202</v>
      </c>
    </row>
    <row r="202" spans="1:33" ht="13.5" customHeight="1">
      <c r="A202" s="23" t="s">
        <v>1155</v>
      </c>
      <c r="B202" s="23" t="s">
        <v>1792</v>
      </c>
      <c r="C202" s="80" t="s">
        <v>1156</v>
      </c>
      <c r="D202" s="80" t="s">
        <v>333</v>
      </c>
      <c r="E202" s="80" t="s">
        <v>1151</v>
      </c>
      <c r="F202" s="80" t="s">
        <v>33</v>
      </c>
      <c r="G202" s="80" t="s">
        <v>34</v>
      </c>
      <c r="H202" s="25" t="s">
        <v>35</v>
      </c>
      <c r="I202" s="25" t="s">
        <v>36</v>
      </c>
      <c r="J202" s="25" t="s">
        <v>67</v>
      </c>
      <c r="K202" s="24">
        <v>44286</v>
      </c>
      <c r="L202" s="24">
        <v>36528</v>
      </c>
      <c r="M202" s="25" t="s">
        <v>45</v>
      </c>
      <c r="N202" s="23" t="s">
        <v>1157</v>
      </c>
      <c r="O202" s="80" t="s">
        <v>1158</v>
      </c>
      <c r="P202" s="25" t="s">
        <v>67</v>
      </c>
      <c r="Q202" s="25" t="s">
        <v>48</v>
      </c>
      <c r="R202" s="25" t="s">
        <v>320</v>
      </c>
      <c r="S202" s="39">
        <v>128.50489999999999</v>
      </c>
      <c r="T202" s="39">
        <v>-0.42280000000000001</v>
      </c>
      <c r="U202" s="39">
        <v>-0.3278999924659729</v>
      </c>
      <c r="V202" s="39">
        <v>-1.6053440000000001</v>
      </c>
      <c r="W202" s="39">
        <v>2.3414000000000001</v>
      </c>
      <c r="X202" s="39">
        <v>2.0493239999999999</v>
      </c>
      <c r="Y202" s="39">
        <v>6.5495200000000002</v>
      </c>
      <c r="Z202" s="39">
        <v>5.8386040000000001</v>
      </c>
      <c r="AA202" s="39">
        <v>5.1082919999999996</v>
      </c>
      <c r="AB202" s="39">
        <v>7.2846659999999996</v>
      </c>
      <c r="AC202" s="39">
        <f>X202/Z202</f>
        <v>0.35099554619563167</v>
      </c>
    </row>
    <row r="203" spans="1:33" ht="13.5" customHeight="1">
      <c r="A203" s="23" t="s">
        <v>331</v>
      </c>
      <c r="B203" s="23" t="s">
        <v>1474</v>
      </c>
      <c r="C203" s="80" t="s">
        <v>332</v>
      </c>
      <c r="D203" s="80" t="s">
        <v>333</v>
      </c>
      <c r="E203" s="80" t="s">
        <v>91</v>
      </c>
      <c r="F203" s="80" t="s">
        <v>33</v>
      </c>
      <c r="G203" s="80" t="s">
        <v>34</v>
      </c>
      <c r="H203" s="25" t="s">
        <v>35</v>
      </c>
      <c r="I203" s="25" t="s">
        <v>36</v>
      </c>
      <c r="J203" s="25" t="s">
        <v>67</v>
      </c>
      <c r="K203" s="24">
        <v>43313</v>
      </c>
      <c r="L203" s="24">
        <v>38356</v>
      </c>
      <c r="M203" s="25" t="s">
        <v>45</v>
      </c>
      <c r="N203" s="23" t="s">
        <v>334</v>
      </c>
      <c r="O203" s="80" t="s">
        <v>319</v>
      </c>
      <c r="P203" s="25" t="s">
        <v>67</v>
      </c>
      <c r="Q203" s="25" t="s">
        <v>48</v>
      </c>
      <c r="R203" s="25" t="s">
        <v>320</v>
      </c>
      <c r="S203" s="39">
        <v>198.63130000000001</v>
      </c>
      <c r="T203" s="39">
        <v>-1.1684000000000001</v>
      </c>
      <c r="U203" s="39">
        <v>-0.58480000495910645</v>
      </c>
      <c r="V203" s="39">
        <v>-5.3146089999999999</v>
      </c>
      <c r="W203" s="39">
        <v>25.911899999999999</v>
      </c>
      <c r="X203" s="39">
        <v>22.541799999999999</v>
      </c>
      <c r="Y203" s="39">
        <v>17.19857</v>
      </c>
      <c r="Z203" s="39">
        <v>16.521830000000001</v>
      </c>
      <c r="AA203" s="39">
        <v>14.76336</v>
      </c>
      <c r="AB203" s="39">
        <v>15.60891</v>
      </c>
      <c r="AC203" s="39">
        <f>X203/Z203</f>
        <v>1.3643646012578508</v>
      </c>
    </row>
    <row r="204" spans="1:33" ht="13.5" customHeight="1">
      <c r="A204" s="23" t="s">
        <v>335</v>
      </c>
      <c r="B204" s="23" t="s">
        <v>1475</v>
      </c>
      <c r="C204" s="80" t="s">
        <v>336</v>
      </c>
      <c r="D204" s="80" t="s">
        <v>333</v>
      </c>
      <c r="E204" s="80" t="s">
        <v>91</v>
      </c>
      <c r="F204" s="80" t="s">
        <v>33</v>
      </c>
      <c r="G204" s="80" t="s">
        <v>34</v>
      </c>
      <c r="H204" s="25" t="s">
        <v>35</v>
      </c>
      <c r="I204" s="25" t="s">
        <v>36</v>
      </c>
      <c r="J204" s="25" t="s">
        <v>67</v>
      </c>
      <c r="K204" s="24">
        <v>43313</v>
      </c>
      <c r="L204" s="24">
        <v>38356</v>
      </c>
      <c r="M204" s="25" t="s">
        <v>45</v>
      </c>
      <c r="N204" s="23" t="s">
        <v>337</v>
      </c>
      <c r="O204" s="80" t="s">
        <v>319</v>
      </c>
      <c r="P204" s="25" t="s">
        <v>67</v>
      </c>
      <c r="Q204" s="25" t="s">
        <v>48</v>
      </c>
      <c r="R204" s="25" t="s">
        <v>320</v>
      </c>
      <c r="S204" s="39">
        <v>262.79300000000001</v>
      </c>
      <c r="T204" s="39">
        <v>-1.2617</v>
      </c>
      <c r="U204" s="39">
        <v>-0.47780001163482666</v>
      </c>
      <c r="V204" s="39">
        <v>-3.8422779999999999</v>
      </c>
      <c r="W204" s="39">
        <v>20.465699999999998</v>
      </c>
      <c r="X204" s="39">
        <v>12.09808</v>
      </c>
      <c r="Y204" s="39">
        <v>20.783110000000001</v>
      </c>
      <c r="Z204" s="39">
        <v>12.55879</v>
      </c>
      <c r="AA204" s="39">
        <v>12.59704</v>
      </c>
      <c r="AB204" s="39">
        <v>11.06331</v>
      </c>
      <c r="AC204" s="39">
        <f>X204/Z204</f>
        <v>0.96331573344247334</v>
      </c>
    </row>
    <row r="205" spans="1:33" ht="13.5" customHeight="1">
      <c r="A205" s="23" t="s">
        <v>338</v>
      </c>
      <c r="B205" s="23" t="s">
        <v>1476</v>
      </c>
      <c r="C205" s="80" t="s">
        <v>339</v>
      </c>
      <c r="D205" s="80" t="s">
        <v>333</v>
      </c>
      <c r="E205" s="80" t="s">
        <v>91</v>
      </c>
      <c r="F205" s="80" t="s">
        <v>33</v>
      </c>
      <c r="G205" s="80" t="s">
        <v>34</v>
      </c>
      <c r="H205" s="25" t="s">
        <v>35</v>
      </c>
      <c r="I205" s="25" t="s">
        <v>36</v>
      </c>
      <c r="J205" s="25" t="s">
        <v>67</v>
      </c>
      <c r="K205" s="24">
        <v>43313</v>
      </c>
      <c r="L205" s="24">
        <v>38356</v>
      </c>
      <c r="M205" s="25" t="s">
        <v>45</v>
      </c>
      <c r="N205" s="23" t="s">
        <v>340</v>
      </c>
      <c r="O205" s="80" t="s">
        <v>319</v>
      </c>
      <c r="P205" s="25" t="s">
        <v>67</v>
      </c>
      <c r="Q205" s="25" t="s">
        <v>48</v>
      </c>
      <c r="R205" s="25" t="s">
        <v>320</v>
      </c>
      <c r="S205" s="39">
        <v>96.662899999999993</v>
      </c>
      <c r="T205" s="39">
        <v>0.1046</v>
      </c>
      <c r="U205" s="39">
        <v>0.10830000042915344</v>
      </c>
      <c r="V205" s="39">
        <v>-5.6671199999999997</v>
      </c>
      <c r="W205" s="39">
        <v>9.9346999999999994</v>
      </c>
      <c r="X205" s="39">
        <v>4.4422879999999996</v>
      </c>
      <c r="Y205" s="39">
        <v>1.3655520000000001</v>
      </c>
      <c r="Z205" s="39">
        <v>16.148669999999999</v>
      </c>
      <c r="AA205" s="39">
        <v>15.32788</v>
      </c>
      <c r="AB205" s="39">
        <v>14.567819999999999</v>
      </c>
      <c r="AC205" s="39">
        <f>X205/Z205</f>
        <v>0.27508692666331036</v>
      </c>
    </row>
    <row r="206" spans="1:33" ht="13.5" customHeight="1">
      <c r="A206" s="23" t="s">
        <v>842</v>
      </c>
      <c r="B206" s="23" t="s">
        <v>1848</v>
      </c>
      <c r="C206" s="80" t="s">
        <v>843</v>
      </c>
      <c r="D206" s="80" t="s">
        <v>333</v>
      </c>
      <c r="E206" s="80" t="s">
        <v>267</v>
      </c>
      <c r="F206" s="80" t="s">
        <v>33</v>
      </c>
      <c r="G206" s="80" t="s">
        <v>34</v>
      </c>
      <c r="H206" s="25" t="s">
        <v>35</v>
      </c>
      <c r="I206" s="25" t="s">
        <v>36</v>
      </c>
      <c r="J206" s="25" t="s">
        <v>67</v>
      </c>
      <c r="K206" s="24">
        <v>43739</v>
      </c>
      <c r="L206" s="24">
        <v>36529</v>
      </c>
      <c r="M206" s="25" t="s">
        <v>45</v>
      </c>
      <c r="N206" s="23" t="s">
        <v>844</v>
      </c>
      <c r="O206" s="80" t="s">
        <v>845</v>
      </c>
      <c r="P206" s="25" t="s">
        <v>67</v>
      </c>
      <c r="Q206" s="25" t="s">
        <v>48</v>
      </c>
      <c r="R206" s="25" t="s">
        <v>503</v>
      </c>
      <c r="S206" s="39">
        <v>124.5836</v>
      </c>
      <c r="T206" s="39">
        <v>-1.246</v>
      </c>
      <c r="U206" s="39">
        <v>-0.9901999831199646</v>
      </c>
      <c r="V206" s="39">
        <v>-1.3953679999999999</v>
      </c>
      <c r="W206" s="39">
        <v>2.0064000000000002</v>
      </c>
      <c r="X206" s="39">
        <v>4.2996210000000001</v>
      </c>
      <c r="Y206" s="39">
        <v>0.74403929999999996</v>
      </c>
      <c r="Z206" s="39">
        <v>6.3640559999999997</v>
      </c>
      <c r="AA206" s="39">
        <v>5.6010540000000004</v>
      </c>
      <c r="AB206" s="39">
        <v>4.7375400000000001</v>
      </c>
      <c r="AC206" s="39">
        <f>X206/Z206</f>
        <v>0.67561017690604863</v>
      </c>
    </row>
    <row r="207" spans="1:33" ht="13.5" customHeight="1">
      <c r="A207" s="4" t="s">
        <v>533</v>
      </c>
      <c r="B207" s="4" t="s">
        <v>1832</v>
      </c>
      <c r="C207" s="85" t="s">
        <v>534</v>
      </c>
      <c r="D207" s="85" t="s">
        <v>333</v>
      </c>
      <c r="E207" s="85" t="s">
        <v>134</v>
      </c>
      <c r="F207" s="85" t="s">
        <v>33</v>
      </c>
      <c r="G207" s="85" t="s">
        <v>148</v>
      </c>
      <c r="H207" s="5" t="s">
        <v>179</v>
      </c>
      <c r="I207" s="5" t="s">
        <v>36</v>
      </c>
      <c r="J207" s="5" t="s">
        <v>67</v>
      </c>
      <c r="K207" s="90">
        <v>43776</v>
      </c>
      <c r="L207" s="11">
        <v>38719</v>
      </c>
      <c r="M207" s="5" t="s">
        <v>45</v>
      </c>
      <c r="N207" s="85" t="s">
        <v>535</v>
      </c>
      <c r="O207" s="85" t="s">
        <v>536</v>
      </c>
      <c r="P207" s="5"/>
      <c r="Q207" s="5" t="s">
        <v>48</v>
      </c>
      <c r="R207" s="5" t="s">
        <v>269</v>
      </c>
      <c r="S207" s="43">
        <v>108.1504</v>
      </c>
      <c r="T207" s="43">
        <v>0.19109999999999999</v>
      </c>
      <c r="U207" s="43">
        <v>0.17700000107288361</v>
      </c>
      <c r="V207" s="43">
        <v>2.0332970000000001</v>
      </c>
      <c r="W207" s="43">
        <v>-4.7203999999999997</v>
      </c>
      <c r="X207" s="43">
        <v>-6.1231929999999997</v>
      </c>
      <c r="Y207" s="43">
        <v>-3.6268769999999999</v>
      </c>
      <c r="Z207" s="43">
        <v>4.6087619999999996</v>
      </c>
      <c r="AA207" s="43">
        <v>3.9963790000000001</v>
      </c>
      <c r="AB207" s="43">
        <v>4.9549219999999998</v>
      </c>
      <c r="AC207" s="43">
        <f>X207/Z207</f>
        <v>-1.3285982222557815</v>
      </c>
    </row>
    <row r="208" spans="1:33" ht="13.5" customHeight="1">
      <c r="A208" s="4" t="s">
        <v>537</v>
      </c>
      <c r="B208" s="4" t="s">
        <v>1833</v>
      </c>
      <c r="C208" s="85" t="s">
        <v>538</v>
      </c>
      <c r="D208" s="85" t="s">
        <v>333</v>
      </c>
      <c r="E208" s="85" t="s">
        <v>134</v>
      </c>
      <c r="F208" s="85" t="s">
        <v>33</v>
      </c>
      <c r="G208" s="85" t="s">
        <v>135</v>
      </c>
      <c r="H208" s="5" t="s">
        <v>35</v>
      </c>
      <c r="I208" s="5" t="s">
        <v>36</v>
      </c>
      <c r="J208" s="5" t="s">
        <v>67</v>
      </c>
      <c r="K208" s="90">
        <v>43776</v>
      </c>
      <c r="L208" s="11">
        <v>39449</v>
      </c>
      <c r="M208" s="5" t="s">
        <v>45</v>
      </c>
      <c r="N208" s="85" t="s">
        <v>539</v>
      </c>
      <c r="O208" s="85" t="s">
        <v>536</v>
      </c>
      <c r="P208" s="5"/>
      <c r="Q208" s="5" t="s">
        <v>48</v>
      </c>
      <c r="R208" s="5" t="s">
        <v>269</v>
      </c>
      <c r="S208" s="43">
        <v>102.142</v>
      </c>
      <c r="T208" s="43">
        <v>-4.6300000000000001E-2</v>
      </c>
      <c r="U208" s="43">
        <v>-4.5299999415874481E-2</v>
      </c>
      <c r="V208" s="43">
        <v>9.358197E-2</v>
      </c>
      <c r="W208" s="43">
        <v>-4.6050000000000004</v>
      </c>
      <c r="X208" s="43">
        <v>-5.5305260000000001</v>
      </c>
      <c r="Y208" s="43">
        <v>-2.797634</v>
      </c>
      <c r="Z208" s="43">
        <v>3.6350220000000002</v>
      </c>
      <c r="AA208" s="43">
        <v>3.3501470000000002</v>
      </c>
      <c r="AB208" s="43">
        <v>4.0989139999999997</v>
      </c>
      <c r="AC208" s="43">
        <f>X208/Z208</f>
        <v>-1.5214559911879488</v>
      </c>
    </row>
    <row r="209" spans="1:33" ht="13.5" customHeight="1">
      <c r="A209" s="48" t="s">
        <v>622</v>
      </c>
      <c r="B209" s="49" t="s">
        <v>623</v>
      </c>
      <c r="C209" s="48" t="s">
        <v>624</v>
      </c>
      <c r="D209" s="48" t="s">
        <v>625</v>
      </c>
      <c r="E209" s="48" t="s">
        <v>70</v>
      </c>
      <c r="F209" s="48" t="s">
        <v>33</v>
      </c>
      <c r="G209" s="48" t="s">
        <v>135</v>
      </c>
      <c r="H209" s="50" t="s">
        <v>35</v>
      </c>
      <c r="I209" s="50" t="s">
        <v>36</v>
      </c>
      <c r="J209" s="50" t="s">
        <v>67</v>
      </c>
      <c r="K209" s="51">
        <v>44044</v>
      </c>
      <c r="L209" s="51">
        <v>40119</v>
      </c>
      <c r="M209" s="50" t="s">
        <v>45</v>
      </c>
      <c r="N209" s="49" t="s">
        <v>626</v>
      </c>
      <c r="O209" s="48" t="s">
        <v>624</v>
      </c>
      <c r="P209" s="52"/>
      <c r="Q209" s="52" t="s">
        <v>627</v>
      </c>
      <c r="R209" s="52" t="s">
        <v>269</v>
      </c>
      <c r="S209" s="52">
        <v>469.4939</v>
      </c>
      <c r="T209" s="52">
        <v>-1E-4</v>
      </c>
      <c r="U209" s="53">
        <v>0</v>
      </c>
      <c r="V209" s="53">
        <v>1.6445609999999999</v>
      </c>
      <c r="W209" s="53">
        <v>-7.6258999999999997</v>
      </c>
      <c r="X209" s="52">
        <v>-7.6017159999999997</v>
      </c>
      <c r="Y209" s="52">
        <v>25.46461</v>
      </c>
      <c r="Z209" s="52">
        <v>15.53895</v>
      </c>
      <c r="AA209" s="52">
        <v>15.006740000000001</v>
      </c>
      <c r="AB209" s="52">
        <v>10.49024</v>
      </c>
      <c r="AC209" s="52">
        <f>X209/Z209</f>
        <v>-0.4892039680930822</v>
      </c>
    </row>
    <row r="210" spans="1:33" ht="13.5" customHeight="1">
      <c r="A210" s="48" t="s">
        <v>628</v>
      </c>
      <c r="B210" s="49" t="s">
        <v>629</v>
      </c>
      <c r="C210" s="48" t="s">
        <v>630</v>
      </c>
      <c r="D210" s="48" t="s">
        <v>625</v>
      </c>
      <c r="E210" s="48" t="s">
        <v>631</v>
      </c>
      <c r="F210" s="48" t="s">
        <v>33</v>
      </c>
      <c r="G210" s="48" t="s">
        <v>135</v>
      </c>
      <c r="H210" s="50" t="s">
        <v>35</v>
      </c>
      <c r="I210" s="50" t="s">
        <v>36</v>
      </c>
      <c r="J210" s="50" t="s">
        <v>67</v>
      </c>
      <c r="K210" s="51">
        <v>44044</v>
      </c>
      <c r="L210" s="51">
        <v>39084</v>
      </c>
      <c r="M210" s="50" t="s">
        <v>632</v>
      </c>
      <c r="N210" s="49" t="s">
        <v>633</v>
      </c>
      <c r="O210" s="48" t="s">
        <v>630</v>
      </c>
      <c r="P210" s="52"/>
      <c r="Q210" s="52" t="s">
        <v>634</v>
      </c>
      <c r="R210" s="52" t="s">
        <v>269</v>
      </c>
      <c r="S210" s="52">
        <v>1116.53</v>
      </c>
      <c r="T210" s="52">
        <v>-2.5100000000000001E-2</v>
      </c>
      <c r="U210" s="53">
        <v>-2.199999988079071E-3</v>
      </c>
      <c r="V210" s="53">
        <v>-3.2902070000000001</v>
      </c>
      <c r="W210" s="53">
        <v>-10.485200000000001</v>
      </c>
      <c r="X210" s="52">
        <v>-10.48518</v>
      </c>
      <c r="Y210" s="52">
        <v>75.309150000000002</v>
      </c>
      <c r="Z210" s="52">
        <v>16.555759999999999</v>
      </c>
      <c r="AA210" s="52">
        <v>14.050380000000001</v>
      </c>
      <c r="AB210" s="52">
        <v>2.9266909999999999</v>
      </c>
      <c r="AC210" s="52">
        <f>X210/Z210</f>
        <v>-0.63332519920559371</v>
      </c>
    </row>
    <row r="211" spans="1:33" ht="13.5" customHeight="1">
      <c r="A211" s="44" t="s">
        <v>1105</v>
      </c>
      <c r="B211" s="44" t="s">
        <v>1779</v>
      </c>
      <c r="C211" s="78" t="s">
        <v>1106</v>
      </c>
      <c r="D211" s="78" t="s">
        <v>317</v>
      </c>
      <c r="E211" s="78" t="s">
        <v>134</v>
      </c>
      <c r="F211" s="78" t="s">
        <v>33</v>
      </c>
      <c r="G211" s="78" t="s">
        <v>34</v>
      </c>
      <c r="H211" s="45" t="s">
        <v>35</v>
      </c>
      <c r="I211" s="45" t="s">
        <v>36</v>
      </c>
      <c r="J211" s="45" t="s">
        <v>67</v>
      </c>
      <c r="K211" s="46">
        <v>44211</v>
      </c>
      <c r="L211" s="46">
        <v>37623</v>
      </c>
      <c r="M211" s="45" t="s">
        <v>45</v>
      </c>
      <c r="N211" s="44" t="s">
        <v>1107</v>
      </c>
      <c r="O211" s="78" t="s">
        <v>1108</v>
      </c>
      <c r="P211" s="45"/>
      <c r="Q211" s="45" t="s">
        <v>48</v>
      </c>
      <c r="R211" s="45" t="s">
        <v>269</v>
      </c>
      <c r="S211" s="47">
        <v>585.2473</v>
      </c>
      <c r="T211" s="47">
        <v>0.61709999999999998</v>
      </c>
      <c r="U211" s="47">
        <v>0.10559999942779541</v>
      </c>
      <c r="V211" s="47">
        <v>0.34315970000000001</v>
      </c>
      <c r="W211" s="47">
        <v>-4.2721999999999998</v>
      </c>
      <c r="X211" s="47">
        <v>-5.2945859999999998</v>
      </c>
      <c r="Y211" s="47">
        <v>29.788910000000001</v>
      </c>
      <c r="Z211" s="47">
        <v>14.882820000000001</v>
      </c>
      <c r="AA211" s="47">
        <v>13.36478</v>
      </c>
      <c r="AB211" s="47">
        <v>12.486330000000001</v>
      </c>
      <c r="AC211" s="47">
        <f>X211/Z211</f>
        <v>-0.3557515309598584</v>
      </c>
      <c r="AG211" s="91"/>
    </row>
    <row r="212" spans="1:33" ht="13.5" customHeight="1">
      <c r="A212" s="44" t="s">
        <v>1134</v>
      </c>
      <c r="B212" s="44" t="s">
        <v>1849</v>
      </c>
      <c r="C212" s="78" t="s">
        <v>1135</v>
      </c>
      <c r="D212" s="78" t="s">
        <v>317</v>
      </c>
      <c r="E212" s="78" t="s">
        <v>134</v>
      </c>
      <c r="F212" s="78" t="s">
        <v>33</v>
      </c>
      <c r="G212" s="78" t="s">
        <v>34</v>
      </c>
      <c r="H212" s="45" t="s">
        <v>35</v>
      </c>
      <c r="I212" s="45" t="s">
        <v>36</v>
      </c>
      <c r="J212" s="45" t="s">
        <v>67</v>
      </c>
      <c r="K212" s="46">
        <v>44166</v>
      </c>
      <c r="L212" s="46">
        <v>39021</v>
      </c>
      <c r="M212" s="45" t="s">
        <v>45</v>
      </c>
      <c r="N212" s="44" t="s">
        <v>1136</v>
      </c>
      <c r="O212" s="78" t="s">
        <v>1108</v>
      </c>
      <c r="P212" s="45"/>
      <c r="Q212" s="45" t="s">
        <v>48</v>
      </c>
      <c r="R212" s="45" t="s">
        <v>269</v>
      </c>
      <c r="S212" s="47">
        <v>231.2251</v>
      </c>
      <c r="T212" s="47">
        <v>0.15559999999999999</v>
      </c>
      <c r="U212" s="47">
        <v>6.7299999296665192E-2</v>
      </c>
      <c r="V212" s="47">
        <v>-0.62353069999999999</v>
      </c>
      <c r="W212" s="47">
        <v>-2.9704999999999999</v>
      </c>
      <c r="X212" s="47">
        <v>-3.2647949999999999</v>
      </c>
      <c r="Y212" s="47">
        <v>4.9844949999999999</v>
      </c>
      <c r="Z212" s="47">
        <v>3.8163870000000002</v>
      </c>
      <c r="AA212" s="47">
        <v>3.3472409999999999</v>
      </c>
      <c r="AB212" s="47">
        <v>4.0164</v>
      </c>
      <c r="AC212" s="47">
        <f>X212/Z212</f>
        <v>-0.8554674879670221</v>
      </c>
      <c r="AG212" s="91"/>
    </row>
    <row r="213" spans="1:33" ht="13.5" customHeight="1">
      <c r="A213" s="44" t="s">
        <v>1216</v>
      </c>
      <c r="B213" s="44" t="s">
        <v>1217</v>
      </c>
      <c r="C213" s="78" t="s">
        <v>1218</v>
      </c>
      <c r="D213" s="78" t="s">
        <v>317</v>
      </c>
      <c r="E213" s="78" t="s">
        <v>81</v>
      </c>
      <c r="F213" s="78" t="s">
        <v>33</v>
      </c>
      <c r="G213" s="78" t="s">
        <v>34</v>
      </c>
      <c r="H213" s="45" t="s">
        <v>35</v>
      </c>
      <c r="I213" s="45" t="s">
        <v>36</v>
      </c>
      <c r="J213" s="45" t="s">
        <v>67</v>
      </c>
      <c r="K213" s="46">
        <v>44804</v>
      </c>
      <c r="L213" s="46">
        <v>40182</v>
      </c>
      <c r="M213" s="45" t="s">
        <v>45</v>
      </c>
      <c r="N213" s="44" t="s">
        <v>1219</v>
      </c>
      <c r="O213" s="78" t="s">
        <v>81</v>
      </c>
      <c r="P213" s="45" t="s">
        <v>37</v>
      </c>
      <c r="Q213" s="45" t="s">
        <v>48</v>
      </c>
      <c r="R213" s="45" t="s">
        <v>550</v>
      </c>
      <c r="S213" s="47">
        <v>136.17850000000001</v>
      </c>
      <c r="T213" s="47">
        <v>5.6599999999999998E-2</v>
      </c>
      <c r="U213" s="47">
        <v>4.1600000113248825E-2</v>
      </c>
      <c r="V213" s="47">
        <v>-0.18237539999999999</v>
      </c>
      <c r="W213" s="47">
        <v>0.84789999999999999</v>
      </c>
      <c r="X213" s="47">
        <v>1.941919</v>
      </c>
      <c r="Y213" s="47">
        <v>7.1333589999999996</v>
      </c>
      <c r="Z213" s="47">
        <v>1.1755519999999999</v>
      </c>
      <c r="AA213" s="47">
        <v>1.22617</v>
      </c>
      <c r="AB213" s="47">
        <v>0.77752759999999999</v>
      </c>
      <c r="AC213" s="47">
        <f>X213/Z213</f>
        <v>1.6519209698932928</v>
      </c>
      <c r="AG213" s="91"/>
    </row>
    <row r="214" spans="1:33" ht="13.5" customHeight="1">
      <c r="A214" s="44" t="s">
        <v>545</v>
      </c>
      <c r="B214" s="44" t="s">
        <v>1850</v>
      </c>
      <c r="C214" s="78" t="s">
        <v>546</v>
      </c>
      <c r="D214" s="78" t="s">
        <v>317</v>
      </c>
      <c r="E214" s="78" t="s">
        <v>547</v>
      </c>
      <c r="F214" s="78" t="s">
        <v>33</v>
      </c>
      <c r="G214" s="78" t="s">
        <v>34</v>
      </c>
      <c r="H214" s="45" t="s">
        <v>35</v>
      </c>
      <c r="I214" s="45" t="s">
        <v>36</v>
      </c>
      <c r="J214" s="45" t="s">
        <v>37</v>
      </c>
      <c r="K214" s="46">
        <v>44713</v>
      </c>
      <c r="L214" s="46">
        <v>38930</v>
      </c>
      <c r="M214" s="45" t="s">
        <v>45</v>
      </c>
      <c r="N214" s="44" t="s">
        <v>548</v>
      </c>
      <c r="O214" s="78" t="s">
        <v>549</v>
      </c>
      <c r="P214" s="45" t="s">
        <v>37</v>
      </c>
      <c r="Q214" s="45" t="s">
        <v>94</v>
      </c>
      <c r="R214" s="45" t="s">
        <v>550</v>
      </c>
      <c r="S214" s="47">
        <v>133.98509999999999</v>
      </c>
      <c r="T214" s="47">
        <v>-5.1299999999999998E-2</v>
      </c>
      <c r="U214" s="47">
        <v>-3.8300000131130219E-2</v>
      </c>
      <c r="V214" s="47">
        <v>0.24540629999999999</v>
      </c>
      <c r="W214" s="47">
        <v>6.5045000000000002</v>
      </c>
      <c r="X214" s="47">
        <v>8.2756939999999997</v>
      </c>
      <c r="Y214" s="47">
        <v>69.154529999999994</v>
      </c>
      <c r="Z214" s="47">
        <v>6.0141359999999997</v>
      </c>
      <c r="AA214" s="47">
        <v>5.4625000000000004</v>
      </c>
      <c r="AB214" s="47">
        <v>4.7595109999999998</v>
      </c>
      <c r="AC214" s="47">
        <f>X214/Z214</f>
        <v>1.3760403821928868</v>
      </c>
      <c r="AG214" s="91"/>
    </row>
    <row r="215" spans="1:33" ht="13.5" customHeight="1">
      <c r="A215" s="44" t="s">
        <v>608</v>
      </c>
      <c r="B215" s="44" t="s">
        <v>1571</v>
      </c>
      <c r="C215" s="78" t="s">
        <v>609</v>
      </c>
      <c r="D215" s="78" t="s">
        <v>317</v>
      </c>
      <c r="E215" s="78" t="s">
        <v>547</v>
      </c>
      <c r="F215" s="78" t="s">
        <v>33</v>
      </c>
      <c r="G215" s="78" t="s">
        <v>34</v>
      </c>
      <c r="H215" s="45" t="s">
        <v>35</v>
      </c>
      <c r="I215" s="45" t="s">
        <v>36</v>
      </c>
      <c r="J215" s="45" t="s">
        <v>67</v>
      </c>
      <c r="K215" s="46">
        <v>44013</v>
      </c>
      <c r="L215" s="46">
        <v>38355</v>
      </c>
      <c r="M215" s="45" t="s">
        <v>45</v>
      </c>
      <c r="N215" s="44" t="s">
        <v>610</v>
      </c>
      <c r="O215" s="78" t="s">
        <v>611</v>
      </c>
      <c r="P215" s="45" t="s">
        <v>67</v>
      </c>
      <c r="Q215" s="45" t="s">
        <v>48</v>
      </c>
      <c r="R215" s="45" t="s">
        <v>550</v>
      </c>
      <c r="S215" s="47">
        <v>800.00059999999996</v>
      </c>
      <c r="T215" s="47">
        <v>4.9195000000000002</v>
      </c>
      <c r="U215" s="47">
        <v>0.61870002746582031</v>
      </c>
      <c r="V215" s="47">
        <v>1.8880589999999999</v>
      </c>
      <c r="W215" s="47">
        <v>-4.2961999999999998</v>
      </c>
      <c r="X215" s="47">
        <v>-8.3433290000000007</v>
      </c>
      <c r="Y215" s="47">
        <v>38.634700000000002</v>
      </c>
      <c r="Z215" s="47">
        <v>12.667859999999999</v>
      </c>
      <c r="AA215" s="47">
        <v>11.23786</v>
      </c>
      <c r="AB215" s="47">
        <v>11.613960000000001</v>
      </c>
      <c r="AC215" s="47">
        <f>X215/Z215</f>
        <v>-0.65862181931281216</v>
      </c>
      <c r="AG215" s="91"/>
    </row>
    <row r="216" spans="1:33" ht="13.5" customHeight="1">
      <c r="A216" s="44" t="s">
        <v>615</v>
      </c>
      <c r="B216" s="44" t="s">
        <v>1572</v>
      </c>
      <c r="C216" s="78" t="s">
        <v>616</v>
      </c>
      <c r="D216" s="78" t="s">
        <v>317</v>
      </c>
      <c r="E216" s="78" t="s">
        <v>547</v>
      </c>
      <c r="F216" s="78" t="s">
        <v>33</v>
      </c>
      <c r="G216" s="78" t="s">
        <v>34</v>
      </c>
      <c r="H216" s="45" t="s">
        <v>35</v>
      </c>
      <c r="I216" s="45" t="s">
        <v>36</v>
      </c>
      <c r="J216" s="45" t="s">
        <v>67</v>
      </c>
      <c r="K216" s="46">
        <v>44044</v>
      </c>
      <c r="L216" s="46">
        <v>39111</v>
      </c>
      <c r="M216" s="45" t="s">
        <v>45</v>
      </c>
      <c r="N216" s="44" t="s">
        <v>617</v>
      </c>
      <c r="O216" s="78" t="s">
        <v>618</v>
      </c>
      <c r="P216" s="45" t="s">
        <v>67</v>
      </c>
      <c r="Q216" s="45" t="s">
        <v>48</v>
      </c>
      <c r="R216" s="45" t="s">
        <v>550</v>
      </c>
      <c r="S216" s="47">
        <v>1508.895</v>
      </c>
      <c r="T216" s="47">
        <v>-2.7890000000000001</v>
      </c>
      <c r="U216" s="47">
        <v>-0.18449999392032623</v>
      </c>
      <c r="V216" s="47">
        <v>-0.1384553</v>
      </c>
      <c r="W216" s="47">
        <v>-11.651</v>
      </c>
      <c r="X216" s="47">
        <v>-17.422540000000001</v>
      </c>
      <c r="Y216" s="47">
        <v>-4.3436320000000004</v>
      </c>
      <c r="Z216" s="47">
        <v>17.916170000000001</v>
      </c>
      <c r="AA216" s="47">
        <v>15.768700000000001</v>
      </c>
      <c r="AB216" s="47">
        <v>11.356540000000001</v>
      </c>
      <c r="AC216" s="47">
        <f>X216/Z216</f>
        <v>-0.97244779436676476</v>
      </c>
      <c r="AG216" s="91"/>
    </row>
    <row r="217" spans="1:33" ht="13.5" customHeight="1">
      <c r="A217" s="44" t="s">
        <v>612</v>
      </c>
      <c r="B217" s="44" t="s">
        <v>1851</v>
      </c>
      <c r="C217" s="78" t="s">
        <v>613</v>
      </c>
      <c r="D217" s="78" t="s">
        <v>317</v>
      </c>
      <c r="E217" s="78" t="s">
        <v>547</v>
      </c>
      <c r="F217" s="78" t="s">
        <v>33</v>
      </c>
      <c r="G217" s="78" t="s">
        <v>34</v>
      </c>
      <c r="H217" s="45" t="s">
        <v>35</v>
      </c>
      <c r="I217" s="45" t="s">
        <v>36</v>
      </c>
      <c r="J217" s="45" t="s">
        <v>67</v>
      </c>
      <c r="K217" s="46">
        <v>44013</v>
      </c>
      <c r="L217" s="46">
        <v>38355</v>
      </c>
      <c r="M217" s="45" t="s">
        <v>45</v>
      </c>
      <c r="N217" s="44" t="s">
        <v>610</v>
      </c>
      <c r="O217" s="78" t="s">
        <v>614</v>
      </c>
      <c r="P217" s="45" t="s">
        <v>67</v>
      </c>
      <c r="Q217" s="45" t="s">
        <v>48</v>
      </c>
      <c r="R217" s="45" t="s">
        <v>550</v>
      </c>
      <c r="S217" s="47">
        <v>912.22019999999998</v>
      </c>
      <c r="T217" s="47">
        <v>4.8147000000000002</v>
      </c>
      <c r="U217" s="47">
        <v>0.53060001134872437</v>
      </c>
      <c r="V217" s="47">
        <v>0.1826449</v>
      </c>
      <c r="W217" s="47">
        <v>-15.8139</v>
      </c>
      <c r="X217" s="47">
        <v>-17.985499999999998</v>
      </c>
      <c r="Y217" s="47">
        <v>25.573630000000001</v>
      </c>
      <c r="Z217" s="47">
        <v>16.126930000000002</v>
      </c>
      <c r="AA217" s="47">
        <v>14.223050000000001</v>
      </c>
      <c r="AB217" s="47">
        <v>13.785019999999999</v>
      </c>
      <c r="AC217" s="47">
        <f>X217/Z217</f>
        <v>-1.11524636121072</v>
      </c>
      <c r="AG217" s="91"/>
    </row>
    <row r="218" spans="1:33" ht="13.5" customHeight="1">
      <c r="A218" s="44" t="s">
        <v>619</v>
      </c>
      <c r="B218" s="44" t="s">
        <v>1573</v>
      </c>
      <c r="C218" s="78" t="s">
        <v>620</v>
      </c>
      <c r="D218" s="78" t="s">
        <v>317</v>
      </c>
      <c r="E218" s="78" t="s">
        <v>547</v>
      </c>
      <c r="F218" s="78" t="s">
        <v>33</v>
      </c>
      <c r="G218" s="78" t="s">
        <v>34</v>
      </c>
      <c r="H218" s="45" t="s">
        <v>35</v>
      </c>
      <c r="I218" s="45" t="s">
        <v>36</v>
      </c>
      <c r="J218" s="45" t="s">
        <v>67</v>
      </c>
      <c r="K218" s="46">
        <v>44044</v>
      </c>
      <c r="L218" s="46">
        <v>39112</v>
      </c>
      <c r="M218" s="45" t="s">
        <v>45</v>
      </c>
      <c r="N218" s="44" t="s">
        <v>621</v>
      </c>
      <c r="O218" s="78" t="s">
        <v>618</v>
      </c>
      <c r="P218" s="45" t="s">
        <v>67</v>
      </c>
      <c r="Q218" s="45" t="s">
        <v>48</v>
      </c>
      <c r="R218" s="45" t="s">
        <v>544</v>
      </c>
      <c r="S218" s="47">
        <v>971.72140000000002</v>
      </c>
      <c r="T218" s="47">
        <v>-1.6127</v>
      </c>
      <c r="U218" s="47">
        <v>-0.16570000350475311</v>
      </c>
      <c r="V218" s="47">
        <v>-0.2462346</v>
      </c>
      <c r="W218" s="47">
        <v>-12.127000000000001</v>
      </c>
      <c r="X218" s="47">
        <v>-17.23198</v>
      </c>
      <c r="Y218" s="47">
        <v>-9.070964</v>
      </c>
      <c r="Z218" s="47">
        <v>11.15889</v>
      </c>
      <c r="AA218" s="47">
        <v>10.35745</v>
      </c>
      <c r="AB218" s="47">
        <v>8.7299740000000003</v>
      </c>
      <c r="AC218" s="47">
        <f>X218/Z218</f>
        <v>-1.5442378229375862</v>
      </c>
      <c r="AG218" s="91"/>
    </row>
    <row r="219" spans="1:33" ht="13.5" customHeight="1">
      <c r="A219" s="44" t="s">
        <v>540</v>
      </c>
      <c r="B219" s="44" t="s">
        <v>1549</v>
      </c>
      <c r="C219" s="78" t="s">
        <v>541</v>
      </c>
      <c r="D219" s="78" t="s">
        <v>317</v>
      </c>
      <c r="E219" s="78" t="s">
        <v>32</v>
      </c>
      <c r="F219" s="78" t="s">
        <v>33</v>
      </c>
      <c r="G219" s="78" t="s">
        <v>34</v>
      </c>
      <c r="H219" s="45" t="s">
        <v>35</v>
      </c>
      <c r="I219" s="45" t="s">
        <v>36</v>
      </c>
      <c r="J219" s="45" t="s">
        <v>67</v>
      </c>
      <c r="K219" s="46">
        <v>43830</v>
      </c>
      <c r="L219" s="46">
        <v>38784</v>
      </c>
      <c r="M219" s="45" t="s">
        <v>32</v>
      </c>
      <c r="N219" s="44" t="s">
        <v>542</v>
      </c>
      <c r="O219" s="78" t="s">
        <v>543</v>
      </c>
      <c r="P219" s="45" t="s">
        <v>67</v>
      </c>
      <c r="Q219" s="45" t="s">
        <v>40</v>
      </c>
      <c r="R219" s="45" t="s">
        <v>544</v>
      </c>
      <c r="S219" s="47">
        <v>335.83260000000001</v>
      </c>
      <c r="T219" s="47">
        <v>-0.32550000000000001</v>
      </c>
      <c r="U219" s="47">
        <v>-9.6799999475479126E-2</v>
      </c>
      <c r="V219" s="47">
        <v>1.379386</v>
      </c>
      <c r="W219" s="47">
        <v>-2.4516</v>
      </c>
      <c r="X219" s="47">
        <v>-2.803461</v>
      </c>
      <c r="Y219" s="47">
        <v>-1.0213950000000001</v>
      </c>
      <c r="Z219" s="47">
        <v>5.415794</v>
      </c>
      <c r="AA219" s="47">
        <v>5.4357810000000004</v>
      </c>
      <c r="AB219" s="47">
        <v>5.8940419999999998</v>
      </c>
      <c r="AC219" s="47">
        <f>X219/Z219</f>
        <v>-0.51764542742947761</v>
      </c>
      <c r="AG219" s="91"/>
    </row>
    <row r="220" spans="1:33" ht="13.5" customHeight="1">
      <c r="A220" s="44" t="s">
        <v>551</v>
      </c>
      <c r="B220" s="44" t="s">
        <v>1550</v>
      </c>
      <c r="C220" s="78" t="s">
        <v>552</v>
      </c>
      <c r="D220" s="78" t="s">
        <v>317</v>
      </c>
      <c r="E220" s="78" t="s">
        <v>32</v>
      </c>
      <c r="F220" s="78" t="s">
        <v>33</v>
      </c>
      <c r="G220" s="78" t="s">
        <v>34</v>
      </c>
      <c r="H220" s="45" t="s">
        <v>35</v>
      </c>
      <c r="I220" s="45" t="s">
        <v>36</v>
      </c>
      <c r="J220" s="45" t="s">
        <v>67</v>
      </c>
      <c r="K220" s="46">
        <v>43830</v>
      </c>
      <c r="L220" s="46">
        <v>38716</v>
      </c>
      <c r="M220" s="45" t="s">
        <v>32</v>
      </c>
      <c r="N220" s="44" t="s">
        <v>553</v>
      </c>
      <c r="O220" s="78" t="s">
        <v>554</v>
      </c>
      <c r="P220" s="45" t="s">
        <v>67</v>
      </c>
      <c r="Q220" s="45" t="s">
        <v>40</v>
      </c>
      <c r="R220" s="45" t="s">
        <v>544</v>
      </c>
      <c r="S220" s="47">
        <v>237.8715</v>
      </c>
      <c r="T220" s="47">
        <v>-0.66669999999999996</v>
      </c>
      <c r="U220" s="47">
        <v>-0.27950000762939453</v>
      </c>
      <c r="V220" s="47">
        <v>1.154509</v>
      </c>
      <c r="W220" s="47">
        <v>-3.3018999999999998</v>
      </c>
      <c r="X220" s="47">
        <v>-4.2468089999999998</v>
      </c>
      <c r="Y220" s="47">
        <v>-1.9704269999999999</v>
      </c>
      <c r="Z220" s="47">
        <v>5.1078640000000002</v>
      </c>
      <c r="AA220" s="47">
        <v>5.315493</v>
      </c>
      <c r="AB220" s="47">
        <v>4.3574120000000001</v>
      </c>
      <c r="AC220" s="47">
        <f>X220/Z220</f>
        <v>-0.83142562135561948</v>
      </c>
      <c r="AG220" s="91"/>
    </row>
    <row r="221" spans="1:33" ht="13.5" customHeight="1">
      <c r="A221" s="44" t="s">
        <v>1212</v>
      </c>
      <c r="B221" s="44" t="s">
        <v>1814</v>
      </c>
      <c r="C221" s="78" t="s">
        <v>1213</v>
      </c>
      <c r="D221" s="78" t="s">
        <v>317</v>
      </c>
      <c r="E221" s="78" t="s">
        <v>445</v>
      </c>
      <c r="F221" s="78" t="s">
        <v>33</v>
      </c>
      <c r="G221" s="78" t="s">
        <v>34</v>
      </c>
      <c r="H221" s="45" t="s">
        <v>35</v>
      </c>
      <c r="I221" s="45" t="s">
        <v>36</v>
      </c>
      <c r="J221" s="45" t="s">
        <v>67</v>
      </c>
      <c r="K221" s="46">
        <v>44410</v>
      </c>
      <c r="L221" s="46">
        <v>40182</v>
      </c>
      <c r="M221" s="45" t="s">
        <v>45</v>
      </c>
      <c r="N221" s="44" t="s">
        <v>1214</v>
      </c>
      <c r="O221" s="78" t="s">
        <v>1215</v>
      </c>
      <c r="P221" s="45" t="s">
        <v>67</v>
      </c>
      <c r="Q221" s="45" t="s">
        <v>48</v>
      </c>
      <c r="R221" s="45" t="s">
        <v>445</v>
      </c>
      <c r="S221" s="47">
        <v>178.46879999999999</v>
      </c>
      <c r="T221" s="47">
        <v>0.82679999999999998</v>
      </c>
      <c r="U221" s="47">
        <v>0.46540001034736633</v>
      </c>
      <c r="V221" s="47">
        <v>2.5669780000000002</v>
      </c>
      <c r="W221" s="47">
        <v>-0.15659999999999999</v>
      </c>
      <c r="X221" s="47">
        <v>-1.0065299999999999</v>
      </c>
      <c r="Y221" s="47">
        <v>5.0924899999999997</v>
      </c>
      <c r="Z221" s="47">
        <v>4.6513249999999999</v>
      </c>
      <c r="AA221" s="47">
        <v>4.0884660000000004</v>
      </c>
      <c r="AB221" s="47">
        <v>4.9308550000000002</v>
      </c>
      <c r="AC221" s="47">
        <f>X221/Z221</f>
        <v>-0.21639640317543923</v>
      </c>
      <c r="AG221" s="91"/>
    </row>
    <row r="222" spans="1:33" ht="13.5" customHeight="1">
      <c r="A222" s="44" t="s">
        <v>1208</v>
      </c>
      <c r="B222" s="44" t="s">
        <v>1813</v>
      </c>
      <c r="C222" s="78" t="s">
        <v>1209</v>
      </c>
      <c r="D222" s="78" t="s">
        <v>317</v>
      </c>
      <c r="E222" s="78" t="s">
        <v>445</v>
      </c>
      <c r="F222" s="78" t="s">
        <v>33</v>
      </c>
      <c r="G222" s="78" t="s">
        <v>34</v>
      </c>
      <c r="H222" s="45" t="s">
        <v>35</v>
      </c>
      <c r="I222" s="45" t="s">
        <v>36</v>
      </c>
      <c r="J222" s="45" t="s">
        <v>67</v>
      </c>
      <c r="K222" s="46">
        <v>44410</v>
      </c>
      <c r="L222" s="46">
        <v>40182</v>
      </c>
      <c r="M222" s="45" t="s">
        <v>45</v>
      </c>
      <c r="N222" s="44" t="s">
        <v>1210</v>
      </c>
      <c r="O222" s="78" t="s">
        <v>1211</v>
      </c>
      <c r="P222" s="45" t="s">
        <v>67</v>
      </c>
      <c r="Q222" s="45" t="s">
        <v>48</v>
      </c>
      <c r="R222" s="45" t="s">
        <v>445</v>
      </c>
      <c r="S222" s="47">
        <v>142.72020000000001</v>
      </c>
      <c r="T222" s="47">
        <v>0.35010000000000002</v>
      </c>
      <c r="U222" s="47">
        <v>0.24590000510215759</v>
      </c>
      <c r="V222" s="47">
        <v>1.5703069999999999</v>
      </c>
      <c r="W222" s="47">
        <v>-1.6957</v>
      </c>
      <c r="X222" s="47">
        <v>-1.3470070000000001</v>
      </c>
      <c r="Y222" s="47">
        <v>5.8423049999999996</v>
      </c>
      <c r="Z222" s="47">
        <v>2.241587</v>
      </c>
      <c r="AA222" s="47">
        <v>2.0025219999999999</v>
      </c>
      <c r="AB222" s="47">
        <v>2.396576</v>
      </c>
      <c r="AC222" s="47">
        <f>X222/Z222</f>
        <v>-0.60091667198284071</v>
      </c>
      <c r="AG222" s="91"/>
    </row>
    <row r="223" spans="1:33" ht="13.5" customHeight="1">
      <c r="A223" s="44" t="s">
        <v>1149</v>
      </c>
      <c r="B223" s="44" t="s">
        <v>1790</v>
      </c>
      <c r="C223" s="78" t="s">
        <v>1150</v>
      </c>
      <c r="D223" s="78" t="s">
        <v>317</v>
      </c>
      <c r="E223" s="78" t="s">
        <v>1151</v>
      </c>
      <c r="F223" s="78" t="s">
        <v>33</v>
      </c>
      <c r="G223" s="78" t="s">
        <v>34</v>
      </c>
      <c r="H223" s="45" t="s">
        <v>35</v>
      </c>
      <c r="I223" s="45" t="s">
        <v>36</v>
      </c>
      <c r="J223" s="45" t="s">
        <v>67</v>
      </c>
      <c r="K223" s="46">
        <v>44286</v>
      </c>
      <c r="L223" s="46">
        <v>36893</v>
      </c>
      <c r="M223" s="45" t="s">
        <v>45</v>
      </c>
      <c r="N223" s="44" t="s">
        <v>1152</v>
      </c>
      <c r="O223" s="78" t="s">
        <v>1153</v>
      </c>
      <c r="P223" s="45" t="s">
        <v>67</v>
      </c>
      <c r="Q223" s="45" t="s">
        <v>48</v>
      </c>
      <c r="R223" s="45" t="s">
        <v>269</v>
      </c>
      <c r="S223" s="47">
        <v>298.59609999999998</v>
      </c>
      <c r="T223" s="47">
        <v>-0.13200000000000001</v>
      </c>
      <c r="U223" s="47">
        <v>-4.4199999421834946E-2</v>
      </c>
      <c r="V223" s="47">
        <v>-0.91717769999999998</v>
      </c>
      <c r="W223" s="47">
        <v>2.2528000000000001</v>
      </c>
      <c r="X223" s="47">
        <v>-0.23341819999999999</v>
      </c>
      <c r="Y223" s="47">
        <v>5.717263</v>
      </c>
      <c r="Z223" s="47">
        <v>6.964486</v>
      </c>
      <c r="AA223" s="47">
        <v>6.4049839999999998</v>
      </c>
      <c r="AB223" s="47">
        <v>3.786727</v>
      </c>
      <c r="AC223" s="47">
        <f>X223/Z223</f>
        <v>-3.3515495615900441E-2</v>
      </c>
      <c r="AG223" s="91"/>
    </row>
    <row r="224" spans="1:33" ht="13.5" customHeight="1">
      <c r="A224" s="44" t="s">
        <v>1154</v>
      </c>
      <c r="B224" s="44" t="s">
        <v>1791</v>
      </c>
      <c r="C224" s="78" t="s">
        <v>1150</v>
      </c>
      <c r="D224" s="78" t="s">
        <v>317</v>
      </c>
      <c r="E224" s="78" t="s">
        <v>1151</v>
      </c>
      <c r="F224" s="78" t="s">
        <v>33</v>
      </c>
      <c r="G224" s="78" t="s">
        <v>34</v>
      </c>
      <c r="H224" s="45" t="s">
        <v>35</v>
      </c>
      <c r="I224" s="45" t="s">
        <v>36</v>
      </c>
      <c r="J224" s="45" t="s">
        <v>67</v>
      </c>
      <c r="K224" s="46">
        <v>44286</v>
      </c>
      <c r="L224" s="46">
        <v>36893</v>
      </c>
      <c r="M224" s="45" t="s">
        <v>45</v>
      </c>
      <c r="N224" s="44" t="s">
        <v>1152</v>
      </c>
      <c r="O224" s="78" t="s">
        <v>1153</v>
      </c>
      <c r="P224" s="45" t="s">
        <v>67</v>
      </c>
      <c r="Q224" s="45" t="s">
        <v>48</v>
      </c>
      <c r="R224" s="45" t="s">
        <v>269</v>
      </c>
      <c r="S224" s="47">
        <v>256.56009999999998</v>
      </c>
      <c r="T224" s="47">
        <v>0.70789999999999997</v>
      </c>
      <c r="U224" s="47">
        <v>0.27669999003410339</v>
      </c>
      <c r="V224" s="47">
        <v>-1.708907</v>
      </c>
      <c r="W224" s="47">
        <v>-2.5596999999999999</v>
      </c>
      <c r="X224" s="47">
        <v>-2.0628860000000002</v>
      </c>
      <c r="Y224" s="47">
        <v>4.5061090000000004</v>
      </c>
      <c r="Z224" s="47">
        <v>6.2549419999999998</v>
      </c>
      <c r="AA224" s="47">
        <v>5.8815840000000001</v>
      </c>
      <c r="AB224" s="47">
        <v>4.6650520000000002</v>
      </c>
      <c r="AC224" s="47">
        <f>X224/Z224</f>
        <v>-0.32980097976927686</v>
      </c>
      <c r="AG224" s="91"/>
    </row>
    <row r="225" spans="1:33" ht="13.5" customHeight="1">
      <c r="A225" s="66" t="s">
        <v>1345</v>
      </c>
      <c r="B225" s="66" t="s">
        <v>1852</v>
      </c>
      <c r="C225" s="77" t="s">
        <v>1346</v>
      </c>
      <c r="D225" s="77" t="s">
        <v>353</v>
      </c>
      <c r="E225" s="77" t="s">
        <v>445</v>
      </c>
      <c r="F225" s="77" t="s">
        <v>33</v>
      </c>
      <c r="G225" s="77" t="s">
        <v>34</v>
      </c>
      <c r="H225" s="67" t="s">
        <v>35</v>
      </c>
      <c r="I225" s="67" t="s">
        <v>36</v>
      </c>
      <c r="J225" s="67" t="s">
        <v>67</v>
      </c>
      <c r="K225" s="68">
        <v>44781</v>
      </c>
      <c r="L225" s="68">
        <v>39199</v>
      </c>
      <c r="M225" s="67" t="s">
        <v>45</v>
      </c>
      <c r="N225" s="66" t="s">
        <v>1347</v>
      </c>
      <c r="O225" s="77" t="s">
        <v>1341</v>
      </c>
      <c r="P225" s="67" t="s">
        <v>67</v>
      </c>
      <c r="Q225" s="67" t="s">
        <v>48</v>
      </c>
      <c r="R225" s="67" t="s">
        <v>445</v>
      </c>
      <c r="S225" s="69">
        <v>109.2056</v>
      </c>
      <c r="T225" s="69">
        <v>0</v>
      </c>
      <c r="U225" s="69">
        <v>0</v>
      </c>
      <c r="V225" s="69">
        <v>0.39345760000000002</v>
      </c>
      <c r="W225" s="69">
        <v>1.6168</v>
      </c>
      <c r="X225" s="69">
        <v>1.5317289999999999</v>
      </c>
      <c r="Y225" s="69">
        <v>3.7136450000000001</v>
      </c>
      <c r="Z225" s="69">
        <v>0.99323019999999995</v>
      </c>
      <c r="AA225" s="69">
        <v>0.92137460000000004</v>
      </c>
      <c r="AB225" s="69">
        <v>0.76520239999999995</v>
      </c>
      <c r="AC225" s="69">
        <f>X225/Z225</f>
        <v>1.5421691768937351</v>
      </c>
      <c r="AG225" s="91"/>
    </row>
    <row r="226" spans="1:33" ht="13.5" customHeight="1">
      <c r="A226" s="66" t="s">
        <v>1320</v>
      </c>
      <c r="B226" s="66" t="s">
        <v>1853</v>
      </c>
      <c r="C226" s="77" t="s">
        <v>1321</v>
      </c>
      <c r="D226" s="77" t="s">
        <v>353</v>
      </c>
      <c r="E226" s="77" t="s">
        <v>445</v>
      </c>
      <c r="F226" s="77" t="s">
        <v>33</v>
      </c>
      <c r="G226" s="77" t="s">
        <v>34</v>
      </c>
      <c r="H226" s="67" t="s">
        <v>35</v>
      </c>
      <c r="I226" s="67" t="s">
        <v>36</v>
      </c>
      <c r="J226" s="67" t="s">
        <v>67</v>
      </c>
      <c r="K226" s="68">
        <v>44781</v>
      </c>
      <c r="L226" s="68">
        <v>39199</v>
      </c>
      <c r="M226" s="67" t="s">
        <v>45</v>
      </c>
      <c r="N226" s="66" t="s">
        <v>1322</v>
      </c>
      <c r="O226" s="77" t="s">
        <v>1306</v>
      </c>
      <c r="P226" s="67" t="s">
        <v>67</v>
      </c>
      <c r="Q226" s="67" t="s">
        <v>48</v>
      </c>
      <c r="R226" s="67" t="s">
        <v>445</v>
      </c>
      <c r="S226" s="69">
        <v>113.1566</v>
      </c>
      <c r="T226" s="69">
        <v>0</v>
      </c>
      <c r="U226" s="69">
        <v>0</v>
      </c>
      <c r="V226" s="69">
        <v>0.26600299999999999</v>
      </c>
      <c r="W226" s="69">
        <v>2.2031999999999998</v>
      </c>
      <c r="X226" s="69">
        <v>2.2738450000000001</v>
      </c>
      <c r="Y226" s="69">
        <v>-2.0411619999999998E-2</v>
      </c>
      <c r="Z226" s="69">
        <v>1.476507</v>
      </c>
      <c r="AA226" s="69">
        <v>1.483414</v>
      </c>
      <c r="AB226" s="69">
        <v>1.385993</v>
      </c>
      <c r="AC226" s="69">
        <f>X226/Z226</f>
        <v>1.5400164035795294</v>
      </c>
      <c r="AG226" s="91"/>
    </row>
    <row r="227" spans="1:33" ht="13.5" customHeight="1">
      <c r="A227" s="66" t="s">
        <v>1323</v>
      </c>
      <c r="B227" s="66" t="s">
        <v>1854</v>
      </c>
      <c r="C227" s="77" t="s">
        <v>1324</v>
      </c>
      <c r="D227" s="77" t="s">
        <v>353</v>
      </c>
      <c r="E227" s="77" t="s">
        <v>445</v>
      </c>
      <c r="F227" s="77" t="s">
        <v>33</v>
      </c>
      <c r="G227" s="77" t="s">
        <v>34</v>
      </c>
      <c r="H227" s="67" t="s">
        <v>35</v>
      </c>
      <c r="I227" s="67" t="s">
        <v>36</v>
      </c>
      <c r="J227" s="67" t="s">
        <v>67</v>
      </c>
      <c r="K227" s="68">
        <v>44781</v>
      </c>
      <c r="L227" s="68">
        <v>39199</v>
      </c>
      <c r="M227" s="67" t="s">
        <v>45</v>
      </c>
      <c r="N227" s="66" t="s">
        <v>1325</v>
      </c>
      <c r="O227" s="77" t="s">
        <v>1306</v>
      </c>
      <c r="P227" s="67" t="s">
        <v>67</v>
      </c>
      <c r="Q227" s="67" t="s">
        <v>48</v>
      </c>
      <c r="R227" s="67" t="s">
        <v>445</v>
      </c>
      <c r="S227" s="69">
        <v>112.467</v>
      </c>
      <c r="T227" s="69">
        <v>0</v>
      </c>
      <c r="U227" s="69">
        <v>0</v>
      </c>
      <c r="V227" s="69">
        <v>0.28462999999999999</v>
      </c>
      <c r="W227" s="69">
        <v>1.5764</v>
      </c>
      <c r="X227" s="69">
        <v>1.737652</v>
      </c>
      <c r="Y227" s="69">
        <v>-8.8858229999999993E-3</v>
      </c>
      <c r="Z227" s="69">
        <v>1.1893309999999999</v>
      </c>
      <c r="AA227" s="69">
        <v>1.1866840000000001</v>
      </c>
      <c r="AB227" s="69">
        <v>0.95758180000000004</v>
      </c>
      <c r="AC227" s="69">
        <f>X227/Z227</f>
        <v>1.461033135434963</v>
      </c>
      <c r="AG227" s="91"/>
    </row>
    <row r="228" spans="1:33" ht="13.5" customHeight="1">
      <c r="A228" s="66" t="s">
        <v>1357</v>
      </c>
      <c r="B228" s="66" t="s">
        <v>1855</v>
      </c>
      <c r="C228" s="77" t="s">
        <v>1358</v>
      </c>
      <c r="D228" s="77" t="s">
        <v>353</v>
      </c>
      <c r="E228" s="77" t="s">
        <v>445</v>
      </c>
      <c r="F228" s="77" t="s">
        <v>33</v>
      </c>
      <c r="G228" s="77" t="s">
        <v>34</v>
      </c>
      <c r="H228" s="67" t="s">
        <v>35</v>
      </c>
      <c r="I228" s="67" t="s">
        <v>36</v>
      </c>
      <c r="J228" s="67" t="s">
        <v>67</v>
      </c>
      <c r="K228" s="68">
        <v>44781</v>
      </c>
      <c r="L228" s="68">
        <v>39199</v>
      </c>
      <c r="M228" s="67" t="s">
        <v>45</v>
      </c>
      <c r="N228" s="66" t="s">
        <v>1359</v>
      </c>
      <c r="O228" s="77" t="s">
        <v>1341</v>
      </c>
      <c r="P228" s="67" t="s">
        <v>67</v>
      </c>
      <c r="Q228" s="67" t="s">
        <v>48</v>
      </c>
      <c r="R228" s="67" t="s">
        <v>445</v>
      </c>
      <c r="S228" s="69">
        <v>113.8248</v>
      </c>
      <c r="T228" s="69">
        <v>0</v>
      </c>
      <c r="U228" s="69">
        <v>0</v>
      </c>
      <c r="V228" s="69">
        <v>0.13045809999999999</v>
      </c>
      <c r="W228" s="69">
        <v>1.3465</v>
      </c>
      <c r="X228" s="69">
        <v>1.2300549999999999</v>
      </c>
      <c r="Y228" s="69">
        <v>3.60358</v>
      </c>
      <c r="Z228" s="69">
        <v>1.0686310000000001</v>
      </c>
      <c r="AA228" s="69">
        <v>1.3975949999999999</v>
      </c>
      <c r="AB228" s="69">
        <v>0.46362959999999998</v>
      </c>
      <c r="AC228" s="69">
        <f>X228/Z228</f>
        <v>1.1510568194259756</v>
      </c>
      <c r="AG228" s="91"/>
    </row>
    <row r="229" spans="1:33" ht="13.5" customHeight="1">
      <c r="A229" s="66" t="s">
        <v>1326</v>
      </c>
      <c r="B229" s="66" t="s">
        <v>1856</v>
      </c>
      <c r="C229" s="77" t="s">
        <v>1327</v>
      </c>
      <c r="D229" s="77" t="s">
        <v>353</v>
      </c>
      <c r="E229" s="77" t="s">
        <v>445</v>
      </c>
      <c r="F229" s="77" t="s">
        <v>33</v>
      </c>
      <c r="G229" s="77" t="s">
        <v>34</v>
      </c>
      <c r="H229" s="67" t="s">
        <v>35</v>
      </c>
      <c r="I229" s="67" t="s">
        <v>36</v>
      </c>
      <c r="J229" s="67" t="s">
        <v>67</v>
      </c>
      <c r="K229" s="68">
        <v>44781</v>
      </c>
      <c r="L229" s="68">
        <v>39199</v>
      </c>
      <c r="M229" s="67" t="s">
        <v>45</v>
      </c>
      <c r="N229" s="66" t="s">
        <v>1328</v>
      </c>
      <c r="O229" s="77" t="s">
        <v>1306</v>
      </c>
      <c r="P229" s="67" t="s">
        <v>67</v>
      </c>
      <c r="Q229" s="67" t="s">
        <v>48</v>
      </c>
      <c r="R229" s="67" t="s">
        <v>445</v>
      </c>
      <c r="S229" s="69">
        <v>118.0196</v>
      </c>
      <c r="T229" s="69">
        <v>0</v>
      </c>
      <c r="U229" s="69">
        <v>0</v>
      </c>
      <c r="V229" s="69">
        <v>0.4081999</v>
      </c>
      <c r="W229" s="69">
        <v>0.55120000000000002</v>
      </c>
      <c r="X229" s="69">
        <v>1.623205</v>
      </c>
      <c r="Y229" s="69">
        <v>-0.75514689999999995</v>
      </c>
      <c r="Z229" s="69">
        <v>1.7531209999999999</v>
      </c>
      <c r="AA229" s="69">
        <v>1.8634010000000001</v>
      </c>
      <c r="AB229" s="69">
        <v>0.97423329999999997</v>
      </c>
      <c r="AC229" s="69">
        <f>X229/Z229</f>
        <v>0.92589444767360618</v>
      </c>
      <c r="AG229" s="91"/>
    </row>
    <row r="230" spans="1:33" ht="13.5" customHeight="1">
      <c r="A230" s="66" t="s">
        <v>1342</v>
      </c>
      <c r="B230" s="66" t="s">
        <v>1857</v>
      </c>
      <c r="C230" s="77" t="s">
        <v>1343</v>
      </c>
      <c r="D230" s="77" t="s">
        <v>353</v>
      </c>
      <c r="E230" s="77" t="s">
        <v>445</v>
      </c>
      <c r="F230" s="77" t="s">
        <v>33</v>
      </c>
      <c r="G230" s="77" t="s">
        <v>34</v>
      </c>
      <c r="H230" s="67" t="s">
        <v>35</v>
      </c>
      <c r="I230" s="67" t="s">
        <v>36</v>
      </c>
      <c r="J230" s="67" t="s">
        <v>67</v>
      </c>
      <c r="K230" s="68">
        <v>44781</v>
      </c>
      <c r="L230" s="68">
        <v>39199</v>
      </c>
      <c r="M230" s="67" t="s">
        <v>45</v>
      </c>
      <c r="N230" s="66" t="s">
        <v>1344</v>
      </c>
      <c r="O230" s="77" t="s">
        <v>1341</v>
      </c>
      <c r="P230" s="67" t="s">
        <v>67</v>
      </c>
      <c r="Q230" s="67" t="s">
        <v>48</v>
      </c>
      <c r="R230" s="67" t="s">
        <v>445</v>
      </c>
      <c r="S230" s="69">
        <v>104.9896</v>
      </c>
      <c r="T230" s="69">
        <v>0</v>
      </c>
      <c r="U230" s="69">
        <v>0</v>
      </c>
      <c r="V230" s="69">
        <v>1.0479840000000001E-2</v>
      </c>
      <c r="W230" s="69">
        <v>0.76649999999999996</v>
      </c>
      <c r="X230" s="69">
        <v>0.46986749999999999</v>
      </c>
      <c r="Y230" s="69">
        <v>1.717652</v>
      </c>
      <c r="Z230" s="69">
        <v>0.72463180000000005</v>
      </c>
      <c r="AA230" s="69">
        <v>0.7838581</v>
      </c>
      <c r="AB230" s="69">
        <v>0.59534860000000001</v>
      </c>
      <c r="AC230" s="69">
        <f>X230/Z230</f>
        <v>0.64842241259630062</v>
      </c>
      <c r="AG230" s="91"/>
    </row>
    <row r="231" spans="1:33" ht="13.5" customHeight="1">
      <c r="A231" s="66" t="s">
        <v>1338</v>
      </c>
      <c r="B231" s="66" t="s">
        <v>1858</v>
      </c>
      <c r="C231" s="77" t="s">
        <v>1339</v>
      </c>
      <c r="D231" s="77" t="s">
        <v>353</v>
      </c>
      <c r="E231" s="77" t="s">
        <v>445</v>
      </c>
      <c r="F231" s="77" t="s">
        <v>33</v>
      </c>
      <c r="G231" s="77" t="s">
        <v>34</v>
      </c>
      <c r="H231" s="67" t="s">
        <v>35</v>
      </c>
      <c r="I231" s="67" t="s">
        <v>36</v>
      </c>
      <c r="J231" s="67" t="s">
        <v>67</v>
      </c>
      <c r="K231" s="68">
        <v>44781</v>
      </c>
      <c r="L231" s="68">
        <v>39199</v>
      </c>
      <c r="M231" s="67" t="s">
        <v>45</v>
      </c>
      <c r="N231" s="66" t="s">
        <v>1340</v>
      </c>
      <c r="O231" s="77" t="s">
        <v>1341</v>
      </c>
      <c r="P231" s="67" t="s">
        <v>67</v>
      </c>
      <c r="Q231" s="67" t="s">
        <v>48</v>
      </c>
      <c r="R231" s="67" t="s">
        <v>445</v>
      </c>
      <c r="S231" s="69">
        <v>116.6949</v>
      </c>
      <c r="T231" s="69">
        <v>0</v>
      </c>
      <c r="U231" s="69">
        <v>0</v>
      </c>
      <c r="V231" s="69">
        <v>-2.492933E-2</v>
      </c>
      <c r="W231" s="69">
        <v>1.2737000000000001</v>
      </c>
      <c r="X231" s="69">
        <v>0.53483409999999998</v>
      </c>
      <c r="Y231" s="69">
        <v>4.8227799999999998</v>
      </c>
      <c r="Z231" s="69">
        <v>1.111869</v>
      </c>
      <c r="AA231" s="69">
        <v>1.1060970000000001</v>
      </c>
      <c r="AB231" s="69">
        <v>0.45998719999999998</v>
      </c>
      <c r="AC231" s="69">
        <f>X231/Z231</f>
        <v>0.48102258449511587</v>
      </c>
      <c r="AG231" s="91"/>
    </row>
    <row r="232" spans="1:33" ht="13.5" customHeight="1">
      <c r="A232" s="66" t="s">
        <v>1360</v>
      </c>
      <c r="B232" s="66" t="s">
        <v>1859</v>
      </c>
      <c r="C232" s="77" t="s">
        <v>1361</v>
      </c>
      <c r="D232" s="77" t="s">
        <v>353</v>
      </c>
      <c r="E232" s="77" t="s">
        <v>445</v>
      </c>
      <c r="F232" s="77" t="s">
        <v>33</v>
      </c>
      <c r="G232" s="77" t="s">
        <v>34</v>
      </c>
      <c r="H232" s="67" t="s">
        <v>35</v>
      </c>
      <c r="I232" s="67" t="s">
        <v>36</v>
      </c>
      <c r="J232" s="67" t="s">
        <v>67</v>
      </c>
      <c r="K232" s="68">
        <v>44781</v>
      </c>
      <c r="L232" s="68">
        <v>39199</v>
      </c>
      <c r="M232" s="67" t="s">
        <v>45</v>
      </c>
      <c r="N232" s="66" t="s">
        <v>1362</v>
      </c>
      <c r="O232" s="77" t="s">
        <v>1341</v>
      </c>
      <c r="P232" s="67" t="s">
        <v>67</v>
      </c>
      <c r="Q232" s="67" t="s">
        <v>48</v>
      </c>
      <c r="R232" s="67" t="s">
        <v>445</v>
      </c>
      <c r="S232" s="69">
        <v>111.0245</v>
      </c>
      <c r="T232" s="69">
        <v>0</v>
      </c>
      <c r="U232" s="69">
        <v>0</v>
      </c>
      <c r="V232" s="69">
        <v>-6.2473819999999999E-2</v>
      </c>
      <c r="W232" s="69">
        <v>0.52680000000000005</v>
      </c>
      <c r="X232" s="69">
        <v>0.2352727</v>
      </c>
      <c r="Y232" s="69">
        <v>2.4969549999999998</v>
      </c>
      <c r="Z232" s="69">
        <v>0.85679439999999996</v>
      </c>
      <c r="AA232" s="69">
        <v>1.3113410000000001</v>
      </c>
      <c r="AB232" s="69">
        <v>0.38270929999999997</v>
      </c>
      <c r="AC232" s="69">
        <f>X232/Z232</f>
        <v>0.27459644927651256</v>
      </c>
      <c r="AG232" s="91"/>
    </row>
    <row r="233" spans="1:33" ht="13.5" customHeight="1">
      <c r="A233" s="66" t="s">
        <v>1329</v>
      </c>
      <c r="B233" s="66" t="s">
        <v>1860</v>
      </c>
      <c r="C233" s="77" t="s">
        <v>1330</v>
      </c>
      <c r="D233" s="77" t="s">
        <v>353</v>
      </c>
      <c r="E233" s="77" t="s">
        <v>445</v>
      </c>
      <c r="F233" s="77" t="s">
        <v>33</v>
      </c>
      <c r="G233" s="77" t="s">
        <v>34</v>
      </c>
      <c r="H233" s="67" t="s">
        <v>35</v>
      </c>
      <c r="I233" s="67" t="s">
        <v>36</v>
      </c>
      <c r="J233" s="67" t="s">
        <v>67</v>
      </c>
      <c r="K233" s="68">
        <v>44781</v>
      </c>
      <c r="L233" s="68">
        <v>39199</v>
      </c>
      <c r="M233" s="67" t="s">
        <v>45</v>
      </c>
      <c r="N233" s="66" t="s">
        <v>1331</v>
      </c>
      <c r="O233" s="77" t="s">
        <v>1306</v>
      </c>
      <c r="P233" s="67" t="s">
        <v>67</v>
      </c>
      <c r="Q233" s="67" t="s">
        <v>48</v>
      </c>
      <c r="R233" s="67" t="s">
        <v>445</v>
      </c>
      <c r="S233" s="69">
        <v>107.90049999999999</v>
      </c>
      <c r="T233" s="69">
        <v>0</v>
      </c>
      <c r="U233" s="69">
        <v>0</v>
      </c>
      <c r="V233" s="69">
        <v>0.12452969999999999</v>
      </c>
      <c r="W233" s="69">
        <v>0.42130000000000001</v>
      </c>
      <c r="X233" s="69">
        <v>0.36639430000000001</v>
      </c>
      <c r="Y233" s="69">
        <v>-0.7901859</v>
      </c>
      <c r="Z233" s="69">
        <v>1.527552</v>
      </c>
      <c r="AA233" s="69">
        <v>1.648746</v>
      </c>
      <c r="AB233" s="69">
        <v>1.312907</v>
      </c>
      <c r="AC233" s="69">
        <f>X233/Z233</f>
        <v>0.23985717016507457</v>
      </c>
      <c r="AG233" s="91"/>
    </row>
    <row r="234" spans="1:33" ht="13.5" customHeight="1">
      <c r="A234" s="66" t="s">
        <v>1307</v>
      </c>
      <c r="B234" s="66" t="s">
        <v>1861</v>
      </c>
      <c r="C234" s="77" t="s">
        <v>1308</v>
      </c>
      <c r="D234" s="77" t="s">
        <v>353</v>
      </c>
      <c r="E234" s="77" t="s">
        <v>445</v>
      </c>
      <c r="F234" s="77" t="s">
        <v>33</v>
      </c>
      <c r="G234" s="77" t="s">
        <v>34</v>
      </c>
      <c r="H234" s="67" t="s">
        <v>35</v>
      </c>
      <c r="I234" s="67" t="s">
        <v>36</v>
      </c>
      <c r="J234" s="67" t="s">
        <v>67</v>
      </c>
      <c r="K234" s="68">
        <v>44781</v>
      </c>
      <c r="L234" s="68">
        <v>39197</v>
      </c>
      <c r="M234" s="67" t="s">
        <v>45</v>
      </c>
      <c r="N234" s="66" t="s">
        <v>1309</v>
      </c>
      <c r="O234" s="77" t="s">
        <v>1310</v>
      </c>
      <c r="P234" s="67" t="s">
        <v>67</v>
      </c>
      <c r="Q234" s="67" t="s">
        <v>48</v>
      </c>
      <c r="R234" s="67" t="s">
        <v>445</v>
      </c>
      <c r="S234" s="69">
        <v>112.7034</v>
      </c>
      <c r="T234" s="69">
        <v>0</v>
      </c>
      <c r="U234" s="69">
        <v>0</v>
      </c>
      <c r="V234" s="69">
        <v>2.1324209999999998E-3</v>
      </c>
      <c r="W234" s="69">
        <v>0.44230000000000003</v>
      </c>
      <c r="X234" s="69">
        <v>0.19567390000000001</v>
      </c>
      <c r="Y234" s="69">
        <v>2.8772820000000001</v>
      </c>
      <c r="Z234" s="69">
        <v>0.82155370000000005</v>
      </c>
      <c r="AA234" s="69">
        <v>1.037323</v>
      </c>
      <c r="AB234" s="69">
        <v>0.53573009999999999</v>
      </c>
      <c r="AC234" s="69">
        <f>X234/Z234</f>
        <v>0.23817542298208869</v>
      </c>
      <c r="AG234" s="91"/>
    </row>
    <row r="235" spans="1:33" ht="13.5" customHeight="1">
      <c r="A235" s="66" t="s">
        <v>1348</v>
      </c>
      <c r="B235" s="66" t="s">
        <v>1862</v>
      </c>
      <c r="C235" s="77" t="s">
        <v>1349</v>
      </c>
      <c r="D235" s="77" t="s">
        <v>353</v>
      </c>
      <c r="E235" s="77" t="s">
        <v>445</v>
      </c>
      <c r="F235" s="77" t="s">
        <v>33</v>
      </c>
      <c r="G235" s="77" t="s">
        <v>34</v>
      </c>
      <c r="H235" s="67" t="s">
        <v>35</v>
      </c>
      <c r="I235" s="67" t="s">
        <v>36</v>
      </c>
      <c r="J235" s="67" t="s">
        <v>67</v>
      </c>
      <c r="K235" s="68">
        <v>44781</v>
      </c>
      <c r="L235" s="68">
        <v>39199</v>
      </c>
      <c r="M235" s="67" t="s">
        <v>45</v>
      </c>
      <c r="N235" s="66" t="s">
        <v>1350</v>
      </c>
      <c r="O235" s="77" t="s">
        <v>1341</v>
      </c>
      <c r="P235" s="67" t="s">
        <v>67</v>
      </c>
      <c r="Q235" s="67" t="s">
        <v>48</v>
      </c>
      <c r="R235" s="67" t="s">
        <v>445</v>
      </c>
      <c r="S235" s="69">
        <v>118.8913</v>
      </c>
      <c r="T235" s="69">
        <v>0</v>
      </c>
      <c r="U235" s="69">
        <v>0</v>
      </c>
      <c r="V235" s="69">
        <v>-6.4808679999999999E-3</v>
      </c>
      <c r="W235" s="69">
        <v>0.28699999999999998</v>
      </c>
      <c r="X235" s="69">
        <v>8.0136970000000002E-2</v>
      </c>
      <c r="Y235" s="69">
        <v>3.9425870000000001</v>
      </c>
      <c r="Z235" s="69">
        <v>0.90830940000000004</v>
      </c>
      <c r="AA235" s="69">
        <v>0.97584859999999995</v>
      </c>
      <c r="AB235" s="69">
        <v>0.57217640000000003</v>
      </c>
      <c r="AC235" s="69">
        <f>X235/Z235</f>
        <v>8.8226511803136676E-2</v>
      </c>
      <c r="AG235" s="91"/>
    </row>
    <row r="236" spans="1:33" ht="13.5" customHeight="1">
      <c r="A236" s="66" t="s">
        <v>1363</v>
      </c>
      <c r="B236" s="66" t="s">
        <v>1863</v>
      </c>
      <c r="C236" s="77" t="s">
        <v>1364</v>
      </c>
      <c r="D236" s="77" t="s">
        <v>353</v>
      </c>
      <c r="E236" s="77" t="s">
        <v>445</v>
      </c>
      <c r="F236" s="77" t="s">
        <v>33</v>
      </c>
      <c r="G236" s="77" t="s">
        <v>34</v>
      </c>
      <c r="H236" s="67" t="s">
        <v>35</v>
      </c>
      <c r="I236" s="67" t="s">
        <v>36</v>
      </c>
      <c r="J236" s="67" t="s">
        <v>67</v>
      </c>
      <c r="K236" s="68">
        <v>44781</v>
      </c>
      <c r="L236" s="68">
        <v>39199</v>
      </c>
      <c r="M236" s="67" t="s">
        <v>45</v>
      </c>
      <c r="N236" s="66" t="s">
        <v>1365</v>
      </c>
      <c r="O236" s="77" t="s">
        <v>1341</v>
      </c>
      <c r="P236" s="67" t="s">
        <v>67</v>
      </c>
      <c r="Q236" s="67" t="s">
        <v>48</v>
      </c>
      <c r="R236" s="67" t="s">
        <v>445</v>
      </c>
      <c r="S236" s="69">
        <v>106.8991</v>
      </c>
      <c r="T236" s="69">
        <v>0</v>
      </c>
      <c r="U236" s="69">
        <v>0</v>
      </c>
      <c r="V236" s="69">
        <v>-6.7869650000000004E-2</v>
      </c>
      <c r="W236" s="69">
        <v>0.39419999999999999</v>
      </c>
      <c r="X236" s="69">
        <v>-1.8424349999999999E-2</v>
      </c>
      <c r="Y236" s="69">
        <v>0.39161489999999999</v>
      </c>
      <c r="Z236" s="69">
        <v>0.90107280000000001</v>
      </c>
      <c r="AA236" s="69">
        <v>1.8788769999999999</v>
      </c>
      <c r="AB236" s="69">
        <v>0.71339280000000005</v>
      </c>
      <c r="AC236" s="69">
        <f>X236/Z236</f>
        <v>-2.0447127024586693E-2</v>
      </c>
      <c r="AG236" s="91"/>
    </row>
    <row r="237" spans="1:33" ht="13.5" customHeight="1">
      <c r="A237" s="66" t="s">
        <v>1299</v>
      </c>
      <c r="B237" s="66" t="s">
        <v>1864</v>
      </c>
      <c r="C237" s="77" t="s">
        <v>1300</v>
      </c>
      <c r="D237" s="77" t="s">
        <v>353</v>
      </c>
      <c r="E237" s="77" t="s">
        <v>445</v>
      </c>
      <c r="F237" s="77" t="s">
        <v>33</v>
      </c>
      <c r="G237" s="77" t="s">
        <v>34</v>
      </c>
      <c r="H237" s="67" t="s">
        <v>35</v>
      </c>
      <c r="I237" s="67" t="s">
        <v>36</v>
      </c>
      <c r="J237" s="67" t="s">
        <v>67</v>
      </c>
      <c r="K237" s="68">
        <v>44781</v>
      </c>
      <c r="L237" s="68">
        <v>39197</v>
      </c>
      <c r="M237" s="67" t="s">
        <v>45</v>
      </c>
      <c r="N237" s="66" t="s">
        <v>1301</v>
      </c>
      <c r="O237" s="77" t="s">
        <v>1302</v>
      </c>
      <c r="P237" s="67" t="s">
        <v>67</v>
      </c>
      <c r="Q237" s="67" t="s">
        <v>48</v>
      </c>
      <c r="R237" s="67" t="s">
        <v>445</v>
      </c>
      <c r="S237" s="69">
        <v>109.26479999999999</v>
      </c>
      <c r="T237" s="69">
        <v>0</v>
      </c>
      <c r="U237" s="69">
        <v>0</v>
      </c>
      <c r="V237" s="69">
        <v>1.6474389999999998E-2</v>
      </c>
      <c r="W237" s="69">
        <v>-3.4700000000000002E-2</v>
      </c>
      <c r="X237" s="69">
        <v>-8.5315920000000003E-2</v>
      </c>
      <c r="Y237" s="69">
        <v>-0.54603460000000004</v>
      </c>
      <c r="Z237" s="69">
        <v>0.60372859999999995</v>
      </c>
      <c r="AA237" s="69">
        <v>0.89090080000000005</v>
      </c>
      <c r="AB237" s="69">
        <v>0.39311020000000002</v>
      </c>
      <c r="AC237" s="69">
        <f>X237/Z237</f>
        <v>-0.14131502135230964</v>
      </c>
      <c r="AG237" s="91"/>
    </row>
    <row r="238" spans="1:33" ht="13.5" customHeight="1">
      <c r="A238" s="66" t="s">
        <v>1317</v>
      </c>
      <c r="B238" s="66" t="s">
        <v>1865</v>
      </c>
      <c r="C238" s="77" t="s">
        <v>1318</v>
      </c>
      <c r="D238" s="77" t="s">
        <v>353</v>
      </c>
      <c r="E238" s="77" t="s">
        <v>445</v>
      </c>
      <c r="F238" s="77" t="s">
        <v>33</v>
      </c>
      <c r="G238" s="77" t="s">
        <v>34</v>
      </c>
      <c r="H238" s="67" t="s">
        <v>35</v>
      </c>
      <c r="I238" s="67" t="s">
        <v>36</v>
      </c>
      <c r="J238" s="67" t="s">
        <v>67</v>
      </c>
      <c r="K238" s="68">
        <v>44781</v>
      </c>
      <c r="L238" s="68">
        <v>39199</v>
      </c>
      <c r="M238" s="67" t="s">
        <v>45</v>
      </c>
      <c r="N238" s="66" t="s">
        <v>1319</v>
      </c>
      <c r="O238" s="77" t="s">
        <v>1306</v>
      </c>
      <c r="P238" s="67" t="s">
        <v>67</v>
      </c>
      <c r="Q238" s="67" t="s">
        <v>48</v>
      </c>
      <c r="R238" s="67" t="s">
        <v>445</v>
      </c>
      <c r="S238" s="69">
        <v>117.46599999999999</v>
      </c>
      <c r="T238" s="69">
        <v>0</v>
      </c>
      <c r="U238" s="69">
        <v>0</v>
      </c>
      <c r="V238" s="69">
        <v>7.4123670000000003E-2</v>
      </c>
      <c r="W238" s="69">
        <v>-0.77370000000000005</v>
      </c>
      <c r="X238" s="69">
        <v>-0.56604330000000003</v>
      </c>
      <c r="Y238" s="69">
        <v>-0.39995269999999999</v>
      </c>
      <c r="Z238" s="69">
        <v>1.5839700000000001</v>
      </c>
      <c r="AA238" s="69">
        <v>1.8547940000000001</v>
      </c>
      <c r="AB238" s="69">
        <v>1.574754</v>
      </c>
      <c r="AC238" s="69">
        <f>X238/Z238</f>
        <v>-0.35735733631318772</v>
      </c>
      <c r="AG238" s="91"/>
    </row>
    <row r="239" spans="1:33" ht="13.5" customHeight="1">
      <c r="A239" s="66" t="s">
        <v>1303</v>
      </c>
      <c r="B239" s="66" t="s">
        <v>1866</v>
      </c>
      <c r="C239" s="77" t="s">
        <v>1304</v>
      </c>
      <c r="D239" s="77" t="s">
        <v>353</v>
      </c>
      <c r="E239" s="77" t="s">
        <v>445</v>
      </c>
      <c r="F239" s="77" t="s">
        <v>33</v>
      </c>
      <c r="G239" s="77" t="s">
        <v>34</v>
      </c>
      <c r="H239" s="67" t="s">
        <v>35</v>
      </c>
      <c r="I239" s="67" t="s">
        <v>36</v>
      </c>
      <c r="J239" s="67" t="s">
        <v>67</v>
      </c>
      <c r="K239" s="68">
        <v>44781</v>
      </c>
      <c r="L239" s="68">
        <v>39197</v>
      </c>
      <c r="M239" s="67" t="s">
        <v>45</v>
      </c>
      <c r="N239" s="66" t="s">
        <v>1305</v>
      </c>
      <c r="O239" s="77" t="s">
        <v>1306</v>
      </c>
      <c r="P239" s="67" t="s">
        <v>67</v>
      </c>
      <c r="Q239" s="67" t="s">
        <v>48</v>
      </c>
      <c r="R239" s="67" t="s">
        <v>445</v>
      </c>
      <c r="S239" s="69">
        <v>105.8677</v>
      </c>
      <c r="T239" s="69">
        <v>0</v>
      </c>
      <c r="U239" s="69">
        <v>0</v>
      </c>
      <c r="V239" s="69">
        <v>3.0896759999999999E-2</v>
      </c>
      <c r="W239" s="69">
        <v>-0.51170000000000004</v>
      </c>
      <c r="X239" s="69">
        <v>-0.36834790000000001</v>
      </c>
      <c r="Y239" s="69">
        <v>-3.8714689999999998</v>
      </c>
      <c r="Z239" s="69">
        <v>1.029399</v>
      </c>
      <c r="AA239" s="69">
        <v>1.506178</v>
      </c>
      <c r="AB239" s="69">
        <v>0.44914530000000003</v>
      </c>
      <c r="AC239" s="69">
        <f>X239/Z239</f>
        <v>-0.3578281113542951</v>
      </c>
      <c r="AG239" s="91"/>
    </row>
    <row r="240" spans="1:33" ht="13.5" customHeight="1">
      <c r="A240" s="66" t="s">
        <v>1351</v>
      </c>
      <c r="B240" s="66" t="s">
        <v>1867</v>
      </c>
      <c r="C240" s="77" t="s">
        <v>1352</v>
      </c>
      <c r="D240" s="77" t="s">
        <v>353</v>
      </c>
      <c r="E240" s="77" t="s">
        <v>445</v>
      </c>
      <c r="F240" s="77" t="s">
        <v>33</v>
      </c>
      <c r="G240" s="77" t="s">
        <v>34</v>
      </c>
      <c r="H240" s="67" t="s">
        <v>35</v>
      </c>
      <c r="I240" s="67" t="s">
        <v>36</v>
      </c>
      <c r="J240" s="67" t="s">
        <v>67</v>
      </c>
      <c r="K240" s="68">
        <v>44781</v>
      </c>
      <c r="L240" s="68">
        <v>39199</v>
      </c>
      <c r="M240" s="67" t="s">
        <v>45</v>
      </c>
      <c r="N240" s="66" t="s">
        <v>1353</v>
      </c>
      <c r="O240" s="77" t="s">
        <v>1341</v>
      </c>
      <c r="P240" s="67" t="s">
        <v>67</v>
      </c>
      <c r="Q240" s="67" t="s">
        <v>48</v>
      </c>
      <c r="R240" s="67" t="s">
        <v>445</v>
      </c>
      <c r="S240" s="69">
        <v>114.38379999999999</v>
      </c>
      <c r="T240" s="69">
        <v>0</v>
      </c>
      <c r="U240" s="69">
        <v>0</v>
      </c>
      <c r="V240" s="69">
        <v>-0.1798592</v>
      </c>
      <c r="W240" s="69">
        <v>-0.5222</v>
      </c>
      <c r="X240" s="69">
        <v>-0.68368390000000001</v>
      </c>
      <c r="Y240" s="69">
        <v>2.9702660000000001</v>
      </c>
      <c r="Z240" s="69">
        <v>1.230167</v>
      </c>
      <c r="AA240" s="69">
        <v>1.3396969999999999</v>
      </c>
      <c r="AB240" s="69">
        <v>1.3336539999999999</v>
      </c>
      <c r="AC240" s="69">
        <f>X240/Z240</f>
        <v>-0.55576511156615327</v>
      </c>
      <c r="AG240" s="91"/>
    </row>
    <row r="241" spans="1:33" ht="13.5" customHeight="1">
      <c r="A241" s="66" t="s">
        <v>1332</v>
      </c>
      <c r="B241" s="66" t="s">
        <v>1868</v>
      </c>
      <c r="C241" s="77" t="s">
        <v>1333</v>
      </c>
      <c r="D241" s="77" t="s">
        <v>353</v>
      </c>
      <c r="E241" s="77" t="s">
        <v>445</v>
      </c>
      <c r="F241" s="77" t="s">
        <v>33</v>
      </c>
      <c r="G241" s="77" t="s">
        <v>34</v>
      </c>
      <c r="H241" s="67" t="s">
        <v>35</v>
      </c>
      <c r="I241" s="67" t="s">
        <v>36</v>
      </c>
      <c r="J241" s="67" t="s">
        <v>67</v>
      </c>
      <c r="K241" s="68">
        <v>44781</v>
      </c>
      <c r="L241" s="68">
        <v>39199</v>
      </c>
      <c r="M241" s="67" t="s">
        <v>45</v>
      </c>
      <c r="N241" s="66" t="s">
        <v>1334</v>
      </c>
      <c r="O241" s="77" t="s">
        <v>1306</v>
      </c>
      <c r="P241" s="67" t="s">
        <v>67</v>
      </c>
      <c r="Q241" s="67" t="s">
        <v>48</v>
      </c>
      <c r="R241" s="67" t="s">
        <v>445</v>
      </c>
      <c r="S241" s="69">
        <v>100.5591</v>
      </c>
      <c r="T241" s="69">
        <v>0</v>
      </c>
      <c r="U241" s="69">
        <v>0</v>
      </c>
      <c r="V241" s="69">
        <v>-4.5827079999999999E-2</v>
      </c>
      <c r="W241" s="69">
        <v>-0.71109999999999995</v>
      </c>
      <c r="X241" s="69">
        <v>-0.86302420000000002</v>
      </c>
      <c r="Y241" s="69">
        <v>-7.1929780000000001</v>
      </c>
      <c r="Z241" s="69">
        <v>1.321688</v>
      </c>
      <c r="AA241" s="69">
        <v>2.0847560000000001</v>
      </c>
      <c r="AB241" s="69">
        <v>1.172053</v>
      </c>
      <c r="AC241" s="69">
        <f>X241/Z241</f>
        <v>-0.65297120046486012</v>
      </c>
      <c r="AG241" s="91"/>
    </row>
    <row r="242" spans="1:33" ht="13.5" customHeight="1">
      <c r="A242" s="66" t="s">
        <v>1169</v>
      </c>
      <c r="B242" s="66" t="s">
        <v>1798</v>
      </c>
      <c r="C242" s="77" t="s">
        <v>1170</v>
      </c>
      <c r="D242" s="77" t="s">
        <v>353</v>
      </c>
      <c r="E242" s="77" t="s">
        <v>445</v>
      </c>
      <c r="F242" s="77" t="s">
        <v>33</v>
      </c>
      <c r="G242" s="77" t="s">
        <v>34</v>
      </c>
      <c r="H242" s="67" t="s">
        <v>35</v>
      </c>
      <c r="I242" s="67" t="s">
        <v>36</v>
      </c>
      <c r="J242" s="67" t="s">
        <v>67</v>
      </c>
      <c r="K242" s="68">
        <v>44308</v>
      </c>
      <c r="L242" s="68">
        <v>39141</v>
      </c>
      <c r="M242" s="67" t="s">
        <v>45</v>
      </c>
      <c r="N242" s="66" t="s">
        <v>1171</v>
      </c>
      <c r="O242" s="77" t="s">
        <v>458</v>
      </c>
      <c r="P242" s="67" t="s">
        <v>67</v>
      </c>
      <c r="Q242" s="67" t="s">
        <v>48</v>
      </c>
      <c r="R242" s="67" t="s">
        <v>445</v>
      </c>
      <c r="S242" s="69">
        <v>230.1054</v>
      </c>
      <c r="T242" s="69">
        <v>0</v>
      </c>
      <c r="U242" s="69">
        <v>0</v>
      </c>
      <c r="V242" s="69">
        <v>3.4070909999999999</v>
      </c>
      <c r="W242" s="69">
        <v>-3.3694000000000002</v>
      </c>
      <c r="X242" s="69">
        <v>-3.8832589999999998</v>
      </c>
      <c r="Y242" s="69">
        <v>-3.8795709999999999</v>
      </c>
      <c r="Z242" s="69">
        <v>5.5237530000000001</v>
      </c>
      <c r="AA242" s="69">
        <v>4.8356659999999998</v>
      </c>
      <c r="AB242" s="69">
        <v>7.8968480000000003</v>
      </c>
      <c r="AC242" s="69">
        <f>X242/Z242</f>
        <v>-0.70301097822440639</v>
      </c>
      <c r="AG242" s="91"/>
    </row>
    <row r="243" spans="1:33" ht="13.5" customHeight="1">
      <c r="A243" s="66" t="s">
        <v>1175</v>
      </c>
      <c r="B243" s="66" t="s">
        <v>1800</v>
      </c>
      <c r="C243" s="77" t="s">
        <v>1176</v>
      </c>
      <c r="D243" s="77" t="s">
        <v>353</v>
      </c>
      <c r="E243" s="77" t="s">
        <v>445</v>
      </c>
      <c r="F243" s="77" t="s">
        <v>33</v>
      </c>
      <c r="G243" s="77" t="s">
        <v>34</v>
      </c>
      <c r="H243" s="67" t="s">
        <v>35</v>
      </c>
      <c r="I243" s="67" t="s">
        <v>36</v>
      </c>
      <c r="J243" s="67" t="s">
        <v>67</v>
      </c>
      <c r="K243" s="68">
        <v>44308</v>
      </c>
      <c r="L243" s="68">
        <v>39141</v>
      </c>
      <c r="M243" s="67" t="s">
        <v>45</v>
      </c>
      <c r="N243" s="66" t="s">
        <v>1177</v>
      </c>
      <c r="O243" s="77" t="s">
        <v>458</v>
      </c>
      <c r="P243" s="67" t="s">
        <v>67</v>
      </c>
      <c r="Q243" s="67" t="s">
        <v>48</v>
      </c>
      <c r="R243" s="67" t="s">
        <v>445</v>
      </c>
      <c r="S243" s="69">
        <v>116.6084</v>
      </c>
      <c r="T243" s="69">
        <v>-0.58709999999999996</v>
      </c>
      <c r="U243" s="69">
        <v>-0.50099998712539673</v>
      </c>
      <c r="V243" s="69">
        <v>1.272853</v>
      </c>
      <c r="W243" s="69">
        <v>-3.6606000000000001</v>
      </c>
      <c r="X243" s="69">
        <v>-3.4010959999999999</v>
      </c>
      <c r="Y243" s="69">
        <v>0.88977039999999996</v>
      </c>
      <c r="Z243" s="69">
        <v>3.9446270000000001</v>
      </c>
      <c r="AA243" s="69">
        <v>3.5325820000000001</v>
      </c>
      <c r="AB243" s="69">
        <v>5.2188819999999998</v>
      </c>
      <c r="AC243" s="69">
        <f>X243/Z243</f>
        <v>-0.86220978561471084</v>
      </c>
      <c r="AG243" s="91"/>
    </row>
    <row r="244" spans="1:33" ht="13.5" customHeight="1">
      <c r="A244" s="66" t="s">
        <v>1354</v>
      </c>
      <c r="B244" s="66" t="s">
        <v>1869</v>
      </c>
      <c r="C244" s="77" t="s">
        <v>1355</v>
      </c>
      <c r="D244" s="77" t="s">
        <v>353</v>
      </c>
      <c r="E244" s="77" t="s">
        <v>445</v>
      </c>
      <c r="F244" s="77" t="s">
        <v>33</v>
      </c>
      <c r="G244" s="77" t="s">
        <v>34</v>
      </c>
      <c r="H244" s="67" t="s">
        <v>35</v>
      </c>
      <c r="I244" s="67" t="s">
        <v>36</v>
      </c>
      <c r="J244" s="67" t="s">
        <v>67</v>
      </c>
      <c r="K244" s="68">
        <v>44781</v>
      </c>
      <c r="L244" s="68">
        <v>39199</v>
      </c>
      <c r="M244" s="67" t="s">
        <v>45</v>
      </c>
      <c r="N244" s="66" t="s">
        <v>1356</v>
      </c>
      <c r="O244" s="77" t="s">
        <v>1341</v>
      </c>
      <c r="P244" s="67" t="s">
        <v>67</v>
      </c>
      <c r="Q244" s="67" t="s">
        <v>48</v>
      </c>
      <c r="R244" s="67" t="s">
        <v>445</v>
      </c>
      <c r="S244" s="69">
        <v>110.7405</v>
      </c>
      <c r="T244" s="69">
        <v>0</v>
      </c>
      <c r="U244" s="69">
        <v>0</v>
      </c>
      <c r="V244" s="69">
        <v>-0.1670442</v>
      </c>
      <c r="W244" s="69">
        <v>-1.3717999999999999</v>
      </c>
      <c r="X244" s="69">
        <v>-1.3341289999999999</v>
      </c>
      <c r="Y244" s="69">
        <v>1.067903</v>
      </c>
      <c r="Z244" s="69">
        <v>1.2919970000000001</v>
      </c>
      <c r="AA244" s="69">
        <v>1.320039</v>
      </c>
      <c r="AB244" s="69">
        <v>1.655608</v>
      </c>
      <c r="AC244" s="69">
        <f>X244/Z244</f>
        <v>-1.0326099828405173</v>
      </c>
      <c r="AG244" s="91"/>
    </row>
    <row r="245" spans="1:33" ht="13.5" customHeight="1">
      <c r="A245" s="66" t="s">
        <v>1166</v>
      </c>
      <c r="B245" s="66" t="s">
        <v>1797</v>
      </c>
      <c r="C245" s="77" t="s">
        <v>1167</v>
      </c>
      <c r="D245" s="77" t="s">
        <v>353</v>
      </c>
      <c r="E245" s="77" t="s">
        <v>445</v>
      </c>
      <c r="F245" s="77" t="s">
        <v>33</v>
      </c>
      <c r="G245" s="77" t="s">
        <v>34</v>
      </c>
      <c r="H245" s="67" t="s">
        <v>35</v>
      </c>
      <c r="I245" s="67" t="s">
        <v>36</v>
      </c>
      <c r="J245" s="67" t="s">
        <v>67</v>
      </c>
      <c r="K245" s="68">
        <v>44308</v>
      </c>
      <c r="L245" s="68">
        <v>39141</v>
      </c>
      <c r="M245" s="67" t="s">
        <v>45</v>
      </c>
      <c r="N245" s="66" t="s">
        <v>1168</v>
      </c>
      <c r="O245" s="77" t="s">
        <v>458</v>
      </c>
      <c r="P245" s="67" t="s">
        <v>67</v>
      </c>
      <c r="Q245" s="67" t="s">
        <v>48</v>
      </c>
      <c r="R245" s="67" t="s">
        <v>445</v>
      </c>
      <c r="S245" s="69">
        <v>286.89280000000002</v>
      </c>
      <c r="T245" s="69">
        <v>-1.1037999999999999</v>
      </c>
      <c r="U245" s="69">
        <v>-0.38330000638961792</v>
      </c>
      <c r="V245" s="69">
        <v>5.0829339999999998</v>
      </c>
      <c r="W245" s="69">
        <v>-9.3836999999999993</v>
      </c>
      <c r="X245" s="69">
        <v>-9.9808900000000005</v>
      </c>
      <c r="Y245" s="69">
        <v>-8.7841299999999993</v>
      </c>
      <c r="Z245" s="69">
        <v>9.3085159999999991</v>
      </c>
      <c r="AA245" s="69">
        <v>8.0825379999999996</v>
      </c>
      <c r="AB245" s="69">
        <v>14.20646</v>
      </c>
      <c r="AC245" s="69">
        <f>X245/Z245</f>
        <v>-1.0722321366800036</v>
      </c>
      <c r="AG245" s="91"/>
    </row>
    <row r="246" spans="1:33" ht="13.5" customHeight="1">
      <c r="A246" s="66" t="s">
        <v>1172</v>
      </c>
      <c r="B246" s="66" t="s">
        <v>1799</v>
      </c>
      <c r="C246" s="77" t="s">
        <v>1173</v>
      </c>
      <c r="D246" s="77" t="s">
        <v>353</v>
      </c>
      <c r="E246" s="77" t="s">
        <v>445</v>
      </c>
      <c r="F246" s="77" t="s">
        <v>33</v>
      </c>
      <c r="G246" s="77" t="s">
        <v>34</v>
      </c>
      <c r="H246" s="67" t="s">
        <v>35</v>
      </c>
      <c r="I246" s="67" t="s">
        <v>36</v>
      </c>
      <c r="J246" s="67" t="s">
        <v>67</v>
      </c>
      <c r="K246" s="68">
        <v>44308</v>
      </c>
      <c r="L246" s="68">
        <v>39141</v>
      </c>
      <c r="M246" s="67" t="s">
        <v>45</v>
      </c>
      <c r="N246" s="66" t="s">
        <v>1174</v>
      </c>
      <c r="O246" s="77" t="s">
        <v>458</v>
      </c>
      <c r="P246" s="67" t="s">
        <v>67</v>
      </c>
      <c r="Q246" s="67" t="s">
        <v>48</v>
      </c>
      <c r="R246" s="67" t="s">
        <v>445</v>
      </c>
      <c r="S246" s="69">
        <v>130.2236</v>
      </c>
      <c r="T246" s="69">
        <v>-0.40200000000000002</v>
      </c>
      <c r="U246" s="69">
        <v>-0.30770000815391541</v>
      </c>
      <c r="V246" s="69">
        <v>2.2645729999999999</v>
      </c>
      <c r="W246" s="69">
        <v>-9.4997000000000007</v>
      </c>
      <c r="X246" s="69">
        <v>-10.045199999999999</v>
      </c>
      <c r="Y246" s="69">
        <v>-12.320449999999999</v>
      </c>
      <c r="Z246" s="69">
        <v>9.1806509999999992</v>
      </c>
      <c r="AA246" s="69">
        <v>7.9184910000000004</v>
      </c>
      <c r="AB246" s="69">
        <v>14.73434</v>
      </c>
      <c r="AC246" s="69">
        <f>X246/Z246</f>
        <v>-1.0941707728569576</v>
      </c>
      <c r="AG246" s="91"/>
    </row>
    <row r="247" spans="1:33" ht="13.5" customHeight="1">
      <c r="A247" s="66" t="s">
        <v>1314</v>
      </c>
      <c r="B247" s="66" t="s">
        <v>1870</v>
      </c>
      <c r="C247" s="77" t="s">
        <v>1315</v>
      </c>
      <c r="D247" s="77" t="s">
        <v>353</v>
      </c>
      <c r="E247" s="77" t="s">
        <v>445</v>
      </c>
      <c r="F247" s="77" t="s">
        <v>33</v>
      </c>
      <c r="G247" s="77" t="s">
        <v>34</v>
      </c>
      <c r="H247" s="67" t="s">
        <v>35</v>
      </c>
      <c r="I247" s="67" t="s">
        <v>36</v>
      </c>
      <c r="J247" s="67" t="s">
        <v>67</v>
      </c>
      <c r="K247" s="68">
        <v>44781</v>
      </c>
      <c r="L247" s="68">
        <v>39199</v>
      </c>
      <c r="M247" s="67" t="s">
        <v>45</v>
      </c>
      <c r="N247" s="66" t="s">
        <v>1316</v>
      </c>
      <c r="O247" s="77" t="s">
        <v>1306</v>
      </c>
      <c r="P247" s="67" t="s">
        <v>67</v>
      </c>
      <c r="Q247" s="67" t="s">
        <v>48</v>
      </c>
      <c r="R247" s="67" t="s">
        <v>445</v>
      </c>
      <c r="S247" s="69">
        <v>83.822500000000005</v>
      </c>
      <c r="T247" s="69">
        <v>0</v>
      </c>
      <c r="U247" s="69">
        <v>0</v>
      </c>
      <c r="V247" s="69">
        <v>9.1466110000000003E-2</v>
      </c>
      <c r="W247" s="69">
        <v>-1.3075000000000001</v>
      </c>
      <c r="X247" s="69">
        <v>-1.5349630000000001</v>
      </c>
      <c r="Y247" s="69">
        <v>-10.600009999999999</v>
      </c>
      <c r="Z247" s="69">
        <v>0.99774669999999999</v>
      </c>
      <c r="AA247" s="69">
        <v>1.533434</v>
      </c>
      <c r="AB247" s="69">
        <v>0.37991340000000001</v>
      </c>
      <c r="AC247" s="69">
        <f>X247/Z247</f>
        <v>-1.5384295432898951</v>
      </c>
      <c r="AG247" s="91"/>
    </row>
    <row r="248" spans="1:33" ht="13.5" customHeight="1">
      <c r="A248" s="66" t="s">
        <v>1311</v>
      </c>
      <c r="B248" s="66" t="s">
        <v>1871</v>
      </c>
      <c r="C248" s="77" t="s">
        <v>1312</v>
      </c>
      <c r="D248" s="77" t="s">
        <v>353</v>
      </c>
      <c r="E248" s="77" t="s">
        <v>445</v>
      </c>
      <c r="F248" s="77" t="s">
        <v>33</v>
      </c>
      <c r="G248" s="77" t="s">
        <v>34</v>
      </c>
      <c r="H248" s="67" t="s">
        <v>35</v>
      </c>
      <c r="I248" s="67" t="s">
        <v>36</v>
      </c>
      <c r="J248" s="67" t="s">
        <v>67</v>
      </c>
      <c r="K248" s="68">
        <v>44781</v>
      </c>
      <c r="L248" s="68">
        <v>39199</v>
      </c>
      <c r="M248" s="67" t="s">
        <v>45</v>
      </c>
      <c r="N248" s="66" t="s">
        <v>1313</v>
      </c>
      <c r="O248" s="77" t="s">
        <v>1306</v>
      </c>
      <c r="P248" s="67" t="s">
        <v>67</v>
      </c>
      <c r="Q248" s="67" t="s">
        <v>48</v>
      </c>
      <c r="R248" s="67" t="s">
        <v>445</v>
      </c>
      <c r="S248" s="69">
        <v>104.1348</v>
      </c>
      <c r="T248" s="69">
        <v>0</v>
      </c>
      <c r="U248" s="69">
        <v>0</v>
      </c>
      <c r="V248" s="69">
        <v>-0.43008109999999999</v>
      </c>
      <c r="W248" s="69">
        <v>-3.7841</v>
      </c>
      <c r="X248" s="69">
        <v>-3.7813919999999999</v>
      </c>
      <c r="Y248" s="69">
        <v>-7.0653110000000003</v>
      </c>
      <c r="Z248" s="69">
        <v>2.0806049999999998</v>
      </c>
      <c r="AA248" s="69">
        <v>2.7684709999999999</v>
      </c>
      <c r="AB248" s="69">
        <v>1.7942610000000001</v>
      </c>
      <c r="AC248" s="69">
        <f>X248/Z248</f>
        <v>-1.8174482902809521</v>
      </c>
      <c r="AG248" s="91"/>
    </row>
    <row r="249" spans="1:33" ht="13.5" customHeight="1">
      <c r="A249" s="66" t="s">
        <v>1335</v>
      </c>
      <c r="B249" s="66" t="s">
        <v>1872</v>
      </c>
      <c r="C249" s="77" t="s">
        <v>1336</v>
      </c>
      <c r="D249" s="77" t="s">
        <v>353</v>
      </c>
      <c r="E249" s="77" t="s">
        <v>445</v>
      </c>
      <c r="F249" s="77" t="s">
        <v>33</v>
      </c>
      <c r="G249" s="77" t="s">
        <v>34</v>
      </c>
      <c r="H249" s="67" t="s">
        <v>35</v>
      </c>
      <c r="I249" s="67" t="s">
        <v>36</v>
      </c>
      <c r="J249" s="67" t="s">
        <v>67</v>
      </c>
      <c r="K249" s="68">
        <v>44781</v>
      </c>
      <c r="L249" s="68">
        <v>39199</v>
      </c>
      <c r="M249" s="67" t="s">
        <v>45</v>
      </c>
      <c r="N249" s="66" t="s">
        <v>1337</v>
      </c>
      <c r="O249" s="77" t="s">
        <v>1306</v>
      </c>
      <c r="P249" s="67" t="s">
        <v>67</v>
      </c>
      <c r="Q249" s="67" t="s">
        <v>48</v>
      </c>
      <c r="R249" s="67" t="s">
        <v>445</v>
      </c>
      <c r="S249" s="69">
        <v>84.260199999999998</v>
      </c>
      <c r="T249" s="69">
        <v>0</v>
      </c>
      <c r="U249" s="69">
        <v>0</v>
      </c>
      <c r="V249" s="69">
        <v>-0.44425369999999997</v>
      </c>
      <c r="W249" s="69">
        <v>-3.4714</v>
      </c>
      <c r="X249" s="69">
        <v>-3.6193550000000001</v>
      </c>
      <c r="Y249" s="69">
        <v>-13.972709999999999</v>
      </c>
      <c r="Z249" s="69">
        <v>1.5769500000000001</v>
      </c>
      <c r="AA249" s="69">
        <v>2.1100859999999999</v>
      </c>
      <c r="AB249" s="69">
        <v>1.859056</v>
      </c>
      <c r="AC249" s="69">
        <f>X249/Z249</f>
        <v>-2.2951615460223849</v>
      </c>
      <c r="AG249" s="91"/>
    </row>
    <row r="250" spans="1:33" ht="13.5" customHeight="1">
      <c r="A250" s="75" t="s">
        <v>820</v>
      </c>
      <c r="B250" s="75" t="s">
        <v>1656</v>
      </c>
      <c r="C250" s="75" t="s">
        <v>821</v>
      </c>
      <c r="D250" s="75" t="s">
        <v>31</v>
      </c>
      <c r="E250" s="75" t="s">
        <v>445</v>
      </c>
      <c r="F250" s="75" t="s">
        <v>33</v>
      </c>
      <c r="G250" s="75" t="s">
        <v>34</v>
      </c>
      <c r="H250" s="14" t="s">
        <v>35</v>
      </c>
      <c r="I250" s="14" t="s">
        <v>36</v>
      </c>
      <c r="J250" s="14" t="s">
        <v>67</v>
      </c>
      <c r="K250" s="9">
        <v>44123</v>
      </c>
      <c r="L250" s="9">
        <v>38351</v>
      </c>
      <c r="M250" s="14" t="s">
        <v>45</v>
      </c>
      <c r="N250" s="75" t="s">
        <v>457</v>
      </c>
      <c r="O250" s="75" t="s">
        <v>458</v>
      </c>
      <c r="P250" s="14" t="s">
        <v>37</v>
      </c>
      <c r="Q250" s="14" t="s">
        <v>48</v>
      </c>
      <c r="R250" s="14" t="s">
        <v>269</v>
      </c>
      <c r="S250" s="64">
        <v>191.7559</v>
      </c>
      <c r="T250" s="64">
        <v>0</v>
      </c>
      <c r="U250" s="64">
        <v>0</v>
      </c>
      <c r="V250" s="64">
        <v>3.0410050000000002</v>
      </c>
      <c r="W250" s="64">
        <v>47.487699999999997</v>
      </c>
      <c r="X250" s="64">
        <v>52.373460000000001</v>
      </c>
      <c r="Y250" s="64">
        <v>19.410399999999999</v>
      </c>
      <c r="Z250" s="64">
        <v>16.100159999999999</v>
      </c>
      <c r="AA250" s="64">
        <v>14.272410000000001</v>
      </c>
      <c r="AB250" s="64">
        <v>14.47617</v>
      </c>
      <c r="AC250" s="64">
        <f>X250/Z250</f>
        <v>3.2529776101603964</v>
      </c>
      <c r="AG250" s="91"/>
    </row>
    <row r="251" spans="1:33" ht="13.5" customHeight="1">
      <c r="A251" s="75" t="s">
        <v>806</v>
      </c>
      <c r="B251" s="75" t="s">
        <v>1652</v>
      </c>
      <c r="C251" s="75" t="s">
        <v>807</v>
      </c>
      <c r="D251" s="75" t="s">
        <v>31</v>
      </c>
      <c r="E251" s="75" t="s">
        <v>445</v>
      </c>
      <c r="F251" s="75" t="s">
        <v>33</v>
      </c>
      <c r="G251" s="75" t="s">
        <v>34</v>
      </c>
      <c r="H251" s="14" t="s">
        <v>35</v>
      </c>
      <c r="I251" s="14" t="s">
        <v>36</v>
      </c>
      <c r="J251" s="14" t="s">
        <v>67</v>
      </c>
      <c r="K251" s="9">
        <v>44123</v>
      </c>
      <c r="L251" s="9">
        <v>38351</v>
      </c>
      <c r="M251" s="14" t="s">
        <v>45</v>
      </c>
      <c r="N251" s="75" t="s">
        <v>457</v>
      </c>
      <c r="O251" s="75" t="s">
        <v>458</v>
      </c>
      <c r="P251" s="14" t="s">
        <v>37</v>
      </c>
      <c r="Q251" s="14" t="s">
        <v>48</v>
      </c>
      <c r="R251" s="14" t="s">
        <v>269</v>
      </c>
      <c r="S251" s="64">
        <v>258.31670000000003</v>
      </c>
      <c r="T251" s="64">
        <v>1E-4</v>
      </c>
      <c r="U251" s="64">
        <v>0</v>
      </c>
      <c r="V251" s="64">
        <v>-9.9280889999999997E-2</v>
      </c>
      <c r="W251" s="64">
        <v>52.828699999999998</v>
      </c>
      <c r="X251" s="64">
        <v>51.282539999999997</v>
      </c>
      <c r="Y251" s="64">
        <v>12.810079999999999</v>
      </c>
      <c r="Z251" s="64">
        <v>20.334810000000001</v>
      </c>
      <c r="AA251" s="64">
        <v>18.46988</v>
      </c>
      <c r="AB251" s="64">
        <v>20.572299999999998</v>
      </c>
      <c r="AC251" s="64">
        <f>X251/Z251</f>
        <v>2.5219089826755203</v>
      </c>
      <c r="AG251" s="91"/>
    </row>
    <row r="252" spans="1:33" ht="13.5" customHeight="1">
      <c r="A252" s="75" t="s">
        <v>676</v>
      </c>
      <c r="B252" s="75" t="s">
        <v>1590</v>
      </c>
      <c r="C252" s="75" t="s">
        <v>677</v>
      </c>
      <c r="D252" s="75" t="s">
        <v>31</v>
      </c>
      <c r="E252" s="75" t="s">
        <v>445</v>
      </c>
      <c r="F252" s="75" t="s">
        <v>33</v>
      </c>
      <c r="G252" s="75" t="s">
        <v>34</v>
      </c>
      <c r="H252" s="14" t="s">
        <v>35</v>
      </c>
      <c r="I252" s="14" t="s">
        <v>36</v>
      </c>
      <c r="J252" s="14" t="s">
        <v>67</v>
      </c>
      <c r="K252" s="9">
        <v>44123</v>
      </c>
      <c r="L252" s="9">
        <v>38351</v>
      </c>
      <c r="M252" s="14" t="s">
        <v>45</v>
      </c>
      <c r="N252" s="75" t="s">
        <v>457</v>
      </c>
      <c r="O252" s="75" t="s">
        <v>458</v>
      </c>
      <c r="P252" s="14" t="s">
        <v>37</v>
      </c>
      <c r="Q252" s="14" t="s">
        <v>48</v>
      </c>
      <c r="R252" s="14" t="s">
        <v>269</v>
      </c>
      <c r="S252" s="64">
        <v>266.85230000000001</v>
      </c>
      <c r="T252" s="64">
        <v>0</v>
      </c>
      <c r="U252" s="64">
        <v>0</v>
      </c>
      <c r="V252" s="64">
        <v>5.8162979999999997</v>
      </c>
      <c r="W252" s="64">
        <v>33.224699999999999</v>
      </c>
      <c r="X252" s="64">
        <v>36.787500000000001</v>
      </c>
      <c r="Y252" s="64">
        <v>8.7274089999999998</v>
      </c>
      <c r="Z252" s="64">
        <v>16.317080000000001</v>
      </c>
      <c r="AA252" s="64">
        <v>14.91309</v>
      </c>
      <c r="AB252" s="64">
        <v>13.43464</v>
      </c>
      <c r="AC252" s="64">
        <f>X252/Z252</f>
        <v>2.2545394151404539</v>
      </c>
      <c r="AG252" s="91"/>
    </row>
    <row r="253" spans="1:33" ht="13.5" customHeight="1">
      <c r="A253" s="75" t="s">
        <v>972</v>
      </c>
      <c r="B253" s="75" t="s">
        <v>1722</v>
      </c>
      <c r="C253" s="75" t="s">
        <v>973</v>
      </c>
      <c r="D253" s="75" t="s">
        <v>31</v>
      </c>
      <c r="E253" s="75" t="s">
        <v>445</v>
      </c>
      <c r="F253" s="75" t="s">
        <v>33</v>
      </c>
      <c r="G253" s="75" t="s">
        <v>34</v>
      </c>
      <c r="H253" s="14" t="s">
        <v>35</v>
      </c>
      <c r="I253" s="14" t="s">
        <v>36</v>
      </c>
      <c r="J253" s="14" t="s">
        <v>67</v>
      </c>
      <c r="K253" s="9">
        <v>44123</v>
      </c>
      <c r="L253" s="9">
        <v>38351</v>
      </c>
      <c r="M253" s="14" t="s">
        <v>45</v>
      </c>
      <c r="N253" s="75" t="s">
        <v>457</v>
      </c>
      <c r="O253" s="75" t="s">
        <v>475</v>
      </c>
      <c r="P253" s="14" t="s">
        <v>37</v>
      </c>
      <c r="Q253" s="14" t="s">
        <v>48</v>
      </c>
      <c r="R253" s="14" t="s">
        <v>269</v>
      </c>
      <c r="S253" s="64">
        <v>110.60129999999999</v>
      </c>
      <c r="T253" s="64">
        <v>0</v>
      </c>
      <c r="U253" s="64">
        <v>0</v>
      </c>
      <c r="V253" s="64">
        <v>5.9959860000000003</v>
      </c>
      <c r="W253" s="64">
        <v>47.128599999999999</v>
      </c>
      <c r="X253" s="64">
        <v>56.641759999999998</v>
      </c>
      <c r="Y253" s="64">
        <v>41.173569999999998</v>
      </c>
      <c r="Z253" s="64">
        <v>27.407530000000001</v>
      </c>
      <c r="AA253" s="64">
        <v>25.075230000000001</v>
      </c>
      <c r="AB253" s="64">
        <v>25.358560000000001</v>
      </c>
      <c r="AC253" s="64">
        <f>X253/Z253</f>
        <v>2.0666495667431541</v>
      </c>
      <c r="AG253" s="91"/>
    </row>
    <row r="254" spans="1:33" ht="13.5" customHeight="1">
      <c r="A254" s="75" t="s">
        <v>696</v>
      </c>
      <c r="B254" s="75" t="s">
        <v>1600</v>
      </c>
      <c r="C254" s="75" t="s">
        <v>697</v>
      </c>
      <c r="D254" s="75" t="s">
        <v>31</v>
      </c>
      <c r="E254" s="75" t="s">
        <v>445</v>
      </c>
      <c r="F254" s="75" t="s">
        <v>33</v>
      </c>
      <c r="G254" s="75" t="s">
        <v>34</v>
      </c>
      <c r="H254" s="14" t="s">
        <v>35</v>
      </c>
      <c r="I254" s="14" t="s">
        <v>36</v>
      </c>
      <c r="J254" s="14" t="s">
        <v>67</v>
      </c>
      <c r="K254" s="9">
        <v>44123</v>
      </c>
      <c r="L254" s="9">
        <v>38351</v>
      </c>
      <c r="M254" s="14" t="s">
        <v>45</v>
      </c>
      <c r="N254" s="75" t="s">
        <v>457</v>
      </c>
      <c r="O254" s="75" t="s">
        <v>458</v>
      </c>
      <c r="P254" s="14" t="s">
        <v>37</v>
      </c>
      <c r="Q254" s="14" t="s">
        <v>48</v>
      </c>
      <c r="R254" s="14" t="s">
        <v>269</v>
      </c>
      <c r="S254" s="64">
        <v>138.07210000000001</v>
      </c>
      <c r="T254" s="64">
        <v>0</v>
      </c>
      <c r="U254" s="64">
        <v>0</v>
      </c>
      <c r="V254" s="64">
        <v>9.4031179999999992</v>
      </c>
      <c r="W254" s="64">
        <v>42.3782</v>
      </c>
      <c r="X254" s="64">
        <v>42.626150000000003</v>
      </c>
      <c r="Y254" s="64">
        <v>17.642530000000001</v>
      </c>
      <c r="Z254" s="64">
        <v>21.368269999999999</v>
      </c>
      <c r="AA254" s="64">
        <v>19.659579999999998</v>
      </c>
      <c r="AB254" s="64">
        <v>14.198790000000001</v>
      </c>
      <c r="AC254" s="64">
        <f>X254/Z254</f>
        <v>1.9948339289984638</v>
      </c>
      <c r="AG254" s="91"/>
    </row>
    <row r="255" spans="1:33" ht="13.5" customHeight="1">
      <c r="A255" s="75" t="s">
        <v>876</v>
      </c>
      <c r="B255" s="75" t="s">
        <v>1674</v>
      </c>
      <c r="C255" s="75" t="s">
        <v>877</v>
      </c>
      <c r="D255" s="75" t="s">
        <v>31</v>
      </c>
      <c r="E255" s="75" t="s">
        <v>445</v>
      </c>
      <c r="F255" s="75" t="s">
        <v>33</v>
      </c>
      <c r="G255" s="75" t="s">
        <v>34</v>
      </c>
      <c r="H255" s="14" t="s">
        <v>35</v>
      </c>
      <c r="I255" s="14" t="s">
        <v>36</v>
      </c>
      <c r="J255" s="14" t="s">
        <v>67</v>
      </c>
      <c r="K255" s="9">
        <v>44123</v>
      </c>
      <c r="L255" s="9">
        <v>39987</v>
      </c>
      <c r="M255" s="14" t="s">
        <v>45</v>
      </c>
      <c r="N255" s="75" t="s">
        <v>457</v>
      </c>
      <c r="O255" s="75" t="s">
        <v>475</v>
      </c>
      <c r="P255" s="14" t="s">
        <v>37</v>
      </c>
      <c r="Q255" s="14" t="s">
        <v>48</v>
      </c>
      <c r="R255" s="14" t="s">
        <v>269</v>
      </c>
      <c r="S255" s="64">
        <v>116.7286</v>
      </c>
      <c r="T255" s="64">
        <v>0</v>
      </c>
      <c r="U255" s="64">
        <v>0</v>
      </c>
      <c r="V255" s="64">
        <v>1.8748419999999999</v>
      </c>
      <c r="W255" s="64">
        <v>6.3784999999999998</v>
      </c>
      <c r="X255" s="64">
        <v>11.53668</v>
      </c>
      <c r="Y255" s="64">
        <v>17.430949999999999</v>
      </c>
      <c r="Z255" s="64">
        <v>6.0615759999999996</v>
      </c>
      <c r="AA255" s="64">
        <v>5.509398</v>
      </c>
      <c r="AB255" s="64">
        <v>5.4462869999999999</v>
      </c>
      <c r="AC255" s="64">
        <f>X255/Z255</f>
        <v>1.9032476042534154</v>
      </c>
      <c r="AG255" s="91"/>
    </row>
    <row r="256" spans="1:33" ht="13.5" customHeight="1">
      <c r="A256" s="75" t="s">
        <v>896</v>
      </c>
      <c r="B256" s="75" t="s">
        <v>1684</v>
      </c>
      <c r="C256" s="75" t="s">
        <v>897</v>
      </c>
      <c r="D256" s="75" t="s">
        <v>31</v>
      </c>
      <c r="E256" s="75" t="s">
        <v>445</v>
      </c>
      <c r="F256" s="75" t="s">
        <v>33</v>
      </c>
      <c r="G256" s="75" t="s">
        <v>34</v>
      </c>
      <c r="H256" s="14" t="s">
        <v>35</v>
      </c>
      <c r="I256" s="14" t="s">
        <v>36</v>
      </c>
      <c r="J256" s="14" t="s">
        <v>67</v>
      </c>
      <c r="K256" s="9">
        <v>44123</v>
      </c>
      <c r="L256" s="9">
        <v>39987</v>
      </c>
      <c r="M256" s="14" t="s">
        <v>45</v>
      </c>
      <c r="N256" s="75" t="s">
        <v>457</v>
      </c>
      <c r="O256" s="75" t="s">
        <v>475</v>
      </c>
      <c r="P256" s="14" t="s">
        <v>37</v>
      </c>
      <c r="Q256" s="14" t="s">
        <v>48</v>
      </c>
      <c r="R256" s="14" t="s">
        <v>269</v>
      </c>
      <c r="S256" s="64">
        <v>125.6906</v>
      </c>
      <c r="T256" s="64">
        <v>0</v>
      </c>
      <c r="U256" s="64">
        <v>0</v>
      </c>
      <c r="V256" s="64">
        <v>2.4365760000000001</v>
      </c>
      <c r="W256" s="64">
        <v>8.7053999999999991</v>
      </c>
      <c r="X256" s="64">
        <v>13.890309999999999</v>
      </c>
      <c r="Y256" s="64">
        <v>12.00733</v>
      </c>
      <c r="Z256" s="64">
        <v>7.5563900000000004</v>
      </c>
      <c r="AA256" s="64">
        <v>6.9309799999999999</v>
      </c>
      <c r="AB256" s="64">
        <v>5.9532619999999996</v>
      </c>
      <c r="AC256" s="64">
        <f>X256/Z256</f>
        <v>1.8382203671329826</v>
      </c>
      <c r="AG256" s="91"/>
    </row>
    <row r="257" spans="1:33" ht="13.5" customHeight="1">
      <c r="A257" s="75" t="s">
        <v>960</v>
      </c>
      <c r="B257" s="75" t="s">
        <v>1716</v>
      </c>
      <c r="C257" s="75" t="s">
        <v>961</v>
      </c>
      <c r="D257" s="75" t="s">
        <v>31</v>
      </c>
      <c r="E257" s="75" t="s">
        <v>445</v>
      </c>
      <c r="F257" s="75" t="s">
        <v>33</v>
      </c>
      <c r="G257" s="75" t="s">
        <v>34</v>
      </c>
      <c r="H257" s="14" t="s">
        <v>35</v>
      </c>
      <c r="I257" s="14" t="s">
        <v>36</v>
      </c>
      <c r="J257" s="14" t="s">
        <v>67</v>
      </c>
      <c r="K257" s="9">
        <v>44123</v>
      </c>
      <c r="L257" s="9">
        <v>38351</v>
      </c>
      <c r="M257" s="14" t="s">
        <v>45</v>
      </c>
      <c r="N257" s="75" t="s">
        <v>457</v>
      </c>
      <c r="O257" s="75" t="s">
        <v>475</v>
      </c>
      <c r="P257" s="14" t="s">
        <v>37</v>
      </c>
      <c r="Q257" s="14" t="s">
        <v>48</v>
      </c>
      <c r="R257" s="14" t="s">
        <v>269</v>
      </c>
      <c r="S257" s="64">
        <v>92.000500000000002</v>
      </c>
      <c r="T257" s="64">
        <v>0</v>
      </c>
      <c r="U257" s="64">
        <v>0</v>
      </c>
      <c r="V257" s="64">
        <v>9.1582100000000004</v>
      </c>
      <c r="W257" s="64">
        <v>25.833600000000001</v>
      </c>
      <c r="X257" s="64">
        <v>42.360109999999999</v>
      </c>
      <c r="Y257" s="64">
        <v>14.63809</v>
      </c>
      <c r="Z257" s="64">
        <v>23.074919999999999</v>
      </c>
      <c r="AA257" s="64">
        <v>22.07198</v>
      </c>
      <c r="AB257" s="64">
        <v>26.34534</v>
      </c>
      <c r="AC257" s="64">
        <f>X257/Z257</f>
        <v>1.8357641109915008</v>
      </c>
      <c r="AG257" s="91"/>
    </row>
    <row r="258" spans="1:33" ht="13.5" customHeight="1">
      <c r="A258" s="75" t="s">
        <v>690</v>
      </c>
      <c r="B258" s="75" t="s">
        <v>1597</v>
      </c>
      <c r="C258" s="75" t="s">
        <v>691</v>
      </c>
      <c r="D258" s="75" t="s">
        <v>31</v>
      </c>
      <c r="E258" s="75" t="s">
        <v>445</v>
      </c>
      <c r="F258" s="75" t="s">
        <v>33</v>
      </c>
      <c r="G258" s="75" t="s">
        <v>34</v>
      </c>
      <c r="H258" s="14" t="s">
        <v>35</v>
      </c>
      <c r="I258" s="14" t="s">
        <v>36</v>
      </c>
      <c r="J258" s="14" t="s">
        <v>67</v>
      </c>
      <c r="K258" s="9">
        <v>44123</v>
      </c>
      <c r="L258" s="9">
        <v>39987</v>
      </c>
      <c r="M258" s="14" t="s">
        <v>45</v>
      </c>
      <c r="N258" s="75" t="s">
        <v>457</v>
      </c>
      <c r="O258" s="75" t="s">
        <v>458</v>
      </c>
      <c r="P258" s="14" t="s">
        <v>37</v>
      </c>
      <c r="Q258" s="14" t="s">
        <v>48</v>
      </c>
      <c r="R258" s="14" t="s">
        <v>269</v>
      </c>
      <c r="S258" s="64">
        <v>174.8219</v>
      </c>
      <c r="T258" s="64">
        <v>2.1433</v>
      </c>
      <c r="U258" s="64">
        <v>1.2411999702453613</v>
      </c>
      <c r="V258" s="64">
        <v>13.921060000000001</v>
      </c>
      <c r="W258" s="64">
        <v>47.786900000000003</v>
      </c>
      <c r="X258" s="64">
        <v>48.212179999999996</v>
      </c>
      <c r="Y258" s="64">
        <v>19.69971</v>
      </c>
      <c r="Z258" s="64">
        <v>29.061199999999999</v>
      </c>
      <c r="AA258" s="64">
        <v>25.004940000000001</v>
      </c>
      <c r="AB258" s="64">
        <v>17.385300000000001</v>
      </c>
      <c r="AC258" s="64">
        <f>X258/Z258</f>
        <v>1.6589879289224119</v>
      </c>
      <c r="AG258" s="91"/>
    </row>
    <row r="259" spans="1:33" ht="13.5" customHeight="1">
      <c r="A259" s="75" t="s">
        <v>778</v>
      </c>
      <c r="B259" s="75" t="s">
        <v>1640</v>
      </c>
      <c r="C259" s="75" t="s">
        <v>779</v>
      </c>
      <c r="D259" s="75" t="s">
        <v>31</v>
      </c>
      <c r="E259" s="75" t="s">
        <v>445</v>
      </c>
      <c r="F259" s="75" t="s">
        <v>33</v>
      </c>
      <c r="G259" s="75" t="s">
        <v>34</v>
      </c>
      <c r="H259" s="14" t="s">
        <v>35</v>
      </c>
      <c r="I259" s="14" t="s">
        <v>36</v>
      </c>
      <c r="J259" s="14" t="s">
        <v>67</v>
      </c>
      <c r="K259" s="9">
        <v>44123</v>
      </c>
      <c r="L259" s="9">
        <v>38351</v>
      </c>
      <c r="M259" s="14" t="s">
        <v>45</v>
      </c>
      <c r="N259" s="75" t="s">
        <v>457</v>
      </c>
      <c r="O259" s="75" t="s">
        <v>458</v>
      </c>
      <c r="P259" s="14" t="s">
        <v>37</v>
      </c>
      <c r="Q259" s="14" t="s">
        <v>48</v>
      </c>
      <c r="R259" s="14" t="s">
        <v>269</v>
      </c>
      <c r="S259" s="64">
        <v>663.28</v>
      </c>
      <c r="T259" s="64">
        <v>1E-4</v>
      </c>
      <c r="U259" s="64">
        <v>0</v>
      </c>
      <c r="V259" s="64">
        <v>3.0223629999999999</v>
      </c>
      <c r="W259" s="64">
        <v>35.1723</v>
      </c>
      <c r="X259" s="64">
        <v>38.244599999999998</v>
      </c>
      <c r="Y259" s="64">
        <v>-2.8710789999999999</v>
      </c>
      <c r="Z259" s="64">
        <v>26.547460000000001</v>
      </c>
      <c r="AA259" s="64">
        <v>24.154730000000001</v>
      </c>
      <c r="AB259" s="64">
        <v>20.85716</v>
      </c>
      <c r="AC259" s="64">
        <f>X259/Z259</f>
        <v>1.4406123975702383</v>
      </c>
      <c r="AG259" s="91"/>
    </row>
    <row r="260" spans="1:33" ht="13.5" customHeight="1">
      <c r="A260" s="3" t="s">
        <v>484</v>
      </c>
      <c r="B260" s="3" t="s">
        <v>1532</v>
      </c>
      <c r="C260" s="75" t="s">
        <v>485</v>
      </c>
      <c r="D260" s="75" t="s">
        <v>31</v>
      </c>
      <c r="E260" s="75" t="s">
        <v>445</v>
      </c>
      <c r="F260" s="75" t="s">
        <v>33</v>
      </c>
      <c r="G260" s="75" t="s">
        <v>135</v>
      </c>
      <c r="H260" s="14" t="s">
        <v>35</v>
      </c>
      <c r="I260" s="14" t="s">
        <v>36</v>
      </c>
      <c r="J260" s="14" t="s">
        <v>67</v>
      </c>
      <c r="K260" s="9">
        <v>43585</v>
      </c>
      <c r="L260" s="9">
        <v>39987</v>
      </c>
      <c r="M260" s="14" t="s">
        <v>45</v>
      </c>
      <c r="N260" s="3" t="s">
        <v>457</v>
      </c>
      <c r="O260" s="75" t="s">
        <v>475</v>
      </c>
      <c r="P260" s="14" t="s">
        <v>37</v>
      </c>
      <c r="Q260" s="14" t="s">
        <v>94</v>
      </c>
      <c r="R260" s="14" t="s">
        <v>448</v>
      </c>
      <c r="S260" s="37" t="s">
        <v>1835</v>
      </c>
      <c r="T260" s="37" t="s">
        <v>1835</v>
      </c>
      <c r="U260" s="37" t="s">
        <v>1835</v>
      </c>
      <c r="V260" s="37">
        <v>0.62190900000000005</v>
      </c>
      <c r="W260" s="37" t="s">
        <v>1835</v>
      </c>
      <c r="X260" s="37">
        <v>8.2799720000000008</v>
      </c>
      <c r="Y260" s="37">
        <v>11.5473</v>
      </c>
      <c r="Z260" s="37">
        <v>5.8190910000000002</v>
      </c>
      <c r="AA260" s="37">
        <v>5.3808020000000001</v>
      </c>
      <c r="AB260" s="37">
        <v>4.7112170000000004</v>
      </c>
      <c r="AC260" s="37">
        <f>X260/Z260</f>
        <v>1.4228978374801151</v>
      </c>
      <c r="AG260" s="91"/>
    </row>
    <row r="261" spans="1:33" ht="13.5" customHeight="1">
      <c r="A261" s="75" t="s">
        <v>790</v>
      </c>
      <c r="B261" s="75" t="s">
        <v>1646</v>
      </c>
      <c r="C261" s="75" t="s">
        <v>791</v>
      </c>
      <c r="D261" s="75" t="s">
        <v>31</v>
      </c>
      <c r="E261" s="75" t="s">
        <v>445</v>
      </c>
      <c r="F261" s="75" t="s">
        <v>33</v>
      </c>
      <c r="G261" s="75" t="s">
        <v>34</v>
      </c>
      <c r="H261" s="14" t="s">
        <v>35</v>
      </c>
      <c r="I261" s="14" t="s">
        <v>36</v>
      </c>
      <c r="J261" s="14" t="s">
        <v>67</v>
      </c>
      <c r="K261" s="9">
        <v>44123</v>
      </c>
      <c r="L261" s="9">
        <v>38351</v>
      </c>
      <c r="M261" s="14" t="s">
        <v>45</v>
      </c>
      <c r="N261" s="75" t="s">
        <v>457</v>
      </c>
      <c r="O261" s="75" t="s">
        <v>458</v>
      </c>
      <c r="P261" s="14" t="s">
        <v>37</v>
      </c>
      <c r="Q261" s="14" t="s">
        <v>48</v>
      </c>
      <c r="R261" s="14" t="s">
        <v>269</v>
      </c>
      <c r="S261" s="64">
        <v>228.07769999999999</v>
      </c>
      <c r="T261" s="64">
        <v>0</v>
      </c>
      <c r="U261" s="64">
        <v>0</v>
      </c>
      <c r="V261" s="64">
        <v>4.7600420000000003</v>
      </c>
      <c r="W261" s="64">
        <v>28.691400000000002</v>
      </c>
      <c r="X261" s="64">
        <v>35.306530000000002</v>
      </c>
      <c r="Y261" s="64">
        <v>-12.49522</v>
      </c>
      <c r="Z261" s="64">
        <v>25.13541</v>
      </c>
      <c r="AA261" s="64">
        <v>22.802630000000001</v>
      </c>
      <c r="AB261" s="64">
        <v>25.899789999999999</v>
      </c>
      <c r="AC261" s="64">
        <f>X261/Z261</f>
        <v>1.4046530372888288</v>
      </c>
      <c r="AG261" s="91"/>
    </row>
    <row r="262" spans="1:33" ht="13.5" customHeight="1">
      <c r="A262" s="75" t="s">
        <v>954</v>
      </c>
      <c r="B262" s="75" t="s">
        <v>1713</v>
      </c>
      <c r="C262" s="75" t="s">
        <v>955</v>
      </c>
      <c r="D262" s="75" t="s">
        <v>31</v>
      </c>
      <c r="E262" s="75" t="s">
        <v>445</v>
      </c>
      <c r="F262" s="75" t="s">
        <v>33</v>
      </c>
      <c r="G262" s="75" t="s">
        <v>34</v>
      </c>
      <c r="H262" s="14" t="s">
        <v>35</v>
      </c>
      <c r="I262" s="14" t="s">
        <v>36</v>
      </c>
      <c r="J262" s="14" t="s">
        <v>67</v>
      </c>
      <c r="K262" s="9">
        <v>44123</v>
      </c>
      <c r="L262" s="9">
        <v>39987</v>
      </c>
      <c r="M262" s="14" t="s">
        <v>45</v>
      </c>
      <c r="N262" s="75" t="s">
        <v>457</v>
      </c>
      <c r="O262" s="75" t="s">
        <v>475</v>
      </c>
      <c r="P262" s="14" t="s">
        <v>37</v>
      </c>
      <c r="Q262" s="14" t="s">
        <v>48</v>
      </c>
      <c r="R262" s="14" t="s">
        <v>269</v>
      </c>
      <c r="S262" s="64">
        <v>54.652900000000002</v>
      </c>
      <c r="T262" s="64">
        <v>0</v>
      </c>
      <c r="U262" s="64">
        <v>0</v>
      </c>
      <c r="V262" s="64">
        <v>2.9737399999999998</v>
      </c>
      <c r="W262" s="64">
        <v>26.351900000000001</v>
      </c>
      <c r="X262" s="64">
        <v>28.733789999999999</v>
      </c>
      <c r="Y262" s="64">
        <v>36.874859999999998</v>
      </c>
      <c r="Z262" s="64">
        <v>21.051929999999999</v>
      </c>
      <c r="AA262" s="64">
        <v>18.212399999999999</v>
      </c>
      <c r="AB262" s="64">
        <v>17.695360000000001</v>
      </c>
      <c r="AC262" s="64">
        <f>X262/Z262</f>
        <v>1.3649005103095062</v>
      </c>
      <c r="AG262" s="91"/>
    </row>
    <row r="263" spans="1:33" ht="13.5" customHeight="1">
      <c r="A263" s="75" t="s">
        <v>716</v>
      </c>
      <c r="B263" s="75" t="s">
        <v>1610</v>
      </c>
      <c r="C263" s="75" t="s">
        <v>717</v>
      </c>
      <c r="D263" s="75" t="s">
        <v>31</v>
      </c>
      <c r="E263" s="75" t="s">
        <v>445</v>
      </c>
      <c r="F263" s="75" t="s">
        <v>33</v>
      </c>
      <c r="G263" s="75" t="s">
        <v>34</v>
      </c>
      <c r="H263" s="14" t="s">
        <v>35</v>
      </c>
      <c r="I263" s="14" t="s">
        <v>36</v>
      </c>
      <c r="J263" s="14" t="s">
        <v>67</v>
      </c>
      <c r="K263" s="9">
        <v>44123</v>
      </c>
      <c r="L263" s="9">
        <v>38351</v>
      </c>
      <c r="M263" s="14" t="s">
        <v>45</v>
      </c>
      <c r="N263" s="75" t="s">
        <v>457</v>
      </c>
      <c r="O263" s="75" t="s">
        <v>458</v>
      </c>
      <c r="P263" s="14" t="s">
        <v>37</v>
      </c>
      <c r="Q263" s="14" t="s">
        <v>48</v>
      </c>
      <c r="R263" s="14" t="s">
        <v>269</v>
      </c>
      <c r="S263" s="64">
        <v>182.1472</v>
      </c>
      <c r="T263" s="64">
        <v>0</v>
      </c>
      <c r="U263" s="64">
        <v>0</v>
      </c>
      <c r="V263" s="64">
        <v>13.58657</v>
      </c>
      <c r="W263" s="64">
        <v>27.3432</v>
      </c>
      <c r="X263" s="64">
        <v>30.13824</v>
      </c>
      <c r="Y263" s="64">
        <v>11.635389999999999</v>
      </c>
      <c r="Z263" s="64">
        <v>22.621379999999998</v>
      </c>
      <c r="AA263" s="64">
        <v>21.513459999999998</v>
      </c>
      <c r="AB263" s="64">
        <v>22.24746</v>
      </c>
      <c r="AC263" s="64">
        <f>X263/Z263</f>
        <v>1.3322900724889464</v>
      </c>
      <c r="AG263" s="91"/>
    </row>
    <row r="264" spans="1:33" ht="13.5" customHeight="1">
      <c r="A264" s="75" t="s">
        <v>736</v>
      </c>
      <c r="B264" s="75" t="s">
        <v>1620</v>
      </c>
      <c r="C264" s="75" t="s">
        <v>737</v>
      </c>
      <c r="D264" s="75" t="s">
        <v>31</v>
      </c>
      <c r="E264" s="75" t="s">
        <v>445</v>
      </c>
      <c r="F264" s="75" t="s">
        <v>33</v>
      </c>
      <c r="G264" s="75" t="s">
        <v>34</v>
      </c>
      <c r="H264" s="14" t="s">
        <v>35</v>
      </c>
      <c r="I264" s="14" t="s">
        <v>36</v>
      </c>
      <c r="J264" s="14" t="s">
        <v>67</v>
      </c>
      <c r="K264" s="9">
        <v>44123</v>
      </c>
      <c r="L264" s="9">
        <v>38351</v>
      </c>
      <c r="M264" s="14" t="s">
        <v>45</v>
      </c>
      <c r="N264" s="75" t="s">
        <v>457</v>
      </c>
      <c r="O264" s="75" t="s">
        <v>458</v>
      </c>
      <c r="P264" s="14" t="s">
        <v>37</v>
      </c>
      <c r="Q264" s="14" t="s">
        <v>48</v>
      </c>
      <c r="R264" s="14" t="s">
        <v>269</v>
      </c>
      <c r="S264" s="64">
        <v>211.03380000000001</v>
      </c>
      <c r="T264" s="64">
        <v>0</v>
      </c>
      <c r="U264" s="64">
        <v>0</v>
      </c>
      <c r="V264" s="64">
        <v>5.0780430000000001</v>
      </c>
      <c r="W264" s="64">
        <v>20.728200000000001</v>
      </c>
      <c r="X264" s="64">
        <v>25.88083</v>
      </c>
      <c r="Y264" s="64">
        <v>21.043030000000002</v>
      </c>
      <c r="Z264" s="64">
        <v>21.68862</v>
      </c>
      <c r="AA264" s="64">
        <v>20.467479999999998</v>
      </c>
      <c r="AB264" s="64">
        <v>17.349440000000001</v>
      </c>
      <c r="AC264" s="64">
        <f>X264/Z264</f>
        <v>1.1932907672318478</v>
      </c>
      <c r="AG264" s="91"/>
    </row>
    <row r="265" spans="1:33" ht="13.5" customHeight="1">
      <c r="A265" s="3" t="s">
        <v>465</v>
      </c>
      <c r="B265" s="3" t="s">
        <v>1523</v>
      </c>
      <c r="C265" s="75" t="s">
        <v>466</v>
      </c>
      <c r="D265" s="75" t="s">
        <v>31</v>
      </c>
      <c r="E265" s="75" t="s">
        <v>445</v>
      </c>
      <c r="F265" s="75" t="s">
        <v>33</v>
      </c>
      <c r="G265" s="75" t="s">
        <v>135</v>
      </c>
      <c r="H265" s="14" t="s">
        <v>35</v>
      </c>
      <c r="I265" s="14" t="s">
        <v>36</v>
      </c>
      <c r="J265" s="14" t="s">
        <v>67</v>
      </c>
      <c r="K265" s="9">
        <v>43585</v>
      </c>
      <c r="L265" s="9">
        <v>39987</v>
      </c>
      <c r="M265" s="14" t="s">
        <v>45</v>
      </c>
      <c r="N265" s="3" t="s">
        <v>457</v>
      </c>
      <c r="O265" s="75" t="s">
        <v>458</v>
      </c>
      <c r="P265" s="14" t="s">
        <v>37</v>
      </c>
      <c r="Q265" s="14" t="s">
        <v>94</v>
      </c>
      <c r="R265" s="14" t="s">
        <v>448</v>
      </c>
      <c r="S265" s="37">
        <v>244.6934</v>
      </c>
      <c r="T265" s="37">
        <v>5.5275999999999996</v>
      </c>
      <c r="U265" s="37">
        <v>2.3111999034881592</v>
      </c>
      <c r="V265" s="37">
        <v>4.9603400000000004</v>
      </c>
      <c r="W265" s="37">
        <v>25.208500000000001</v>
      </c>
      <c r="X265" s="37">
        <v>23.995159999999998</v>
      </c>
      <c r="Y265" s="37">
        <v>24.398910000000001</v>
      </c>
      <c r="Z265" s="37">
        <v>19.79222</v>
      </c>
      <c r="AA265" s="37">
        <v>17.491759999999999</v>
      </c>
      <c r="AB265" s="37">
        <v>14.77032</v>
      </c>
      <c r="AC265" s="37">
        <f>X265/Z265</f>
        <v>1.2123531367375664</v>
      </c>
      <c r="AG265" s="91"/>
    </row>
    <row r="266" spans="1:33" ht="13.5" customHeight="1">
      <c r="A266" s="75" t="s">
        <v>670</v>
      </c>
      <c r="B266" s="75" t="s">
        <v>1587</v>
      </c>
      <c r="C266" s="75" t="s">
        <v>671</v>
      </c>
      <c r="D266" s="75" t="s">
        <v>31</v>
      </c>
      <c r="E266" s="75" t="s">
        <v>445</v>
      </c>
      <c r="F266" s="75" t="s">
        <v>33</v>
      </c>
      <c r="G266" s="75" t="s">
        <v>34</v>
      </c>
      <c r="H266" s="14" t="s">
        <v>35</v>
      </c>
      <c r="I266" s="14" t="s">
        <v>36</v>
      </c>
      <c r="J266" s="14" t="s">
        <v>67</v>
      </c>
      <c r="K266" s="9">
        <v>44123</v>
      </c>
      <c r="L266" s="9">
        <v>39987</v>
      </c>
      <c r="M266" s="14" t="s">
        <v>45</v>
      </c>
      <c r="N266" s="75" t="s">
        <v>457</v>
      </c>
      <c r="O266" s="75" t="s">
        <v>458</v>
      </c>
      <c r="P266" s="14" t="s">
        <v>37</v>
      </c>
      <c r="Q266" s="14" t="s">
        <v>48</v>
      </c>
      <c r="R266" s="14" t="s">
        <v>269</v>
      </c>
      <c r="S266" s="64">
        <v>176.80709999999999</v>
      </c>
      <c r="T266" s="64">
        <v>1.2492000000000001</v>
      </c>
      <c r="U266" s="64">
        <v>0.71160000562667847</v>
      </c>
      <c r="V266" s="64">
        <v>7.4235949999999997</v>
      </c>
      <c r="W266" s="64">
        <v>24.976199999999999</v>
      </c>
      <c r="X266" s="64">
        <v>24.716069999999998</v>
      </c>
      <c r="Y266" s="64">
        <v>12.606019999999999</v>
      </c>
      <c r="Z266" s="64">
        <v>22.55341</v>
      </c>
      <c r="AA266" s="64">
        <v>19.54468</v>
      </c>
      <c r="AB266" s="64">
        <v>13.948930000000001</v>
      </c>
      <c r="AC266" s="64">
        <f>X266/Z266</f>
        <v>1.0958905992486281</v>
      </c>
      <c r="AG266" s="91"/>
    </row>
    <row r="267" spans="1:33" ht="13.5" customHeight="1">
      <c r="A267" s="75" t="s">
        <v>750</v>
      </c>
      <c r="B267" s="75" t="s">
        <v>1627</v>
      </c>
      <c r="C267" s="75" t="s">
        <v>751</v>
      </c>
      <c r="D267" s="75" t="s">
        <v>31</v>
      </c>
      <c r="E267" s="75" t="s">
        <v>445</v>
      </c>
      <c r="F267" s="75" t="s">
        <v>33</v>
      </c>
      <c r="G267" s="75" t="s">
        <v>34</v>
      </c>
      <c r="H267" s="14" t="s">
        <v>35</v>
      </c>
      <c r="I267" s="14" t="s">
        <v>36</v>
      </c>
      <c r="J267" s="14" t="s">
        <v>67</v>
      </c>
      <c r="K267" s="9">
        <v>44123</v>
      </c>
      <c r="L267" s="9">
        <v>39987</v>
      </c>
      <c r="M267" s="14" t="s">
        <v>45</v>
      </c>
      <c r="N267" s="75" t="s">
        <v>457</v>
      </c>
      <c r="O267" s="75" t="s">
        <v>458</v>
      </c>
      <c r="P267" s="14" t="s">
        <v>37</v>
      </c>
      <c r="Q267" s="14" t="s">
        <v>48</v>
      </c>
      <c r="R267" s="14" t="s">
        <v>269</v>
      </c>
      <c r="S267" s="64">
        <v>236.19380000000001</v>
      </c>
      <c r="T267" s="64">
        <v>5.3712999999999997</v>
      </c>
      <c r="U267" s="64">
        <v>2.3269999027252197</v>
      </c>
      <c r="V267" s="64">
        <v>4.738683</v>
      </c>
      <c r="W267" s="64">
        <v>25.000299999999999</v>
      </c>
      <c r="X267" s="64">
        <v>23.730730000000001</v>
      </c>
      <c r="Y267" s="64">
        <v>23.703389999999999</v>
      </c>
      <c r="Z267" s="64">
        <v>20.053129999999999</v>
      </c>
      <c r="AA267" s="64">
        <v>17.68505</v>
      </c>
      <c r="AB267" s="64">
        <v>15.13095</v>
      </c>
      <c r="AC267" s="64">
        <f>X267/Z267</f>
        <v>1.1833928169816883</v>
      </c>
      <c r="AG267" s="91"/>
    </row>
    <row r="268" spans="1:33" ht="13.5" customHeight="1">
      <c r="A268" s="75" t="s">
        <v>772</v>
      </c>
      <c r="B268" s="75" t="s">
        <v>1637</v>
      </c>
      <c r="C268" s="75" t="s">
        <v>773</v>
      </c>
      <c r="D268" s="75" t="s">
        <v>31</v>
      </c>
      <c r="E268" s="75" t="s">
        <v>445</v>
      </c>
      <c r="F268" s="75" t="s">
        <v>33</v>
      </c>
      <c r="G268" s="75" t="s">
        <v>34</v>
      </c>
      <c r="H268" s="14" t="s">
        <v>35</v>
      </c>
      <c r="I268" s="14" t="s">
        <v>36</v>
      </c>
      <c r="J268" s="14" t="s">
        <v>67</v>
      </c>
      <c r="K268" s="9">
        <v>44123</v>
      </c>
      <c r="L268" s="9">
        <v>39987</v>
      </c>
      <c r="M268" s="14" t="s">
        <v>45</v>
      </c>
      <c r="N268" s="75" t="s">
        <v>457</v>
      </c>
      <c r="O268" s="75" t="s">
        <v>458</v>
      </c>
      <c r="P268" s="14" t="s">
        <v>37</v>
      </c>
      <c r="Q268" s="14" t="s">
        <v>48</v>
      </c>
      <c r="R268" s="14" t="s">
        <v>269</v>
      </c>
      <c r="S268" s="64">
        <v>214.62430000000001</v>
      </c>
      <c r="T268" s="64">
        <v>0</v>
      </c>
      <c r="U268" s="64">
        <v>0</v>
      </c>
      <c r="V268" s="64">
        <v>4.7062210000000002</v>
      </c>
      <c r="W268" s="64">
        <v>20.527799999999999</v>
      </c>
      <c r="X268" s="64">
        <v>19.584309999999999</v>
      </c>
      <c r="Y268" s="64">
        <v>31.155259999999998</v>
      </c>
      <c r="Z268" s="64">
        <v>18.85859</v>
      </c>
      <c r="AA268" s="64">
        <v>16.322030000000002</v>
      </c>
      <c r="AB268" s="64">
        <v>13.02937</v>
      </c>
      <c r="AC268" s="64">
        <f>X268/Z268</f>
        <v>1.038482198297964</v>
      </c>
      <c r="AG268" s="91"/>
    </row>
    <row r="269" spans="1:33" ht="13.5" customHeight="1">
      <c r="A269" s="75" t="s">
        <v>840</v>
      </c>
      <c r="B269" s="75" t="s">
        <v>1664</v>
      </c>
      <c r="C269" s="75" t="s">
        <v>841</v>
      </c>
      <c r="D269" s="75" t="s">
        <v>31</v>
      </c>
      <c r="E269" s="75" t="s">
        <v>445</v>
      </c>
      <c r="F269" s="75" t="s">
        <v>33</v>
      </c>
      <c r="G269" s="75" t="s">
        <v>34</v>
      </c>
      <c r="H269" s="14" t="s">
        <v>35</v>
      </c>
      <c r="I269" s="14" t="s">
        <v>36</v>
      </c>
      <c r="J269" s="14" t="s">
        <v>67</v>
      </c>
      <c r="K269" s="9">
        <v>44123</v>
      </c>
      <c r="L269" s="9">
        <v>39987</v>
      </c>
      <c r="M269" s="14" t="s">
        <v>45</v>
      </c>
      <c r="N269" s="75" t="s">
        <v>457</v>
      </c>
      <c r="O269" s="75" t="s">
        <v>475</v>
      </c>
      <c r="P269" s="14" t="s">
        <v>37</v>
      </c>
      <c r="Q269" s="14" t="s">
        <v>48</v>
      </c>
      <c r="R269" s="14" t="s">
        <v>269</v>
      </c>
      <c r="S269" s="64">
        <v>111.7437</v>
      </c>
      <c r="T269" s="64">
        <v>0</v>
      </c>
      <c r="U269" s="64">
        <v>0</v>
      </c>
      <c r="V269" s="64">
        <v>2.35311</v>
      </c>
      <c r="W269" s="64">
        <v>1.8955</v>
      </c>
      <c r="X269" s="64">
        <v>6.1034470000000001</v>
      </c>
      <c r="Y269" s="64">
        <v>7.4785219999999999</v>
      </c>
      <c r="Z269" s="64">
        <v>5.8812629999999997</v>
      </c>
      <c r="AA269" s="64">
        <v>5.4137839999999997</v>
      </c>
      <c r="AB269" s="64">
        <v>5.1235119999999998</v>
      </c>
      <c r="AC269" s="64">
        <f>X269/Z269</f>
        <v>1.0377782799374897</v>
      </c>
      <c r="AG269" s="91"/>
    </row>
    <row r="270" spans="1:33" ht="13.5" customHeight="1">
      <c r="A270" s="75" t="s">
        <v>868</v>
      </c>
      <c r="B270" s="75" t="s">
        <v>1670</v>
      </c>
      <c r="C270" s="75" t="s">
        <v>869</v>
      </c>
      <c r="D270" s="75" t="s">
        <v>31</v>
      </c>
      <c r="E270" s="75" t="s">
        <v>445</v>
      </c>
      <c r="F270" s="75" t="s">
        <v>33</v>
      </c>
      <c r="G270" s="75" t="s">
        <v>34</v>
      </c>
      <c r="H270" s="14" t="s">
        <v>35</v>
      </c>
      <c r="I270" s="14" t="s">
        <v>36</v>
      </c>
      <c r="J270" s="14" t="s">
        <v>67</v>
      </c>
      <c r="K270" s="9">
        <v>44123</v>
      </c>
      <c r="L270" s="9">
        <v>39815</v>
      </c>
      <c r="M270" s="14" t="s">
        <v>45</v>
      </c>
      <c r="N270" s="75" t="s">
        <v>457</v>
      </c>
      <c r="O270" s="75" t="s">
        <v>475</v>
      </c>
      <c r="P270" s="14" t="s">
        <v>37</v>
      </c>
      <c r="Q270" s="14" t="s">
        <v>48</v>
      </c>
      <c r="R270" s="14" t="s">
        <v>269</v>
      </c>
      <c r="S270" s="64">
        <v>98.896900000000002</v>
      </c>
      <c r="T270" s="64">
        <v>0</v>
      </c>
      <c r="U270" s="64">
        <v>0</v>
      </c>
      <c r="V270" s="64">
        <v>0.59913490000000003</v>
      </c>
      <c r="W270" s="64">
        <v>3.2357999999999998</v>
      </c>
      <c r="X270" s="64">
        <v>3.066017</v>
      </c>
      <c r="Y270" s="64">
        <v>3.7592660000000002</v>
      </c>
      <c r="Z270" s="64">
        <v>2.9774060000000002</v>
      </c>
      <c r="AA270" s="64">
        <v>2.7831239999999999</v>
      </c>
      <c r="AB270" s="64">
        <v>3.1523650000000001</v>
      </c>
      <c r="AC270" s="64">
        <f>X270/Z270</f>
        <v>1.0297611410738072</v>
      </c>
      <c r="AG270" s="91"/>
    </row>
    <row r="271" spans="1:33" ht="13.5" customHeight="1">
      <c r="A271" s="75" t="s">
        <v>928</v>
      </c>
      <c r="B271" s="75" t="s">
        <v>1700</v>
      </c>
      <c r="C271" s="75" t="s">
        <v>929</v>
      </c>
      <c r="D271" s="75" t="s">
        <v>31</v>
      </c>
      <c r="E271" s="75" t="s">
        <v>445</v>
      </c>
      <c r="F271" s="75" t="s">
        <v>33</v>
      </c>
      <c r="G271" s="75" t="s">
        <v>34</v>
      </c>
      <c r="H271" s="14" t="s">
        <v>35</v>
      </c>
      <c r="I271" s="14" t="s">
        <v>36</v>
      </c>
      <c r="J271" s="14" t="s">
        <v>67</v>
      </c>
      <c r="K271" s="9">
        <v>44123</v>
      </c>
      <c r="L271" s="9">
        <v>39815</v>
      </c>
      <c r="M271" s="14" t="s">
        <v>45</v>
      </c>
      <c r="N271" s="75" t="s">
        <v>457</v>
      </c>
      <c r="O271" s="75" t="s">
        <v>475</v>
      </c>
      <c r="P271" s="14" t="s">
        <v>37</v>
      </c>
      <c r="Q271" s="14" t="s">
        <v>48</v>
      </c>
      <c r="R271" s="14" t="s">
        <v>269</v>
      </c>
      <c r="S271" s="64">
        <v>103.34099999999999</v>
      </c>
      <c r="T271" s="64">
        <v>0</v>
      </c>
      <c r="U271" s="64">
        <v>0</v>
      </c>
      <c r="V271" s="64">
        <v>-0.86176719999999996</v>
      </c>
      <c r="W271" s="64">
        <v>5.1208</v>
      </c>
      <c r="X271" s="64">
        <v>4.213266</v>
      </c>
      <c r="Y271" s="64">
        <v>-10.205489999999999</v>
      </c>
      <c r="Z271" s="64">
        <v>4.3915030000000002</v>
      </c>
      <c r="AA271" s="64">
        <v>4.6154409999999997</v>
      </c>
      <c r="AB271" s="64">
        <v>3.2288800000000002</v>
      </c>
      <c r="AC271" s="64">
        <f>X271/Z271</f>
        <v>0.95941321228745602</v>
      </c>
      <c r="AG271" s="91"/>
    </row>
    <row r="272" spans="1:33" ht="13.5" customHeight="1">
      <c r="A272" s="75" t="s">
        <v>828</v>
      </c>
      <c r="B272" s="75" t="s">
        <v>1660</v>
      </c>
      <c r="C272" s="75" t="s">
        <v>829</v>
      </c>
      <c r="D272" s="75" t="s">
        <v>31</v>
      </c>
      <c r="E272" s="75" t="s">
        <v>445</v>
      </c>
      <c r="F272" s="75" t="s">
        <v>33</v>
      </c>
      <c r="G272" s="75" t="s">
        <v>34</v>
      </c>
      <c r="H272" s="14" t="s">
        <v>35</v>
      </c>
      <c r="I272" s="14" t="s">
        <v>36</v>
      </c>
      <c r="J272" s="14" t="s">
        <v>67</v>
      </c>
      <c r="K272" s="9">
        <v>44123</v>
      </c>
      <c r="L272" s="9">
        <v>39815</v>
      </c>
      <c r="M272" s="14" t="s">
        <v>45</v>
      </c>
      <c r="N272" s="75" t="s">
        <v>457</v>
      </c>
      <c r="O272" s="75" t="s">
        <v>475</v>
      </c>
      <c r="P272" s="14" t="s">
        <v>37</v>
      </c>
      <c r="Q272" s="14" t="s">
        <v>48</v>
      </c>
      <c r="R272" s="14" t="s">
        <v>269</v>
      </c>
      <c r="S272" s="64">
        <v>99.198999999999998</v>
      </c>
      <c r="T272" s="64">
        <v>0</v>
      </c>
      <c r="U272" s="64">
        <v>0</v>
      </c>
      <c r="V272" s="64">
        <v>1.1781440000000001</v>
      </c>
      <c r="W272" s="64">
        <v>3.8111000000000002</v>
      </c>
      <c r="X272" s="64">
        <v>3.2051090000000002</v>
      </c>
      <c r="Y272" s="64">
        <v>-4.0790030000000002</v>
      </c>
      <c r="Z272" s="64">
        <v>3.3622049999999999</v>
      </c>
      <c r="AA272" s="64">
        <v>3.2099980000000001</v>
      </c>
      <c r="AB272" s="64">
        <v>2.8475860000000002</v>
      </c>
      <c r="AC272" s="64">
        <f>X272/Z272</f>
        <v>0.95327590078534785</v>
      </c>
      <c r="AG272" s="91"/>
    </row>
    <row r="273" spans="1:33" ht="13.5" customHeight="1">
      <c r="A273" s="75" t="s">
        <v>968</v>
      </c>
      <c r="B273" s="75" t="s">
        <v>1720</v>
      </c>
      <c r="C273" s="75" t="s">
        <v>969</v>
      </c>
      <c r="D273" s="75" t="s">
        <v>31</v>
      </c>
      <c r="E273" s="75" t="s">
        <v>445</v>
      </c>
      <c r="F273" s="75" t="s">
        <v>33</v>
      </c>
      <c r="G273" s="75" t="s">
        <v>34</v>
      </c>
      <c r="H273" s="14" t="s">
        <v>35</v>
      </c>
      <c r="I273" s="14" t="s">
        <v>36</v>
      </c>
      <c r="J273" s="14" t="s">
        <v>67</v>
      </c>
      <c r="K273" s="9">
        <v>44123</v>
      </c>
      <c r="L273" s="9">
        <v>39815</v>
      </c>
      <c r="M273" s="14" t="s">
        <v>45</v>
      </c>
      <c r="N273" s="75" t="s">
        <v>457</v>
      </c>
      <c r="O273" s="75" t="s">
        <v>475</v>
      </c>
      <c r="P273" s="14" t="s">
        <v>37</v>
      </c>
      <c r="Q273" s="14" t="s">
        <v>48</v>
      </c>
      <c r="R273" s="14" t="s">
        <v>269</v>
      </c>
      <c r="S273" s="64" t="s">
        <v>1835</v>
      </c>
      <c r="T273" s="64" t="s">
        <v>1835</v>
      </c>
      <c r="U273" s="64" t="s">
        <v>1835</v>
      </c>
      <c r="V273" s="64">
        <v>4.7674469999999998</v>
      </c>
      <c r="W273" s="64" t="s">
        <v>1835</v>
      </c>
      <c r="X273" s="64">
        <v>6.5967219999999998</v>
      </c>
      <c r="Y273" s="64">
        <v>-9.5794999999999995</v>
      </c>
      <c r="Z273" s="64">
        <v>7.0404780000000002</v>
      </c>
      <c r="AA273" s="64">
        <v>6.5499309999999999</v>
      </c>
      <c r="AB273" s="64">
        <v>6.7771379999999999</v>
      </c>
      <c r="AC273" s="64">
        <f>X273/Z273</f>
        <v>0.93697075681509123</v>
      </c>
      <c r="AG273" s="91"/>
    </row>
    <row r="274" spans="1:33" ht="13.5" customHeight="1">
      <c r="A274" s="75" t="s">
        <v>710</v>
      </c>
      <c r="B274" s="75" t="s">
        <v>1607</v>
      </c>
      <c r="C274" s="75" t="s">
        <v>711</v>
      </c>
      <c r="D274" s="75" t="s">
        <v>31</v>
      </c>
      <c r="E274" s="75" t="s">
        <v>445</v>
      </c>
      <c r="F274" s="75" t="s">
        <v>33</v>
      </c>
      <c r="G274" s="75" t="s">
        <v>34</v>
      </c>
      <c r="H274" s="14" t="s">
        <v>35</v>
      </c>
      <c r="I274" s="14" t="s">
        <v>36</v>
      </c>
      <c r="J274" s="14" t="s">
        <v>67</v>
      </c>
      <c r="K274" s="9">
        <v>44123</v>
      </c>
      <c r="L274" s="9">
        <v>39987</v>
      </c>
      <c r="M274" s="14" t="s">
        <v>45</v>
      </c>
      <c r="N274" s="75" t="s">
        <v>457</v>
      </c>
      <c r="O274" s="75" t="s">
        <v>458</v>
      </c>
      <c r="P274" s="14" t="s">
        <v>37</v>
      </c>
      <c r="Q274" s="14" t="s">
        <v>48</v>
      </c>
      <c r="R274" s="14" t="s">
        <v>269</v>
      </c>
      <c r="S274" s="64">
        <v>128.43190000000001</v>
      </c>
      <c r="T274" s="64">
        <v>0</v>
      </c>
      <c r="U274" s="64">
        <v>0</v>
      </c>
      <c r="V274" s="64">
        <v>7.9735100000000001</v>
      </c>
      <c r="W274" s="64">
        <v>24.121400000000001</v>
      </c>
      <c r="X274" s="64">
        <v>24.91431</v>
      </c>
      <c r="Y274" s="64">
        <v>0.70728539999999995</v>
      </c>
      <c r="Z274" s="64">
        <v>26.873609999999999</v>
      </c>
      <c r="AA274" s="64">
        <v>23.214749999999999</v>
      </c>
      <c r="AB274" s="64">
        <v>17.544740000000001</v>
      </c>
      <c r="AC274" s="64">
        <f>X274/Z274</f>
        <v>0.92709204308613546</v>
      </c>
      <c r="AG274" s="91"/>
    </row>
    <row r="275" spans="1:33" ht="13.5" customHeight="1">
      <c r="A275" s="75" t="s">
        <v>916</v>
      </c>
      <c r="B275" s="75" t="s">
        <v>1694</v>
      </c>
      <c r="C275" s="75" t="s">
        <v>917</v>
      </c>
      <c r="D275" s="75" t="s">
        <v>31</v>
      </c>
      <c r="E275" s="75" t="s">
        <v>445</v>
      </c>
      <c r="F275" s="75" t="s">
        <v>33</v>
      </c>
      <c r="G275" s="75" t="s">
        <v>34</v>
      </c>
      <c r="H275" s="14" t="s">
        <v>35</v>
      </c>
      <c r="I275" s="14" t="s">
        <v>36</v>
      </c>
      <c r="J275" s="14" t="s">
        <v>67</v>
      </c>
      <c r="K275" s="9">
        <v>44123</v>
      </c>
      <c r="L275" s="9">
        <v>39987</v>
      </c>
      <c r="M275" s="14" t="s">
        <v>45</v>
      </c>
      <c r="N275" s="75" t="s">
        <v>457</v>
      </c>
      <c r="O275" s="75" t="s">
        <v>475</v>
      </c>
      <c r="P275" s="14" t="s">
        <v>37</v>
      </c>
      <c r="Q275" s="14" t="s">
        <v>48</v>
      </c>
      <c r="R275" s="14" t="s">
        <v>269</v>
      </c>
      <c r="S275" s="64">
        <v>139.96709999999999</v>
      </c>
      <c r="T275" s="64">
        <v>0</v>
      </c>
      <c r="U275" s="64">
        <v>0</v>
      </c>
      <c r="V275" s="64">
        <v>2.8870309999999999</v>
      </c>
      <c r="W275" s="64">
        <v>1.2757000000000001</v>
      </c>
      <c r="X275" s="64">
        <v>6.2509180000000004</v>
      </c>
      <c r="Y275" s="64">
        <v>8.3468400000000003</v>
      </c>
      <c r="Z275" s="64">
        <v>7.0998320000000001</v>
      </c>
      <c r="AA275" s="64">
        <v>6.5515319999999999</v>
      </c>
      <c r="AB275" s="64">
        <v>5.743277</v>
      </c>
      <c r="AC275" s="64">
        <f>X275/Z275</f>
        <v>0.88043181866838538</v>
      </c>
      <c r="AG275" s="91"/>
    </row>
    <row r="276" spans="1:33" ht="13.5" customHeight="1">
      <c r="A276" s="75" t="s">
        <v>948</v>
      </c>
      <c r="B276" s="75" t="s">
        <v>1710</v>
      </c>
      <c r="C276" s="75" t="s">
        <v>949</v>
      </c>
      <c r="D276" s="75" t="s">
        <v>31</v>
      </c>
      <c r="E276" s="75" t="s">
        <v>445</v>
      </c>
      <c r="F276" s="75" t="s">
        <v>33</v>
      </c>
      <c r="G276" s="75" t="s">
        <v>34</v>
      </c>
      <c r="H276" s="14" t="s">
        <v>35</v>
      </c>
      <c r="I276" s="14" t="s">
        <v>36</v>
      </c>
      <c r="J276" s="14" t="s">
        <v>67</v>
      </c>
      <c r="K276" s="9">
        <v>44123</v>
      </c>
      <c r="L276" s="9">
        <v>39815</v>
      </c>
      <c r="M276" s="14" t="s">
        <v>45</v>
      </c>
      <c r="N276" s="75" t="s">
        <v>457</v>
      </c>
      <c r="O276" s="75" t="s">
        <v>475</v>
      </c>
      <c r="P276" s="14" t="s">
        <v>37</v>
      </c>
      <c r="Q276" s="14" t="s">
        <v>48</v>
      </c>
      <c r="R276" s="14" t="s">
        <v>269</v>
      </c>
      <c r="S276" s="64">
        <v>101.59520000000001</v>
      </c>
      <c r="T276" s="64">
        <v>0</v>
      </c>
      <c r="U276" s="64">
        <v>0</v>
      </c>
      <c r="V276" s="64">
        <v>0.2720072</v>
      </c>
      <c r="W276" s="64">
        <v>4.3715000000000002</v>
      </c>
      <c r="X276" s="64">
        <v>3.7849599999999999</v>
      </c>
      <c r="Y276" s="64">
        <v>-7.2092520000000002</v>
      </c>
      <c r="Z276" s="64">
        <v>4.3046579999999999</v>
      </c>
      <c r="AA276" s="64">
        <v>4.838978</v>
      </c>
      <c r="AB276" s="64">
        <v>3.961665</v>
      </c>
      <c r="AC276" s="64">
        <f>X276/Z276</f>
        <v>0.87927078062879793</v>
      </c>
      <c r="AG276" s="91"/>
    </row>
    <row r="277" spans="1:33" ht="13.5" customHeight="1">
      <c r="A277" s="75" t="s">
        <v>714</v>
      </c>
      <c r="B277" s="75" t="s">
        <v>1609</v>
      </c>
      <c r="C277" s="75" t="s">
        <v>715</v>
      </c>
      <c r="D277" s="75" t="s">
        <v>31</v>
      </c>
      <c r="E277" s="75" t="s">
        <v>445</v>
      </c>
      <c r="F277" s="75" t="s">
        <v>33</v>
      </c>
      <c r="G277" s="75" t="s">
        <v>34</v>
      </c>
      <c r="H277" s="14" t="s">
        <v>35</v>
      </c>
      <c r="I277" s="14" t="s">
        <v>36</v>
      </c>
      <c r="J277" s="14" t="s">
        <v>67</v>
      </c>
      <c r="K277" s="9">
        <v>44123</v>
      </c>
      <c r="L277" s="9">
        <v>39987</v>
      </c>
      <c r="M277" s="14" t="s">
        <v>45</v>
      </c>
      <c r="N277" s="75" t="s">
        <v>457</v>
      </c>
      <c r="O277" s="75" t="s">
        <v>458</v>
      </c>
      <c r="P277" s="14" t="s">
        <v>37</v>
      </c>
      <c r="Q277" s="14" t="s">
        <v>48</v>
      </c>
      <c r="R277" s="14" t="s">
        <v>269</v>
      </c>
      <c r="S277" s="64">
        <v>87.808000000000007</v>
      </c>
      <c r="T277" s="64">
        <v>0</v>
      </c>
      <c r="U277" s="64">
        <v>0</v>
      </c>
      <c r="V277" s="64">
        <v>2.0938919999999999</v>
      </c>
      <c r="W277" s="64">
        <v>4.8532999999999999</v>
      </c>
      <c r="X277" s="64">
        <v>6.1635770000000001</v>
      </c>
      <c r="Y277" s="64">
        <v>-2.3503859999999999</v>
      </c>
      <c r="Z277" s="64">
        <v>10.180720000000001</v>
      </c>
      <c r="AA277" s="64">
        <v>9.2044160000000002</v>
      </c>
      <c r="AB277" s="64">
        <v>12.80664</v>
      </c>
      <c r="AC277" s="64">
        <f>X277/Z277</f>
        <v>0.60541661100590127</v>
      </c>
      <c r="AG277" s="91"/>
    </row>
    <row r="278" spans="1:33" ht="13.5" customHeight="1">
      <c r="A278" s="75" t="s">
        <v>888</v>
      </c>
      <c r="B278" s="75" t="s">
        <v>1680</v>
      </c>
      <c r="C278" s="75" t="s">
        <v>889</v>
      </c>
      <c r="D278" s="75" t="s">
        <v>31</v>
      </c>
      <c r="E278" s="75" t="s">
        <v>445</v>
      </c>
      <c r="F278" s="75" t="s">
        <v>33</v>
      </c>
      <c r="G278" s="75" t="s">
        <v>34</v>
      </c>
      <c r="H278" s="14" t="s">
        <v>35</v>
      </c>
      <c r="I278" s="14" t="s">
        <v>36</v>
      </c>
      <c r="J278" s="14" t="s">
        <v>67</v>
      </c>
      <c r="K278" s="9">
        <v>44123</v>
      </c>
      <c r="L278" s="9">
        <v>39815</v>
      </c>
      <c r="M278" s="14" t="s">
        <v>45</v>
      </c>
      <c r="N278" s="75" t="s">
        <v>457</v>
      </c>
      <c r="O278" s="75" t="s">
        <v>475</v>
      </c>
      <c r="P278" s="14" t="s">
        <v>37</v>
      </c>
      <c r="Q278" s="14" t="s">
        <v>48</v>
      </c>
      <c r="R278" s="14" t="s">
        <v>269</v>
      </c>
      <c r="S278" s="64">
        <v>81.067700000000002</v>
      </c>
      <c r="T278" s="64">
        <v>0</v>
      </c>
      <c r="U278" s="64">
        <v>0</v>
      </c>
      <c r="V278" s="64">
        <v>0.84678149999999996</v>
      </c>
      <c r="W278" s="64">
        <v>2.8105000000000002</v>
      </c>
      <c r="X278" s="64">
        <v>2.1814610000000001</v>
      </c>
      <c r="Y278" s="64">
        <v>0.1154761</v>
      </c>
      <c r="Z278" s="64">
        <v>3.787677</v>
      </c>
      <c r="AA278" s="64">
        <v>3.42157</v>
      </c>
      <c r="AB278" s="64">
        <v>3.5347379999999999</v>
      </c>
      <c r="AC278" s="64">
        <f>X278/Z278</f>
        <v>0.57593638528311686</v>
      </c>
      <c r="AG278" s="91"/>
    </row>
    <row r="279" spans="1:33" ht="13.5" customHeight="1">
      <c r="A279" s="75" t="s">
        <v>752</v>
      </c>
      <c r="B279" s="75" t="s">
        <v>1628</v>
      </c>
      <c r="C279" s="75" t="s">
        <v>753</v>
      </c>
      <c r="D279" s="75" t="s">
        <v>31</v>
      </c>
      <c r="E279" s="75" t="s">
        <v>445</v>
      </c>
      <c r="F279" s="75" t="s">
        <v>33</v>
      </c>
      <c r="G279" s="75" t="s">
        <v>34</v>
      </c>
      <c r="H279" s="14" t="s">
        <v>35</v>
      </c>
      <c r="I279" s="14" t="s">
        <v>36</v>
      </c>
      <c r="J279" s="14" t="s">
        <v>67</v>
      </c>
      <c r="K279" s="9">
        <v>44123</v>
      </c>
      <c r="L279" s="9">
        <v>39987</v>
      </c>
      <c r="M279" s="14" t="s">
        <v>45</v>
      </c>
      <c r="N279" s="75" t="s">
        <v>457</v>
      </c>
      <c r="O279" s="75" t="s">
        <v>458</v>
      </c>
      <c r="P279" s="14" t="s">
        <v>37</v>
      </c>
      <c r="Q279" s="14" t="s">
        <v>48</v>
      </c>
      <c r="R279" s="14" t="s">
        <v>269</v>
      </c>
      <c r="S279" s="64">
        <v>153.07660000000001</v>
      </c>
      <c r="T279" s="64">
        <v>0</v>
      </c>
      <c r="U279" s="64">
        <v>0</v>
      </c>
      <c r="V279" s="64">
        <v>0.88164600000000004</v>
      </c>
      <c r="W279" s="64">
        <v>2.6998000000000002</v>
      </c>
      <c r="X279" s="64">
        <v>2.9798049999999998</v>
      </c>
      <c r="Y279" s="64">
        <v>-1.3982889999999999</v>
      </c>
      <c r="Z279" s="64">
        <v>6.1700410000000003</v>
      </c>
      <c r="AA279" s="64">
        <v>5.8984389999999998</v>
      </c>
      <c r="AB279" s="64">
        <v>7.3165680000000002</v>
      </c>
      <c r="AC279" s="64">
        <f>X279/Z279</f>
        <v>0.48294735804835004</v>
      </c>
      <c r="AG279" s="91"/>
    </row>
    <row r="280" spans="1:33" ht="13.5" customHeight="1">
      <c r="A280" s="75" t="s">
        <v>730</v>
      </c>
      <c r="B280" s="75" t="s">
        <v>1617</v>
      </c>
      <c r="C280" s="75" t="s">
        <v>731</v>
      </c>
      <c r="D280" s="75" t="s">
        <v>31</v>
      </c>
      <c r="E280" s="75" t="s">
        <v>445</v>
      </c>
      <c r="F280" s="75" t="s">
        <v>33</v>
      </c>
      <c r="G280" s="75" t="s">
        <v>34</v>
      </c>
      <c r="H280" s="14" t="s">
        <v>35</v>
      </c>
      <c r="I280" s="14" t="s">
        <v>36</v>
      </c>
      <c r="J280" s="14" t="s">
        <v>67</v>
      </c>
      <c r="K280" s="9">
        <v>44123</v>
      </c>
      <c r="L280" s="9">
        <v>39987</v>
      </c>
      <c r="M280" s="14" t="s">
        <v>45</v>
      </c>
      <c r="N280" s="75" t="s">
        <v>457</v>
      </c>
      <c r="O280" s="75" t="s">
        <v>458</v>
      </c>
      <c r="P280" s="14" t="s">
        <v>37</v>
      </c>
      <c r="Q280" s="14" t="s">
        <v>48</v>
      </c>
      <c r="R280" s="14" t="s">
        <v>269</v>
      </c>
      <c r="S280" s="64">
        <v>141.68709999999999</v>
      </c>
      <c r="T280" s="64">
        <v>0</v>
      </c>
      <c r="U280" s="64">
        <v>0</v>
      </c>
      <c r="V280" s="64">
        <v>5.7198390000000003</v>
      </c>
      <c r="W280" s="64">
        <v>8.7471999999999994</v>
      </c>
      <c r="X280" s="64">
        <v>8.5606760000000008</v>
      </c>
      <c r="Y280" s="64">
        <v>-9.5239659999999997</v>
      </c>
      <c r="Z280" s="64">
        <v>22.807289999999998</v>
      </c>
      <c r="AA280" s="64">
        <v>19.82976</v>
      </c>
      <c r="AB280" s="64">
        <v>16.303319999999999</v>
      </c>
      <c r="AC280" s="64">
        <f>X280/Z280</f>
        <v>0.3753482329553402</v>
      </c>
      <c r="AG280" s="91"/>
    </row>
    <row r="281" spans="1:33" ht="13.5" customHeight="1">
      <c r="A281" s="75" t="s">
        <v>900</v>
      </c>
      <c r="B281" s="75" t="s">
        <v>1686</v>
      </c>
      <c r="C281" s="75" t="s">
        <v>901</v>
      </c>
      <c r="D281" s="75" t="s">
        <v>31</v>
      </c>
      <c r="E281" s="75" t="s">
        <v>445</v>
      </c>
      <c r="F281" s="75" t="s">
        <v>33</v>
      </c>
      <c r="G281" s="75" t="s">
        <v>34</v>
      </c>
      <c r="H281" s="14" t="s">
        <v>35</v>
      </c>
      <c r="I281" s="14" t="s">
        <v>36</v>
      </c>
      <c r="J281" s="14" t="s">
        <v>67</v>
      </c>
      <c r="K281" s="9">
        <v>44123</v>
      </c>
      <c r="L281" s="9">
        <v>38351</v>
      </c>
      <c r="M281" s="14" t="s">
        <v>45</v>
      </c>
      <c r="N281" s="75" t="s">
        <v>457</v>
      </c>
      <c r="O281" s="75" t="s">
        <v>475</v>
      </c>
      <c r="P281" s="14" t="s">
        <v>37</v>
      </c>
      <c r="Q281" s="14" t="s">
        <v>48</v>
      </c>
      <c r="R281" s="14" t="s">
        <v>269</v>
      </c>
      <c r="S281" s="64">
        <v>93.036299999999997</v>
      </c>
      <c r="T281" s="64">
        <v>0</v>
      </c>
      <c r="U281" s="64">
        <v>0</v>
      </c>
      <c r="V281" s="64">
        <v>-5.938809</v>
      </c>
      <c r="W281" s="64">
        <v>3.2639</v>
      </c>
      <c r="X281" s="64">
        <v>6.1285239999999996</v>
      </c>
      <c r="Y281" s="64">
        <v>-5.1858399999999998</v>
      </c>
      <c r="Z281" s="64">
        <v>16.500910000000001</v>
      </c>
      <c r="AA281" s="64">
        <v>14.230790000000001</v>
      </c>
      <c r="AB281" s="64">
        <v>21.946400000000001</v>
      </c>
      <c r="AC281" s="64">
        <f>X281/Z281</f>
        <v>0.37140521340944221</v>
      </c>
      <c r="AG281" s="91"/>
    </row>
    <row r="282" spans="1:33" ht="13.5" customHeight="1">
      <c r="A282" s="75" t="s">
        <v>852</v>
      </c>
      <c r="B282" s="75" t="s">
        <v>1666</v>
      </c>
      <c r="C282" s="75" t="s">
        <v>853</v>
      </c>
      <c r="D282" s="75" t="s">
        <v>31</v>
      </c>
      <c r="E282" s="75" t="s">
        <v>445</v>
      </c>
      <c r="F282" s="75" t="s">
        <v>33</v>
      </c>
      <c r="G282" s="75" t="s">
        <v>34</v>
      </c>
      <c r="H282" s="14" t="s">
        <v>35</v>
      </c>
      <c r="I282" s="14" t="s">
        <v>36</v>
      </c>
      <c r="J282" s="14" t="s">
        <v>67</v>
      </c>
      <c r="K282" s="9">
        <v>44123</v>
      </c>
      <c r="L282" s="9">
        <v>38351</v>
      </c>
      <c r="M282" s="14" t="s">
        <v>45</v>
      </c>
      <c r="N282" s="75" t="s">
        <v>457</v>
      </c>
      <c r="O282" s="75" t="s">
        <v>475</v>
      </c>
      <c r="P282" s="14" t="s">
        <v>37</v>
      </c>
      <c r="Q282" s="14" t="s">
        <v>48</v>
      </c>
      <c r="R282" s="14" t="s">
        <v>269</v>
      </c>
      <c r="S282" s="64">
        <v>81.603800000000007</v>
      </c>
      <c r="T282" s="64">
        <v>0</v>
      </c>
      <c r="U282" s="64">
        <v>0</v>
      </c>
      <c r="V282" s="64">
        <v>1.5992420000000001</v>
      </c>
      <c r="W282" s="64">
        <v>0.62309999999999999</v>
      </c>
      <c r="X282" s="64">
        <v>5.7153539999999996</v>
      </c>
      <c r="Y282" s="64">
        <v>-11.3009</v>
      </c>
      <c r="Z282" s="64">
        <v>16.327529999999999</v>
      </c>
      <c r="AA282" s="64">
        <v>14.8873</v>
      </c>
      <c r="AB282" s="64">
        <v>18.56606</v>
      </c>
      <c r="AC282" s="64">
        <f>X282/Z282</f>
        <v>0.35004400543131753</v>
      </c>
      <c r="AG282" s="91"/>
    </row>
    <row r="283" spans="1:33" ht="13.5" customHeight="1">
      <c r="A283" s="75" t="s">
        <v>940</v>
      </c>
      <c r="B283" s="75" t="s">
        <v>1706</v>
      </c>
      <c r="C283" s="75" t="s">
        <v>941</v>
      </c>
      <c r="D283" s="75" t="s">
        <v>31</v>
      </c>
      <c r="E283" s="75" t="s">
        <v>445</v>
      </c>
      <c r="F283" s="75" t="s">
        <v>33</v>
      </c>
      <c r="G283" s="75" t="s">
        <v>34</v>
      </c>
      <c r="H283" s="14" t="s">
        <v>35</v>
      </c>
      <c r="I283" s="14" t="s">
        <v>36</v>
      </c>
      <c r="J283" s="14" t="s">
        <v>67</v>
      </c>
      <c r="K283" s="9">
        <v>44123</v>
      </c>
      <c r="L283" s="9">
        <v>38351</v>
      </c>
      <c r="M283" s="14" t="s">
        <v>45</v>
      </c>
      <c r="N283" s="75" t="s">
        <v>457</v>
      </c>
      <c r="O283" s="75" t="s">
        <v>475</v>
      </c>
      <c r="P283" s="14" t="s">
        <v>37</v>
      </c>
      <c r="Q283" s="14" t="s">
        <v>48</v>
      </c>
      <c r="R283" s="14" t="s">
        <v>269</v>
      </c>
      <c r="S283" s="64">
        <v>41.184899999999999</v>
      </c>
      <c r="T283" s="64">
        <v>0</v>
      </c>
      <c r="U283" s="64">
        <v>0</v>
      </c>
      <c r="V283" s="64">
        <v>8.3858709999999999</v>
      </c>
      <c r="W283" s="64">
        <v>4.0755999999999997</v>
      </c>
      <c r="X283" s="64">
        <v>6.7051939999999997</v>
      </c>
      <c r="Y283" s="64">
        <v>-17.309200000000001</v>
      </c>
      <c r="Z283" s="64">
        <v>21.121849999999998</v>
      </c>
      <c r="AA283" s="64">
        <v>18.54853</v>
      </c>
      <c r="AB283" s="64">
        <v>25.469249999999999</v>
      </c>
      <c r="AC283" s="64">
        <f>X283/Z283</f>
        <v>0.31745296931850192</v>
      </c>
      <c r="AG283" s="91"/>
    </row>
    <row r="284" spans="1:33" ht="13.5" customHeight="1">
      <c r="A284" s="75" t="s">
        <v>694</v>
      </c>
      <c r="B284" s="75" t="s">
        <v>1599</v>
      </c>
      <c r="C284" s="75" t="s">
        <v>695</v>
      </c>
      <c r="D284" s="75" t="s">
        <v>31</v>
      </c>
      <c r="E284" s="75" t="s">
        <v>445</v>
      </c>
      <c r="F284" s="75" t="s">
        <v>33</v>
      </c>
      <c r="G284" s="75" t="s">
        <v>34</v>
      </c>
      <c r="H284" s="14" t="s">
        <v>35</v>
      </c>
      <c r="I284" s="14" t="s">
        <v>36</v>
      </c>
      <c r="J284" s="14" t="s">
        <v>67</v>
      </c>
      <c r="K284" s="9">
        <v>44123</v>
      </c>
      <c r="L284" s="9">
        <v>39987</v>
      </c>
      <c r="M284" s="14" t="s">
        <v>45</v>
      </c>
      <c r="N284" s="75" t="s">
        <v>457</v>
      </c>
      <c r="O284" s="75" t="s">
        <v>458</v>
      </c>
      <c r="P284" s="14" t="s">
        <v>37</v>
      </c>
      <c r="Q284" s="14" t="s">
        <v>48</v>
      </c>
      <c r="R284" s="14" t="s">
        <v>269</v>
      </c>
      <c r="S284" s="64">
        <v>89.369900000000001</v>
      </c>
      <c r="T284" s="64">
        <v>0</v>
      </c>
      <c r="U284" s="64">
        <v>0</v>
      </c>
      <c r="V284" s="64">
        <v>2.6958120000000001</v>
      </c>
      <c r="W284" s="64">
        <v>1.7032</v>
      </c>
      <c r="X284" s="64">
        <v>2.6039699999999999</v>
      </c>
      <c r="Y284" s="64">
        <v>-7.3663340000000002</v>
      </c>
      <c r="Z284" s="64">
        <v>9.2779690000000006</v>
      </c>
      <c r="AA284" s="64">
        <v>8.5098859999999998</v>
      </c>
      <c r="AB284" s="64">
        <v>9.7807209999999998</v>
      </c>
      <c r="AC284" s="64">
        <f>X284/Z284</f>
        <v>0.28066164049481085</v>
      </c>
      <c r="AG284" s="91"/>
    </row>
    <row r="285" spans="1:33" ht="13.5" customHeight="1">
      <c r="A285" s="75" t="s">
        <v>980</v>
      </c>
      <c r="B285" s="75" t="s">
        <v>1726</v>
      </c>
      <c r="C285" s="75" t="s">
        <v>981</v>
      </c>
      <c r="D285" s="75" t="s">
        <v>31</v>
      </c>
      <c r="E285" s="75" t="s">
        <v>445</v>
      </c>
      <c r="F285" s="75" t="s">
        <v>33</v>
      </c>
      <c r="G285" s="75" t="s">
        <v>34</v>
      </c>
      <c r="H285" s="14" t="s">
        <v>35</v>
      </c>
      <c r="I285" s="14" t="s">
        <v>36</v>
      </c>
      <c r="J285" s="14" t="s">
        <v>67</v>
      </c>
      <c r="K285" s="9">
        <v>44123</v>
      </c>
      <c r="L285" s="9">
        <v>39815</v>
      </c>
      <c r="M285" s="14" t="s">
        <v>45</v>
      </c>
      <c r="N285" s="75" t="s">
        <v>457</v>
      </c>
      <c r="O285" s="75" t="s">
        <v>475</v>
      </c>
      <c r="P285" s="14" t="s">
        <v>37</v>
      </c>
      <c r="Q285" s="14" t="s">
        <v>48</v>
      </c>
      <c r="R285" s="14" t="s">
        <v>269</v>
      </c>
      <c r="S285" s="64">
        <v>110.46</v>
      </c>
      <c r="T285" s="64">
        <v>0</v>
      </c>
      <c r="U285" s="64">
        <v>0</v>
      </c>
      <c r="V285" s="64">
        <v>1.286759</v>
      </c>
      <c r="W285" s="64">
        <v>1.5678000000000001</v>
      </c>
      <c r="X285" s="64">
        <v>1.6697379999999999</v>
      </c>
      <c r="Y285" s="64">
        <v>-3.6216499999999998</v>
      </c>
      <c r="Z285" s="64">
        <v>6.6332839999999997</v>
      </c>
      <c r="AA285" s="64">
        <v>5.9123450000000002</v>
      </c>
      <c r="AB285" s="64">
        <v>4.9514279999999999</v>
      </c>
      <c r="AC285" s="64">
        <f>X285/Z285</f>
        <v>0.25172116857954524</v>
      </c>
      <c r="AG285" s="91"/>
    </row>
    <row r="286" spans="1:33" ht="13.5" customHeight="1">
      <c r="A286" s="75" t="s">
        <v>756</v>
      </c>
      <c r="B286" s="75" t="s">
        <v>1630</v>
      </c>
      <c r="C286" s="75" t="s">
        <v>757</v>
      </c>
      <c r="D286" s="75" t="s">
        <v>31</v>
      </c>
      <c r="E286" s="75" t="s">
        <v>445</v>
      </c>
      <c r="F286" s="75" t="s">
        <v>33</v>
      </c>
      <c r="G286" s="75" t="s">
        <v>34</v>
      </c>
      <c r="H286" s="14" t="s">
        <v>35</v>
      </c>
      <c r="I286" s="14" t="s">
        <v>36</v>
      </c>
      <c r="J286" s="14" t="s">
        <v>67</v>
      </c>
      <c r="K286" s="9">
        <v>44123</v>
      </c>
      <c r="L286" s="9">
        <v>38351</v>
      </c>
      <c r="M286" s="14" t="s">
        <v>45</v>
      </c>
      <c r="N286" s="75" t="s">
        <v>457</v>
      </c>
      <c r="O286" s="75" t="s">
        <v>458</v>
      </c>
      <c r="P286" s="14" t="s">
        <v>37</v>
      </c>
      <c r="Q286" s="14" t="s">
        <v>48</v>
      </c>
      <c r="R286" s="14" t="s">
        <v>269</v>
      </c>
      <c r="S286" s="64">
        <v>289.18459999999999</v>
      </c>
      <c r="T286" s="64">
        <v>0</v>
      </c>
      <c r="U286" s="64">
        <v>0</v>
      </c>
      <c r="V286" s="64">
        <v>7.7368610000000002</v>
      </c>
      <c r="W286" s="64" t="s">
        <v>1835</v>
      </c>
      <c r="X286" s="64">
        <v>6.1717649999999997</v>
      </c>
      <c r="Y286" s="64">
        <v>-13.13866</v>
      </c>
      <c r="Z286" s="64">
        <v>28.238330000000001</v>
      </c>
      <c r="AA286" s="64">
        <v>24.674099999999999</v>
      </c>
      <c r="AB286" s="64">
        <v>22.583390000000001</v>
      </c>
      <c r="AC286" s="64">
        <f>X286/Z286</f>
        <v>0.21855984401343845</v>
      </c>
      <c r="AG286" s="91"/>
    </row>
    <row r="287" spans="1:33" ht="13.5" customHeight="1">
      <c r="A287" s="75" t="s">
        <v>908</v>
      </c>
      <c r="B287" s="75" t="s">
        <v>1690</v>
      </c>
      <c r="C287" s="75" t="s">
        <v>909</v>
      </c>
      <c r="D287" s="75" t="s">
        <v>31</v>
      </c>
      <c r="E287" s="75" t="s">
        <v>445</v>
      </c>
      <c r="F287" s="75" t="s">
        <v>33</v>
      </c>
      <c r="G287" s="75" t="s">
        <v>34</v>
      </c>
      <c r="H287" s="14" t="s">
        <v>35</v>
      </c>
      <c r="I287" s="14" t="s">
        <v>36</v>
      </c>
      <c r="J287" s="14" t="s">
        <v>67</v>
      </c>
      <c r="K287" s="9">
        <v>44123</v>
      </c>
      <c r="L287" s="9">
        <v>39815</v>
      </c>
      <c r="M287" s="14" t="s">
        <v>45</v>
      </c>
      <c r="N287" s="75" t="s">
        <v>457</v>
      </c>
      <c r="O287" s="75" t="s">
        <v>475</v>
      </c>
      <c r="P287" s="14" t="s">
        <v>37</v>
      </c>
      <c r="Q287" s="14" t="s">
        <v>48</v>
      </c>
      <c r="R287" s="14" t="s">
        <v>269</v>
      </c>
      <c r="S287" s="64">
        <v>84.760400000000004</v>
      </c>
      <c r="T287" s="64">
        <v>0</v>
      </c>
      <c r="U287" s="64">
        <v>0</v>
      </c>
      <c r="V287" s="64">
        <v>1.386096</v>
      </c>
      <c r="W287" s="64">
        <v>1.9907999999999999</v>
      </c>
      <c r="X287" s="64">
        <v>0.67918959999999995</v>
      </c>
      <c r="Y287" s="64">
        <v>-2.4977109999999998</v>
      </c>
      <c r="Z287" s="64">
        <v>3.8259539999999999</v>
      </c>
      <c r="AA287" s="64">
        <v>3.3393190000000001</v>
      </c>
      <c r="AB287" s="64">
        <v>2.6338750000000002</v>
      </c>
      <c r="AC287" s="64">
        <f>X287/Z287</f>
        <v>0.17752163251309347</v>
      </c>
      <c r="AG287" s="91"/>
    </row>
    <row r="288" spans="1:33" ht="13.5" customHeight="1">
      <c r="A288" s="75" t="s">
        <v>796</v>
      </c>
      <c r="B288" s="75" t="s">
        <v>1649</v>
      </c>
      <c r="C288" s="75" t="s">
        <v>797</v>
      </c>
      <c r="D288" s="75" t="s">
        <v>31</v>
      </c>
      <c r="E288" s="75" t="s">
        <v>445</v>
      </c>
      <c r="F288" s="75" t="s">
        <v>33</v>
      </c>
      <c r="G288" s="75" t="s">
        <v>34</v>
      </c>
      <c r="H288" s="14" t="s">
        <v>35</v>
      </c>
      <c r="I288" s="14" t="s">
        <v>36</v>
      </c>
      <c r="J288" s="14" t="s">
        <v>67</v>
      </c>
      <c r="K288" s="9">
        <v>44123</v>
      </c>
      <c r="L288" s="9">
        <v>38992</v>
      </c>
      <c r="M288" s="14" t="s">
        <v>45</v>
      </c>
      <c r="N288" s="75" t="s">
        <v>457</v>
      </c>
      <c r="O288" s="75" t="s">
        <v>458</v>
      </c>
      <c r="P288" s="14" t="s">
        <v>37</v>
      </c>
      <c r="Q288" s="14" t="s">
        <v>48</v>
      </c>
      <c r="R288" s="14" t="s">
        <v>269</v>
      </c>
      <c r="S288" s="64">
        <v>253.8817</v>
      </c>
      <c r="T288" s="64">
        <v>0</v>
      </c>
      <c r="U288" s="64">
        <v>0</v>
      </c>
      <c r="V288" s="64">
        <v>0.61610350000000003</v>
      </c>
      <c r="W288" s="64">
        <v>4.4474999999999998</v>
      </c>
      <c r="X288" s="64">
        <v>2.1745570000000001</v>
      </c>
      <c r="Y288" s="64">
        <v>-3.6027939999999998</v>
      </c>
      <c r="Z288" s="64">
        <v>12.24788</v>
      </c>
      <c r="AA288" s="64">
        <v>10.67395</v>
      </c>
      <c r="AB288" s="64">
        <v>7.9125899999999998</v>
      </c>
      <c r="AC288" s="64">
        <f>X288/Z288</f>
        <v>0.17754558339892293</v>
      </c>
      <c r="AG288" s="91"/>
    </row>
    <row r="289" spans="1:33" ht="13.5" customHeight="1">
      <c r="A289" s="75" t="s">
        <v>1000</v>
      </c>
      <c r="B289" s="75" t="s">
        <v>1735</v>
      </c>
      <c r="C289" s="75" t="s">
        <v>1001</v>
      </c>
      <c r="D289" s="75" t="s">
        <v>31</v>
      </c>
      <c r="E289" s="75" t="s">
        <v>445</v>
      </c>
      <c r="F289" s="75" t="s">
        <v>33</v>
      </c>
      <c r="G289" s="75" t="s">
        <v>34</v>
      </c>
      <c r="H289" s="14" t="s">
        <v>35</v>
      </c>
      <c r="I289" s="14" t="s">
        <v>36</v>
      </c>
      <c r="J289" s="14" t="s">
        <v>67</v>
      </c>
      <c r="K289" s="9">
        <v>44131</v>
      </c>
      <c r="L289" s="9">
        <v>40178</v>
      </c>
      <c r="M289" s="14" t="s">
        <v>45</v>
      </c>
      <c r="N289" s="75" t="s">
        <v>446</v>
      </c>
      <c r="O289" s="75" t="s">
        <v>1002</v>
      </c>
      <c r="P289" s="14" t="s">
        <v>37</v>
      </c>
      <c r="Q289" s="14" t="s">
        <v>48</v>
      </c>
      <c r="R289" s="14" t="s">
        <v>269</v>
      </c>
      <c r="S289" s="64">
        <v>158.2962</v>
      </c>
      <c r="T289" s="64">
        <v>-5.3E-3</v>
      </c>
      <c r="U289" s="64">
        <v>-3.2999999821186066E-3</v>
      </c>
      <c r="V289" s="64">
        <v>1.7588699999999999</v>
      </c>
      <c r="W289" s="64">
        <v>1.431</v>
      </c>
      <c r="X289" s="64">
        <v>0.71168319999999996</v>
      </c>
      <c r="Y289" s="64">
        <v>2.9891040000000001E-2</v>
      </c>
      <c r="Z289" s="64">
        <v>5.7183200000000003</v>
      </c>
      <c r="AA289" s="64">
        <v>5.1931570000000002</v>
      </c>
      <c r="AB289" s="64">
        <v>3.7254999999999998</v>
      </c>
      <c r="AC289" s="64">
        <f>X289/Z289</f>
        <v>0.1244566935743365</v>
      </c>
      <c r="AG289" s="91"/>
    </row>
    <row r="290" spans="1:33" ht="13.5" customHeight="1">
      <c r="A290" s="75" t="s">
        <v>874</v>
      </c>
      <c r="B290" s="75" t="s">
        <v>1673</v>
      </c>
      <c r="C290" s="75" t="s">
        <v>875</v>
      </c>
      <c r="D290" s="75" t="s">
        <v>31</v>
      </c>
      <c r="E290" s="75" t="s">
        <v>445</v>
      </c>
      <c r="F290" s="75" t="s">
        <v>33</v>
      </c>
      <c r="G290" s="75" t="s">
        <v>34</v>
      </c>
      <c r="H290" s="14" t="s">
        <v>35</v>
      </c>
      <c r="I290" s="14" t="s">
        <v>36</v>
      </c>
      <c r="J290" s="14" t="s">
        <v>67</v>
      </c>
      <c r="K290" s="9">
        <v>44123</v>
      </c>
      <c r="L290" s="9">
        <v>39987</v>
      </c>
      <c r="M290" s="14" t="s">
        <v>45</v>
      </c>
      <c r="N290" s="75" t="s">
        <v>457</v>
      </c>
      <c r="O290" s="75" t="s">
        <v>475</v>
      </c>
      <c r="P290" s="14" t="s">
        <v>37</v>
      </c>
      <c r="Q290" s="14" t="s">
        <v>48</v>
      </c>
      <c r="R290" s="14" t="s">
        <v>269</v>
      </c>
      <c r="S290" s="64">
        <v>73.624399999999994</v>
      </c>
      <c r="T290" s="64">
        <v>-2.8319000000000001</v>
      </c>
      <c r="U290" s="64">
        <v>-3.7039000988006592</v>
      </c>
      <c r="V290" s="64">
        <v>0.55807609999999996</v>
      </c>
      <c r="W290" s="64">
        <v>-1.3815</v>
      </c>
      <c r="X290" s="64">
        <v>-0.40271990000000002</v>
      </c>
      <c r="Y290" s="64">
        <v>15.8797</v>
      </c>
      <c r="Z290" s="64">
        <v>42.064399999999999</v>
      </c>
      <c r="AA290" s="64">
        <v>35.721519999999998</v>
      </c>
      <c r="AB290" s="64">
        <v>14.34442</v>
      </c>
      <c r="AC290" s="64">
        <f>X290/Z290</f>
        <v>-9.5738890843563677E-3</v>
      </c>
      <c r="AG290" s="91"/>
    </row>
    <row r="291" spans="1:33" ht="13.5" customHeight="1">
      <c r="A291" s="75" t="s">
        <v>704</v>
      </c>
      <c r="B291" s="75" t="s">
        <v>1604</v>
      </c>
      <c r="C291" s="75" t="s">
        <v>705</v>
      </c>
      <c r="D291" s="75" t="s">
        <v>31</v>
      </c>
      <c r="E291" s="75" t="s">
        <v>445</v>
      </c>
      <c r="F291" s="75" t="s">
        <v>33</v>
      </c>
      <c r="G291" s="75" t="s">
        <v>34</v>
      </c>
      <c r="H291" s="14" t="s">
        <v>35</v>
      </c>
      <c r="I291" s="14" t="s">
        <v>36</v>
      </c>
      <c r="J291" s="14" t="s">
        <v>67</v>
      </c>
      <c r="K291" s="9">
        <v>44123</v>
      </c>
      <c r="L291" s="9">
        <v>39815</v>
      </c>
      <c r="M291" s="14" t="s">
        <v>45</v>
      </c>
      <c r="N291" s="75" t="s">
        <v>457</v>
      </c>
      <c r="O291" s="75" t="s">
        <v>458</v>
      </c>
      <c r="P291" s="14" t="s">
        <v>37</v>
      </c>
      <c r="Q291" s="14" t="s">
        <v>48</v>
      </c>
      <c r="R291" s="14" t="s">
        <v>269</v>
      </c>
      <c r="S291" s="64">
        <v>164.45179999999999</v>
      </c>
      <c r="T291" s="64">
        <v>0</v>
      </c>
      <c r="U291" s="64">
        <v>0</v>
      </c>
      <c r="V291" s="64">
        <v>0.3344664</v>
      </c>
      <c r="W291" s="64">
        <v>-0.1885</v>
      </c>
      <c r="X291" s="64">
        <v>0.42005399999999998</v>
      </c>
      <c r="Y291" s="64">
        <v>11.17309</v>
      </c>
      <c r="Z291" s="64">
        <v>6.296716</v>
      </c>
      <c r="AA291" s="64">
        <v>6.2658719999999999</v>
      </c>
      <c r="AB291" s="64">
        <v>5.9834300000000002</v>
      </c>
      <c r="AC291" s="64">
        <f>X291/Z291</f>
        <v>6.6710012012611022E-2</v>
      </c>
      <c r="AG291" s="91"/>
    </row>
    <row r="292" spans="1:33" ht="13.5" customHeight="1">
      <c r="A292" s="75" t="s">
        <v>956</v>
      </c>
      <c r="B292" s="75" t="s">
        <v>1714</v>
      </c>
      <c r="C292" s="75" t="s">
        <v>957</v>
      </c>
      <c r="D292" s="75" t="s">
        <v>31</v>
      </c>
      <c r="E292" s="75" t="s">
        <v>445</v>
      </c>
      <c r="F292" s="75" t="s">
        <v>33</v>
      </c>
      <c r="G292" s="75" t="s">
        <v>34</v>
      </c>
      <c r="H292" s="14" t="s">
        <v>35</v>
      </c>
      <c r="I292" s="14" t="s">
        <v>36</v>
      </c>
      <c r="J292" s="14" t="s">
        <v>67</v>
      </c>
      <c r="K292" s="9">
        <v>44123</v>
      </c>
      <c r="L292" s="9">
        <v>39987</v>
      </c>
      <c r="M292" s="14" t="s">
        <v>45</v>
      </c>
      <c r="N292" s="75" t="s">
        <v>457</v>
      </c>
      <c r="O292" s="75" t="s">
        <v>475</v>
      </c>
      <c r="P292" s="14" t="s">
        <v>37</v>
      </c>
      <c r="Q292" s="14" t="s">
        <v>48</v>
      </c>
      <c r="R292" s="14" t="s">
        <v>269</v>
      </c>
      <c r="S292" s="64">
        <v>86.683800000000005</v>
      </c>
      <c r="T292" s="64">
        <v>0</v>
      </c>
      <c r="U292" s="64">
        <v>0</v>
      </c>
      <c r="V292" s="64">
        <v>2.7312370000000001</v>
      </c>
      <c r="W292" s="64">
        <v>-0.4299</v>
      </c>
      <c r="X292" s="64">
        <v>0.2543282</v>
      </c>
      <c r="Y292" s="64">
        <v>-5.4949620000000001</v>
      </c>
      <c r="Z292" s="64">
        <v>7.5616519999999996</v>
      </c>
      <c r="AA292" s="64">
        <v>7.3703859999999999</v>
      </c>
      <c r="AB292" s="64">
        <v>5.3509380000000002</v>
      </c>
      <c r="AC292" s="64">
        <f>X292/Z292</f>
        <v>3.3633946656101074E-2</v>
      </c>
      <c r="AG292" s="91"/>
    </row>
    <row r="293" spans="1:33" ht="13.5" customHeight="1">
      <c r="A293" s="75" t="s">
        <v>692</v>
      </c>
      <c r="B293" s="75" t="s">
        <v>1598</v>
      </c>
      <c r="C293" s="75" t="s">
        <v>693</v>
      </c>
      <c r="D293" s="75" t="s">
        <v>31</v>
      </c>
      <c r="E293" s="75" t="s">
        <v>445</v>
      </c>
      <c r="F293" s="75" t="s">
        <v>33</v>
      </c>
      <c r="G293" s="75" t="s">
        <v>34</v>
      </c>
      <c r="H293" s="14" t="s">
        <v>35</v>
      </c>
      <c r="I293" s="14" t="s">
        <v>36</v>
      </c>
      <c r="J293" s="14" t="s">
        <v>67</v>
      </c>
      <c r="K293" s="9">
        <v>44123</v>
      </c>
      <c r="L293" s="9">
        <v>39987</v>
      </c>
      <c r="M293" s="14" t="s">
        <v>45</v>
      </c>
      <c r="N293" s="75" t="s">
        <v>457</v>
      </c>
      <c r="O293" s="75" t="s">
        <v>458</v>
      </c>
      <c r="P293" s="14" t="s">
        <v>37</v>
      </c>
      <c r="Q293" s="14" t="s">
        <v>48</v>
      </c>
      <c r="R293" s="14" t="s">
        <v>269</v>
      </c>
      <c r="S293" s="64">
        <v>142.0104</v>
      </c>
      <c r="T293" s="64">
        <v>0</v>
      </c>
      <c r="U293" s="64">
        <v>0</v>
      </c>
      <c r="V293" s="64">
        <v>5.1748960000000004</v>
      </c>
      <c r="W293" s="64">
        <v>-0.8669</v>
      </c>
      <c r="X293" s="64">
        <v>2.282725E-2</v>
      </c>
      <c r="Y293" s="64">
        <v>-7.8266850000000003</v>
      </c>
      <c r="Z293" s="64">
        <v>7.8095929999999996</v>
      </c>
      <c r="AA293" s="64">
        <v>7.0460700000000003</v>
      </c>
      <c r="AB293" s="64">
        <v>10.33503</v>
      </c>
      <c r="AC293" s="64">
        <f>X293/Z293</f>
        <v>2.9229756275391048E-3</v>
      </c>
      <c r="AG293" s="91"/>
    </row>
    <row r="294" spans="1:33" ht="13.5" customHeight="1">
      <c r="A294" s="75" t="s">
        <v>774</v>
      </c>
      <c r="B294" s="75" t="s">
        <v>1638</v>
      </c>
      <c r="C294" s="75" t="s">
        <v>775</v>
      </c>
      <c r="D294" s="75" t="s">
        <v>31</v>
      </c>
      <c r="E294" s="75" t="s">
        <v>445</v>
      </c>
      <c r="F294" s="75" t="s">
        <v>33</v>
      </c>
      <c r="G294" s="75" t="s">
        <v>34</v>
      </c>
      <c r="H294" s="14" t="s">
        <v>35</v>
      </c>
      <c r="I294" s="14" t="s">
        <v>36</v>
      </c>
      <c r="J294" s="14" t="s">
        <v>67</v>
      </c>
      <c r="K294" s="9">
        <v>44123</v>
      </c>
      <c r="L294" s="9">
        <v>39987</v>
      </c>
      <c r="M294" s="14" t="s">
        <v>45</v>
      </c>
      <c r="N294" s="75" t="s">
        <v>457</v>
      </c>
      <c r="O294" s="75" t="s">
        <v>458</v>
      </c>
      <c r="P294" s="14" t="s">
        <v>37</v>
      </c>
      <c r="Q294" s="14" t="s">
        <v>48</v>
      </c>
      <c r="R294" s="14" t="s">
        <v>269</v>
      </c>
      <c r="S294" s="64">
        <v>137.0051</v>
      </c>
      <c r="T294" s="64">
        <v>0</v>
      </c>
      <c r="U294" s="64">
        <v>0</v>
      </c>
      <c r="V294" s="64">
        <v>2.7598590000000001</v>
      </c>
      <c r="W294" s="64">
        <v>-0.13669999999999999</v>
      </c>
      <c r="X294" s="64">
        <v>1.2362650000000001E-3</v>
      </c>
      <c r="Y294" s="64">
        <v>-1.4572290000000001</v>
      </c>
      <c r="Z294" s="64">
        <v>5.028664</v>
      </c>
      <c r="AA294" s="64">
        <v>4.3702779999999999</v>
      </c>
      <c r="AB294" s="64">
        <v>4.1260380000000003</v>
      </c>
      <c r="AC294" s="64">
        <f>X294/Z294</f>
        <v>2.4584362765140008E-4</v>
      </c>
      <c r="AG294" s="91"/>
    </row>
    <row r="295" spans="1:33" ht="13.5" customHeight="1">
      <c r="A295" s="75" t="s">
        <v>870</v>
      </c>
      <c r="B295" s="75" t="s">
        <v>1671</v>
      </c>
      <c r="C295" s="75" t="s">
        <v>871</v>
      </c>
      <c r="D295" s="75" t="s">
        <v>31</v>
      </c>
      <c r="E295" s="75" t="s">
        <v>445</v>
      </c>
      <c r="F295" s="75" t="s">
        <v>33</v>
      </c>
      <c r="G295" s="75" t="s">
        <v>34</v>
      </c>
      <c r="H295" s="14" t="s">
        <v>35</v>
      </c>
      <c r="I295" s="14" t="s">
        <v>36</v>
      </c>
      <c r="J295" s="14" t="s">
        <v>67</v>
      </c>
      <c r="K295" s="9">
        <v>44123</v>
      </c>
      <c r="L295" s="9">
        <v>38351</v>
      </c>
      <c r="M295" s="14" t="s">
        <v>45</v>
      </c>
      <c r="N295" s="75" t="s">
        <v>457</v>
      </c>
      <c r="O295" s="75" t="s">
        <v>475</v>
      </c>
      <c r="P295" s="14" t="s">
        <v>37</v>
      </c>
      <c r="Q295" s="14" t="s">
        <v>48</v>
      </c>
      <c r="R295" s="14" t="s">
        <v>269</v>
      </c>
      <c r="S295" s="64" t="s">
        <v>1835</v>
      </c>
      <c r="T295" s="64" t="s">
        <v>1835</v>
      </c>
      <c r="U295" s="64" t="s">
        <v>1835</v>
      </c>
      <c r="V295" s="64">
        <v>0</v>
      </c>
      <c r="W295" s="64" t="s">
        <v>1835</v>
      </c>
      <c r="X295" s="64">
        <v>-0.1174003</v>
      </c>
      <c r="Y295" s="64">
        <v>-2.8156379999999999</v>
      </c>
      <c r="Z295" s="64">
        <v>12.12438</v>
      </c>
      <c r="AA295" s="64">
        <v>10.900840000000001</v>
      </c>
      <c r="AB295" s="64">
        <v>4.4101910000000002</v>
      </c>
      <c r="AC295" s="64">
        <f>X295/Z295</f>
        <v>-9.6829940994920972E-3</v>
      </c>
      <c r="AG295" s="91"/>
    </row>
    <row r="296" spans="1:33" ht="13.5" customHeight="1">
      <c r="A296" s="75" t="s">
        <v>944</v>
      </c>
      <c r="B296" s="75" t="s">
        <v>1708</v>
      </c>
      <c r="C296" s="75" t="s">
        <v>945</v>
      </c>
      <c r="D296" s="75" t="s">
        <v>31</v>
      </c>
      <c r="E296" s="75" t="s">
        <v>445</v>
      </c>
      <c r="F296" s="75" t="s">
        <v>33</v>
      </c>
      <c r="G296" s="75" t="s">
        <v>34</v>
      </c>
      <c r="H296" s="14" t="s">
        <v>35</v>
      </c>
      <c r="I296" s="14" t="s">
        <v>36</v>
      </c>
      <c r="J296" s="14" t="s">
        <v>67</v>
      </c>
      <c r="K296" s="9">
        <v>44123</v>
      </c>
      <c r="L296" s="9">
        <v>38351</v>
      </c>
      <c r="M296" s="14" t="s">
        <v>45</v>
      </c>
      <c r="N296" s="75" t="s">
        <v>457</v>
      </c>
      <c r="O296" s="75" t="s">
        <v>475</v>
      </c>
      <c r="P296" s="14" t="s">
        <v>37</v>
      </c>
      <c r="Q296" s="14" t="s">
        <v>48</v>
      </c>
      <c r="R296" s="14" t="s">
        <v>269</v>
      </c>
      <c r="S296" s="64">
        <v>191.733</v>
      </c>
      <c r="T296" s="64">
        <v>0</v>
      </c>
      <c r="U296" s="64">
        <v>0</v>
      </c>
      <c r="V296" s="64">
        <v>0.20476510000000001</v>
      </c>
      <c r="W296" s="64">
        <v>-3.6671999999999998</v>
      </c>
      <c r="X296" s="64">
        <v>-0.8680407</v>
      </c>
      <c r="Y296" s="64">
        <v>22.326360000000001</v>
      </c>
      <c r="Z296" s="64">
        <v>13.2661</v>
      </c>
      <c r="AA296" s="64">
        <v>11.850479999999999</v>
      </c>
      <c r="AB296" s="64">
        <v>11.236520000000001</v>
      </c>
      <c r="AC296" s="64">
        <f>X296/Z296</f>
        <v>-6.543299839440378E-2</v>
      </c>
      <c r="AG296" s="91"/>
    </row>
    <row r="297" spans="1:33" ht="13.5" customHeight="1">
      <c r="A297" s="75" t="s">
        <v>734</v>
      </c>
      <c r="B297" s="75" t="s">
        <v>1619</v>
      </c>
      <c r="C297" s="75" t="s">
        <v>735</v>
      </c>
      <c r="D297" s="75" t="s">
        <v>31</v>
      </c>
      <c r="E297" s="75" t="s">
        <v>445</v>
      </c>
      <c r="F297" s="75" t="s">
        <v>33</v>
      </c>
      <c r="G297" s="75" t="s">
        <v>34</v>
      </c>
      <c r="H297" s="14" t="s">
        <v>35</v>
      </c>
      <c r="I297" s="14" t="s">
        <v>36</v>
      </c>
      <c r="J297" s="14" t="s">
        <v>67</v>
      </c>
      <c r="K297" s="9">
        <v>44123</v>
      </c>
      <c r="L297" s="9">
        <v>39987</v>
      </c>
      <c r="M297" s="14" t="s">
        <v>45</v>
      </c>
      <c r="N297" s="75" t="s">
        <v>457</v>
      </c>
      <c r="O297" s="75" t="s">
        <v>458</v>
      </c>
      <c r="P297" s="14" t="s">
        <v>37</v>
      </c>
      <c r="Q297" s="14" t="s">
        <v>48</v>
      </c>
      <c r="R297" s="14" t="s">
        <v>269</v>
      </c>
      <c r="S297" s="64">
        <v>133.4092</v>
      </c>
      <c r="T297" s="64">
        <v>0</v>
      </c>
      <c r="U297" s="64">
        <v>0</v>
      </c>
      <c r="V297" s="64">
        <v>3.520213</v>
      </c>
      <c r="W297" s="64">
        <v>-3.2728000000000002</v>
      </c>
      <c r="X297" s="64">
        <v>-0.73395589999999999</v>
      </c>
      <c r="Y297" s="64">
        <v>-4.6897469999999997</v>
      </c>
      <c r="Z297" s="64">
        <v>9.5505139999999997</v>
      </c>
      <c r="AA297" s="64">
        <v>8.6033489999999997</v>
      </c>
      <c r="AB297" s="64">
        <v>12.144590000000001</v>
      </c>
      <c r="AC297" s="64">
        <f>X297/Z297</f>
        <v>-7.6849884728717219E-2</v>
      </c>
      <c r="AG297" s="91"/>
    </row>
    <row r="298" spans="1:33" ht="13.5" customHeight="1">
      <c r="A298" s="75" t="s">
        <v>984</v>
      </c>
      <c r="B298" s="75" t="s">
        <v>1728</v>
      </c>
      <c r="C298" s="75" t="s">
        <v>985</v>
      </c>
      <c r="D298" s="75" t="s">
        <v>31</v>
      </c>
      <c r="E298" s="75" t="s">
        <v>445</v>
      </c>
      <c r="F298" s="75" t="s">
        <v>33</v>
      </c>
      <c r="G298" s="75" t="s">
        <v>34</v>
      </c>
      <c r="H298" s="14" t="s">
        <v>35</v>
      </c>
      <c r="I298" s="14" t="s">
        <v>36</v>
      </c>
      <c r="J298" s="14" t="s">
        <v>67</v>
      </c>
      <c r="K298" s="9">
        <v>44123</v>
      </c>
      <c r="L298" s="9">
        <v>38351</v>
      </c>
      <c r="M298" s="14" t="s">
        <v>45</v>
      </c>
      <c r="N298" s="75" t="s">
        <v>457</v>
      </c>
      <c r="O298" s="75" t="s">
        <v>475</v>
      </c>
      <c r="P298" s="14" t="s">
        <v>37</v>
      </c>
      <c r="Q298" s="14" t="s">
        <v>48</v>
      </c>
      <c r="R298" s="14" t="s">
        <v>269</v>
      </c>
      <c r="S298" s="64">
        <v>128.5891</v>
      </c>
      <c r="T298" s="64">
        <v>0</v>
      </c>
      <c r="U298" s="64">
        <v>0</v>
      </c>
      <c r="V298" s="64">
        <v>7.7536399999999999</v>
      </c>
      <c r="W298" s="64">
        <v>-10.1881</v>
      </c>
      <c r="X298" s="64">
        <v>-2.3139759999999998</v>
      </c>
      <c r="Y298" s="64">
        <v>-13.634309999999999</v>
      </c>
      <c r="Z298" s="64">
        <v>27.474260000000001</v>
      </c>
      <c r="AA298" s="64">
        <v>24.741019999999999</v>
      </c>
      <c r="AB298" s="64">
        <v>25.937139999999999</v>
      </c>
      <c r="AC298" s="64">
        <f>X298/Z298</f>
        <v>-8.422341493456055E-2</v>
      </c>
      <c r="AG298" s="91"/>
    </row>
    <row r="299" spans="1:33" ht="13.5" customHeight="1">
      <c r="A299" s="75" t="s">
        <v>672</v>
      </c>
      <c r="B299" s="75" t="s">
        <v>1588</v>
      </c>
      <c r="C299" s="75" t="s">
        <v>673</v>
      </c>
      <c r="D299" s="75" t="s">
        <v>31</v>
      </c>
      <c r="E299" s="75" t="s">
        <v>445</v>
      </c>
      <c r="F299" s="75" t="s">
        <v>33</v>
      </c>
      <c r="G299" s="75" t="s">
        <v>34</v>
      </c>
      <c r="H299" s="14" t="s">
        <v>35</v>
      </c>
      <c r="I299" s="14" t="s">
        <v>36</v>
      </c>
      <c r="J299" s="14" t="s">
        <v>67</v>
      </c>
      <c r="K299" s="9">
        <v>44123</v>
      </c>
      <c r="L299" s="9">
        <v>39987</v>
      </c>
      <c r="M299" s="14" t="s">
        <v>45</v>
      </c>
      <c r="N299" s="75" t="s">
        <v>457</v>
      </c>
      <c r="O299" s="75" t="s">
        <v>458</v>
      </c>
      <c r="P299" s="14" t="s">
        <v>37</v>
      </c>
      <c r="Q299" s="14" t="s">
        <v>48</v>
      </c>
      <c r="R299" s="14" t="s">
        <v>269</v>
      </c>
      <c r="S299" s="64">
        <v>146.899</v>
      </c>
      <c r="T299" s="64">
        <v>0</v>
      </c>
      <c r="U299" s="64">
        <v>0</v>
      </c>
      <c r="V299" s="64">
        <v>2.2138610000000001</v>
      </c>
      <c r="W299" s="64">
        <v>-1.2404999999999999</v>
      </c>
      <c r="X299" s="64">
        <v>-0.46899790000000002</v>
      </c>
      <c r="Y299" s="64">
        <v>-4.590713</v>
      </c>
      <c r="Z299" s="64">
        <v>5.3164860000000003</v>
      </c>
      <c r="AA299" s="64">
        <v>4.9246100000000004</v>
      </c>
      <c r="AB299" s="64">
        <v>5.9443510000000002</v>
      </c>
      <c r="AC299" s="64">
        <f>X299/Z299</f>
        <v>-8.8215768836784295E-2</v>
      </c>
      <c r="AG299" s="91"/>
    </row>
    <row r="300" spans="1:33" ht="13.5" customHeight="1">
      <c r="A300" s="75" t="s">
        <v>894</v>
      </c>
      <c r="B300" s="75" t="s">
        <v>1683</v>
      </c>
      <c r="C300" s="75" t="s">
        <v>895</v>
      </c>
      <c r="D300" s="75" t="s">
        <v>31</v>
      </c>
      <c r="E300" s="75" t="s">
        <v>445</v>
      </c>
      <c r="F300" s="75" t="s">
        <v>33</v>
      </c>
      <c r="G300" s="75" t="s">
        <v>34</v>
      </c>
      <c r="H300" s="14" t="s">
        <v>35</v>
      </c>
      <c r="I300" s="14" t="s">
        <v>36</v>
      </c>
      <c r="J300" s="14" t="s">
        <v>67</v>
      </c>
      <c r="K300" s="9">
        <v>44123</v>
      </c>
      <c r="L300" s="9">
        <v>39987</v>
      </c>
      <c r="M300" s="14" t="s">
        <v>45</v>
      </c>
      <c r="N300" s="75" t="s">
        <v>457</v>
      </c>
      <c r="O300" s="75" t="s">
        <v>475</v>
      </c>
      <c r="P300" s="14" t="s">
        <v>37</v>
      </c>
      <c r="Q300" s="14" t="s">
        <v>48</v>
      </c>
      <c r="R300" s="14" t="s">
        <v>269</v>
      </c>
      <c r="S300" s="64">
        <v>53.5458</v>
      </c>
      <c r="T300" s="64">
        <v>0</v>
      </c>
      <c r="U300" s="64">
        <v>0</v>
      </c>
      <c r="V300" s="64">
        <v>3.9833319999999999</v>
      </c>
      <c r="W300" s="64">
        <v>-4.5910000000000002</v>
      </c>
      <c r="X300" s="64">
        <v>-4.3780590000000004</v>
      </c>
      <c r="Y300" s="64">
        <v>-0.69675710000000002</v>
      </c>
      <c r="Z300" s="64">
        <v>47.499670000000002</v>
      </c>
      <c r="AA300" s="64">
        <v>40.299590000000002</v>
      </c>
      <c r="AB300" s="64">
        <v>11.9436</v>
      </c>
      <c r="AC300" s="64">
        <f>X300/Z300</f>
        <v>-9.2170303498950626E-2</v>
      </c>
      <c r="AG300" s="91"/>
    </row>
    <row r="301" spans="1:33" ht="13.5" customHeight="1">
      <c r="A301" s="75" t="s">
        <v>936</v>
      </c>
      <c r="B301" s="75" t="s">
        <v>1704</v>
      </c>
      <c r="C301" s="75" t="s">
        <v>937</v>
      </c>
      <c r="D301" s="75" t="s">
        <v>31</v>
      </c>
      <c r="E301" s="75" t="s">
        <v>445</v>
      </c>
      <c r="F301" s="75" t="s">
        <v>33</v>
      </c>
      <c r="G301" s="75" t="s">
        <v>34</v>
      </c>
      <c r="H301" s="14" t="s">
        <v>35</v>
      </c>
      <c r="I301" s="14" t="s">
        <v>36</v>
      </c>
      <c r="J301" s="14" t="s">
        <v>67</v>
      </c>
      <c r="K301" s="9">
        <v>44123</v>
      </c>
      <c r="L301" s="9">
        <v>39987</v>
      </c>
      <c r="M301" s="14" t="s">
        <v>45</v>
      </c>
      <c r="N301" s="75" t="s">
        <v>457</v>
      </c>
      <c r="O301" s="75" t="s">
        <v>475</v>
      </c>
      <c r="P301" s="14" t="s">
        <v>37</v>
      </c>
      <c r="Q301" s="14" t="s">
        <v>48</v>
      </c>
      <c r="R301" s="14" t="s">
        <v>269</v>
      </c>
      <c r="S301" s="64">
        <v>94.979699999999994</v>
      </c>
      <c r="T301" s="64">
        <v>0</v>
      </c>
      <c r="U301" s="64">
        <v>0</v>
      </c>
      <c r="V301" s="64">
        <v>1.805444</v>
      </c>
      <c r="W301" s="64">
        <v>-6.1249000000000002</v>
      </c>
      <c r="X301" s="64">
        <v>-1.0046580000000001</v>
      </c>
      <c r="Y301" s="64">
        <v>5.2152510000000003</v>
      </c>
      <c r="Z301" s="64">
        <v>7.986828</v>
      </c>
      <c r="AA301" s="64">
        <v>7.393783</v>
      </c>
      <c r="AB301" s="64">
        <v>6.293831</v>
      </c>
      <c r="AC301" s="64">
        <f>X301/Z301</f>
        <v>-0.12578936218483733</v>
      </c>
      <c r="AG301" s="91"/>
    </row>
    <row r="302" spans="1:33" ht="13.5" customHeight="1">
      <c r="A302" s="75" t="s">
        <v>748</v>
      </c>
      <c r="B302" s="75" t="s">
        <v>1626</v>
      </c>
      <c r="C302" s="75" t="s">
        <v>749</v>
      </c>
      <c r="D302" s="75" t="s">
        <v>31</v>
      </c>
      <c r="E302" s="75" t="s">
        <v>445</v>
      </c>
      <c r="F302" s="75" t="s">
        <v>33</v>
      </c>
      <c r="G302" s="75" t="s">
        <v>34</v>
      </c>
      <c r="H302" s="14" t="s">
        <v>35</v>
      </c>
      <c r="I302" s="14" t="s">
        <v>36</v>
      </c>
      <c r="J302" s="14" t="s">
        <v>67</v>
      </c>
      <c r="K302" s="9">
        <v>44123</v>
      </c>
      <c r="L302" s="9">
        <v>39987</v>
      </c>
      <c r="M302" s="14" t="s">
        <v>45</v>
      </c>
      <c r="N302" s="75" t="s">
        <v>457</v>
      </c>
      <c r="O302" s="75" t="s">
        <v>458</v>
      </c>
      <c r="P302" s="14" t="s">
        <v>37</v>
      </c>
      <c r="Q302" s="14" t="s">
        <v>48</v>
      </c>
      <c r="R302" s="14" t="s">
        <v>269</v>
      </c>
      <c r="S302" s="64">
        <v>88.286199999999994</v>
      </c>
      <c r="T302" s="64">
        <v>0</v>
      </c>
      <c r="U302" s="64">
        <v>0</v>
      </c>
      <c r="V302" s="64">
        <v>4.5611459999999999</v>
      </c>
      <c r="W302" s="64">
        <v>-2.0741999999999998</v>
      </c>
      <c r="X302" s="64">
        <v>-1.1024929999999999</v>
      </c>
      <c r="Y302" s="64">
        <v>-12.23085</v>
      </c>
      <c r="Z302" s="64">
        <v>7.9322879999999998</v>
      </c>
      <c r="AA302" s="64">
        <v>7.3411710000000001</v>
      </c>
      <c r="AB302" s="64">
        <v>8.4074109999999997</v>
      </c>
      <c r="AC302" s="64">
        <f>X302/Z302</f>
        <v>-0.13898801959787643</v>
      </c>
      <c r="AG302" s="91"/>
    </row>
    <row r="303" spans="1:33" ht="13.5" customHeight="1">
      <c r="A303" s="75" t="s">
        <v>674</v>
      </c>
      <c r="B303" s="75" t="s">
        <v>1589</v>
      </c>
      <c r="C303" s="75" t="s">
        <v>675</v>
      </c>
      <c r="D303" s="75" t="s">
        <v>31</v>
      </c>
      <c r="E303" s="75" t="s">
        <v>445</v>
      </c>
      <c r="F303" s="75" t="s">
        <v>33</v>
      </c>
      <c r="G303" s="75" t="s">
        <v>34</v>
      </c>
      <c r="H303" s="14" t="s">
        <v>35</v>
      </c>
      <c r="I303" s="14" t="s">
        <v>36</v>
      </c>
      <c r="J303" s="14" t="s">
        <v>67</v>
      </c>
      <c r="K303" s="9">
        <v>44123</v>
      </c>
      <c r="L303" s="9">
        <v>39987</v>
      </c>
      <c r="M303" s="14" t="s">
        <v>45</v>
      </c>
      <c r="N303" s="75" t="s">
        <v>457</v>
      </c>
      <c r="O303" s="75" t="s">
        <v>458</v>
      </c>
      <c r="P303" s="14" t="s">
        <v>37</v>
      </c>
      <c r="Q303" s="14" t="s">
        <v>48</v>
      </c>
      <c r="R303" s="14" t="s">
        <v>269</v>
      </c>
      <c r="S303" s="64">
        <v>111.7341</v>
      </c>
      <c r="T303" s="64">
        <v>0</v>
      </c>
      <c r="U303" s="64">
        <v>0</v>
      </c>
      <c r="V303" s="64">
        <v>2.0890339999999998</v>
      </c>
      <c r="W303" s="64">
        <v>-1.3107</v>
      </c>
      <c r="X303" s="64">
        <v>-1.158404</v>
      </c>
      <c r="Y303" s="64">
        <v>-6.5969119999999997</v>
      </c>
      <c r="Z303" s="64">
        <v>7.3050800000000002</v>
      </c>
      <c r="AA303" s="64">
        <v>6.6833109999999998</v>
      </c>
      <c r="AB303" s="64">
        <v>8.8153050000000004</v>
      </c>
      <c r="AC303" s="64">
        <f>X303/Z303</f>
        <v>-0.15857512854068676</v>
      </c>
      <c r="AG303" s="91"/>
    </row>
    <row r="304" spans="1:33" ht="13.5" customHeight="1">
      <c r="A304" s="75" t="s">
        <v>712</v>
      </c>
      <c r="B304" s="75" t="s">
        <v>1608</v>
      </c>
      <c r="C304" s="75" t="s">
        <v>713</v>
      </c>
      <c r="D304" s="75" t="s">
        <v>31</v>
      </c>
      <c r="E304" s="75" t="s">
        <v>445</v>
      </c>
      <c r="F304" s="75" t="s">
        <v>33</v>
      </c>
      <c r="G304" s="75" t="s">
        <v>34</v>
      </c>
      <c r="H304" s="14" t="s">
        <v>35</v>
      </c>
      <c r="I304" s="14" t="s">
        <v>36</v>
      </c>
      <c r="J304" s="14" t="s">
        <v>67</v>
      </c>
      <c r="K304" s="9">
        <v>44123</v>
      </c>
      <c r="L304" s="9">
        <v>39987</v>
      </c>
      <c r="M304" s="14" t="s">
        <v>45</v>
      </c>
      <c r="N304" s="75" t="s">
        <v>457</v>
      </c>
      <c r="O304" s="75" t="s">
        <v>458</v>
      </c>
      <c r="P304" s="14" t="s">
        <v>37</v>
      </c>
      <c r="Q304" s="14" t="s">
        <v>48</v>
      </c>
      <c r="R304" s="14" t="s">
        <v>269</v>
      </c>
      <c r="S304" s="64">
        <v>148.1807</v>
      </c>
      <c r="T304" s="64">
        <v>0</v>
      </c>
      <c r="U304" s="64">
        <v>0</v>
      </c>
      <c r="V304" s="64">
        <v>0.5025037</v>
      </c>
      <c r="W304" s="64">
        <v>-2.5489999999999999</v>
      </c>
      <c r="X304" s="64">
        <v>-1.2961780000000001</v>
      </c>
      <c r="Y304" s="64">
        <v>-4.9777820000000004</v>
      </c>
      <c r="Z304" s="64">
        <v>6.4704179999999996</v>
      </c>
      <c r="AA304" s="64">
        <v>6.1215909999999996</v>
      </c>
      <c r="AB304" s="64">
        <v>6.9762959999999996</v>
      </c>
      <c r="AC304" s="64">
        <f>X304/Z304</f>
        <v>-0.20032368851595062</v>
      </c>
      <c r="AG304" s="91"/>
    </row>
    <row r="305" spans="1:34" ht="13.5" customHeight="1">
      <c r="A305" s="3" t="s">
        <v>463</v>
      </c>
      <c r="B305" s="3" t="s">
        <v>1522</v>
      </c>
      <c r="C305" s="75" t="s">
        <v>464</v>
      </c>
      <c r="D305" s="75" t="s">
        <v>31</v>
      </c>
      <c r="E305" s="75" t="s">
        <v>445</v>
      </c>
      <c r="F305" s="75" t="s">
        <v>33</v>
      </c>
      <c r="G305" s="75" t="s">
        <v>135</v>
      </c>
      <c r="H305" s="14" t="s">
        <v>35</v>
      </c>
      <c r="I305" s="14" t="s">
        <v>36</v>
      </c>
      <c r="J305" s="14" t="s">
        <v>67</v>
      </c>
      <c r="K305" s="9">
        <v>43585</v>
      </c>
      <c r="L305" s="9">
        <v>39987</v>
      </c>
      <c r="M305" s="14" t="s">
        <v>45</v>
      </c>
      <c r="N305" s="3" t="s">
        <v>457</v>
      </c>
      <c r="O305" s="75" t="s">
        <v>458</v>
      </c>
      <c r="P305" s="14" t="s">
        <v>37</v>
      </c>
      <c r="Q305" s="14" t="s">
        <v>94</v>
      </c>
      <c r="R305" s="14" t="s">
        <v>448</v>
      </c>
      <c r="S305" s="37">
        <v>91.064800000000005</v>
      </c>
      <c r="T305" s="37">
        <v>0</v>
      </c>
      <c r="U305" s="37">
        <v>0</v>
      </c>
      <c r="V305" s="37">
        <v>4.5728910000000003</v>
      </c>
      <c r="W305" s="37">
        <v>-2.5394000000000001</v>
      </c>
      <c r="X305" s="37">
        <v>-1.687297</v>
      </c>
      <c r="Y305" s="37">
        <v>-12.45764</v>
      </c>
      <c r="Z305" s="37">
        <v>7.8551299999999999</v>
      </c>
      <c r="AA305" s="37">
        <v>7.2423289999999998</v>
      </c>
      <c r="AB305" s="37">
        <v>8.2792200000000005</v>
      </c>
      <c r="AC305" s="37">
        <f>X305/Z305</f>
        <v>-0.21480191925531469</v>
      </c>
      <c r="AG305" s="91"/>
    </row>
    <row r="306" spans="1:34" ht="13.5" customHeight="1">
      <c r="A306" s="75" t="s">
        <v>890</v>
      </c>
      <c r="B306" s="75" t="s">
        <v>1681</v>
      </c>
      <c r="C306" s="75" t="s">
        <v>891</v>
      </c>
      <c r="D306" s="75" t="s">
        <v>31</v>
      </c>
      <c r="E306" s="75" t="s">
        <v>445</v>
      </c>
      <c r="F306" s="75" t="s">
        <v>33</v>
      </c>
      <c r="G306" s="75" t="s">
        <v>34</v>
      </c>
      <c r="H306" s="14" t="s">
        <v>35</v>
      </c>
      <c r="I306" s="14" t="s">
        <v>36</v>
      </c>
      <c r="J306" s="14" t="s">
        <v>67</v>
      </c>
      <c r="K306" s="9">
        <v>44123</v>
      </c>
      <c r="L306" s="9">
        <v>38351</v>
      </c>
      <c r="M306" s="14" t="s">
        <v>45</v>
      </c>
      <c r="N306" s="75" t="s">
        <v>457</v>
      </c>
      <c r="O306" s="75" t="s">
        <v>475</v>
      </c>
      <c r="P306" s="14" t="s">
        <v>37</v>
      </c>
      <c r="Q306" s="14" t="s">
        <v>48</v>
      </c>
      <c r="R306" s="14" t="s">
        <v>269</v>
      </c>
      <c r="S306" s="64">
        <v>153.9933</v>
      </c>
      <c r="T306" s="64">
        <v>0</v>
      </c>
      <c r="U306" s="64">
        <v>0</v>
      </c>
      <c r="V306" s="64">
        <v>0</v>
      </c>
      <c r="W306" s="64">
        <v>-0.92759999999999998</v>
      </c>
      <c r="X306" s="64">
        <v>-3.055218</v>
      </c>
      <c r="Y306" s="64">
        <v>-7.9242439999999998</v>
      </c>
      <c r="Z306" s="64">
        <v>14.04655</v>
      </c>
      <c r="AA306" s="64">
        <v>12.51402</v>
      </c>
      <c r="AB306" s="64">
        <v>5.7868680000000001</v>
      </c>
      <c r="AC306" s="64">
        <f>X306/Z306</f>
        <v>-0.21750664753978735</v>
      </c>
      <c r="AG306" s="91"/>
    </row>
    <row r="307" spans="1:34" s="89" customFormat="1" ht="13.5" customHeight="1">
      <c r="A307" s="75" t="s">
        <v>962</v>
      </c>
      <c r="B307" s="75" t="s">
        <v>1717</v>
      </c>
      <c r="C307" s="75" t="s">
        <v>963</v>
      </c>
      <c r="D307" s="75" t="s">
        <v>31</v>
      </c>
      <c r="E307" s="75" t="s">
        <v>445</v>
      </c>
      <c r="F307" s="75" t="s">
        <v>33</v>
      </c>
      <c r="G307" s="75" t="s">
        <v>34</v>
      </c>
      <c r="H307" s="14" t="s">
        <v>35</v>
      </c>
      <c r="I307" s="14" t="s">
        <v>36</v>
      </c>
      <c r="J307" s="14" t="s">
        <v>67</v>
      </c>
      <c r="K307" s="9">
        <v>44123</v>
      </c>
      <c r="L307" s="9">
        <v>39080</v>
      </c>
      <c r="M307" s="14" t="s">
        <v>45</v>
      </c>
      <c r="N307" s="75" t="s">
        <v>457</v>
      </c>
      <c r="O307" s="75" t="s">
        <v>475</v>
      </c>
      <c r="P307" s="14" t="s">
        <v>37</v>
      </c>
      <c r="Q307" s="14" t="s">
        <v>48</v>
      </c>
      <c r="R307" s="14" t="s">
        <v>269</v>
      </c>
      <c r="S307" s="64">
        <v>145.8862</v>
      </c>
      <c r="T307" s="64">
        <v>0</v>
      </c>
      <c r="U307" s="64">
        <v>0</v>
      </c>
      <c r="V307" s="64">
        <v>-0.43678149999999999</v>
      </c>
      <c r="W307" s="64">
        <v>-4.2591000000000001</v>
      </c>
      <c r="X307" s="64">
        <v>-3.019317</v>
      </c>
      <c r="Y307" s="64">
        <v>-18.055959999999999</v>
      </c>
      <c r="Z307" s="64">
        <v>13.42159</v>
      </c>
      <c r="AA307" s="64">
        <v>12.68369</v>
      </c>
      <c r="AB307" s="64">
        <v>9.4965100000000007</v>
      </c>
      <c r="AC307" s="64">
        <f>X307/Z307</f>
        <v>-0.22495971043669194</v>
      </c>
      <c r="AD307"/>
      <c r="AG307" s="91"/>
      <c r="AH307"/>
    </row>
    <row r="308" spans="1:34" ht="13.5" customHeight="1">
      <c r="A308" s="75" t="s">
        <v>794</v>
      </c>
      <c r="B308" s="75" t="s">
        <v>1648</v>
      </c>
      <c r="C308" s="75" t="s">
        <v>795</v>
      </c>
      <c r="D308" s="75" t="s">
        <v>31</v>
      </c>
      <c r="E308" s="75" t="s">
        <v>445</v>
      </c>
      <c r="F308" s="75" t="s">
        <v>33</v>
      </c>
      <c r="G308" s="75" t="s">
        <v>34</v>
      </c>
      <c r="H308" s="14" t="s">
        <v>35</v>
      </c>
      <c r="I308" s="14" t="s">
        <v>36</v>
      </c>
      <c r="J308" s="14" t="s">
        <v>67</v>
      </c>
      <c r="K308" s="9">
        <v>44123</v>
      </c>
      <c r="L308" s="9">
        <v>38351</v>
      </c>
      <c r="M308" s="14" t="s">
        <v>45</v>
      </c>
      <c r="N308" s="75" t="s">
        <v>457</v>
      </c>
      <c r="O308" s="75" t="s">
        <v>458</v>
      </c>
      <c r="P308" s="14" t="s">
        <v>37</v>
      </c>
      <c r="Q308" s="14" t="s">
        <v>48</v>
      </c>
      <c r="R308" s="14" t="s">
        <v>269</v>
      </c>
      <c r="S308" s="64">
        <v>254.19880000000001</v>
      </c>
      <c r="T308" s="64">
        <v>0</v>
      </c>
      <c r="U308" s="64">
        <v>0</v>
      </c>
      <c r="V308" s="64">
        <v>2.8860860000000002</v>
      </c>
      <c r="W308" s="64">
        <v>-1.2974000000000001</v>
      </c>
      <c r="X308" s="64">
        <v>-3.4243779999999999</v>
      </c>
      <c r="Y308" s="64">
        <v>24.573250000000002</v>
      </c>
      <c r="Z308" s="64">
        <v>14.242240000000001</v>
      </c>
      <c r="AA308" s="64">
        <v>12.376239999999999</v>
      </c>
      <c r="AB308" s="64">
        <v>9.0894700000000004</v>
      </c>
      <c r="AC308" s="64">
        <f>X308/Z308</f>
        <v>-0.24043816141281146</v>
      </c>
      <c r="AG308" s="91"/>
    </row>
    <row r="309" spans="1:34" ht="13.5" customHeight="1">
      <c r="A309" s="75" t="s">
        <v>808</v>
      </c>
      <c r="B309" s="75" t="s">
        <v>1653</v>
      </c>
      <c r="C309" s="75" t="s">
        <v>809</v>
      </c>
      <c r="D309" s="75" t="s">
        <v>31</v>
      </c>
      <c r="E309" s="75" t="s">
        <v>445</v>
      </c>
      <c r="F309" s="75" t="s">
        <v>33</v>
      </c>
      <c r="G309" s="75" t="s">
        <v>34</v>
      </c>
      <c r="H309" s="14" t="s">
        <v>35</v>
      </c>
      <c r="I309" s="14" t="s">
        <v>36</v>
      </c>
      <c r="J309" s="14" t="s">
        <v>67</v>
      </c>
      <c r="K309" s="9">
        <v>44123</v>
      </c>
      <c r="L309" s="9">
        <v>39080</v>
      </c>
      <c r="M309" s="14" t="s">
        <v>45</v>
      </c>
      <c r="N309" s="75" t="s">
        <v>457</v>
      </c>
      <c r="O309" s="75" t="s">
        <v>458</v>
      </c>
      <c r="P309" s="14" t="s">
        <v>37</v>
      </c>
      <c r="Q309" s="14" t="s">
        <v>48</v>
      </c>
      <c r="R309" s="14" t="s">
        <v>269</v>
      </c>
      <c r="S309" s="64">
        <v>159.0513</v>
      </c>
      <c r="T309" s="64">
        <v>0</v>
      </c>
      <c r="U309" s="64">
        <v>0</v>
      </c>
      <c r="V309" s="64">
        <v>2.771814</v>
      </c>
      <c r="W309" s="64">
        <v>-2.12</v>
      </c>
      <c r="X309" s="64">
        <v>-3.9958610000000001</v>
      </c>
      <c r="Y309" s="64">
        <v>-19.962350000000001</v>
      </c>
      <c r="Z309" s="64">
        <v>14.05673</v>
      </c>
      <c r="AA309" s="64">
        <v>12.3293</v>
      </c>
      <c r="AB309" s="64">
        <v>11.384040000000001</v>
      </c>
      <c r="AC309" s="64">
        <f>X309/Z309</f>
        <v>-0.28426675336297985</v>
      </c>
      <c r="AG309" s="91"/>
    </row>
    <row r="310" spans="1:34" ht="13.5" customHeight="1">
      <c r="A310" s="75" t="s">
        <v>838</v>
      </c>
      <c r="B310" s="75" t="s">
        <v>1663</v>
      </c>
      <c r="C310" s="75" t="s">
        <v>839</v>
      </c>
      <c r="D310" s="75" t="s">
        <v>31</v>
      </c>
      <c r="E310" s="75" t="s">
        <v>445</v>
      </c>
      <c r="F310" s="75" t="s">
        <v>33</v>
      </c>
      <c r="G310" s="75" t="s">
        <v>34</v>
      </c>
      <c r="H310" s="14" t="s">
        <v>35</v>
      </c>
      <c r="I310" s="14" t="s">
        <v>36</v>
      </c>
      <c r="J310" s="14" t="s">
        <v>67</v>
      </c>
      <c r="K310" s="9">
        <v>44123</v>
      </c>
      <c r="L310" s="9">
        <v>39987</v>
      </c>
      <c r="M310" s="14" t="s">
        <v>45</v>
      </c>
      <c r="N310" s="75" t="s">
        <v>457</v>
      </c>
      <c r="O310" s="75" t="s">
        <v>475</v>
      </c>
      <c r="P310" s="14" t="s">
        <v>37</v>
      </c>
      <c r="Q310" s="14" t="s">
        <v>48</v>
      </c>
      <c r="R310" s="14" t="s">
        <v>269</v>
      </c>
      <c r="S310" s="64" t="s">
        <v>1835</v>
      </c>
      <c r="T310" s="64" t="s">
        <v>1835</v>
      </c>
      <c r="U310" s="64" t="s">
        <v>1835</v>
      </c>
      <c r="V310" s="64">
        <v>3.7600769999999999</v>
      </c>
      <c r="W310" s="64" t="s">
        <v>1835</v>
      </c>
      <c r="X310" s="64">
        <v>-12.07554</v>
      </c>
      <c r="Y310" s="64">
        <v>-4.9086290000000004</v>
      </c>
      <c r="Z310" s="64">
        <v>38.178759999999997</v>
      </c>
      <c r="AA310" s="64">
        <v>32.430329999999998</v>
      </c>
      <c r="AB310" s="64">
        <v>11.471259999999999</v>
      </c>
      <c r="AC310" s="64">
        <f>X310/Z310</f>
        <v>-0.3162894761380412</v>
      </c>
      <c r="AG310" s="91"/>
    </row>
    <row r="311" spans="1:34" ht="13.5" customHeight="1">
      <c r="A311" s="75" t="s">
        <v>880</v>
      </c>
      <c r="B311" s="75" t="s">
        <v>1676</v>
      </c>
      <c r="C311" s="75" t="s">
        <v>881</v>
      </c>
      <c r="D311" s="75" t="s">
        <v>31</v>
      </c>
      <c r="E311" s="75" t="s">
        <v>445</v>
      </c>
      <c r="F311" s="75" t="s">
        <v>33</v>
      </c>
      <c r="G311" s="75" t="s">
        <v>34</v>
      </c>
      <c r="H311" s="14" t="s">
        <v>35</v>
      </c>
      <c r="I311" s="14" t="s">
        <v>36</v>
      </c>
      <c r="J311" s="14" t="s">
        <v>67</v>
      </c>
      <c r="K311" s="9">
        <v>44123</v>
      </c>
      <c r="L311" s="9">
        <v>38351</v>
      </c>
      <c r="M311" s="14" t="s">
        <v>45</v>
      </c>
      <c r="N311" s="75" t="s">
        <v>457</v>
      </c>
      <c r="O311" s="75" t="s">
        <v>475</v>
      </c>
      <c r="P311" s="14" t="s">
        <v>37</v>
      </c>
      <c r="Q311" s="14" t="s">
        <v>48</v>
      </c>
      <c r="R311" s="14" t="s">
        <v>269</v>
      </c>
      <c r="S311" s="64">
        <v>88.091300000000004</v>
      </c>
      <c r="T311" s="64">
        <v>0</v>
      </c>
      <c r="U311" s="64">
        <v>0</v>
      </c>
      <c r="V311" s="64">
        <v>-1.569896</v>
      </c>
      <c r="W311" s="64">
        <v>-2.7425999999999999</v>
      </c>
      <c r="X311" s="64">
        <v>-4.5310509999999997</v>
      </c>
      <c r="Y311" s="64">
        <v>-19.431760000000001</v>
      </c>
      <c r="Z311" s="64">
        <v>12.26763</v>
      </c>
      <c r="AA311" s="64">
        <v>12.400589999999999</v>
      </c>
      <c r="AB311" s="64">
        <v>16.030999999999999</v>
      </c>
      <c r="AC311" s="64">
        <f>X311/Z311</f>
        <v>-0.36935015157777007</v>
      </c>
      <c r="AG311" s="91"/>
    </row>
    <row r="312" spans="1:34" ht="13.5" customHeight="1">
      <c r="A312" s="75" t="s">
        <v>974</v>
      </c>
      <c r="B312" s="75" t="s">
        <v>1723</v>
      </c>
      <c r="C312" s="75" t="s">
        <v>975</v>
      </c>
      <c r="D312" s="75" t="s">
        <v>31</v>
      </c>
      <c r="E312" s="75" t="s">
        <v>445</v>
      </c>
      <c r="F312" s="75" t="s">
        <v>33</v>
      </c>
      <c r="G312" s="75" t="s">
        <v>34</v>
      </c>
      <c r="H312" s="14" t="s">
        <v>35</v>
      </c>
      <c r="I312" s="14" t="s">
        <v>36</v>
      </c>
      <c r="J312" s="14" t="s">
        <v>67</v>
      </c>
      <c r="K312" s="9">
        <v>44123</v>
      </c>
      <c r="L312" s="9">
        <v>39080</v>
      </c>
      <c r="M312" s="14" t="s">
        <v>45</v>
      </c>
      <c r="N312" s="75" t="s">
        <v>457</v>
      </c>
      <c r="O312" s="75" t="s">
        <v>475</v>
      </c>
      <c r="P312" s="14" t="s">
        <v>37</v>
      </c>
      <c r="Q312" s="14" t="s">
        <v>48</v>
      </c>
      <c r="R312" s="14" t="s">
        <v>269</v>
      </c>
      <c r="S312" s="64">
        <v>224.18940000000001</v>
      </c>
      <c r="T312" s="64">
        <v>0</v>
      </c>
      <c r="U312" s="64">
        <v>0</v>
      </c>
      <c r="V312" s="64">
        <v>1.1508389999999999</v>
      </c>
      <c r="W312" s="64">
        <v>-10.4879</v>
      </c>
      <c r="X312" s="64">
        <v>-5.8869959999999999</v>
      </c>
      <c r="Y312" s="64">
        <v>16.112670000000001</v>
      </c>
      <c r="Z312" s="64">
        <v>15.81166</v>
      </c>
      <c r="AA312" s="64">
        <v>14.78885</v>
      </c>
      <c r="AB312" s="64">
        <v>15.16004</v>
      </c>
      <c r="AC312" s="64">
        <f>X312/Z312</f>
        <v>-0.37231992086852361</v>
      </c>
      <c r="AG312" s="91"/>
    </row>
    <row r="313" spans="1:34" ht="13.5" customHeight="1">
      <c r="A313" s="75" t="s">
        <v>964</v>
      </c>
      <c r="B313" s="75" t="s">
        <v>1718</v>
      </c>
      <c r="C313" s="75" t="s">
        <v>965</v>
      </c>
      <c r="D313" s="75" t="s">
        <v>31</v>
      </c>
      <c r="E313" s="75" t="s">
        <v>445</v>
      </c>
      <c r="F313" s="75" t="s">
        <v>33</v>
      </c>
      <c r="G313" s="75" t="s">
        <v>34</v>
      </c>
      <c r="H313" s="14" t="s">
        <v>35</v>
      </c>
      <c r="I313" s="14" t="s">
        <v>36</v>
      </c>
      <c r="J313" s="14" t="s">
        <v>67</v>
      </c>
      <c r="K313" s="9">
        <v>44123</v>
      </c>
      <c r="L313" s="9">
        <v>38351</v>
      </c>
      <c r="M313" s="14" t="s">
        <v>45</v>
      </c>
      <c r="N313" s="75" t="s">
        <v>457</v>
      </c>
      <c r="O313" s="75" t="s">
        <v>475</v>
      </c>
      <c r="P313" s="14" t="s">
        <v>37</v>
      </c>
      <c r="Q313" s="14" t="s">
        <v>48</v>
      </c>
      <c r="R313" s="14" t="s">
        <v>269</v>
      </c>
      <c r="S313" s="64">
        <v>211.4785</v>
      </c>
      <c r="T313" s="64">
        <v>0</v>
      </c>
      <c r="U313" s="64">
        <v>0</v>
      </c>
      <c r="V313" s="64">
        <v>-1.001001</v>
      </c>
      <c r="W313" s="64">
        <v>-6.6398000000000001</v>
      </c>
      <c r="X313" s="64">
        <v>-6.3716660000000003</v>
      </c>
      <c r="Y313" s="64">
        <v>10.43097</v>
      </c>
      <c r="Z313" s="64">
        <v>16.444279999999999</v>
      </c>
      <c r="AA313" s="64">
        <v>14.35338</v>
      </c>
      <c r="AB313" s="64">
        <v>14.29111</v>
      </c>
      <c r="AC313" s="64">
        <f>X313/Z313</f>
        <v>-0.38747005037617949</v>
      </c>
      <c r="AG313" s="91"/>
    </row>
    <row r="314" spans="1:34" ht="13.5" customHeight="1">
      <c r="A314" s="3" t="s">
        <v>473</v>
      </c>
      <c r="B314" s="3" t="s">
        <v>1527</v>
      </c>
      <c r="C314" s="75" t="s">
        <v>474</v>
      </c>
      <c r="D314" s="75" t="s">
        <v>31</v>
      </c>
      <c r="E314" s="75" t="s">
        <v>445</v>
      </c>
      <c r="F314" s="75" t="s">
        <v>33</v>
      </c>
      <c r="G314" s="75" t="s">
        <v>135</v>
      </c>
      <c r="H314" s="14" t="s">
        <v>35</v>
      </c>
      <c r="I314" s="14" t="s">
        <v>36</v>
      </c>
      <c r="J314" s="14" t="s">
        <v>67</v>
      </c>
      <c r="K314" s="9">
        <v>43585</v>
      </c>
      <c r="L314" s="9">
        <v>38351</v>
      </c>
      <c r="M314" s="14" t="s">
        <v>45</v>
      </c>
      <c r="N314" s="3" t="s">
        <v>457</v>
      </c>
      <c r="O314" s="75" t="s">
        <v>475</v>
      </c>
      <c r="P314" s="14" t="s">
        <v>37</v>
      </c>
      <c r="Q314" s="14" t="s">
        <v>94</v>
      </c>
      <c r="R314" s="14" t="s">
        <v>448</v>
      </c>
      <c r="S314" s="37">
        <v>269.19479999999999</v>
      </c>
      <c r="T314" s="37">
        <v>-1E-4</v>
      </c>
      <c r="U314" s="37">
        <v>0</v>
      </c>
      <c r="V314" s="37">
        <v>4.2166680000000003</v>
      </c>
      <c r="W314" s="37">
        <v>-4.3977000000000004</v>
      </c>
      <c r="X314" s="37">
        <v>-7.8054519999999998</v>
      </c>
      <c r="Y314" s="37">
        <v>64.082790000000003</v>
      </c>
      <c r="Z314" s="37">
        <v>18.439019999999999</v>
      </c>
      <c r="AA314" s="37">
        <v>16.89725</v>
      </c>
      <c r="AB314" s="37">
        <v>16.92539</v>
      </c>
      <c r="AC314" s="37">
        <f>X314/Z314</f>
        <v>-0.42331165105303864</v>
      </c>
      <c r="AG314" s="91"/>
    </row>
    <row r="315" spans="1:34" ht="13.5" customHeight="1">
      <c r="A315" s="75" t="s">
        <v>754</v>
      </c>
      <c r="B315" s="75" t="s">
        <v>1629</v>
      </c>
      <c r="C315" s="75" t="s">
        <v>755</v>
      </c>
      <c r="D315" s="75" t="s">
        <v>31</v>
      </c>
      <c r="E315" s="75" t="s">
        <v>445</v>
      </c>
      <c r="F315" s="75" t="s">
        <v>33</v>
      </c>
      <c r="G315" s="75" t="s">
        <v>34</v>
      </c>
      <c r="H315" s="14" t="s">
        <v>35</v>
      </c>
      <c r="I315" s="14" t="s">
        <v>36</v>
      </c>
      <c r="J315" s="14" t="s">
        <v>67</v>
      </c>
      <c r="K315" s="9">
        <v>44123</v>
      </c>
      <c r="L315" s="9">
        <v>39987</v>
      </c>
      <c r="M315" s="14" t="s">
        <v>45</v>
      </c>
      <c r="N315" s="75" t="s">
        <v>457</v>
      </c>
      <c r="O315" s="75" t="s">
        <v>458</v>
      </c>
      <c r="P315" s="14" t="s">
        <v>37</v>
      </c>
      <c r="Q315" s="14" t="s">
        <v>48</v>
      </c>
      <c r="R315" s="14" t="s">
        <v>269</v>
      </c>
      <c r="S315" s="64">
        <v>130.15350000000001</v>
      </c>
      <c r="T315" s="64">
        <v>0</v>
      </c>
      <c r="U315" s="64">
        <v>0</v>
      </c>
      <c r="V315" s="64">
        <v>2.2536040000000002</v>
      </c>
      <c r="W315" s="64">
        <v>-2.7772999999999999</v>
      </c>
      <c r="X315" s="64">
        <v>-3.666782</v>
      </c>
      <c r="Y315" s="64">
        <v>-6.7038140000000004</v>
      </c>
      <c r="Z315" s="64">
        <v>8.6368010000000002</v>
      </c>
      <c r="AA315" s="64">
        <v>7.8117039999999998</v>
      </c>
      <c r="AB315" s="64">
        <v>10.2849</v>
      </c>
      <c r="AC315" s="64">
        <f>X315/Z315</f>
        <v>-0.42455325762397444</v>
      </c>
      <c r="AG315" s="91"/>
    </row>
    <row r="316" spans="1:34" ht="13.5" customHeight="1">
      <c r="A316" s="75" t="s">
        <v>764</v>
      </c>
      <c r="B316" s="75" t="s">
        <v>1633</v>
      </c>
      <c r="C316" s="75" t="s">
        <v>765</v>
      </c>
      <c r="D316" s="75" t="s">
        <v>31</v>
      </c>
      <c r="E316" s="75" t="s">
        <v>445</v>
      </c>
      <c r="F316" s="75" t="s">
        <v>33</v>
      </c>
      <c r="G316" s="75" t="s">
        <v>34</v>
      </c>
      <c r="H316" s="14" t="s">
        <v>35</v>
      </c>
      <c r="I316" s="14" t="s">
        <v>36</v>
      </c>
      <c r="J316" s="14" t="s">
        <v>67</v>
      </c>
      <c r="K316" s="9">
        <v>44123</v>
      </c>
      <c r="L316" s="9">
        <v>38992</v>
      </c>
      <c r="M316" s="14" t="s">
        <v>45</v>
      </c>
      <c r="N316" s="75" t="s">
        <v>457</v>
      </c>
      <c r="O316" s="75" t="s">
        <v>458</v>
      </c>
      <c r="P316" s="14" t="s">
        <v>37</v>
      </c>
      <c r="Q316" s="14" t="s">
        <v>48</v>
      </c>
      <c r="R316" s="14" t="s">
        <v>269</v>
      </c>
      <c r="S316" s="64">
        <v>284.46409999999997</v>
      </c>
      <c r="T316" s="64">
        <v>-1E-4</v>
      </c>
      <c r="U316" s="64">
        <v>0</v>
      </c>
      <c r="V316" s="64">
        <v>1.7005250000000001</v>
      </c>
      <c r="W316" s="64">
        <v>-3.6198999999999999</v>
      </c>
      <c r="X316" s="64">
        <v>-7.8992550000000001</v>
      </c>
      <c r="Y316" s="64">
        <v>3.7197269999999998</v>
      </c>
      <c r="Z316" s="64">
        <v>18.121210000000001</v>
      </c>
      <c r="AA316" s="64">
        <v>16.153649999999999</v>
      </c>
      <c r="AB316" s="64">
        <v>13.0396</v>
      </c>
      <c r="AC316" s="64">
        <f>X316/Z316</f>
        <v>-0.4359121162438932</v>
      </c>
      <c r="AG316" s="91"/>
    </row>
    <row r="317" spans="1:34" ht="13.5" customHeight="1">
      <c r="A317" s="75" t="s">
        <v>902</v>
      </c>
      <c r="B317" s="75" t="s">
        <v>1687</v>
      </c>
      <c r="C317" s="75" t="s">
        <v>903</v>
      </c>
      <c r="D317" s="75" t="s">
        <v>31</v>
      </c>
      <c r="E317" s="75" t="s">
        <v>445</v>
      </c>
      <c r="F317" s="75" t="s">
        <v>33</v>
      </c>
      <c r="G317" s="75" t="s">
        <v>34</v>
      </c>
      <c r="H317" s="14" t="s">
        <v>35</v>
      </c>
      <c r="I317" s="14" t="s">
        <v>36</v>
      </c>
      <c r="J317" s="14" t="s">
        <v>67</v>
      </c>
      <c r="K317" s="9">
        <v>44123</v>
      </c>
      <c r="L317" s="9">
        <v>39080</v>
      </c>
      <c r="M317" s="14" t="s">
        <v>45</v>
      </c>
      <c r="N317" s="75" t="s">
        <v>457</v>
      </c>
      <c r="O317" s="75" t="s">
        <v>475</v>
      </c>
      <c r="P317" s="14" t="s">
        <v>37</v>
      </c>
      <c r="Q317" s="14" t="s">
        <v>48</v>
      </c>
      <c r="R317" s="14" t="s">
        <v>269</v>
      </c>
      <c r="S317" s="64">
        <v>180.84229999999999</v>
      </c>
      <c r="T317" s="64">
        <v>0</v>
      </c>
      <c r="U317" s="64">
        <v>0</v>
      </c>
      <c r="V317" s="64">
        <v>-6.6865599999999997E-2</v>
      </c>
      <c r="W317" s="64">
        <v>-1.0563</v>
      </c>
      <c r="X317" s="64">
        <v>-3.7545579999999998</v>
      </c>
      <c r="Y317" s="64">
        <v>-6.6612669999999996</v>
      </c>
      <c r="Z317" s="64">
        <v>8.5948449999999994</v>
      </c>
      <c r="AA317" s="64">
        <v>8.0958299999999994</v>
      </c>
      <c r="AB317" s="64">
        <v>7.3252959999999998</v>
      </c>
      <c r="AC317" s="64">
        <f>X317/Z317</f>
        <v>-0.436838360668517</v>
      </c>
      <c r="AG317" s="91"/>
    </row>
    <row r="318" spans="1:34" ht="13.5" customHeight="1">
      <c r="A318" s="75" t="s">
        <v>818</v>
      </c>
      <c r="B318" s="75" t="s">
        <v>1655</v>
      </c>
      <c r="C318" s="75" t="s">
        <v>819</v>
      </c>
      <c r="D318" s="75" t="s">
        <v>31</v>
      </c>
      <c r="E318" s="75" t="s">
        <v>445</v>
      </c>
      <c r="F318" s="75" t="s">
        <v>33</v>
      </c>
      <c r="G318" s="75" t="s">
        <v>34</v>
      </c>
      <c r="H318" s="14" t="s">
        <v>35</v>
      </c>
      <c r="I318" s="14" t="s">
        <v>36</v>
      </c>
      <c r="J318" s="14" t="s">
        <v>67</v>
      </c>
      <c r="K318" s="9">
        <v>44123</v>
      </c>
      <c r="L318" s="9">
        <v>38351</v>
      </c>
      <c r="M318" s="14" t="s">
        <v>45</v>
      </c>
      <c r="N318" s="75" t="s">
        <v>457</v>
      </c>
      <c r="O318" s="75" t="s">
        <v>458</v>
      </c>
      <c r="P318" s="14" t="s">
        <v>37</v>
      </c>
      <c r="Q318" s="14" t="s">
        <v>48</v>
      </c>
      <c r="R318" s="14" t="s">
        <v>269</v>
      </c>
      <c r="S318" s="64">
        <v>133.4008</v>
      </c>
      <c r="T318" s="64">
        <v>-0.70199999999999996</v>
      </c>
      <c r="U318" s="64">
        <v>-0.52350002527236938</v>
      </c>
      <c r="V318" s="64">
        <v>1.405459</v>
      </c>
      <c r="W318" s="64">
        <v>-3.9906999999999999</v>
      </c>
      <c r="X318" s="64">
        <v>-5.8748170000000002</v>
      </c>
      <c r="Y318" s="64">
        <v>-13.65353</v>
      </c>
      <c r="Z318" s="64">
        <v>11.8291</v>
      </c>
      <c r="AA318" s="64">
        <v>10.248419999999999</v>
      </c>
      <c r="AB318" s="64">
        <v>8.7599809999999998</v>
      </c>
      <c r="AC318" s="64">
        <f>X318/Z318</f>
        <v>-0.49664108004835533</v>
      </c>
      <c r="AG318" s="91"/>
    </row>
    <row r="319" spans="1:34" ht="13.5" customHeight="1">
      <c r="A319" s="75" t="s">
        <v>802</v>
      </c>
      <c r="B319" s="75" t="s">
        <v>1650</v>
      </c>
      <c r="C319" s="75" t="s">
        <v>803</v>
      </c>
      <c r="D319" s="75" t="s">
        <v>31</v>
      </c>
      <c r="E319" s="75" t="s">
        <v>445</v>
      </c>
      <c r="F319" s="75" t="s">
        <v>33</v>
      </c>
      <c r="G319" s="75" t="s">
        <v>34</v>
      </c>
      <c r="H319" s="14" t="s">
        <v>35</v>
      </c>
      <c r="I319" s="14" t="s">
        <v>36</v>
      </c>
      <c r="J319" s="14" t="s">
        <v>67</v>
      </c>
      <c r="K319" s="9">
        <v>44123</v>
      </c>
      <c r="L319" s="9">
        <v>39815</v>
      </c>
      <c r="M319" s="14" t="s">
        <v>45</v>
      </c>
      <c r="N319" s="75" t="s">
        <v>457</v>
      </c>
      <c r="O319" s="75" t="s">
        <v>458</v>
      </c>
      <c r="P319" s="14" t="s">
        <v>37</v>
      </c>
      <c r="Q319" s="14" t="s">
        <v>48</v>
      </c>
      <c r="R319" s="14" t="s">
        <v>269</v>
      </c>
      <c r="S319" s="64">
        <v>84.732100000000003</v>
      </c>
      <c r="T319" s="64">
        <v>0</v>
      </c>
      <c r="U319" s="64">
        <v>0</v>
      </c>
      <c r="V319" s="64">
        <v>-0.63373029999999997</v>
      </c>
      <c r="W319" s="64">
        <v>-2.6423000000000001</v>
      </c>
      <c r="X319" s="64">
        <v>-1.2510859999999999</v>
      </c>
      <c r="Y319" s="64">
        <v>0.46025709999999997</v>
      </c>
      <c r="Z319" s="64">
        <v>2.5927340000000001</v>
      </c>
      <c r="AA319" s="64">
        <v>2.4372539999999998</v>
      </c>
      <c r="AB319" s="64">
        <v>1.8468629999999999</v>
      </c>
      <c r="AC319" s="64">
        <f>X319/Z319</f>
        <v>-0.48253542399644539</v>
      </c>
      <c r="AG319" s="91"/>
    </row>
    <row r="320" spans="1:34" ht="13.5" customHeight="1">
      <c r="A320" s="75" t="s">
        <v>813</v>
      </c>
      <c r="B320" s="75" t="s">
        <v>1654</v>
      </c>
      <c r="C320" s="75" t="s">
        <v>814</v>
      </c>
      <c r="D320" s="75" t="s">
        <v>31</v>
      </c>
      <c r="E320" s="75" t="s">
        <v>445</v>
      </c>
      <c r="F320" s="75" t="s">
        <v>33</v>
      </c>
      <c r="G320" s="75" t="s">
        <v>34</v>
      </c>
      <c r="H320" s="14" t="s">
        <v>35</v>
      </c>
      <c r="I320" s="14" t="s">
        <v>36</v>
      </c>
      <c r="J320" s="14" t="s">
        <v>67</v>
      </c>
      <c r="K320" s="9">
        <v>44123</v>
      </c>
      <c r="L320" s="9">
        <v>38351</v>
      </c>
      <c r="M320" s="14" t="s">
        <v>45</v>
      </c>
      <c r="N320" s="75" t="s">
        <v>457</v>
      </c>
      <c r="O320" s="75" t="s">
        <v>458</v>
      </c>
      <c r="P320" s="14" t="s">
        <v>37</v>
      </c>
      <c r="Q320" s="14" t="s">
        <v>48</v>
      </c>
      <c r="R320" s="14" t="s">
        <v>269</v>
      </c>
      <c r="S320" s="64">
        <v>184.2748</v>
      </c>
      <c r="T320" s="64">
        <v>0</v>
      </c>
      <c r="U320" s="64">
        <v>0</v>
      </c>
      <c r="V320" s="64">
        <v>1.5670919999999999</v>
      </c>
      <c r="W320" s="64">
        <v>-1.9495</v>
      </c>
      <c r="X320" s="64">
        <v>-4.8482909999999997</v>
      </c>
      <c r="Y320" s="64">
        <v>5.7433420000000002</v>
      </c>
      <c r="Z320" s="64">
        <v>9.7486110000000004</v>
      </c>
      <c r="AA320" s="64">
        <v>8.5079600000000006</v>
      </c>
      <c r="AB320" s="64">
        <v>7.0338019999999997</v>
      </c>
      <c r="AC320" s="64">
        <f>X320/Z320</f>
        <v>-0.49733146599038563</v>
      </c>
      <c r="AG320" s="91"/>
    </row>
    <row r="321" spans="1:33" ht="13.5" customHeight="1">
      <c r="A321" s="75" t="s">
        <v>744</v>
      </c>
      <c r="B321" s="75" t="s">
        <v>1624</v>
      </c>
      <c r="C321" s="75" t="s">
        <v>745</v>
      </c>
      <c r="D321" s="75" t="s">
        <v>31</v>
      </c>
      <c r="E321" s="75" t="s">
        <v>445</v>
      </c>
      <c r="F321" s="75" t="s">
        <v>33</v>
      </c>
      <c r="G321" s="75" t="s">
        <v>34</v>
      </c>
      <c r="H321" s="14" t="s">
        <v>35</v>
      </c>
      <c r="I321" s="14" t="s">
        <v>36</v>
      </c>
      <c r="J321" s="14" t="s">
        <v>67</v>
      </c>
      <c r="K321" s="9">
        <v>44123</v>
      </c>
      <c r="L321" s="9">
        <v>39815</v>
      </c>
      <c r="M321" s="14" t="s">
        <v>45</v>
      </c>
      <c r="N321" s="75" t="s">
        <v>457</v>
      </c>
      <c r="O321" s="75" t="s">
        <v>458</v>
      </c>
      <c r="P321" s="14" t="s">
        <v>37</v>
      </c>
      <c r="Q321" s="14" t="s">
        <v>48</v>
      </c>
      <c r="R321" s="14" t="s">
        <v>269</v>
      </c>
      <c r="S321" s="64">
        <v>126.37090000000001</v>
      </c>
      <c r="T321" s="64">
        <v>0</v>
      </c>
      <c r="U321" s="64">
        <v>0</v>
      </c>
      <c r="V321" s="64">
        <v>0.15772539999999999</v>
      </c>
      <c r="W321" s="64">
        <v>-4.5674999999999999</v>
      </c>
      <c r="X321" s="64">
        <v>-3.3370869999999999</v>
      </c>
      <c r="Y321" s="64">
        <v>7.3610259999999998</v>
      </c>
      <c r="Z321" s="64">
        <v>6.6765699999999999</v>
      </c>
      <c r="AA321" s="64">
        <v>6.4763840000000004</v>
      </c>
      <c r="AB321" s="64">
        <v>5.3605619999999998</v>
      </c>
      <c r="AC321" s="64">
        <f>X321/Z321</f>
        <v>-0.49982056654839235</v>
      </c>
      <c r="AG321" s="91"/>
    </row>
    <row r="322" spans="1:33" ht="13.5" customHeight="1">
      <c r="A322" s="75" t="s">
        <v>688</v>
      </c>
      <c r="B322" s="75" t="s">
        <v>1596</v>
      </c>
      <c r="C322" s="75" t="s">
        <v>689</v>
      </c>
      <c r="D322" s="75" t="s">
        <v>31</v>
      </c>
      <c r="E322" s="75" t="s">
        <v>445</v>
      </c>
      <c r="F322" s="75" t="s">
        <v>33</v>
      </c>
      <c r="G322" s="75" t="s">
        <v>34</v>
      </c>
      <c r="H322" s="14" t="s">
        <v>35</v>
      </c>
      <c r="I322" s="14" t="s">
        <v>36</v>
      </c>
      <c r="J322" s="14" t="s">
        <v>67</v>
      </c>
      <c r="K322" s="9">
        <v>44123</v>
      </c>
      <c r="L322" s="9">
        <v>39987</v>
      </c>
      <c r="M322" s="14" t="s">
        <v>45</v>
      </c>
      <c r="N322" s="75" t="s">
        <v>457</v>
      </c>
      <c r="O322" s="75" t="s">
        <v>458</v>
      </c>
      <c r="P322" s="14" t="s">
        <v>37</v>
      </c>
      <c r="Q322" s="14" t="s">
        <v>48</v>
      </c>
      <c r="R322" s="14" t="s">
        <v>269</v>
      </c>
      <c r="S322" s="64" t="s">
        <v>1835</v>
      </c>
      <c r="T322" s="64" t="s">
        <v>1835</v>
      </c>
      <c r="U322" s="64" t="s">
        <v>1835</v>
      </c>
      <c r="V322" s="64">
        <v>3.8898160000000002</v>
      </c>
      <c r="W322" s="64" t="s">
        <v>1835</v>
      </c>
      <c r="X322" s="64">
        <v>-5.495965</v>
      </c>
      <c r="Y322" s="64">
        <v>-21.541989999999998</v>
      </c>
      <c r="Z322" s="64">
        <v>10.470829999999999</v>
      </c>
      <c r="AA322" s="64">
        <v>9.3908059999999995</v>
      </c>
      <c r="AB322" s="64">
        <v>8.434761</v>
      </c>
      <c r="AC322" s="64">
        <f>X322/Z322</f>
        <v>-0.5248834142088068</v>
      </c>
      <c r="AG322" s="91"/>
    </row>
    <row r="323" spans="1:33" ht="13.5" customHeight="1">
      <c r="A323" s="75" t="s">
        <v>680</v>
      </c>
      <c r="B323" s="75" t="s">
        <v>1592</v>
      </c>
      <c r="C323" s="75" t="s">
        <v>681</v>
      </c>
      <c r="D323" s="75" t="s">
        <v>31</v>
      </c>
      <c r="E323" s="75" t="s">
        <v>445</v>
      </c>
      <c r="F323" s="75" t="s">
        <v>33</v>
      </c>
      <c r="G323" s="75" t="s">
        <v>34</v>
      </c>
      <c r="H323" s="14" t="s">
        <v>35</v>
      </c>
      <c r="I323" s="14" t="s">
        <v>36</v>
      </c>
      <c r="J323" s="14" t="s">
        <v>67</v>
      </c>
      <c r="K323" s="9">
        <v>44123</v>
      </c>
      <c r="L323" s="9">
        <v>38351</v>
      </c>
      <c r="M323" s="14" t="s">
        <v>45</v>
      </c>
      <c r="N323" s="75" t="s">
        <v>457</v>
      </c>
      <c r="O323" s="75" t="s">
        <v>458</v>
      </c>
      <c r="P323" s="14" t="s">
        <v>37</v>
      </c>
      <c r="Q323" s="14" t="s">
        <v>48</v>
      </c>
      <c r="R323" s="14" t="s">
        <v>269</v>
      </c>
      <c r="S323" s="64">
        <v>353.09129999999999</v>
      </c>
      <c r="T323" s="64">
        <v>-1E-4</v>
      </c>
      <c r="U323" s="64">
        <v>0</v>
      </c>
      <c r="V323" s="64">
        <v>1.924552</v>
      </c>
      <c r="W323" s="64">
        <v>-2.3826999999999998</v>
      </c>
      <c r="X323" s="64">
        <v>-10.843769999999999</v>
      </c>
      <c r="Y323" s="64">
        <v>23.704989999999999</v>
      </c>
      <c r="Z323" s="64">
        <v>20.410679999999999</v>
      </c>
      <c r="AA323" s="64">
        <v>18.92839</v>
      </c>
      <c r="AB323" s="64">
        <v>15.47113</v>
      </c>
      <c r="AC323" s="64">
        <f>X323/Z323</f>
        <v>-0.53127921264749634</v>
      </c>
      <c r="AG323" s="91"/>
    </row>
    <row r="324" spans="1:33" ht="13.5" customHeight="1">
      <c r="A324" s="75" t="s">
        <v>884</v>
      </c>
      <c r="B324" s="75" t="s">
        <v>1678</v>
      </c>
      <c r="C324" s="75" t="s">
        <v>885</v>
      </c>
      <c r="D324" s="75" t="s">
        <v>31</v>
      </c>
      <c r="E324" s="75" t="s">
        <v>445</v>
      </c>
      <c r="F324" s="75" t="s">
        <v>33</v>
      </c>
      <c r="G324" s="75" t="s">
        <v>34</v>
      </c>
      <c r="H324" s="14" t="s">
        <v>35</v>
      </c>
      <c r="I324" s="14" t="s">
        <v>36</v>
      </c>
      <c r="J324" s="14" t="s">
        <v>67</v>
      </c>
      <c r="K324" s="9">
        <v>44123</v>
      </c>
      <c r="L324" s="9">
        <v>38351</v>
      </c>
      <c r="M324" s="14" t="s">
        <v>45</v>
      </c>
      <c r="N324" s="75" t="s">
        <v>457</v>
      </c>
      <c r="O324" s="75" t="s">
        <v>475</v>
      </c>
      <c r="P324" s="14" t="s">
        <v>37</v>
      </c>
      <c r="Q324" s="14" t="s">
        <v>48</v>
      </c>
      <c r="R324" s="14" t="s">
        <v>269</v>
      </c>
      <c r="S324" s="64">
        <v>118.02419999999999</v>
      </c>
      <c r="T324" s="64">
        <v>0</v>
      </c>
      <c r="U324" s="64">
        <v>0</v>
      </c>
      <c r="V324" s="64">
        <v>5.3612520000000004</v>
      </c>
      <c r="W324" s="64">
        <v>-9.3613999999999997</v>
      </c>
      <c r="X324" s="64">
        <v>-7.6672840000000004</v>
      </c>
      <c r="Y324" s="64">
        <v>-16.242270000000001</v>
      </c>
      <c r="Z324" s="64">
        <v>14.12724</v>
      </c>
      <c r="AA324" s="64">
        <v>12.480779999999999</v>
      </c>
      <c r="AB324" s="64">
        <v>9.0846239999999998</v>
      </c>
      <c r="AC324" s="64">
        <f>X324/Z324</f>
        <v>-0.54273049795996953</v>
      </c>
      <c r="AG324" s="91"/>
    </row>
    <row r="325" spans="1:33" ht="13.5" customHeight="1">
      <c r="A325" s="3" t="s">
        <v>467</v>
      </c>
      <c r="B325" s="3" t="s">
        <v>1524</v>
      </c>
      <c r="C325" s="75" t="s">
        <v>468</v>
      </c>
      <c r="D325" s="75" t="s">
        <v>31</v>
      </c>
      <c r="E325" s="75" t="s">
        <v>445</v>
      </c>
      <c r="F325" s="75" t="s">
        <v>33</v>
      </c>
      <c r="G325" s="75" t="s">
        <v>135</v>
      </c>
      <c r="H325" s="14" t="s">
        <v>35</v>
      </c>
      <c r="I325" s="14" t="s">
        <v>36</v>
      </c>
      <c r="J325" s="14" t="s">
        <v>67</v>
      </c>
      <c r="K325" s="9">
        <v>43585</v>
      </c>
      <c r="L325" s="9">
        <v>39987</v>
      </c>
      <c r="M325" s="14" t="s">
        <v>45</v>
      </c>
      <c r="N325" s="3" t="s">
        <v>457</v>
      </c>
      <c r="O325" s="75" t="s">
        <v>458</v>
      </c>
      <c r="P325" s="14" t="s">
        <v>37</v>
      </c>
      <c r="Q325" s="14" t="s">
        <v>94</v>
      </c>
      <c r="R325" s="14" t="s">
        <v>448</v>
      </c>
      <c r="S325" s="37">
        <v>115.211</v>
      </c>
      <c r="T325" s="37">
        <v>0</v>
      </c>
      <c r="U325" s="37">
        <v>0</v>
      </c>
      <c r="V325" s="37">
        <v>1.716655</v>
      </c>
      <c r="W325" s="37">
        <v>-1.6528</v>
      </c>
      <c r="X325" s="37">
        <v>-2.2694730000000001</v>
      </c>
      <c r="Y325" s="37">
        <v>-1.3683860000000001</v>
      </c>
      <c r="Z325" s="37">
        <v>4.1490010000000002</v>
      </c>
      <c r="AA325" s="37">
        <v>3.7246169999999998</v>
      </c>
      <c r="AB325" s="37">
        <v>3.9873630000000002</v>
      </c>
      <c r="AC325" s="37">
        <f>X325/Z325</f>
        <v>-0.54699263750478733</v>
      </c>
      <c r="AG325" s="91"/>
    </row>
    <row r="326" spans="1:33" ht="13.5" customHeight="1">
      <c r="A326" s="75" t="s">
        <v>766</v>
      </c>
      <c r="B326" s="75" t="s">
        <v>1634</v>
      </c>
      <c r="C326" s="75" t="s">
        <v>767</v>
      </c>
      <c r="D326" s="75" t="s">
        <v>31</v>
      </c>
      <c r="E326" s="75" t="s">
        <v>445</v>
      </c>
      <c r="F326" s="75" t="s">
        <v>33</v>
      </c>
      <c r="G326" s="75" t="s">
        <v>34</v>
      </c>
      <c r="H326" s="14" t="s">
        <v>35</v>
      </c>
      <c r="I326" s="14" t="s">
        <v>36</v>
      </c>
      <c r="J326" s="14" t="s">
        <v>67</v>
      </c>
      <c r="K326" s="9">
        <v>44123</v>
      </c>
      <c r="L326" s="9">
        <v>39815</v>
      </c>
      <c r="M326" s="14" t="s">
        <v>45</v>
      </c>
      <c r="N326" s="75" t="s">
        <v>457</v>
      </c>
      <c r="O326" s="75" t="s">
        <v>458</v>
      </c>
      <c r="P326" s="14" t="s">
        <v>37</v>
      </c>
      <c r="Q326" s="14" t="s">
        <v>48</v>
      </c>
      <c r="R326" s="14" t="s">
        <v>269</v>
      </c>
      <c r="S326" s="64">
        <v>104.28749999999999</v>
      </c>
      <c r="T326" s="64">
        <v>0</v>
      </c>
      <c r="U326" s="64">
        <v>0</v>
      </c>
      <c r="V326" s="64">
        <v>-1.3327490000000001E-2</v>
      </c>
      <c r="W326" s="64">
        <v>-2.5868000000000002</v>
      </c>
      <c r="X326" s="64">
        <v>-2.8735400000000002</v>
      </c>
      <c r="Y326" s="64">
        <v>-1.1586609999999999</v>
      </c>
      <c r="Z326" s="64">
        <v>5.2298910000000003</v>
      </c>
      <c r="AA326" s="64">
        <v>5.1697600000000001</v>
      </c>
      <c r="AB326" s="64">
        <v>4.7886439999999997</v>
      </c>
      <c r="AC326" s="64">
        <f>X326/Z326</f>
        <v>-0.54944548557512962</v>
      </c>
      <c r="AG326" s="91"/>
    </row>
    <row r="327" spans="1:33" ht="13.5" customHeight="1">
      <c r="A327" s="75" t="s">
        <v>950</v>
      </c>
      <c r="B327" s="75" t="s">
        <v>1711</v>
      </c>
      <c r="C327" s="75" t="s">
        <v>951</v>
      </c>
      <c r="D327" s="75" t="s">
        <v>31</v>
      </c>
      <c r="E327" s="75" t="s">
        <v>445</v>
      </c>
      <c r="F327" s="75" t="s">
        <v>33</v>
      </c>
      <c r="G327" s="75" t="s">
        <v>34</v>
      </c>
      <c r="H327" s="14" t="s">
        <v>35</v>
      </c>
      <c r="I327" s="14" t="s">
        <v>36</v>
      </c>
      <c r="J327" s="14" t="s">
        <v>67</v>
      </c>
      <c r="K327" s="9">
        <v>44123</v>
      </c>
      <c r="L327" s="9">
        <v>38351</v>
      </c>
      <c r="M327" s="14" t="s">
        <v>45</v>
      </c>
      <c r="N327" s="75" t="s">
        <v>457</v>
      </c>
      <c r="O327" s="75" t="s">
        <v>475</v>
      </c>
      <c r="P327" s="14" t="s">
        <v>37</v>
      </c>
      <c r="Q327" s="14" t="s">
        <v>48</v>
      </c>
      <c r="R327" s="14" t="s">
        <v>269</v>
      </c>
      <c r="S327" s="64">
        <v>186.13130000000001</v>
      </c>
      <c r="T327" s="64">
        <v>0</v>
      </c>
      <c r="U327" s="64">
        <v>0</v>
      </c>
      <c r="V327" s="64">
        <v>0</v>
      </c>
      <c r="W327" s="64">
        <v>-10.539400000000001</v>
      </c>
      <c r="X327" s="64">
        <v>-9.4544560000000004</v>
      </c>
      <c r="Y327" s="64">
        <v>10.20279</v>
      </c>
      <c r="Z327" s="64">
        <v>17.169419999999999</v>
      </c>
      <c r="AA327" s="64">
        <v>15.389200000000001</v>
      </c>
      <c r="AB327" s="64">
        <v>11.759359999999999</v>
      </c>
      <c r="AC327" s="64">
        <f>X327/Z327</f>
        <v>-0.55065669079095281</v>
      </c>
      <c r="AG327" s="91"/>
    </row>
    <row r="328" spans="1:33" ht="13.5" customHeight="1">
      <c r="A328" s="75" t="s">
        <v>822</v>
      </c>
      <c r="B328" s="75" t="s">
        <v>1657</v>
      </c>
      <c r="C328" s="75" t="s">
        <v>823</v>
      </c>
      <c r="D328" s="75" t="s">
        <v>31</v>
      </c>
      <c r="E328" s="75" t="s">
        <v>445</v>
      </c>
      <c r="F328" s="75" t="s">
        <v>33</v>
      </c>
      <c r="G328" s="75" t="s">
        <v>34</v>
      </c>
      <c r="H328" s="14" t="s">
        <v>35</v>
      </c>
      <c r="I328" s="14" t="s">
        <v>36</v>
      </c>
      <c r="J328" s="14" t="s">
        <v>67</v>
      </c>
      <c r="K328" s="9">
        <v>44123</v>
      </c>
      <c r="L328" s="9">
        <v>39080</v>
      </c>
      <c r="M328" s="14" t="s">
        <v>45</v>
      </c>
      <c r="N328" s="75" t="s">
        <v>457</v>
      </c>
      <c r="O328" s="75" t="s">
        <v>458</v>
      </c>
      <c r="P328" s="14" t="s">
        <v>37</v>
      </c>
      <c r="Q328" s="14" t="s">
        <v>48</v>
      </c>
      <c r="R328" s="14" t="s">
        <v>269</v>
      </c>
      <c r="S328" s="64">
        <v>139.3741</v>
      </c>
      <c r="T328" s="64">
        <v>0</v>
      </c>
      <c r="U328" s="64">
        <v>0</v>
      </c>
      <c r="V328" s="64">
        <v>0.78539380000000003</v>
      </c>
      <c r="W328" s="64">
        <v>-5.4825999999999997</v>
      </c>
      <c r="X328" s="64">
        <v>-6.1800730000000001</v>
      </c>
      <c r="Y328" s="64">
        <v>-7.1994999999999996</v>
      </c>
      <c r="Z328" s="64">
        <v>10.71991</v>
      </c>
      <c r="AA328" s="64">
        <v>9.4690910000000006</v>
      </c>
      <c r="AB328" s="64">
        <v>9.259836</v>
      </c>
      <c r="AC328" s="64">
        <f>X328/Z328</f>
        <v>-0.57650418706873474</v>
      </c>
      <c r="AG328" s="91"/>
    </row>
    <row r="329" spans="1:33" ht="13.5" customHeight="1">
      <c r="A329" s="75" t="s">
        <v>762</v>
      </c>
      <c r="B329" s="75" t="s">
        <v>1632</v>
      </c>
      <c r="C329" s="75" t="s">
        <v>763</v>
      </c>
      <c r="D329" s="75" t="s">
        <v>31</v>
      </c>
      <c r="E329" s="75" t="s">
        <v>445</v>
      </c>
      <c r="F329" s="75" t="s">
        <v>33</v>
      </c>
      <c r="G329" s="75" t="s">
        <v>34</v>
      </c>
      <c r="H329" s="14" t="s">
        <v>35</v>
      </c>
      <c r="I329" s="14" t="s">
        <v>36</v>
      </c>
      <c r="J329" s="14" t="s">
        <v>67</v>
      </c>
      <c r="K329" s="9">
        <v>44123</v>
      </c>
      <c r="L329" s="9">
        <v>38351</v>
      </c>
      <c r="M329" s="14" t="s">
        <v>45</v>
      </c>
      <c r="N329" s="75" t="s">
        <v>457</v>
      </c>
      <c r="O329" s="75" t="s">
        <v>458</v>
      </c>
      <c r="P329" s="14" t="s">
        <v>37</v>
      </c>
      <c r="Q329" s="14" t="s">
        <v>48</v>
      </c>
      <c r="R329" s="14" t="s">
        <v>269</v>
      </c>
      <c r="S329" s="64">
        <v>295.51420000000002</v>
      </c>
      <c r="T329" s="64">
        <v>0</v>
      </c>
      <c r="U329" s="64">
        <v>0</v>
      </c>
      <c r="V329" s="64">
        <v>1.433033</v>
      </c>
      <c r="W329" s="64">
        <v>-4.7938000000000001</v>
      </c>
      <c r="X329" s="64">
        <v>-11.145810000000001</v>
      </c>
      <c r="Y329" s="64">
        <v>18.769639999999999</v>
      </c>
      <c r="Z329" s="64">
        <v>19.295100000000001</v>
      </c>
      <c r="AA329" s="64">
        <v>17.655180000000001</v>
      </c>
      <c r="AB329" s="64">
        <v>14.311360000000001</v>
      </c>
      <c r="AC329" s="64">
        <f>X329/Z329</f>
        <v>-0.57764976600276752</v>
      </c>
      <c r="AG329" s="91"/>
    </row>
    <row r="330" spans="1:33" ht="13.5" customHeight="1">
      <c r="A330" s="75" t="s">
        <v>804</v>
      </c>
      <c r="B330" s="75" t="s">
        <v>1651</v>
      </c>
      <c r="C330" s="75" t="s">
        <v>805</v>
      </c>
      <c r="D330" s="75" t="s">
        <v>31</v>
      </c>
      <c r="E330" s="75" t="s">
        <v>445</v>
      </c>
      <c r="F330" s="75" t="s">
        <v>33</v>
      </c>
      <c r="G330" s="75" t="s">
        <v>34</v>
      </c>
      <c r="H330" s="14" t="s">
        <v>35</v>
      </c>
      <c r="I330" s="14" t="s">
        <v>36</v>
      </c>
      <c r="J330" s="14" t="s">
        <v>67</v>
      </c>
      <c r="K330" s="9">
        <v>44123</v>
      </c>
      <c r="L330" s="9">
        <v>38351</v>
      </c>
      <c r="M330" s="14" t="s">
        <v>45</v>
      </c>
      <c r="N330" s="75" t="s">
        <v>457</v>
      </c>
      <c r="O330" s="75" t="s">
        <v>458</v>
      </c>
      <c r="P330" s="14" t="s">
        <v>37</v>
      </c>
      <c r="Q330" s="14" t="s">
        <v>48</v>
      </c>
      <c r="R330" s="14" t="s">
        <v>269</v>
      </c>
      <c r="S330" s="64">
        <v>140.00399999999999</v>
      </c>
      <c r="T330" s="64">
        <v>0</v>
      </c>
      <c r="U330" s="64">
        <v>0</v>
      </c>
      <c r="V330" s="64">
        <v>0.9177438</v>
      </c>
      <c r="W330" s="64">
        <v>-5.2262000000000004</v>
      </c>
      <c r="X330" s="64">
        <v>-8.5017750000000003</v>
      </c>
      <c r="Y330" s="64">
        <v>-8.1727830000000008</v>
      </c>
      <c r="Z330" s="64">
        <v>14.152670000000001</v>
      </c>
      <c r="AA330" s="64">
        <v>12.26545</v>
      </c>
      <c r="AB330" s="64">
        <v>8.3369070000000001</v>
      </c>
      <c r="AC330" s="64">
        <f>X330/Z330</f>
        <v>-0.60071880429629176</v>
      </c>
      <c r="AG330" s="91"/>
    </row>
    <row r="331" spans="1:33" ht="13.5" customHeight="1">
      <c r="A331" s="75" t="s">
        <v>732</v>
      </c>
      <c r="B331" s="75" t="s">
        <v>1618</v>
      </c>
      <c r="C331" s="75" t="s">
        <v>733</v>
      </c>
      <c r="D331" s="75" t="s">
        <v>31</v>
      </c>
      <c r="E331" s="75" t="s">
        <v>445</v>
      </c>
      <c r="F331" s="75" t="s">
        <v>33</v>
      </c>
      <c r="G331" s="75" t="s">
        <v>34</v>
      </c>
      <c r="H331" s="14" t="s">
        <v>35</v>
      </c>
      <c r="I331" s="14" t="s">
        <v>36</v>
      </c>
      <c r="J331" s="14" t="s">
        <v>67</v>
      </c>
      <c r="K331" s="9">
        <v>44123</v>
      </c>
      <c r="L331" s="9">
        <v>39987</v>
      </c>
      <c r="M331" s="14" t="s">
        <v>45</v>
      </c>
      <c r="N331" s="75" t="s">
        <v>457</v>
      </c>
      <c r="O331" s="75" t="s">
        <v>458</v>
      </c>
      <c r="P331" s="14" t="s">
        <v>37</v>
      </c>
      <c r="Q331" s="14" t="s">
        <v>48</v>
      </c>
      <c r="R331" s="14" t="s">
        <v>269</v>
      </c>
      <c r="S331" s="64">
        <v>149.29900000000001</v>
      </c>
      <c r="T331" s="64">
        <v>0</v>
      </c>
      <c r="U331" s="64">
        <v>0</v>
      </c>
      <c r="V331" s="64">
        <v>1.7601899999999999</v>
      </c>
      <c r="W331" s="64">
        <v>-5.5101000000000004</v>
      </c>
      <c r="X331" s="64">
        <v>-4.2750849999999998</v>
      </c>
      <c r="Y331" s="64">
        <v>-7.8388159999999996</v>
      </c>
      <c r="Z331" s="64">
        <v>7.1214409999999999</v>
      </c>
      <c r="AA331" s="64">
        <v>6.5761529999999997</v>
      </c>
      <c r="AB331" s="64">
        <v>9.0970600000000008</v>
      </c>
      <c r="AC331" s="64">
        <f>X331/Z331</f>
        <v>-0.60031179082997388</v>
      </c>
      <c r="AG331" s="91"/>
    </row>
    <row r="332" spans="1:33" ht="13.5" customHeight="1">
      <c r="A332" s="75" t="s">
        <v>708</v>
      </c>
      <c r="B332" s="75" t="s">
        <v>1606</v>
      </c>
      <c r="C332" s="75" t="s">
        <v>709</v>
      </c>
      <c r="D332" s="75" t="s">
        <v>31</v>
      </c>
      <c r="E332" s="75" t="s">
        <v>445</v>
      </c>
      <c r="F332" s="75" t="s">
        <v>33</v>
      </c>
      <c r="G332" s="75" t="s">
        <v>34</v>
      </c>
      <c r="H332" s="14" t="s">
        <v>35</v>
      </c>
      <c r="I332" s="14" t="s">
        <v>36</v>
      </c>
      <c r="J332" s="14" t="s">
        <v>67</v>
      </c>
      <c r="K332" s="9">
        <v>44123</v>
      </c>
      <c r="L332" s="9">
        <v>39987</v>
      </c>
      <c r="M332" s="14" t="s">
        <v>45</v>
      </c>
      <c r="N332" s="75" t="s">
        <v>457</v>
      </c>
      <c r="O332" s="75" t="s">
        <v>458</v>
      </c>
      <c r="P332" s="14" t="s">
        <v>37</v>
      </c>
      <c r="Q332" s="14" t="s">
        <v>48</v>
      </c>
      <c r="R332" s="14" t="s">
        <v>269</v>
      </c>
      <c r="S332" s="64">
        <v>51.282499999999999</v>
      </c>
      <c r="T332" s="64">
        <v>0</v>
      </c>
      <c r="U332" s="64">
        <v>0</v>
      </c>
      <c r="V332" s="64">
        <v>5.7728809999999999</v>
      </c>
      <c r="W332" s="64">
        <v>-9.2975999999999992</v>
      </c>
      <c r="X332" s="64">
        <v>-6.6591310000000004</v>
      </c>
      <c r="Y332" s="64">
        <v>-20.000959999999999</v>
      </c>
      <c r="Z332" s="64">
        <v>10.5547</v>
      </c>
      <c r="AA332" s="64">
        <v>9.509271</v>
      </c>
      <c r="AB332" s="64">
        <v>9.6271869999999993</v>
      </c>
      <c r="AC332" s="64">
        <f>X332/Z332</f>
        <v>-0.63091617952191914</v>
      </c>
      <c r="AG332" s="91"/>
    </row>
    <row r="333" spans="1:33" ht="13.5" customHeight="1">
      <c r="A333" s="75" t="s">
        <v>952</v>
      </c>
      <c r="B333" s="75" t="s">
        <v>1712</v>
      </c>
      <c r="C333" s="75" t="s">
        <v>953</v>
      </c>
      <c r="D333" s="75" t="s">
        <v>31</v>
      </c>
      <c r="E333" s="75" t="s">
        <v>445</v>
      </c>
      <c r="F333" s="75" t="s">
        <v>33</v>
      </c>
      <c r="G333" s="75" t="s">
        <v>34</v>
      </c>
      <c r="H333" s="14" t="s">
        <v>35</v>
      </c>
      <c r="I333" s="14" t="s">
        <v>36</v>
      </c>
      <c r="J333" s="14" t="s">
        <v>67</v>
      </c>
      <c r="K333" s="9">
        <v>44123</v>
      </c>
      <c r="L333" s="9">
        <v>39987</v>
      </c>
      <c r="M333" s="14" t="s">
        <v>45</v>
      </c>
      <c r="N333" s="75" t="s">
        <v>457</v>
      </c>
      <c r="O333" s="75" t="s">
        <v>475</v>
      </c>
      <c r="P333" s="14" t="s">
        <v>37</v>
      </c>
      <c r="Q333" s="14" t="s">
        <v>48</v>
      </c>
      <c r="R333" s="14" t="s">
        <v>269</v>
      </c>
      <c r="S333" s="64">
        <v>66.983599999999996</v>
      </c>
      <c r="T333" s="64">
        <v>0</v>
      </c>
      <c r="U333" s="64">
        <v>0</v>
      </c>
      <c r="V333" s="64">
        <v>2.9346610000000002</v>
      </c>
      <c r="W333" s="64">
        <v>-5.0993000000000004</v>
      </c>
      <c r="X333" s="64">
        <v>-6.6003759999999998</v>
      </c>
      <c r="Y333" s="64">
        <v>-6.2186700000000004</v>
      </c>
      <c r="Z333" s="64">
        <v>10.16682</v>
      </c>
      <c r="AA333" s="64">
        <v>10.17717</v>
      </c>
      <c r="AB333" s="64">
        <v>7.3762660000000002</v>
      </c>
      <c r="AC333" s="64">
        <f>X333/Z333</f>
        <v>-0.6492075201488765</v>
      </c>
      <c r="AG333" s="91"/>
    </row>
    <row r="334" spans="1:33" ht="13.5" customHeight="1">
      <c r="A334" s="75" t="s">
        <v>988</v>
      </c>
      <c r="B334" s="75" t="s">
        <v>1730</v>
      </c>
      <c r="C334" s="75" t="s">
        <v>989</v>
      </c>
      <c r="D334" s="75" t="s">
        <v>31</v>
      </c>
      <c r="E334" s="75" t="s">
        <v>445</v>
      </c>
      <c r="F334" s="75" t="s">
        <v>33</v>
      </c>
      <c r="G334" s="75" t="s">
        <v>34</v>
      </c>
      <c r="H334" s="14" t="s">
        <v>35</v>
      </c>
      <c r="I334" s="14" t="s">
        <v>36</v>
      </c>
      <c r="J334" s="14" t="s">
        <v>67</v>
      </c>
      <c r="K334" s="9">
        <v>44123</v>
      </c>
      <c r="L334" s="9">
        <v>38351</v>
      </c>
      <c r="M334" s="14" t="s">
        <v>45</v>
      </c>
      <c r="N334" s="75" t="s">
        <v>457</v>
      </c>
      <c r="O334" s="75" t="s">
        <v>475</v>
      </c>
      <c r="P334" s="14" t="s">
        <v>37</v>
      </c>
      <c r="Q334" s="14" t="s">
        <v>48</v>
      </c>
      <c r="R334" s="14" t="s">
        <v>269</v>
      </c>
      <c r="S334" s="64">
        <v>290.00240000000002</v>
      </c>
      <c r="T334" s="64">
        <v>0</v>
      </c>
      <c r="U334" s="64">
        <v>0</v>
      </c>
      <c r="V334" s="64">
        <v>3.390841</v>
      </c>
      <c r="W334" s="64">
        <v>-9.3833000000000002</v>
      </c>
      <c r="X334" s="64">
        <v>-12.60294</v>
      </c>
      <c r="Y334" s="64">
        <v>57.003070000000001</v>
      </c>
      <c r="Z334" s="64">
        <v>19.354109999999999</v>
      </c>
      <c r="AA334" s="64">
        <v>17.651589999999999</v>
      </c>
      <c r="AB334" s="64">
        <v>17.116250000000001</v>
      </c>
      <c r="AC334" s="64">
        <f>X334/Z334</f>
        <v>-0.65117641679209226</v>
      </c>
      <c r="AG334" s="91"/>
    </row>
    <row r="335" spans="1:33" ht="13.5" customHeight="1">
      <c r="A335" s="3" t="s">
        <v>480</v>
      </c>
      <c r="B335" s="3" t="s">
        <v>1530</v>
      </c>
      <c r="C335" s="75" t="s">
        <v>481</v>
      </c>
      <c r="D335" s="75" t="s">
        <v>31</v>
      </c>
      <c r="E335" s="75" t="s">
        <v>445</v>
      </c>
      <c r="F335" s="75" t="s">
        <v>33</v>
      </c>
      <c r="G335" s="75" t="s">
        <v>135</v>
      </c>
      <c r="H335" s="14" t="s">
        <v>35</v>
      </c>
      <c r="I335" s="14" t="s">
        <v>36</v>
      </c>
      <c r="J335" s="14" t="s">
        <v>67</v>
      </c>
      <c r="K335" s="9">
        <v>43585</v>
      </c>
      <c r="L335" s="9">
        <v>39987</v>
      </c>
      <c r="M335" s="14" t="s">
        <v>45</v>
      </c>
      <c r="N335" s="3" t="s">
        <v>457</v>
      </c>
      <c r="O335" s="75" t="s">
        <v>475</v>
      </c>
      <c r="P335" s="14" t="s">
        <v>37</v>
      </c>
      <c r="Q335" s="14" t="s">
        <v>94</v>
      </c>
      <c r="R335" s="14" t="s">
        <v>448</v>
      </c>
      <c r="S335" s="37">
        <v>58.597900000000003</v>
      </c>
      <c r="T335" s="37">
        <v>0</v>
      </c>
      <c r="U335" s="37">
        <v>0</v>
      </c>
      <c r="V335" s="37">
        <v>4.5513579999999996</v>
      </c>
      <c r="W335" s="37">
        <v>-2.9426000000000001</v>
      </c>
      <c r="X335" s="37">
        <v>-5.6886590000000004</v>
      </c>
      <c r="Y335" s="37">
        <v>-19.982109999999999</v>
      </c>
      <c r="Z335" s="37">
        <v>8.4438720000000007</v>
      </c>
      <c r="AA335" s="37">
        <v>7.9404899999999996</v>
      </c>
      <c r="AB335" s="37">
        <v>7.9572289999999999</v>
      </c>
      <c r="AC335" s="37">
        <f>X335/Z335</f>
        <v>-0.67370265679062868</v>
      </c>
      <c r="AG335" s="91"/>
    </row>
    <row r="336" spans="1:33" ht="13.5" customHeight="1">
      <c r="A336" s="75" t="s">
        <v>780</v>
      </c>
      <c r="B336" s="75" t="s">
        <v>1641</v>
      </c>
      <c r="C336" s="75" t="s">
        <v>781</v>
      </c>
      <c r="D336" s="75" t="s">
        <v>31</v>
      </c>
      <c r="E336" s="75" t="s">
        <v>445</v>
      </c>
      <c r="F336" s="75" t="s">
        <v>33</v>
      </c>
      <c r="G336" s="75" t="s">
        <v>34</v>
      </c>
      <c r="H336" s="14" t="s">
        <v>35</v>
      </c>
      <c r="I336" s="14" t="s">
        <v>36</v>
      </c>
      <c r="J336" s="14" t="s">
        <v>67</v>
      </c>
      <c r="K336" s="9">
        <v>44123</v>
      </c>
      <c r="L336" s="9">
        <v>39080</v>
      </c>
      <c r="M336" s="14" t="s">
        <v>45</v>
      </c>
      <c r="N336" s="75" t="s">
        <v>457</v>
      </c>
      <c r="O336" s="75" t="s">
        <v>458</v>
      </c>
      <c r="P336" s="14" t="s">
        <v>37</v>
      </c>
      <c r="Q336" s="14" t="s">
        <v>48</v>
      </c>
      <c r="R336" s="14" t="s">
        <v>269</v>
      </c>
      <c r="S336" s="64">
        <v>154.72749999999999</v>
      </c>
      <c r="T336" s="64">
        <v>0</v>
      </c>
      <c r="U336" s="64">
        <v>0</v>
      </c>
      <c r="V336" s="64">
        <v>0.22782060000000001</v>
      </c>
      <c r="W336" s="64">
        <v>-7.2462999999999997</v>
      </c>
      <c r="X336" s="64">
        <v>-11.190580000000001</v>
      </c>
      <c r="Y336" s="64">
        <v>-20.24944</v>
      </c>
      <c r="Z336" s="64">
        <v>15.95635</v>
      </c>
      <c r="AA336" s="64">
        <v>15.170070000000001</v>
      </c>
      <c r="AB336" s="64">
        <v>11.840630000000001</v>
      </c>
      <c r="AC336" s="64">
        <f>X336/Z336</f>
        <v>-0.70132455104080826</v>
      </c>
      <c r="AG336" s="91"/>
    </row>
    <row r="337" spans="1:33" ht="13.5" customHeight="1">
      <c r="A337" s="75" t="s">
        <v>932</v>
      </c>
      <c r="B337" s="75" t="s">
        <v>1702</v>
      </c>
      <c r="C337" s="75" t="s">
        <v>933</v>
      </c>
      <c r="D337" s="75" t="s">
        <v>31</v>
      </c>
      <c r="E337" s="75" t="s">
        <v>445</v>
      </c>
      <c r="F337" s="75" t="s">
        <v>33</v>
      </c>
      <c r="G337" s="75" t="s">
        <v>34</v>
      </c>
      <c r="H337" s="14" t="s">
        <v>35</v>
      </c>
      <c r="I337" s="14" t="s">
        <v>36</v>
      </c>
      <c r="J337" s="14" t="s">
        <v>67</v>
      </c>
      <c r="K337" s="9">
        <v>44123</v>
      </c>
      <c r="L337" s="9">
        <v>39987</v>
      </c>
      <c r="M337" s="14" t="s">
        <v>45</v>
      </c>
      <c r="N337" s="75" t="s">
        <v>457</v>
      </c>
      <c r="O337" s="75" t="s">
        <v>475</v>
      </c>
      <c r="P337" s="14" t="s">
        <v>37</v>
      </c>
      <c r="Q337" s="14" t="s">
        <v>48</v>
      </c>
      <c r="R337" s="14" t="s">
        <v>269</v>
      </c>
      <c r="S337" s="64">
        <v>88.219300000000004</v>
      </c>
      <c r="T337" s="64">
        <v>0</v>
      </c>
      <c r="U337" s="64">
        <v>0</v>
      </c>
      <c r="V337" s="64">
        <v>5.3941119999999998</v>
      </c>
      <c r="W337" s="64">
        <v>-4.9537000000000004</v>
      </c>
      <c r="X337" s="64">
        <v>-7.0838830000000002</v>
      </c>
      <c r="Y337" s="64">
        <v>-6.758724</v>
      </c>
      <c r="Z337" s="64">
        <v>9.9458330000000004</v>
      </c>
      <c r="AA337" s="64">
        <v>8.7109279999999991</v>
      </c>
      <c r="AB337" s="64">
        <v>7.8089849999999998</v>
      </c>
      <c r="AC337" s="64">
        <f>X337/Z337</f>
        <v>-0.71224632466682281</v>
      </c>
      <c r="AG337" s="91"/>
    </row>
    <row r="338" spans="1:33" ht="13.5" customHeight="1">
      <c r="A338" s="75" t="s">
        <v>982</v>
      </c>
      <c r="B338" s="75" t="s">
        <v>1727</v>
      </c>
      <c r="C338" s="75" t="s">
        <v>983</v>
      </c>
      <c r="D338" s="75" t="s">
        <v>31</v>
      </c>
      <c r="E338" s="75" t="s">
        <v>445</v>
      </c>
      <c r="F338" s="75" t="s">
        <v>33</v>
      </c>
      <c r="G338" s="75" t="s">
        <v>34</v>
      </c>
      <c r="H338" s="14" t="s">
        <v>35</v>
      </c>
      <c r="I338" s="14" t="s">
        <v>36</v>
      </c>
      <c r="J338" s="14" t="s">
        <v>67</v>
      </c>
      <c r="K338" s="9">
        <v>44123</v>
      </c>
      <c r="L338" s="9">
        <v>38351</v>
      </c>
      <c r="M338" s="14" t="s">
        <v>45</v>
      </c>
      <c r="N338" s="75" t="s">
        <v>457</v>
      </c>
      <c r="O338" s="75" t="s">
        <v>475</v>
      </c>
      <c r="P338" s="14" t="s">
        <v>37</v>
      </c>
      <c r="Q338" s="14" t="s">
        <v>48</v>
      </c>
      <c r="R338" s="14" t="s">
        <v>269</v>
      </c>
      <c r="S338" s="64">
        <v>192.553</v>
      </c>
      <c r="T338" s="64">
        <v>0</v>
      </c>
      <c r="U338" s="64">
        <v>0</v>
      </c>
      <c r="V338" s="64">
        <v>-1.1612610000000001</v>
      </c>
      <c r="W338" s="64">
        <v>-18.515699999999999</v>
      </c>
      <c r="X338" s="64">
        <v>-18.799309999999998</v>
      </c>
      <c r="Y338" s="64">
        <v>10.32349</v>
      </c>
      <c r="Z338" s="64">
        <v>26.159600000000001</v>
      </c>
      <c r="AA338" s="64">
        <v>23.03933</v>
      </c>
      <c r="AB338" s="64">
        <v>18.078690000000002</v>
      </c>
      <c r="AC338" s="64">
        <f>X338/Z338</f>
        <v>-0.71863904646860033</v>
      </c>
      <c r="AG338" s="91"/>
    </row>
    <row r="339" spans="1:33" ht="13.5" customHeight="1">
      <c r="A339" s="75" t="s">
        <v>786</v>
      </c>
      <c r="B339" s="75" t="s">
        <v>1644</v>
      </c>
      <c r="C339" s="75" t="s">
        <v>787</v>
      </c>
      <c r="D339" s="75" t="s">
        <v>31</v>
      </c>
      <c r="E339" s="75" t="s">
        <v>445</v>
      </c>
      <c r="F339" s="75" t="s">
        <v>33</v>
      </c>
      <c r="G339" s="75" t="s">
        <v>34</v>
      </c>
      <c r="H339" s="14" t="s">
        <v>35</v>
      </c>
      <c r="I339" s="14" t="s">
        <v>36</v>
      </c>
      <c r="J339" s="14" t="s">
        <v>67</v>
      </c>
      <c r="K339" s="9">
        <v>44123</v>
      </c>
      <c r="L339" s="9">
        <v>39815</v>
      </c>
      <c r="M339" s="14" t="s">
        <v>45</v>
      </c>
      <c r="N339" s="75" t="s">
        <v>457</v>
      </c>
      <c r="O339" s="75" t="s">
        <v>458</v>
      </c>
      <c r="P339" s="14" t="s">
        <v>37</v>
      </c>
      <c r="Q339" s="14" t="s">
        <v>48</v>
      </c>
      <c r="R339" s="14" t="s">
        <v>269</v>
      </c>
      <c r="S339" s="64">
        <v>98.359200000000001</v>
      </c>
      <c r="T339" s="64">
        <v>0</v>
      </c>
      <c r="U339" s="64">
        <v>0</v>
      </c>
      <c r="V339" s="64">
        <v>9.5571260000000009E-3</v>
      </c>
      <c r="W339" s="64">
        <v>-3.1078999999999999</v>
      </c>
      <c r="X339" s="64">
        <v>-2.4847959999999998</v>
      </c>
      <c r="Y339" s="64">
        <v>-2.1651920000000002E-2</v>
      </c>
      <c r="Z339" s="64">
        <v>3.4317570000000002</v>
      </c>
      <c r="AA339" s="64">
        <v>3.3401740000000002</v>
      </c>
      <c r="AB339" s="64">
        <v>3.5223369999999998</v>
      </c>
      <c r="AC339" s="64">
        <f>X339/Z339</f>
        <v>-0.72405942495345665</v>
      </c>
      <c r="AG339" s="91"/>
    </row>
    <row r="340" spans="1:33" ht="13.5" customHeight="1">
      <c r="A340" s="75" t="s">
        <v>976</v>
      </c>
      <c r="B340" s="75" t="s">
        <v>1724</v>
      </c>
      <c r="C340" s="75" t="s">
        <v>977</v>
      </c>
      <c r="D340" s="75" t="s">
        <v>31</v>
      </c>
      <c r="E340" s="75" t="s">
        <v>445</v>
      </c>
      <c r="F340" s="75" t="s">
        <v>33</v>
      </c>
      <c r="G340" s="75" t="s">
        <v>34</v>
      </c>
      <c r="H340" s="14" t="s">
        <v>35</v>
      </c>
      <c r="I340" s="14" t="s">
        <v>36</v>
      </c>
      <c r="J340" s="14" t="s">
        <v>67</v>
      </c>
      <c r="K340" s="9">
        <v>44123</v>
      </c>
      <c r="L340" s="9">
        <v>38351</v>
      </c>
      <c r="M340" s="14" t="s">
        <v>45</v>
      </c>
      <c r="N340" s="75" t="s">
        <v>457</v>
      </c>
      <c r="O340" s="75" t="s">
        <v>475</v>
      </c>
      <c r="P340" s="14" t="s">
        <v>37</v>
      </c>
      <c r="Q340" s="14" t="s">
        <v>48</v>
      </c>
      <c r="R340" s="14" t="s">
        <v>269</v>
      </c>
      <c r="S340" s="64">
        <v>373.4778</v>
      </c>
      <c r="T340" s="64">
        <v>1.9346000000000001</v>
      </c>
      <c r="U340" s="64">
        <v>0.52069997787475586</v>
      </c>
      <c r="V340" s="64">
        <v>0.53546660000000001</v>
      </c>
      <c r="W340" s="64">
        <v>-10.665699999999999</v>
      </c>
      <c r="X340" s="64">
        <v>-13.13078</v>
      </c>
      <c r="Y340" s="64">
        <v>38.030970000000003</v>
      </c>
      <c r="Z340" s="64">
        <v>18.408349999999999</v>
      </c>
      <c r="AA340" s="64">
        <v>17.003520000000002</v>
      </c>
      <c r="AB340" s="64">
        <v>16.97841</v>
      </c>
      <c r="AC340" s="64">
        <f>X340/Z340</f>
        <v>-0.71330564662232088</v>
      </c>
      <c r="AG340" s="91"/>
    </row>
    <row r="341" spans="1:33" ht="13.5" customHeight="1">
      <c r="A341" s="75" t="s">
        <v>966</v>
      </c>
      <c r="B341" s="75" t="s">
        <v>1719</v>
      </c>
      <c r="C341" s="75" t="s">
        <v>967</v>
      </c>
      <c r="D341" s="75" t="s">
        <v>31</v>
      </c>
      <c r="E341" s="75" t="s">
        <v>445</v>
      </c>
      <c r="F341" s="75" t="s">
        <v>33</v>
      </c>
      <c r="G341" s="75" t="s">
        <v>34</v>
      </c>
      <c r="H341" s="14" t="s">
        <v>35</v>
      </c>
      <c r="I341" s="14" t="s">
        <v>36</v>
      </c>
      <c r="J341" s="14" t="s">
        <v>67</v>
      </c>
      <c r="K341" s="9">
        <v>44123</v>
      </c>
      <c r="L341" s="9">
        <v>38992</v>
      </c>
      <c r="M341" s="14" t="s">
        <v>45</v>
      </c>
      <c r="N341" s="75" t="s">
        <v>457</v>
      </c>
      <c r="O341" s="75" t="s">
        <v>475</v>
      </c>
      <c r="P341" s="14" t="s">
        <v>37</v>
      </c>
      <c r="Q341" s="14" t="s">
        <v>48</v>
      </c>
      <c r="R341" s="14" t="s">
        <v>269</v>
      </c>
      <c r="S341" s="64">
        <v>189.81970000000001</v>
      </c>
      <c r="T341" s="64">
        <v>0</v>
      </c>
      <c r="U341" s="64">
        <v>0</v>
      </c>
      <c r="V341" s="64">
        <v>-2.007403</v>
      </c>
      <c r="W341" s="64">
        <v>-13.7178</v>
      </c>
      <c r="X341" s="64">
        <v>-11.075150000000001</v>
      </c>
      <c r="Y341" s="64">
        <v>-14.26294</v>
      </c>
      <c r="Z341" s="64">
        <v>14.91</v>
      </c>
      <c r="AA341" s="64">
        <v>13.041589999999999</v>
      </c>
      <c r="AB341" s="64">
        <v>16.297419999999999</v>
      </c>
      <c r="AC341" s="64">
        <f>X341/Z341</f>
        <v>-0.74280013413816237</v>
      </c>
      <c r="AG341" s="91"/>
    </row>
    <row r="342" spans="1:33" ht="13.5" customHeight="1">
      <c r="A342" s="75" t="s">
        <v>664</v>
      </c>
      <c r="B342" s="75" t="s">
        <v>1584</v>
      </c>
      <c r="C342" s="75" t="s">
        <v>665</v>
      </c>
      <c r="D342" s="75" t="s">
        <v>31</v>
      </c>
      <c r="E342" s="75" t="s">
        <v>445</v>
      </c>
      <c r="F342" s="75" t="s">
        <v>33</v>
      </c>
      <c r="G342" s="75" t="s">
        <v>34</v>
      </c>
      <c r="H342" s="14" t="s">
        <v>35</v>
      </c>
      <c r="I342" s="14" t="s">
        <v>36</v>
      </c>
      <c r="J342" s="14" t="s">
        <v>67</v>
      </c>
      <c r="K342" s="9">
        <v>44123</v>
      </c>
      <c r="L342" s="9">
        <v>39815</v>
      </c>
      <c r="M342" s="14" t="s">
        <v>45</v>
      </c>
      <c r="N342" s="75" t="s">
        <v>457</v>
      </c>
      <c r="O342" s="75" t="s">
        <v>458</v>
      </c>
      <c r="P342" s="14" t="s">
        <v>37</v>
      </c>
      <c r="Q342" s="14" t="s">
        <v>48</v>
      </c>
      <c r="R342" s="14" t="s">
        <v>269</v>
      </c>
      <c r="S342" s="64">
        <v>126.85720000000001</v>
      </c>
      <c r="T342" s="64">
        <v>0</v>
      </c>
      <c r="U342" s="64">
        <v>0</v>
      </c>
      <c r="V342" s="64">
        <v>0.1091377</v>
      </c>
      <c r="W342" s="64">
        <v>-3.5817000000000001</v>
      </c>
      <c r="X342" s="64">
        <v>-3.1014940000000002</v>
      </c>
      <c r="Y342" s="64">
        <v>5.9178709999999999</v>
      </c>
      <c r="Z342" s="64">
        <v>4.1228509999999998</v>
      </c>
      <c r="AA342" s="64">
        <v>4.0002129999999996</v>
      </c>
      <c r="AB342" s="64">
        <v>3.5262609999999999</v>
      </c>
      <c r="AC342" s="64">
        <f>X342/Z342</f>
        <v>-0.75226924281280128</v>
      </c>
      <c r="AG342" s="91"/>
    </row>
    <row r="343" spans="1:33" ht="13.5" customHeight="1">
      <c r="A343" s="75" t="s">
        <v>742</v>
      </c>
      <c r="B343" s="75" t="s">
        <v>1623</v>
      </c>
      <c r="C343" s="75" t="s">
        <v>743</v>
      </c>
      <c r="D343" s="75" t="s">
        <v>31</v>
      </c>
      <c r="E343" s="75" t="s">
        <v>445</v>
      </c>
      <c r="F343" s="75" t="s">
        <v>33</v>
      </c>
      <c r="G343" s="75" t="s">
        <v>34</v>
      </c>
      <c r="H343" s="14" t="s">
        <v>35</v>
      </c>
      <c r="I343" s="14" t="s">
        <v>36</v>
      </c>
      <c r="J343" s="14" t="s">
        <v>67</v>
      </c>
      <c r="K343" s="9">
        <v>44123</v>
      </c>
      <c r="L343" s="9">
        <v>38992</v>
      </c>
      <c r="M343" s="14" t="s">
        <v>45</v>
      </c>
      <c r="N343" s="75" t="s">
        <v>457</v>
      </c>
      <c r="O343" s="75" t="s">
        <v>458</v>
      </c>
      <c r="P343" s="14" t="s">
        <v>37</v>
      </c>
      <c r="Q343" s="14" t="s">
        <v>48</v>
      </c>
      <c r="R343" s="14" t="s">
        <v>269</v>
      </c>
      <c r="S343" s="64">
        <v>374.97919999999999</v>
      </c>
      <c r="T343" s="64">
        <v>0</v>
      </c>
      <c r="U343" s="64">
        <v>0</v>
      </c>
      <c r="V343" s="64">
        <v>6.5459859999999995E-2</v>
      </c>
      <c r="W343" s="64">
        <v>-12.7477</v>
      </c>
      <c r="X343" s="64">
        <v>-15.313639999999999</v>
      </c>
      <c r="Y343" s="64">
        <v>10.184620000000001</v>
      </c>
      <c r="Z343" s="64">
        <v>20.2514</v>
      </c>
      <c r="AA343" s="64">
        <v>18.303840000000001</v>
      </c>
      <c r="AB343" s="64">
        <v>12.98996</v>
      </c>
      <c r="AC343" s="64">
        <f>X343/Z343</f>
        <v>-0.7561768569086581</v>
      </c>
      <c r="AG343" s="91"/>
    </row>
    <row r="344" spans="1:33" ht="13.5" customHeight="1">
      <c r="A344" s="75" t="s">
        <v>910</v>
      </c>
      <c r="B344" s="75" t="s">
        <v>1691</v>
      </c>
      <c r="C344" s="75" t="s">
        <v>911</v>
      </c>
      <c r="D344" s="75" t="s">
        <v>31</v>
      </c>
      <c r="E344" s="75" t="s">
        <v>445</v>
      </c>
      <c r="F344" s="75" t="s">
        <v>33</v>
      </c>
      <c r="G344" s="75" t="s">
        <v>34</v>
      </c>
      <c r="H344" s="14" t="s">
        <v>35</v>
      </c>
      <c r="I344" s="14" t="s">
        <v>36</v>
      </c>
      <c r="J344" s="14" t="s">
        <v>67</v>
      </c>
      <c r="K344" s="9">
        <v>44123</v>
      </c>
      <c r="L344" s="9">
        <v>38351</v>
      </c>
      <c r="M344" s="14" t="s">
        <v>45</v>
      </c>
      <c r="N344" s="75" t="s">
        <v>457</v>
      </c>
      <c r="O344" s="75" t="s">
        <v>475</v>
      </c>
      <c r="P344" s="14" t="s">
        <v>37</v>
      </c>
      <c r="Q344" s="14" t="s">
        <v>48</v>
      </c>
      <c r="R344" s="14" t="s">
        <v>269</v>
      </c>
      <c r="S344" s="64">
        <v>125.498</v>
      </c>
      <c r="T344" s="64">
        <v>0</v>
      </c>
      <c r="U344" s="64">
        <v>0</v>
      </c>
      <c r="V344" s="64">
        <v>-1.1203890000000001</v>
      </c>
      <c r="W344" s="64">
        <v>-11.1401</v>
      </c>
      <c r="X344" s="64">
        <v>-11.140090000000001</v>
      </c>
      <c r="Y344" s="64">
        <v>-14.170970000000001</v>
      </c>
      <c r="Z344" s="64">
        <v>14.386419999999999</v>
      </c>
      <c r="AA344" s="64">
        <v>12.926310000000001</v>
      </c>
      <c r="AB344" s="64">
        <v>8.2280669999999994</v>
      </c>
      <c r="AC344" s="64">
        <f>X344/Z344</f>
        <v>-0.77434761393035945</v>
      </c>
      <c r="AG344" s="91"/>
    </row>
    <row r="345" spans="1:33" ht="13.5" customHeight="1">
      <c r="A345" s="75" t="s">
        <v>934</v>
      </c>
      <c r="B345" s="75" t="s">
        <v>1703</v>
      </c>
      <c r="C345" s="75" t="s">
        <v>935</v>
      </c>
      <c r="D345" s="75" t="s">
        <v>31</v>
      </c>
      <c r="E345" s="75" t="s">
        <v>445</v>
      </c>
      <c r="F345" s="75" t="s">
        <v>33</v>
      </c>
      <c r="G345" s="75" t="s">
        <v>34</v>
      </c>
      <c r="H345" s="14" t="s">
        <v>35</v>
      </c>
      <c r="I345" s="14" t="s">
        <v>36</v>
      </c>
      <c r="J345" s="14" t="s">
        <v>67</v>
      </c>
      <c r="K345" s="9">
        <v>44123</v>
      </c>
      <c r="L345" s="9">
        <v>39987</v>
      </c>
      <c r="M345" s="14" t="s">
        <v>45</v>
      </c>
      <c r="N345" s="75" t="s">
        <v>457</v>
      </c>
      <c r="O345" s="75" t="s">
        <v>475</v>
      </c>
      <c r="P345" s="14" t="s">
        <v>37</v>
      </c>
      <c r="Q345" s="14" t="s">
        <v>48</v>
      </c>
      <c r="R345" s="14" t="s">
        <v>269</v>
      </c>
      <c r="S345" s="64">
        <v>38.7806</v>
      </c>
      <c r="T345" s="64">
        <v>0</v>
      </c>
      <c r="U345" s="64">
        <v>0</v>
      </c>
      <c r="V345" s="64">
        <v>6.3557430000000004</v>
      </c>
      <c r="W345" s="64">
        <v>-42.351799999999997</v>
      </c>
      <c r="X345" s="64">
        <v>-42.066630000000004</v>
      </c>
      <c r="Y345" s="64">
        <v>-36.837150000000001</v>
      </c>
      <c r="Z345" s="64">
        <v>53.959449999999997</v>
      </c>
      <c r="AA345" s="64">
        <v>45.84619</v>
      </c>
      <c r="AB345" s="64">
        <v>12.10398</v>
      </c>
      <c r="AC345" s="64">
        <f>X345/Z345</f>
        <v>-0.77959708633056868</v>
      </c>
      <c r="AG345" s="91"/>
    </row>
    <row r="346" spans="1:33" ht="13.5" customHeight="1">
      <c r="A346" s="75" t="s">
        <v>886</v>
      </c>
      <c r="B346" s="75" t="s">
        <v>1679</v>
      </c>
      <c r="C346" s="75" t="s">
        <v>887</v>
      </c>
      <c r="D346" s="75" t="s">
        <v>31</v>
      </c>
      <c r="E346" s="75" t="s">
        <v>445</v>
      </c>
      <c r="F346" s="75" t="s">
        <v>33</v>
      </c>
      <c r="G346" s="75" t="s">
        <v>34</v>
      </c>
      <c r="H346" s="14" t="s">
        <v>35</v>
      </c>
      <c r="I346" s="14" t="s">
        <v>36</v>
      </c>
      <c r="J346" s="14" t="s">
        <v>67</v>
      </c>
      <c r="K346" s="9">
        <v>44123</v>
      </c>
      <c r="L346" s="9">
        <v>38992</v>
      </c>
      <c r="M346" s="14" t="s">
        <v>45</v>
      </c>
      <c r="N346" s="75" t="s">
        <v>457</v>
      </c>
      <c r="O346" s="75" t="s">
        <v>475</v>
      </c>
      <c r="P346" s="14" t="s">
        <v>37</v>
      </c>
      <c r="Q346" s="14" t="s">
        <v>48</v>
      </c>
      <c r="R346" s="14" t="s">
        <v>269</v>
      </c>
      <c r="S346" s="64">
        <v>144.25810000000001</v>
      </c>
      <c r="T346" s="64">
        <v>0</v>
      </c>
      <c r="U346" s="64">
        <v>0</v>
      </c>
      <c r="V346" s="64">
        <v>0.24244969999999999</v>
      </c>
      <c r="W346" s="64">
        <v>-12.3581</v>
      </c>
      <c r="X346" s="64">
        <v>-10.486929999999999</v>
      </c>
      <c r="Y346" s="64">
        <v>-19.595479999999998</v>
      </c>
      <c r="Z346" s="64">
        <v>13.451169999999999</v>
      </c>
      <c r="AA346" s="64">
        <v>11.869210000000001</v>
      </c>
      <c r="AB346" s="64">
        <v>6.9458479999999998</v>
      </c>
      <c r="AC346" s="64">
        <f>X346/Z346</f>
        <v>-0.77962957869092431</v>
      </c>
      <c r="AG346" s="91"/>
    </row>
    <row r="347" spans="1:33" ht="13.5" customHeight="1">
      <c r="A347" s="75" t="s">
        <v>684</v>
      </c>
      <c r="B347" s="75" t="s">
        <v>1594</v>
      </c>
      <c r="C347" s="75" t="s">
        <v>685</v>
      </c>
      <c r="D347" s="75" t="s">
        <v>31</v>
      </c>
      <c r="E347" s="75" t="s">
        <v>445</v>
      </c>
      <c r="F347" s="75" t="s">
        <v>33</v>
      </c>
      <c r="G347" s="75" t="s">
        <v>34</v>
      </c>
      <c r="H347" s="14" t="s">
        <v>35</v>
      </c>
      <c r="I347" s="14" t="s">
        <v>36</v>
      </c>
      <c r="J347" s="14" t="s">
        <v>67</v>
      </c>
      <c r="K347" s="9">
        <v>44123</v>
      </c>
      <c r="L347" s="9">
        <v>39815</v>
      </c>
      <c r="M347" s="14" t="s">
        <v>45</v>
      </c>
      <c r="N347" s="75" t="s">
        <v>457</v>
      </c>
      <c r="O347" s="75" t="s">
        <v>458</v>
      </c>
      <c r="P347" s="14" t="s">
        <v>37</v>
      </c>
      <c r="Q347" s="14" t="s">
        <v>48</v>
      </c>
      <c r="R347" s="14" t="s">
        <v>269</v>
      </c>
      <c r="S347" s="64">
        <v>172.76689999999999</v>
      </c>
      <c r="T347" s="64">
        <v>0</v>
      </c>
      <c r="U347" s="64">
        <v>0</v>
      </c>
      <c r="V347" s="64">
        <v>0.78526039999999997</v>
      </c>
      <c r="W347" s="64">
        <v>-4.7732000000000001</v>
      </c>
      <c r="X347" s="64">
        <v>-5.7003219999999999</v>
      </c>
      <c r="Y347" s="64">
        <v>10.156000000000001</v>
      </c>
      <c r="Z347" s="64">
        <v>7.2940699999999996</v>
      </c>
      <c r="AA347" s="64">
        <v>6.9718</v>
      </c>
      <c r="AB347" s="64">
        <v>7.961449</v>
      </c>
      <c r="AC347" s="64">
        <f>X347/Z347</f>
        <v>-0.78150086302983113</v>
      </c>
      <c r="AG347" s="91"/>
    </row>
    <row r="348" spans="1:33" ht="13.5" customHeight="1">
      <c r="A348" s="75" t="s">
        <v>740</v>
      </c>
      <c r="B348" s="75" t="s">
        <v>1622</v>
      </c>
      <c r="C348" s="75" t="s">
        <v>741</v>
      </c>
      <c r="D348" s="75" t="s">
        <v>31</v>
      </c>
      <c r="E348" s="75" t="s">
        <v>445</v>
      </c>
      <c r="F348" s="75" t="s">
        <v>33</v>
      </c>
      <c r="G348" s="75" t="s">
        <v>34</v>
      </c>
      <c r="H348" s="14" t="s">
        <v>35</v>
      </c>
      <c r="I348" s="14" t="s">
        <v>36</v>
      </c>
      <c r="J348" s="14" t="s">
        <v>67</v>
      </c>
      <c r="K348" s="9">
        <v>44123</v>
      </c>
      <c r="L348" s="9">
        <v>38351</v>
      </c>
      <c r="M348" s="14" t="s">
        <v>45</v>
      </c>
      <c r="N348" s="75" t="s">
        <v>457</v>
      </c>
      <c r="O348" s="75" t="s">
        <v>458</v>
      </c>
      <c r="P348" s="14" t="s">
        <v>37</v>
      </c>
      <c r="Q348" s="14" t="s">
        <v>48</v>
      </c>
      <c r="R348" s="14" t="s">
        <v>269</v>
      </c>
      <c r="S348" s="64">
        <v>563.28710000000001</v>
      </c>
      <c r="T348" s="64">
        <v>-1E-4</v>
      </c>
      <c r="U348" s="64">
        <v>0</v>
      </c>
      <c r="V348" s="64">
        <v>-0.90850810000000004</v>
      </c>
      <c r="W348" s="64">
        <v>-14.8286</v>
      </c>
      <c r="X348" s="64">
        <v>-18.12885</v>
      </c>
      <c r="Y348" s="64">
        <v>47.452629999999999</v>
      </c>
      <c r="Z348" s="64">
        <v>23.133089999999999</v>
      </c>
      <c r="AA348" s="64">
        <v>20.83719</v>
      </c>
      <c r="AB348" s="64">
        <v>18.259820000000001</v>
      </c>
      <c r="AC348" s="64">
        <f>X348/Z348</f>
        <v>-0.7836761107141329</v>
      </c>
      <c r="AG348" s="91"/>
    </row>
    <row r="349" spans="1:33" ht="13.5" customHeight="1">
      <c r="A349" s="3" t="s">
        <v>471</v>
      </c>
      <c r="B349" s="3" t="s">
        <v>1526</v>
      </c>
      <c r="C349" s="75" t="s">
        <v>472</v>
      </c>
      <c r="D349" s="75" t="s">
        <v>31</v>
      </c>
      <c r="E349" s="75" t="s">
        <v>445</v>
      </c>
      <c r="F349" s="75" t="s">
        <v>33</v>
      </c>
      <c r="G349" s="75" t="s">
        <v>135</v>
      </c>
      <c r="H349" s="14" t="s">
        <v>35</v>
      </c>
      <c r="I349" s="14" t="s">
        <v>36</v>
      </c>
      <c r="J349" s="14" t="s">
        <v>67</v>
      </c>
      <c r="K349" s="9">
        <v>43585</v>
      </c>
      <c r="L349" s="9">
        <v>39080</v>
      </c>
      <c r="M349" s="14" t="s">
        <v>45</v>
      </c>
      <c r="N349" s="3" t="s">
        <v>457</v>
      </c>
      <c r="O349" s="75" t="s">
        <v>458</v>
      </c>
      <c r="P349" s="14" t="s">
        <v>37</v>
      </c>
      <c r="Q349" s="14" t="s">
        <v>94</v>
      </c>
      <c r="R349" s="14" t="s">
        <v>448</v>
      </c>
      <c r="S349" s="37">
        <v>135.7183</v>
      </c>
      <c r="T349" s="37">
        <v>0</v>
      </c>
      <c r="U349" s="37">
        <v>0</v>
      </c>
      <c r="V349" s="37">
        <v>-3.1594049999999999E-2</v>
      </c>
      <c r="W349" s="37">
        <v>-8.7896999999999998</v>
      </c>
      <c r="X349" s="37">
        <v>-12.597910000000001</v>
      </c>
      <c r="Y349" s="37">
        <v>-22.82124</v>
      </c>
      <c r="Z349" s="37">
        <v>15.88818</v>
      </c>
      <c r="AA349" s="37">
        <v>15.07226</v>
      </c>
      <c r="AB349" s="37">
        <v>11.66244</v>
      </c>
      <c r="AC349" s="37">
        <f>X349/Z349</f>
        <v>-0.79291083056712608</v>
      </c>
      <c r="AG349" s="91"/>
    </row>
    <row r="350" spans="1:33" ht="13.5" customHeight="1">
      <c r="A350" s="75" t="s">
        <v>914</v>
      </c>
      <c r="B350" s="75" t="s">
        <v>1693</v>
      </c>
      <c r="C350" s="75" t="s">
        <v>915</v>
      </c>
      <c r="D350" s="75" t="s">
        <v>31</v>
      </c>
      <c r="E350" s="75" t="s">
        <v>445</v>
      </c>
      <c r="F350" s="75" t="s">
        <v>33</v>
      </c>
      <c r="G350" s="75" t="s">
        <v>34</v>
      </c>
      <c r="H350" s="14" t="s">
        <v>35</v>
      </c>
      <c r="I350" s="14" t="s">
        <v>36</v>
      </c>
      <c r="J350" s="14" t="s">
        <v>67</v>
      </c>
      <c r="K350" s="9">
        <v>44123</v>
      </c>
      <c r="L350" s="9">
        <v>39987</v>
      </c>
      <c r="M350" s="14" t="s">
        <v>45</v>
      </c>
      <c r="N350" s="75" t="s">
        <v>457</v>
      </c>
      <c r="O350" s="75" t="s">
        <v>475</v>
      </c>
      <c r="P350" s="14" t="s">
        <v>37</v>
      </c>
      <c r="Q350" s="14" t="s">
        <v>48</v>
      </c>
      <c r="R350" s="14" t="s">
        <v>269</v>
      </c>
      <c r="S350" s="64">
        <v>34.5304</v>
      </c>
      <c r="T350" s="64">
        <v>0</v>
      </c>
      <c r="U350" s="64">
        <v>0</v>
      </c>
      <c r="V350" s="64">
        <v>4.9294710000000004</v>
      </c>
      <c r="W350" s="64">
        <v>-42.540799999999997</v>
      </c>
      <c r="X350" s="64">
        <v>-42.282049999999998</v>
      </c>
      <c r="Y350" s="64">
        <v>-39.648940000000003</v>
      </c>
      <c r="Z350" s="64">
        <v>52.130969999999998</v>
      </c>
      <c r="AA350" s="64">
        <v>44.27561</v>
      </c>
      <c r="AB350" s="64">
        <v>12.60873</v>
      </c>
      <c r="AC350" s="64">
        <f>X350/Z350</f>
        <v>-0.81107353268124494</v>
      </c>
      <c r="AG350" s="91"/>
    </row>
    <row r="351" spans="1:33" ht="13.5" customHeight="1">
      <c r="A351" s="75" t="s">
        <v>866</v>
      </c>
      <c r="B351" s="75" t="s">
        <v>1669</v>
      </c>
      <c r="C351" s="75" t="s">
        <v>867</v>
      </c>
      <c r="D351" s="75" t="s">
        <v>31</v>
      </c>
      <c r="E351" s="75" t="s">
        <v>445</v>
      </c>
      <c r="F351" s="75" t="s">
        <v>33</v>
      </c>
      <c r="G351" s="75" t="s">
        <v>34</v>
      </c>
      <c r="H351" s="14" t="s">
        <v>35</v>
      </c>
      <c r="I351" s="14" t="s">
        <v>36</v>
      </c>
      <c r="J351" s="14" t="s">
        <v>67</v>
      </c>
      <c r="K351" s="9">
        <v>44123</v>
      </c>
      <c r="L351" s="9">
        <v>38992</v>
      </c>
      <c r="M351" s="14" t="s">
        <v>45</v>
      </c>
      <c r="N351" s="75" t="s">
        <v>457</v>
      </c>
      <c r="O351" s="75" t="s">
        <v>475</v>
      </c>
      <c r="P351" s="14" t="s">
        <v>37</v>
      </c>
      <c r="Q351" s="14" t="s">
        <v>48</v>
      </c>
      <c r="R351" s="14" t="s">
        <v>269</v>
      </c>
      <c r="S351" s="64">
        <v>144.44900000000001</v>
      </c>
      <c r="T351" s="64">
        <v>0</v>
      </c>
      <c r="U351" s="64">
        <v>0</v>
      </c>
      <c r="V351" s="64">
        <v>1.4418260000000001</v>
      </c>
      <c r="W351" s="64">
        <v>-13.3482</v>
      </c>
      <c r="X351" s="64">
        <v>-8.2330290000000002</v>
      </c>
      <c r="Y351" s="64">
        <v>-20.428550000000001</v>
      </c>
      <c r="Z351" s="64">
        <v>10.13904</v>
      </c>
      <c r="AA351" s="64">
        <v>9.0667469999999994</v>
      </c>
      <c r="AB351" s="64">
        <v>6.8179210000000001</v>
      </c>
      <c r="AC351" s="64">
        <f>X351/Z351</f>
        <v>-0.81201267575628466</v>
      </c>
      <c r="AG351" s="91"/>
    </row>
    <row r="352" spans="1:33" ht="13.5" customHeight="1">
      <c r="A352" s="75" t="s">
        <v>920</v>
      </c>
      <c r="B352" s="75" t="s">
        <v>1696</v>
      </c>
      <c r="C352" s="75" t="s">
        <v>921</v>
      </c>
      <c r="D352" s="75" t="s">
        <v>31</v>
      </c>
      <c r="E352" s="75" t="s">
        <v>445</v>
      </c>
      <c r="F352" s="75" t="s">
        <v>33</v>
      </c>
      <c r="G352" s="75" t="s">
        <v>34</v>
      </c>
      <c r="H352" s="14" t="s">
        <v>35</v>
      </c>
      <c r="I352" s="14" t="s">
        <v>36</v>
      </c>
      <c r="J352" s="14" t="s">
        <v>67</v>
      </c>
      <c r="K352" s="9">
        <v>44123</v>
      </c>
      <c r="L352" s="9">
        <v>38351</v>
      </c>
      <c r="M352" s="14" t="s">
        <v>45</v>
      </c>
      <c r="N352" s="75" t="s">
        <v>457</v>
      </c>
      <c r="O352" s="75" t="s">
        <v>475</v>
      </c>
      <c r="P352" s="14" t="s">
        <v>37</v>
      </c>
      <c r="Q352" s="14" t="s">
        <v>48</v>
      </c>
      <c r="R352" s="14" t="s">
        <v>269</v>
      </c>
      <c r="S352" s="64">
        <v>28.1876</v>
      </c>
      <c r="T352" s="64">
        <v>0</v>
      </c>
      <c r="U352" s="64">
        <v>0</v>
      </c>
      <c r="V352" s="64">
        <v>-4.9985369999999998</v>
      </c>
      <c r="W352" s="64">
        <v>-11.700699999999999</v>
      </c>
      <c r="X352" s="64">
        <v>-14.11692</v>
      </c>
      <c r="Y352" s="64">
        <v>-34.612589999999997</v>
      </c>
      <c r="Z352" s="64">
        <v>16.297740000000001</v>
      </c>
      <c r="AA352" s="64">
        <v>16.47174</v>
      </c>
      <c r="AB352" s="64">
        <v>19.30734</v>
      </c>
      <c r="AC352" s="64">
        <f>X352/Z352</f>
        <v>-0.86618880900051165</v>
      </c>
      <c r="AG352" s="91"/>
    </row>
    <row r="353" spans="1:33" ht="13.5" customHeight="1">
      <c r="A353" s="3" t="s">
        <v>469</v>
      </c>
      <c r="B353" s="3" t="s">
        <v>1525</v>
      </c>
      <c r="C353" s="75" t="s">
        <v>470</v>
      </c>
      <c r="D353" s="75" t="s">
        <v>31</v>
      </c>
      <c r="E353" s="75" t="s">
        <v>445</v>
      </c>
      <c r="F353" s="75" t="s">
        <v>33</v>
      </c>
      <c r="G353" s="75" t="s">
        <v>135</v>
      </c>
      <c r="H353" s="14" t="s">
        <v>35</v>
      </c>
      <c r="I353" s="14" t="s">
        <v>36</v>
      </c>
      <c r="J353" s="14" t="s">
        <v>67</v>
      </c>
      <c r="K353" s="9">
        <v>43585</v>
      </c>
      <c r="L353" s="9">
        <v>39987</v>
      </c>
      <c r="M353" s="14" t="s">
        <v>45</v>
      </c>
      <c r="N353" s="3" t="s">
        <v>457</v>
      </c>
      <c r="O353" s="75" t="s">
        <v>458</v>
      </c>
      <c r="P353" s="14" t="s">
        <v>37</v>
      </c>
      <c r="Q353" s="14" t="s">
        <v>94</v>
      </c>
      <c r="R353" s="14" t="s">
        <v>448</v>
      </c>
      <c r="S353" s="37">
        <v>107.1677</v>
      </c>
      <c r="T353" s="37">
        <v>0</v>
      </c>
      <c r="U353" s="37">
        <v>0</v>
      </c>
      <c r="V353" s="37">
        <v>1.7290639999999999</v>
      </c>
      <c r="W353" s="37">
        <v>-7.0904999999999996</v>
      </c>
      <c r="X353" s="37">
        <v>-8.4505420000000004</v>
      </c>
      <c r="Y353" s="37">
        <v>-12.0024</v>
      </c>
      <c r="Z353" s="37">
        <v>9.607685</v>
      </c>
      <c r="AA353" s="37">
        <v>8.6739309999999996</v>
      </c>
      <c r="AB353" s="37">
        <v>12.693770000000001</v>
      </c>
      <c r="AC353" s="37">
        <f>X353/Z353</f>
        <v>-0.87956068501413198</v>
      </c>
      <c r="AG353" s="91"/>
    </row>
    <row r="354" spans="1:33" ht="13.5" customHeight="1">
      <c r="A354" s="3" t="s">
        <v>482</v>
      </c>
      <c r="B354" s="3" t="s">
        <v>1531</v>
      </c>
      <c r="C354" s="75" t="s">
        <v>483</v>
      </c>
      <c r="D354" s="75" t="s">
        <v>31</v>
      </c>
      <c r="E354" s="75" t="s">
        <v>445</v>
      </c>
      <c r="F354" s="75" t="s">
        <v>33</v>
      </c>
      <c r="G354" s="75" t="s">
        <v>135</v>
      </c>
      <c r="H354" s="14" t="s">
        <v>35</v>
      </c>
      <c r="I354" s="14" t="s">
        <v>36</v>
      </c>
      <c r="J354" s="14" t="s">
        <v>67</v>
      </c>
      <c r="K354" s="9">
        <v>43585</v>
      </c>
      <c r="L354" s="9">
        <v>39987</v>
      </c>
      <c r="M354" s="14" t="s">
        <v>45</v>
      </c>
      <c r="N354" s="3" t="s">
        <v>457</v>
      </c>
      <c r="O354" s="75" t="s">
        <v>475</v>
      </c>
      <c r="P354" s="14" t="s">
        <v>37</v>
      </c>
      <c r="Q354" s="14" t="s">
        <v>94</v>
      </c>
      <c r="R354" s="14" t="s">
        <v>448</v>
      </c>
      <c r="S354" s="37">
        <v>47.674300000000002</v>
      </c>
      <c r="T354" s="37">
        <v>-1.4084000000000001</v>
      </c>
      <c r="U354" s="37">
        <v>-2.8694000244140625</v>
      </c>
      <c r="V354" s="37">
        <v>0.97919880000000004</v>
      </c>
      <c r="W354" s="37">
        <v>-33.213900000000002</v>
      </c>
      <c r="X354" s="37">
        <v>-32.66066</v>
      </c>
      <c r="Y354" s="37">
        <v>-23.18984</v>
      </c>
      <c r="Z354" s="37">
        <v>34.892330000000001</v>
      </c>
      <c r="AA354" s="37">
        <v>29.71603</v>
      </c>
      <c r="AB354" s="37">
        <v>12.645</v>
      </c>
      <c r="AC354" s="37">
        <f>X354/Z354</f>
        <v>-0.93604124459444238</v>
      </c>
      <c r="AG354" s="91"/>
    </row>
    <row r="355" spans="1:33" ht="13.5" customHeight="1">
      <c r="A355" s="75" t="s">
        <v>682</v>
      </c>
      <c r="B355" s="75" t="s">
        <v>1593</v>
      </c>
      <c r="C355" s="75" t="s">
        <v>683</v>
      </c>
      <c r="D355" s="75" t="s">
        <v>31</v>
      </c>
      <c r="E355" s="75" t="s">
        <v>445</v>
      </c>
      <c r="F355" s="75" t="s">
        <v>33</v>
      </c>
      <c r="G355" s="75" t="s">
        <v>34</v>
      </c>
      <c r="H355" s="14" t="s">
        <v>35</v>
      </c>
      <c r="I355" s="14" t="s">
        <v>36</v>
      </c>
      <c r="J355" s="14" t="s">
        <v>67</v>
      </c>
      <c r="K355" s="9">
        <v>44123</v>
      </c>
      <c r="L355" s="9">
        <v>38992</v>
      </c>
      <c r="M355" s="14" t="s">
        <v>45</v>
      </c>
      <c r="N355" s="75" t="s">
        <v>457</v>
      </c>
      <c r="O355" s="75" t="s">
        <v>458</v>
      </c>
      <c r="P355" s="14" t="s">
        <v>37</v>
      </c>
      <c r="Q355" s="14" t="s">
        <v>48</v>
      </c>
      <c r="R355" s="14" t="s">
        <v>269</v>
      </c>
      <c r="S355" s="64">
        <v>218.69139999999999</v>
      </c>
      <c r="T355" s="64">
        <v>0</v>
      </c>
      <c r="U355" s="64">
        <v>0</v>
      </c>
      <c r="V355" s="64">
        <v>0.5234145</v>
      </c>
      <c r="W355" s="64">
        <v>-10.9095</v>
      </c>
      <c r="X355" s="64">
        <v>-14.89845</v>
      </c>
      <c r="Y355" s="64">
        <v>-11.457420000000001</v>
      </c>
      <c r="Z355" s="64">
        <v>16.660609999999998</v>
      </c>
      <c r="AA355" s="64">
        <v>15.794499999999999</v>
      </c>
      <c r="AB355" s="64">
        <v>11.81854</v>
      </c>
      <c r="AC355" s="64">
        <f>X355/Z355</f>
        <v>-0.89423196389567983</v>
      </c>
      <c r="AG355" s="91"/>
    </row>
    <row r="356" spans="1:33" ht="13.5" customHeight="1">
      <c r="A356" s="75" t="s">
        <v>746</v>
      </c>
      <c r="B356" s="75" t="s">
        <v>1625</v>
      </c>
      <c r="C356" s="75" t="s">
        <v>747</v>
      </c>
      <c r="D356" s="75" t="s">
        <v>31</v>
      </c>
      <c r="E356" s="75" t="s">
        <v>445</v>
      </c>
      <c r="F356" s="75" t="s">
        <v>33</v>
      </c>
      <c r="G356" s="75" t="s">
        <v>34</v>
      </c>
      <c r="H356" s="14" t="s">
        <v>35</v>
      </c>
      <c r="I356" s="14" t="s">
        <v>36</v>
      </c>
      <c r="J356" s="14" t="s">
        <v>67</v>
      </c>
      <c r="K356" s="9">
        <v>44123</v>
      </c>
      <c r="L356" s="9">
        <v>38351</v>
      </c>
      <c r="M356" s="14" t="s">
        <v>45</v>
      </c>
      <c r="N356" s="75" t="s">
        <v>457</v>
      </c>
      <c r="O356" s="75" t="s">
        <v>458</v>
      </c>
      <c r="P356" s="14" t="s">
        <v>37</v>
      </c>
      <c r="Q356" s="14" t="s">
        <v>48</v>
      </c>
      <c r="R356" s="14" t="s">
        <v>269</v>
      </c>
      <c r="S356" s="64">
        <v>201.12219999999999</v>
      </c>
      <c r="T356" s="64">
        <v>0</v>
      </c>
      <c r="U356" s="64">
        <v>0</v>
      </c>
      <c r="V356" s="64">
        <v>-1.9738150000000001</v>
      </c>
      <c r="W356" s="64">
        <v>-17.0242</v>
      </c>
      <c r="X356" s="64">
        <v>-19.694769999999998</v>
      </c>
      <c r="Y356" s="64">
        <v>-16.35341</v>
      </c>
      <c r="Z356" s="64">
        <v>21.70391</v>
      </c>
      <c r="AA356" s="64">
        <v>19.324760000000001</v>
      </c>
      <c r="AB356" s="64">
        <v>10.725849999999999</v>
      </c>
      <c r="AC356" s="64">
        <f>X356/Z356</f>
        <v>-0.90742958296454412</v>
      </c>
      <c r="AG356" s="91"/>
    </row>
    <row r="357" spans="1:33" ht="13.5" customHeight="1">
      <c r="A357" s="75" t="s">
        <v>992</v>
      </c>
      <c r="B357" s="75" t="s">
        <v>1732</v>
      </c>
      <c r="C357" s="75" t="s">
        <v>993</v>
      </c>
      <c r="D357" s="75" t="s">
        <v>31</v>
      </c>
      <c r="E357" s="75" t="s">
        <v>445</v>
      </c>
      <c r="F357" s="75" t="s">
        <v>33</v>
      </c>
      <c r="G357" s="75" t="s">
        <v>34</v>
      </c>
      <c r="H357" s="14" t="s">
        <v>35</v>
      </c>
      <c r="I357" s="14" t="s">
        <v>36</v>
      </c>
      <c r="J357" s="14" t="s">
        <v>67</v>
      </c>
      <c r="K357" s="9">
        <v>44123</v>
      </c>
      <c r="L357" s="9">
        <v>38351</v>
      </c>
      <c r="M357" s="14" t="s">
        <v>45</v>
      </c>
      <c r="N357" s="75" t="s">
        <v>457</v>
      </c>
      <c r="O357" s="75" t="s">
        <v>475</v>
      </c>
      <c r="P357" s="14" t="s">
        <v>37</v>
      </c>
      <c r="Q357" s="14" t="s">
        <v>48</v>
      </c>
      <c r="R357" s="14" t="s">
        <v>269</v>
      </c>
      <c r="S357" s="64">
        <v>98.821399999999997</v>
      </c>
      <c r="T357" s="64">
        <v>0</v>
      </c>
      <c r="U357" s="64">
        <v>0</v>
      </c>
      <c r="V357" s="64">
        <v>-6.1414590000000002</v>
      </c>
      <c r="W357" s="64">
        <v>-37.5518</v>
      </c>
      <c r="X357" s="64">
        <v>-30.451440000000002</v>
      </c>
      <c r="Y357" s="64">
        <v>-42.417409999999997</v>
      </c>
      <c r="Z357" s="64">
        <v>32.950360000000003</v>
      </c>
      <c r="AA357" s="64">
        <v>29.480879999999999</v>
      </c>
      <c r="AB357" s="64">
        <v>32.074460000000002</v>
      </c>
      <c r="AC357" s="64">
        <f>X357/Z357</f>
        <v>-0.9241610713813142</v>
      </c>
      <c r="AG357" s="91"/>
    </row>
    <row r="358" spans="1:33" ht="13.5" customHeight="1">
      <c r="A358" s="3" t="s">
        <v>461</v>
      </c>
      <c r="B358" s="3" t="s">
        <v>1521</v>
      </c>
      <c r="C358" s="75" t="s">
        <v>462</v>
      </c>
      <c r="D358" s="75" t="s">
        <v>31</v>
      </c>
      <c r="E358" s="75" t="s">
        <v>445</v>
      </c>
      <c r="F358" s="75" t="s">
        <v>33</v>
      </c>
      <c r="G358" s="75" t="s">
        <v>135</v>
      </c>
      <c r="H358" s="14" t="s">
        <v>35</v>
      </c>
      <c r="I358" s="14" t="s">
        <v>36</v>
      </c>
      <c r="J358" s="14" t="s">
        <v>67</v>
      </c>
      <c r="K358" s="9">
        <v>43585</v>
      </c>
      <c r="L358" s="9">
        <v>38351</v>
      </c>
      <c r="M358" s="14" t="s">
        <v>45</v>
      </c>
      <c r="N358" s="3" t="s">
        <v>457</v>
      </c>
      <c r="O358" s="75" t="s">
        <v>458</v>
      </c>
      <c r="P358" s="14" t="s">
        <v>37</v>
      </c>
      <c r="Q358" s="14" t="s">
        <v>94</v>
      </c>
      <c r="R358" s="14" t="s">
        <v>448</v>
      </c>
      <c r="S358" s="37">
        <v>110.8685</v>
      </c>
      <c r="T358" s="37">
        <v>0</v>
      </c>
      <c r="U358" s="37">
        <v>0</v>
      </c>
      <c r="V358" s="37">
        <v>-2.2133910000000001</v>
      </c>
      <c r="W358" s="37">
        <v>-18.416</v>
      </c>
      <c r="X358" s="37">
        <v>-22.62951</v>
      </c>
      <c r="Y358" s="37">
        <v>-19.380559999999999</v>
      </c>
      <c r="Z358" s="37">
        <v>24.328299999999999</v>
      </c>
      <c r="AA358" s="37">
        <v>21.858229999999999</v>
      </c>
      <c r="AB358" s="37">
        <v>12.48244</v>
      </c>
      <c r="AC358" s="37">
        <f>X358/Z358</f>
        <v>-0.93017226851033574</v>
      </c>
      <c r="AG358" s="91"/>
    </row>
    <row r="359" spans="1:33" ht="13.5" customHeight="1">
      <c r="A359" s="75" t="s">
        <v>994</v>
      </c>
      <c r="B359" s="75" t="s">
        <v>1733</v>
      </c>
      <c r="C359" s="75" t="s">
        <v>995</v>
      </c>
      <c r="D359" s="75" t="s">
        <v>31</v>
      </c>
      <c r="E359" s="75" t="s">
        <v>445</v>
      </c>
      <c r="F359" s="75" t="s">
        <v>33</v>
      </c>
      <c r="G359" s="75" t="s">
        <v>34</v>
      </c>
      <c r="H359" s="14" t="s">
        <v>35</v>
      </c>
      <c r="I359" s="14" t="s">
        <v>36</v>
      </c>
      <c r="J359" s="14" t="s">
        <v>67</v>
      </c>
      <c r="K359" s="9">
        <v>44123</v>
      </c>
      <c r="L359" s="9">
        <v>39080</v>
      </c>
      <c r="M359" s="14" t="s">
        <v>45</v>
      </c>
      <c r="N359" s="75" t="s">
        <v>457</v>
      </c>
      <c r="O359" s="75" t="s">
        <v>475</v>
      </c>
      <c r="P359" s="14" t="s">
        <v>37</v>
      </c>
      <c r="Q359" s="14" t="s">
        <v>48</v>
      </c>
      <c r="R359" s="14" t="s">
        <v>269</v>
      </c>
      <c r="S359" s="64">
        <v>242.8776</v>
      </c>
      <c r="T359" s="64">
        <v>0</v>
      </c>
      <c r="U359" s="64">
        <v>0</v>
      </c>
      <c r="V359" s="64">
        <v>1.158955</v>
      </c>
      <c r="W359" s="64">
        <v>-12.5176</v>
      </c>
      <c r="X359" s="64">
        <v>-16.412299999999998</v>
      </c>
      <c r="Y359" s="64">
        <v>7.8192830000000004</v>
      </c>
      <c r="Z359" s="64">
        <v>17.598990000000001</v>
      </c>
      <c r="AA359" s="64">
        <v>16.6249</v>
      </c>
      <c r="AB359" s="64">
        <v>14.92733</v>
      </c>
      <c r="AC359" s="64">
        <f>X359/Z359</f>
        <v>-0.93257056228794932</v>
      </c>
      <c r="AG359" s="91"/>
    </row>
    <row r="360" spans="1:33" ht="13.5" customHeight="1">
      <c r="A360" s="75" t="s">
        <v>942</v>
      </c>
      <c r="B360" s="75" t="s">
        <v>1707</v>
      </c>
      <c r="C360" s="75" t="s">
        <v>943</v>
      </c>
      <c r="D360" s="75" t="s">
        <v>31</v>
      </c>
      <c r="E360" s="75" t="s">
        <v>445</v>
      </c>
      <c r="F360" s="75" t="s">
        <v>33</v>
      </c>
      <c r="G360" s="75" t="s">
        <v>34</v>
      </c>
      <c r="H360" s="14" t="s">
        <v>35</v>
      </c>
      <c r="I360" s="14" t="s">
        <v>36</v>
      </c>
      <c r="J360" s="14" t="s">
        <v>67</v>
      </c>
      <c r="K360" s="9">
        <v>44123</v>
      </c>
      <c r="L360" s="9">
        <v>39080</v>
      </c>
      <c r="M360" s="14" t="s">
        <v>45</v>
      </c>
      <c r="N360" s="75" t="s">
        <v>457</v>
      </c>
      <c r="O360" s="75" t="s">
        <v>475</v>
      </c>
      <c r="P360" s="14" t="s">
        <v>37</v>
      </c>
      <c r="Q360" s="14" t="s">
        <v>48</v>
      </c>
      <c r="R360" s="14" t="s">
        <v>269</v>
      </c>
      <c r="S360" s="64">
        <v>95.138099999999994</v>
      </c>
      <c r="T360" s="64">
        <v>0</v>
      </c>
      <c r="U360" s="64">
        <v>0</v>
      </c>
      <c r="V360" s="64">
        <v>1.32155</v>
      </c>
      <c r="W360" s="64">
        <v>-13.364699999999999</v>
      </c>
      <c r="X360" s="64">
        <v>-10.61087</v>
      </c>
      <c r="Y360" s="64">
        <v>-32.27805</v>
      </c>
      <c r="Z360" s="64">
        <v>11.36646</v>
      </c>
      <c r="AA360" s="64">
        <v>10.63067</v>
      </c>
      <c r="AB360" s="64">
        <v>9.8108090000000008</v>
      </c>
      <c r="AC360" s="64">
        <f>X360/Z360</f>
        <v>-0.93352459780793673</v>
      </c>
      <c r="AG360" s="91"/>
    </row>
    <row r="361" spans="1:33" ht="13.5" customHeight="1">
      <c r="A361" s="75" t="s">
        <v>930</v>
      </c>
      <c r="B361" s="75" t="s">
        <v>1701</v>
      </c>
      <c r="C361" s="75" t="s">
        <v>931</v>
      </c>
      <c r="D361" s="75" t="s">
        <v>31</v>
      </c>
      <c r="E361" s="75" t="s">
        <v>445</v>
      </c>
      <c r="F361" s="75" t="s">
        <v>33</v>
      </c>
      <c r="G361" s="75" t="s">
        <v>34</v>
      </c>
      <c r="H361" s="14" t="s">
        <v>35</v>
      </c>
      <c r="I361" s="14" t="s">
        <v>36</v>
      </c>
      <c r="J361" s="14" t="s">
        <v>67</v>
      </c>
      <c r="K361" s="9">
        <v>44123</v>
      </c>
      <c r="L361" s="9">
        <v>38351</v>
      </c>
      <c r="M361" s="14" t="s">
        <v>45</v>
      </c>
      <c r="N361" s="75" t="s">
        <v>457</v>
      </c>
      <c r="O361" s="75" t="s">
        <v>475</v>
      </c>
      <c r="P361" s="14" t="s">
        <v>37</v>
      </c>
      <c r="Q361" s="14" t="s">
        <v>48</v>
      </c>
      <c r="R361" s="14" t="s">
        <v>269</v>
      </c>
      <c r="S361" s="64">
        <v>81.739099999999993</v>
      </c>
      <c r="T361" s="64">
        <v>0</v>
      </c>
      <c r="U361" s="64">
        <v>0</v>
      </c>
      <c r="V361" s="64">
        <v>0</v>
      </c>
      <c r="W361" s="64">
        <v>-19.0733</v>
      </c>
      <c r="X361" s="64">
        <v>-18.604469999999999</v>
      </c>
      <c r="Y361" s="64">
        <v>-42.112960000000001</v>
      </c>
      <c r="Z361" s="64">
        <v>19.65652</v>
      </c>
      <c r="AA361" s="64">
        <v>17.32395</v>
      </c>
      <c r="AB361" s="64">
        <v>6.1698659999999999</v>
      </c>
      <c r="AC361" s="64">
        <f>X361/Z361</f>
        <v>-0.9464783186443988</v>
      </c>
      <c r="AG361" s="91"/>
    </row>
    <row r="362" spans="1:33" ht="13.5" customHeight="1">
      <c r="A362" s="75" t="s">
        <v>668</v>
      </c>
      <c r="B362" s="75" t="s">
        <v>1586</v>
      </c>
      <c r="C362" s="75" t="s">
        <v>669</v>
      </c>
      <c r="D362" s="75" t="s">
        <v>31</v>
      </c>
      <c r="E362" s="75" t="s">
        <v>445</v>
      </c>
      <c r="F362" s="75" t="s">
        <v>33</v>
      </c>
      <c r="G362" s="75" t="s">
        <v>34</v>
      </c>
      <c r="H362" s="14" t="s">
        <v>35</v>
      </c>
      <c r="I362" s="14" t="s">
        <v>36</v>
      </c>
      <c r="J362" s="14" t="s">
        <v>67</v>
      </c>
      <c r="K362" s="9">
        <v>44123</v>
      </c>
      <c r="L362" s="9">
        <v>39987</v>
      </c>
      <c r="M362" s="14" t="s">
        <v>45</v>
      </c>
      <c r="N362" s="75" t="s">
        <v>457</v>
      </c>
      <c r="O362" s="75" t="s">
        <v>458</v>
      </c>
      <c r="P362" s="14" t="s">
        <v>37</v>
      </c>
      <c r="Q362" s="14" t="s">
        <v>48</v>
      </c>
      <c r="R362" s="14" t="s">
        <v>269</v>
      </c>
      <c r="S362" s="64">
        <v>67.093500000000006</v>
      </c>
      <c r="T362" s="64">
        <v>0</v>
      </c>
      <c r="U362" s="64">
        <v>0</v>
      </c>
      <c r="V362" s="64">
        <v>4.5301289999999996</v>
      </c>
      <c r="W362" s="64">
        <v>-8.6620000000000008</v>
      </c>
      <c r="X362" s="64">
        <v>-7.3891600000000004</v>
      </c>
      <c r="Y362" s="64">
        <v>-17.989439999999998</v>
      </c>
      <c r="Z362" s="64">
        <v>7.783201</v>
      </c>
      <c r="AA362" s="64">
        <v>7.0339150000000004</v>
      </c>
      <c r="AB362" s="64">
        <v>7.500121</v>
      </c>
      <c r="AC362" s="64">
        <f>X362/Z362</f>
        <v>-0.94937288655400265</v>
      </c>
      <c r="AG362" s="91"/>
    </row>
    <row r="363" spans="1:33" ht="13.5" customHeight="1">
      <c r="A363" s="75" t="s">
        <v>788</v>
      </c>
      <c r="B363" s="75" t="s">
        <v>1645</v>
      </c>
      <c r="C363" s="75" t="s">
        <v>789</v>
      </c>
      <c r="D363" s="75" t="s">
        <v>31</v>
      </c>
      <c r="E363" s="75" t="s">
        <v>445</v>
      </c>
      <c r="F363" s="75" t="s">
        <v>33</v>
      </c>
      <c r="G363" s="75" t="s">
        <v>34</v>
      </c>
      <c r="H363" s="14" t="s">
        <v>35</v>
      </c>
      <c r="I363" s="14" t="s">
        <v>36</v>
      </c>
      <c r="J363" s="14" t="s">
        <v>67</v>
      </c>
      <c r="K363" s="9">
        <v>44123</v>
      </c>
      <c r="L363" s="9">
        <v>38351</v>
      </c>
      <c r="M363" s="14" t="s">
        <v>45</v>
      </c>
      <c r="N363" s="75" t="s">
        <v>457</v>
      </c>
      <c r="O363" s="75" t="s">
        <v>458</v>
      </c>
      <c r="P363" s="14" t="s">
        <v>37</v>
      </c>
      <c r="Q363" s="14" t="s">
        <v>48</v>
      </c>
      <c r="R363" s="14" t="s">
        <v>269</v>
      </c>
      <c r="S363" s="64">
        <v>108.18389999999999</v>
      </c>
      <c r="T363" s="64">
        <v>0</v>
      </c>
      <c r="U363" s="64">
        <v>0</v>
      </c>
      <c r="V363" s="64">
        <v>-4.3807539999999996</v>
      </c>
      <c r="W363" s="64">
        <v>-13.070600000000001</v>
      </c>
      <c r="X363" s="64">
        <v>-16.716010000000001</v>
      </c>
      <c r="Y363" s="64">
        <v>-27.105889999999999</v>
      </c>
      <c r="Z363" s="64">
        <v>17.541440000000001</v>
      </c>
      <c r="AA363" s="64">
        <v>15.283200000000001</v>
      </c>
      <c r="AB363" s="64">
        <v>13.33221</v>
      </c>
      <c r="AC363" s="64">
        <f>X363/Z363</f>
        <v>-0.95294400003648494</v>
      </c>
      <c r="AG363" s="91"/>
    </row>
    <row r="364" spans="1:33" ht="13.5" customHeight="1">
      <c r="A364" s="75" t="s">
        <v>784</v>
      </c>
      <c r="B364" s="75" t="s">
        <v>1643</v>
      </c>
      <c r="C364" s="75" t="s">
        <v>785</v>
      </c>
      <c r="D364" s="75" t="s">
        <v>31</v>
      </c>
      <c r="E364" s="75" t="s">
        <v>445</v>
      </c>
      <c r="F364" s="75" t="s">
        <v>33</v>
      </c>
      <c r="G364" s="75" t="s">
        <v>34</v>
      </c>
      <c r="H364" s="14" t="s">
        <v>35</v>
      </c>
      <c r="I364" s="14" t="s">
        <v>36</v>
      </c>
      <c r="J364" s="14" t="s">
        <v>67</v>
      </c>
      <c r="K364" s="9">
        <v>44123</v>
      </c>
      <c r="L364" s="9">
        <v>38992</v>
      </c>
      <c r="M364" s="14" t="s">
        <v>45</v>
      </c>
      <c r="N364" s="75" t="s">
        <v>457</v>
      </c>
      <c r="O364" s="75" t="s">
        <v>458</v>
      </c>
      <c r="P364" s="14" t="s">
        <v>37</v>
      </c>
      <c r="Q364" s="14" t="s">
        <v>48</v>
      </c>
      <c r="R364" s="14" t="s">
        <v>269</v>
      </c>
      <c r="S364" s="64">
        <v>231.4666</v>
      </c>
      <c r="T364" s="64">
        <v>0</v>
      </c>
      <c r="U364" s="64">
        <v>0</v>
      </c>
      <c r="V364" s="64">
        <v>0.75768550000000001</v>
      </c>
      <c r="W364" s="64">
        <v>-14.100199999999999</v>
      </c>
      <c r="X364" s="64">
        <v>-15.82225</v>
      </c>
      <c r="Y364" s="64">
        <v>-19.89941</v>
      </c>
      <c r="Z364" s="64">
        <v>16.14621</v>
      </c>
      <c r="AA364" s="64">
        <v>14.093629999999999</v>
      </c>
      <c r="AB364" s="64">
        <v>12.37153</v>
      </c>
      <c r="AC364" s="64">
        <f>X364/Z364</f>
        <v>-0.9799358487223937</v>
      </c>
      <c r="AG364" s="91"/>
    </row>
    <row r="365" spans="1:33" ht="13.5" customHeight="1">
      <c r="A365" s="75" t="s">
        <v>986</v>
      </c>
      <c r="B365" s="75" t="s">
        <v>1729</v>
      </c>
      <c r="C365" s="75" t="s">
        <v>987</v>
      </c>
      <c r="D365" s="75" t="s">
        <v>31</v>
      </c>
      <c r="E365" s="75" t="s">
        <v>445</v>
      </c>
      <c r="F365" s="75" t="s">
        <v>33</v>
      </c>
      <c r="G365" s="75" t="s">
        <v>34</v>
      </c>
      <c r="H365" s="14" t="s">
        <v>35</v>
      </c>
      <c r="I365" s="14" t="s">
        <v>36</v>
      </c>
      <c r="J365" s="14" t="s">
        <v>67</v>
      </c>
      <c r="K365" s="9">
        <v>44123</v>
      </c>
      <c r="L365" s="9">
        <v>39080</v>
      </c>
      <c r="M365" s="14" t="s">
        <v>45</v>
      </c>
      <c r="N365" s="75" t="s">
        <v>457</v>
      </c>
      <c r="O365" s="75" t="s">
        <v>475</v>
      </c>
      <c r="P365" s="14" t="s">
        <v>37</v>
      </c>
      <c r="Q365" s="14" t="s">
        <v>48</v>
      </c>
      <c r="R365" s="14" t="s">
        <v>269</v>
      </c>
      <c r="S365" s="64">
        <v>319.0557</v>
      </c>
      <c r="T365" s="64">
        <v>0.90849999999999997</v>
      </c>
      <c r="U365" s="64">
        <v>0.28560000658035278</v>
      </c>
      <c r="V365" s="64">
        <v>1.36069</v>
      </c>
      <c r="W365" s="64">
        <v>-16.125299999999999</v>
      </c>
      <c r="X365" s="64">
        <v>-18.01858</v>
      </c>
      <c r="Y365" s="64">
        <v>-17.914470000000001</v>
      </c>
      <c r="Z365" s="64">
        <v>18.549379999999999</v>
      </c>
      <c r="AA365" s="64">
        <v>17.1204</v>
      </c>
      <c r="AB365" s="64">
        <v>15.20036</v>
      </c>
      <c r="AC365" s="64">
        <f>X365/Z365</f>
        <v>-0.97138448832252078</v>
      </c>
      <c r="AG365" s="91"/>
    </row>
    <row r="366" spans="1:33" ht="13.5" customHeight="1">
      <c r="A366" s="75" t="s">
        <v>662</v>
      </c>
      <c r="B366" s="75" t="s">
        <v>1583</v>
      </c>
      <c r="C366" s="75" t="s">
        <v>663</v>
      </c>
      <c r="D366" s="75" t="s">
        <v>31</v>
      </c>
      <c r="E366" s="75" t="s">
        <v>445</v>
      </c>
      <c r="F366" s="75" t="s">
        <v>33</v>
      </c>
      <c r="G366" s="75" t="s">
        <v>34</v>
      </c>
      <c r="H366" s="14" t="s">
        <v>35</v>
      </c>
      <c r="I366" s="14" t="s">
        <v>36</v>
      </c>
      <c r="J366" s="14" t="s">
        <v>67</v>
      </c>
      <c r="K366" s="9">
        <v>44123</v>
      </c>
      <c r="L366" s="9">
        <v>38992</v>
      </c>
      <c r="M366" s="14" t="s">
        <v>45</v>
      </c>
      <c r="N366" s="75" t="s">
        <v>457</v>
      </c>
      <c r="O366" s="75" t="s">
        <v>458</v>
      </c>
      <c r="P366" s="14" t="s">
        <v>37</v>
      </c>
      <c r="Q366" s="14" t="s">
        <v>48</v>
      </c>
      <c r="R366" s="14" t="s">
        <v>269</v>
      </c>
      <c r="S366" s="64">
        <v>281.86009999999999</v>
      </c>
      <c r="T366" s="64">
        <v>-1E-4</v>
      </c>
      <c r="U366" s="64">
        <v>0</v>
      </c>
      <c r="V366" s="64">
        <v>0.67838039999999999</v>
      </c>
      <c r="W366" s="64">
        <v>-9.4556000000000004</v>
      </c>
      <c r="X366" s="64">
        <v>-13.163349999999999</v>
      </c>
      <c r="Y366" s="64">
        <v>-7.3605669999999996</v>
      </c>
      <c r="Z366" s="64">
        <v>13.279680000000001</v>
      </c>
      <c r="AA366" s="64">
        <v>12.16831</v>
      </c>
      <c r="AB366" s="64">
        <v>9.1668819999999993</v>
      </c>
      <c r="AC366" s="64">
        <f>X366/Z366</f>
        <v>-0.99123999975903021</v>
      </c>
      <c r="AG366" s="91"/>
    </row>
    <row r="367" spans="1:33" ht="13.5" customHeight="1">
      <c r="A367" s="75" t="s">
        <v>768</v>
      </c>
      <c r="B367" s="75" t="s">
        <v>1635</v>
      </c>
      <c r="C367" s="75" t="s">
        <v>769</v>
      </c>
      <c r="D367" s="75" t="s">
        <v>31</v>
      </c>
      <c r="E367" s="75" t="s">
        <v>445</v>
      </c>
      <c r="F367" s="75" t="s">
        <v>33</v>
      </c>
      <c r="G367" s="75" t="s">
        <v>34</v>
      </c>
      <c r="H367" s="14" t="s">
        <v>35</v>
      </c>
      <c r="I367" s="14" t="s">
        <v>36</v>
      </c>
      <c r="J367" s="14" t="s">
        <v>67</v>
      </c>
      <c r="K367" s="9">
        <v>44123</v>
      </c>
      <c r="L367" s="9">
        <v>38351</v>
      </c>
      <c r="M367" s="14" t="s">
        <v>45</v>
      </c>
      <c r="N367" s="75" t="s">
        <v>457</v>
      </c>
      <c r="O367" s="75" t="s">
        <v>458</v>
      </c>
      <c r="P367" s="14" t="s">
        <v>37</v>
      </c>
      <c r="Q367" s="14" t="s">
        <v>48</v>
      </c>
      <c r="R367" s="14" t="s">
        <v>269</v>
      </c>
      <c r="S367" s="64">
        <v>145.58000000000001</v>
      </c>
      <c r="T367" s="64">
        <v>0</v>
      </c>
      <c r="U367" s="64">
        <v>0</v>
      </c>
      <c r="V367" s="64">
        <v>-3.3673389999999999</v>
      </c>
      <c r="W367" s="64">
        <v>-12.8085</v>
      </c>
      <c r="X367" s="64">
        <v>-17.695979999999999</v>
      </c>
      <c r="Y367" s="64">
        <v>-25.699850000000001</v>
      </c>
      <c r="Z367" s="64">
        <v>17.794560000000001</v>
      </c>
      <c r="AA367" s="64">
        <v>16.043810000000001</v>
      </c>
      <c r="AB367" s="64">
        <v>13.17587</v>
      </c>
      <c r="AC367" s="64">
        <f>X367/Z367</f>
        <v>-0.99446010466119972</v>
      </c>
      <c r="AG367" s="91"/>
    </row>
    <row r="368" spans="1:33" ht="13.5" customHeight="1">
      <c r="A368" s="75" t="s">
        <v>970</v>
      </c>
      <c r="B368" s="75" t="s">
        <v>1721</v>
      </c>
      <c r="C368" s="75" t="s">
        <v>971</v>
      </c>
      <c r="D368" s="75" t="s">
        <v>31</v>
      </c>
      <c r="E368" s="75" t="s">
        <v>445</v>
      </c>
      <c r="F368" s="75" t="s">
        <v>33</v>
      </c>
      <c r="G368" s="75" t="s">
        <v>34</v>
      </c>
      <c r="H368" s="14" t="s">
        <v>35</v>
      </c>
      <c r="I368" s="14" t="s">
        <v>36</v>
      </c>
      <c r="J368" s="14" t="s">
        <v>67</v>
      </c>
      <c r="K368" s="9">
        <v>44123</v>
      </c>
      <c r="L368" s="9">
        <v>38351</v>
      </c>
      <c r="M368" s="14" t="s">
        <v>45</v>
      </c>
      <c r="N368" s="75" t="s">
        <v>457</v>
      </c>
      <c r="O368" s="75" t="s">
        <v>475</v>
      </c>
      <c r="P368" s="14" t="s">
        <v>37</v>
      </c>
      <c r="Q368" s="14" t="s">
        <v>48</v>
      </c>
      <c r="R368" s="14" t="s">
        <v>269</v>
      </c>
      <c r="S368" s="64">
        <v>194.36689999999999</v>
      </c>
      <c r="T368" s="64">
        <v>0</v>
      </c>
      <c r="U368" s="64">
        <v>0</v>
      </c>
      <c r="V368" s="64">
        <v>-1.3680909999999999</v>
      </c>
      <c r="W368" s="64">
        <v>-27.3675</v>
      </c>
      <c r="X368" s="64">
        <v>-24.24614</v>
      </c>
      <c r="Y368" s="64">
        <v>9.1813339999999997</v>
      </c>
      <c r="Z368" s="64">
        <v>24.038409999999999</v>
      </c>
      <c r="AA368" s="64">
        <v>21.004660000000001</v>
      </c>
      <c r="AB368" s="64">
        <v>17.451440000000002</v>
      </c>
      <c r="AC368" s="64">
        <f>X368/Z368</f>
        <v>-1.0086415865275615</v>
      </c>
      <c r="AG368" s="91"/>
    </row>
    <row r="369" spans="1:33" ht="13.5" customHeight="1">
      <c r="A369" s="75" t="s">
        <v>946</v>
      </c>
      <c r="B369" s="75" t="s">
        <v>1709</v>
      </c>
      <c r="C369" s="75" t="s">
        <v>947</v>
      </c>
      <c r="D369" s="75" t="s">
        <v>31</v>
      </c>
      <c r="E369" s="75" t="s">
        <v>445</v>
      </c>
      <c r="F369" s="75" t="s">
        <v>33</v>
      </c>
      <c r="G369" s="75" t="s">
        <v>34</v>
      </c>
      <c r="H369" s="14" t="s">
        <v>35</v>
      </c>
      <c r="I369" s="14" t="s">
        <v>36</v>
      </c>
      <c r="J369" s="14" t="s">
        <v>67</v>
      </c>
      <c r="K369" s="9">
        <v>44123</v>
      </c>
      <c r="L369" s="9">
        <v>38992</v>
      </c>
      <c r="M369" s="14" t="s">
        <v>45</v>
      </c>
      <c r="N369" s="75" t="s">
        <v>457</v>
      </c>
      <c r="O369" s="75" t="s">
        <v>475</v>
      </c>
      <c r="P369" s="14" t="s">
        <v>37</v>
      </c>
      <c r="Q369" s="14" t="s">
        <v>48</v>
      </c>
      <c r="R369" s="14" t="s">
        <v>269</v>
      </c>
      <c r="S369" s="64">
        <v>227.61600000000001</v>
      </c>
      <c r="T369" s="64">
        <v>0</v>
      </c>
      <c r="U369" s="64">
        <v>0</v>
      </c>
      <c r="V369" s="64">
        <v>-0.48016500000000001</v>
      </c>
      <c r="W369" s="64">
        <v>-15.755000000000001</v>
      </c>
      <c r="X369" s="64">
        <v>-13.28816</v>
      </c>
      <c r="Y369" s="64">
        <v>-11.433249999999999</v>
      </c>
      <c r="Z369" s="64">
        <v>13.041460000000001</v>
      </c>
      <c r="AA369" s="64">
        <v>11.4314</v>
      </c>
      <c r="AB369" s="64">
        <v>11.943630000000001</v>
      </c>
      <c r="AC369" s="64">
        <f>X369/Z369</f>
        <v>-1.0189165936942641</v>
      </c>
      <c r="AG369" s="91"/>
    </row>
    <row r="370" spans="1:33" ht="13.5" customHeight="1">
      <c r="A370" s="75" t="s">
        <v>830</v>
      </c>
      <c r="B370" s="75" t="s">
        <v>1661</v>
      </c>
      <c r="C370" s="75" t="s">
        <v>831</v>
      </c>
      <c r="D370" s="75" t="s">
        <v>31</v>
      </c>
      <c r="E370" s="75" t="s">
        <v>445</v>
      </c>
      <c r="F370" s="75" t="s">
        <v>33</v>
      </c>
      <c r="G370" s="75" t="s">
        <v>34</v>
      </c>
      <c r="H370" s="14" t="s">
        <v>35</v>
      </c>
      <c r="I370" s="14" t="s">
        <v>36</v>
      </c>
      <c r="J370" s="14" t="s">
        <v>67</v>
      </c>
      <c r="K370" s="9">
        <v>44123</v>
      </c>
      <c r="L370" s="9">
        <v>38351</v>
      </c>
      <c r="M370" s="14" t="s">
        <v>45</v>
      </c>
      <c r="N370" s="75" t="s">
        <v>457</v>
      </c>
      <c r="O370" s="75" t="s">
        <v>475</v>
      </c>
      <c r="P370" s="14" t="s">
        <v>37</v>
      </c>
      <c r="Q370" s="14" t="s">
        <v>48</v>
      </c>
      <c r="R370" s="14" t="s">
        <v>269</v>
      </c>
      <c r="S370" s="64">
        <v>149.3561</v>
      </c>
      <c r="T370" s="64">
        <v>0</v>
      </c>
      <c r="U370" s="64">
        <v>0</v>
      </c>
      <c r="V370" s="64">
        <v>-0.69408210000000004</v>
      </c>
      <c r="W370" s="64">
        <v>-15.846500000000001</v>
      </c>
      <c r="X370" s="64">
        <v>-15.8081</v>
      </c>
      <c r="Y370" s="64">
        <v>-6.9135520000000001</v>
      </c>
      <c r="Z370" s="64">
        <v>15.465590000000001</v>
      </c>
      <c r="AA370" s="64">
        <v>13.73949</v>
      </c>
      <c r="AB370" s="64">
        <v>8.323931</v>
      </c>
      <c r="AC370" s="64">
        <f>X370/Z370</f>
        <v>-1.0221465847730349</v>
      </c>
      <c r="AG370" s="91"/>
    </row>
    <row r="371" spans="1:33" ht="13.5" customHeight="1">
      <c r="A371" s="75" t="s">
        <v>724</v>
      </c>
      <c r="B371" s="75" t="s">
        <v>1614</v>
      </c>
      <c r="C371" s="75" t="s">
        <v>725</v>
      </c>
      <c r="D371" s="75" t="s">
        <v>31</v>
      </c>
      <c r="E371" s="75" t="s">
        <v>445</v>
      </c>
      <c r="F371" s="75" t="s">
        <v>33</v>
      </c>
      <c r="G371" s="75" t="s">
        <v>34</v>
      </c>
      <c r="H371" s="14" t="s">
        <v>35</v>
      </c>
      <c r="I371" s="14" t="s">
        <v>36</v>
      </c>
      <c r="J371" s="14" t="s">
        <v>67</v>
      </c>
      <c r="K371" s="9">
        <v>44123</v>
      </c>
      <c r="L371" s="9">
        <v>39815</v>
      </c>
      <c r="M371" s="14" t="s">
        <v>45</v>
      </c>
      <c r="N371" s="75" t="s">
        <v>457</v>
      </c>
      <c r="O371" s="75" t="s">
        <v>458</v>
      </c>
      <c r="P371" s="14" t="s">
        <v>37</v>
      </c>
      <c r="Q371" s="14" t="s">
        <v>48</v>
      </c>
      <c r="R371" s="14" t="s">
        <v>269</v>
      </c>
      <c r="S371" s="64">
        <v>182.50399999999999</v>
      </c>
      <c r="T371" s="64">
        <v>0</v>
      </c>
      <c r="U371" s="64">
        <v>0</v>
      </c>
      <c r="V371" s="64">
        <v>0.12387629999999999</v>
      </c>
      <c r="W371" s="64">
        <v>-7.274</v>
      </c>
      <c r="X371" s="64">
        <v>-6.5642670000000001</v>
      </c>
      <c r="Y371" s="64">
        <v>12.75074</v>
      </c>
      <c r="Z371" s="64">
        <v>6.361008</v>
      </c>
      <c r="AA371" s="64">
        <v>6.2642870000000004</v>
      </c>
      <c r="AB371" s="64">
        <v>5.5796720000000004</v>
      </c>
      <c r="AC371" s="64">
        <f>X371/Z371</f>
        <v>-1.03195389787279</v>
      </c>
      <c r="AG371" s="91"/>
    </row>
    <row r="372" spans="1:33" ht="13.5" customHeight="1">
      <c r="A372" s="75" t="s">
        <v>700</v>
      </c>
      <c r="B372" s="75" t="s">
        <v>1602</v>
      </c>
      <c r="C372" s="75" t="s">
        <v>701</v>
      </c>
      <c r="D372" s="75" t="s">
        <v>31</v>
      </c>
      <c r="E372" s="75" t="s">
        <v>445</v>
      </c>
      <c r="F372" s="75" t="s">
        <v>33</v>
      </c>
      <c r="G372" s="75" t="s">
        <v>34</v>
      </c>
      <c r="H372" s="14" t="s">
        <v>35</v>
      </c>
      <c r="I372" s="14" t="s">
        <v>36</v>
      </c>
      <c r="J372" s="14" t="s">
        <v>67</v>
      </c>
      <c r="K372" s="9">
        <v>44123</v>
      </c>
      <c r="L372" s="9">
        <v>38351</v>
      </c>
      <c r="M372" s="14" t="s">
        <v>45</v>
      </c>
      <c r="N372" s="75" t="s">
        <v>457</v>
      </c>
      <c r="O372" s="75" t="s">
        <v>458</v>
      </c>
      <c r="P372" s="14" t="s">
        <v>37</v>
      </c>
      <c r="Q372" s="14" t="s">
        <v>48</v>
      </c>
      <c r="R372" s="14" t="s">
        <v>269</v>
      </c>
      <c r="S372" s="64">
        <v>337.45</v>
      </c>
      <c r="T372" s="64">
        <v>1E-4</v>
      </c>
      <c r="U372" s="64">
        <v>0</v>
      </c>
      <c r="V372" s="64">
        <v>1.0725750000000001</v>
      </c>
      <c r="W372" s="64">
        <v>-15.157500000000001</v>
      </c>
      <c r="X372" s="64">
        <v>-20.288699999999999</v>
      </c>
      <c r="Y372" s="64">
        <v>20.547789999999999</v>
      </c>
      <c r="Z372" s="64">
        <v>19.513169999999999</v>
      </c>
      <c r="AA372" s="64">
        <v>18.804410000000001</v>
      </c>
      <c r="AB372" s="64">
        <v>14.627789999999999</v>
      </c>
      <c r="AC372" s="64">
        <f>X372/Z372</f>
        <v>-1.0397439267940576</v>
      </c>
      <c r="AG372" s="91"/>
    </row>
    <row r="373" spans="1:33" ht="13.5" customHeight="1">
      <c r="A373" s="3" t="s">
        <v>459</v>
      </c>
      <c r="B373" s="3" t="s">
        <v>1520</v>
      </c>
      <c r="C373" s="75" t="s">
        <v>460</v>
      </c>
      <c r="D373" s="75" t="s">
        <v>31</v>
      </c>
      <c r="E373" s="75" t="s">
        <v>445</v>
      </c>
      <c r="F373" s="75" t="s">
        <v>33</v>
      </c>
      <c r="G373" s="75" t="s">
        <v>135</v>
      </c>
      <c r="H373" s="14" t="s">
        <v>35</v>
      </c>
      <c r="I373" s="14" t="s">
        <v>36</v>
      </c>
      <c r="J373" s="14" t="s">
        <v>67</v>
      </c>
      <c r="K373" s="9">
        <v>43585</v>
      </c>
      <c r="L373" s="9">
        <v>38992</v>
      </c>
      <c r="M373" s="14" t="s">
        <v>45</v>
      </c>
      <c r="N373" s="3" t="s">
        <v>457</v>
      </c>
      <c r="O373" s="75" t="s">
        <v>458</v>
      </c>
      <c r="P373" s="14" t="s">
        <v>37</v>
      </c>
      <c r="Q373" s="14" t="s">
        <v>94</v>
      </c>
      <c r="R373" s="14" t="s">
        <v>448</v>
      </c>
      <c r="S373" s="37">
        <v>238.5033</v>
      </c>
      <c r="T373" s="37">
        <v>0</v>
      </c>
      <c r="U373" s="37">
        <v>0</v>
      </c>
      <c r="V373" s="37">
        <v>3.2626250000000002E-2</v>
      </c>
      <c r="W373" s="37">
        <v>-18.3733</v>
      </c>
      <c r="X373" s="37">
        <v>-20.013860000000001</v>
      </c>
      <c r="Y373" s="37">
        <v>-5.8453629999999999</v>
      </c>
      <c r="Z373" s="37">
        <v>19.157810000000001</v>
      </c>
      <c r="AA373" s="37">
        <v>17.270900000000001</v>
      </c>
      <c r="AB373" s="37">
        <v>12.95152</v>
      </c>
      <c r="AC373" s="37">
        <f>X373/Z373</f>
        <v>-1.044684126212756</v>
      </c>
      <c r="AG373" s="91"/>
    </row>
    <row r="374" spans="1:33" ht="13.5" customHeight="1">
      <c r="A374" s="75" t="s">
        <v>872</v>
      </c>
      <c r="B374" s="75" t="s">
        <v>1672</v>
      </c>
      <c r="C374" s="75" t="s">
        <v>873</v>
      </c>
      <c r="D374" s="75" t="s">
        <v>31</v>
      </c>
      <c r="E374" s="75" t="s">
        <v>445</v>
      </c>
      <c r="F374" s="75" t="s">
        <v>33</v>
      </c>
      <c r="G374" s="75" t="s">
        <v>34</v>
      </c>
      <c r="H374" s="14" t="s">
        <v>35</v>
      </c>
      <c r="I374" s="14" t="s">
        <v>36</v>
      </c>
      <c r="J374" s="14" t="s">
        <v>67</v>
      </c>
      <c r="K374" s="9">
        <v>44123</v>
      </c>
      <c r="L374" s="9">
        <v>39987</v>
      </c>
      <c r="M374" s="14" t="s">
        <v>45</v>
      </c>
      <c r="N374" s="75" t="s">
        <v>457</v>
      </c>
      <c r="O374" s="75" t="s">
        <v>475</v>
      </c>
      <c r="P374" s="14" t="s">
        <v>37</v>
      </c>
      <c r="Q374" s="14" t="s">
        <v>48</v>
      </c>
      <c r="R374" s="14" t="s">
        <v>269</v>
      </c>
      <c r="S374" s="64">
        <v>62.023899999999998</v>
      </c>
      <c r="T374" s="64">
        <v>0</v>
      </c>
      <c r="U374" s="64">
        <v>0</v>
      </c>
      <c r="V374" s="64">
        <v>4.2189019999999999</v>
      </c>
      <c r="W374" s="64">
        <v>-5.7119999999999997</v>
      </c>
      <c r="X374" s="64">
        <v>-9.4164700000000003</v>
      </c>
      <c r="Y374" s="64">
        <v>-22.04204</v>
      </c>
      <c r="Z374" s="64">
        <v>8.8192369999999993</v>
      </c>
      <c r="AA374" s="64">
        <v>8.1799389999999992</v>
      </c>
      <c r="AB374" s="64">
        <v>6.9035960000000003</v>
      </c>
      <c r="AC374" s="64">
        <f>X374/Z374</f>
        <v>-1.0677193503247504</v>
      </c>
      <c r="AG374" s="91"/>
    </row>
    <row r="375" spans="1:33" ht="13.5" customHeight="1">
      <c r="A375" s="75" t="s">
        <v>892</v>
      </c>
      <c r="B375" s="75" t="s">
        <v>1682</v>
      </c>
      <c r="C375" s="75" t="s">
        <v>893</v>
      </c>
      <c r="D375" s="75" t="s">
        <v>31</v>
      </c>
      <c r="E375" s="75" t="s">
        <v>445</v>
      </c>
      <c r="F375" s="75" t="s">
        <v>33</v>
      </c>
      <c r="G375" s="75" t="s">
        <v>34</v>
      </c>
      <c r="H375" s="14" t="s">
        <v>35</v>
      </c>
      <c r="I375" s="14" t="s">
        <v>36</v>
      </c>
      <c r="J375" s="14" t="s">
        <v>67</v>
      </c>
      <c r="K375" s="9">
        <v>44123</v>
      </c>
      <c r="L375" s="9">
        <v>39987</v>
      </c>
      <c r="M375" s="14" t="s">
        <v>45</v>
      </c>
      <c r="N375" s="75" t="s">
        <v>457</v>
      </c>
      <c r="O375" s="75" t="s">
        <v>475</v>
      </c>
      <c r="P375" s="14" t="s">
        <v>37</v>
      </c>
      <c r="Q375" s="14" t="s">
        <v>48</v>
      </c>
      <c r="R375" s="14" t="s">
        <v>269</v>
      </c>
      <c r="S375" s="64">
        <v>60.2898</v>
      </c>
      <c r="T375" s="64">
        <v>0</v>
      </c>
      <c r="U375" s="64">
        <v>0</v>
      </c>
      <c r="V375" s="64">
        <v>1.888034</v>
      </c>
      <c r="W375" s="64">
        <v>-7.8532000000000002</v>
      </c>
      <c r="X375" s="64">
        <v>-10.403560000000001</v>
      </c>
      <c r="Y375" s="64">
        <v>-15.3446</v>
      </c>
      <c r="Z375" s="64">
        <v>9.6096179999999993</v>
      </c>
      <c r="AA375" s="64">
        <v>8.9552350000000001</v>
      </c>
      <c r="AB375" s="64">
        <v>6.134042</v>
      </c>
      <c r="AC375" s="64">
        <f>X375/Z375</f>
        <v>-1.0826195172378341</v>
      </c>
      <c r="AG375" s="91"/>
    </row>
    <row r="376" spans="1:33" ht="13.5" customHeight="1">
      <c r="A376" s="75" t="s">
        <v>660</v>
      </c>
      <c r="B376" s="75" t="s">
        <v>1582</v>
      </c>
      <c r="C376" s="75" t="s">
        <v>661</v>
      </c>
      <c r="D376" s="75" t="s">
        <v>31</v>
      </c>
      <c r="E376" s="75" t="s">
        <v>445</v>
      </c>
      <c r="F376" s="75" t="s">
        <v>33</v>
      </c>
      <c r="G376" s="75" t="s">
        <v>34</v>
      </c>
      <c r="H376" s="14" t="s">
        <v>35</v>
      </c>
      <c r="I376" s="14" t="s">
        <v>36</v>
      </c>
      <c r="J376" s="14" t="s">
        <v>67</v>
      </c>
      <c r="K376" s="9">
        <v>44123</v>
      </c>
      <c r="L376" s="9">
        <v>38351</v>
      </c>
      <c r="M376" s="14" t="s">
        <v>45</v>
      </c>
      <c r="N376" s="75" t="s">
        <v>457</v>
      </c>
      <c r="O376" s="75" t="s">
        <v>458</v>
      </c>
      <c r="P376" s="14" t="s">
        <v>37</v>
      </c>
      <c r="Q376" s="14" t="s">
        <v>48</v>
      </c>
      <c r="R376" s="14" t="s">
        <v>269</v>
      </c>
      <c r="S376" s="64">
        <v>353.96879999999999</v>
      </c>
      <c r="T376" s="64">
        <v>1E-4</v>
      </c>
      <c r="U376" s="64">
        <v>0</v>
      </c>
      <c r="V376" s="64">
        <v>1.4373260000000001</v>
      </c>
      <c r="W376" s="64">
        <v>-10.430999999999999</v>
      </c>
      <c r="X376" s="64">
        <v>-15.17285</v>
      </c>
      <c r="Y376" s="64">
        <v>17.422650000000001</v>
      </c>
      <c r="Z376" s="64">
        <v>13.92516</v>
      </c>
      <c r="AA376" s="64">
        <v>12.654260000000001</v>
      </c>
      <c r="AB376" s="64">
        <v>9.7861130000000003</v>
      </c>
      <c r="AC376" s="64">
        <f>X376/Z376</f>
        <v>-1.0895996886211721</v>
      </c>
      <c r="AG376" s="91"/>
    </row>
    <row r="377" spans="1:33" ht="13.5" customHeight="1">
      <c r="A377" s="75" t="s">
        <v>722</v>
      </c>
      <c r="B377" s="75" t="s">
        <v>1613</v>
      </c>
      <c r="C377" s="75" t="s">
        <v>723</v>
      </c>
      <c r="D377" s="75" t="s">
        <v>31</v>
      </c>
      <c r="E377" s="75" t="s">
        <v>445</v>
      </c>
      <c r="F377" s="75" t="s">
        <v>33</v>
      </c>
      <c r="G377" s="75" t="s">
        <v>34</v>
      </c>
      <c r="H377" s="14" t="s">
        <v>35</v>
      </c>
      <c r="I377" s="14" t="s">
        <v>36</v>
      </c>
      <c r="J377" s="14" t="s">
        <v>67</v>
      </c>
      <c r="K377" s="9">
        <v>44123</v>
      </c>
      <c r="L377" s="9">
        <v>38992</v>
      </c>
      <c r="M377" s="14" t="s">
        <v>45</v>
      </c>
      <c r="N377" s="75" t="s">
        <v>457</v>
      </c>
      <c r="O377" s="75" t="s">
        <v>458</v>
      </c>
      <c r="P377" s="14" t="s">
        <v>37</v>
      </c>
      <c r="Q377" s="14" t="s">
        <v>48</v>
      </c>
      <c r="R377" s="14" t="s">
        <v>269</v>
      </c>
      <c r="S377" s="64">
        <v>408.8879</v>
      </c>
      <c r="T377" s="64">
        <v>0</v>
      </c>
      <c r="U377" s="64">
        <v>0</v>
      </c>
      <c r="V377" s="64">
        <v>0.68006029999999995</v>
      </c>
      <c r="W377" s="64">
        <v>-14.402100000000001</v>
      </c>
      <c r="X377" s="64">
        <v>-20.683229999999998</v>
      </c>
      <c r="Y377" s="64">
        <v>-11.06912</v>
      </c>
      <c r="Z377" s="64">
        <v>18.396699999999999</v>
      </c>
      <c r="AA377" s="64">
        <v>17.27007</v>
      </c>
      <c r="AB377" s="64">
        <v>15.169840000000001</v>
      </c>
      <c r="AC377" s="64">
        <f>X377/Z377</f>
        <v>-1.1242902259644392</v>
      </c>
      <c r="AG377" s="91"/>
    </row>
    <row r="378" spans="1:33" ht="13.5" customHeight="1">
      <c r="A378" s="3" t="s">
        <v>488</v>
      </c>
      <c r="B378" s="3" t="s">
        <v>1534</v>
      </c>
      <c r="C378" s="75" t="s">
        <v>489</v>
      </c>
      <c r="D378" s="75" t="s">
        <v>31</v>
      </c>
      <c r="E378" s="75" t="s">
        <v>445</v>
      </c>
      <c r="F378" s="75" t="s">
        <v>33</v>
      </c>
      <c r="G378" s="75" t="s">
        <v>135</v>
      </c>
      <c r="H378" s="14" t="s">
        <v>35</v>
      </c>
      <c r="I378" s="14" t="s">
        <v>36</v>
      </c>
      <c r="J378" s="14" t="s">
        <v>67</v>
      </c>
      <c r="K378" s="9">
        <v>43585</v>
      </c>
      <c r="L378" s="9">
        <v>39080</v>
      </c>
      <c r="M378" s="14" t="s">
        <v>45</v>
      </c>
      <c r="N378" s="3" t="s">
        <v>457</v>
      </c>
      <c r="O378" s="75" t="s">
        <v>475</v>
      </c>
      <c r="P378" s="14" t="s">
        <v>37</v>
      </c>
      <c r="Q378" s="14" t="s">
        <v>94</v>
      </c>
      <c r="R378" s="14" t="s">
        <v>448</v>
      </c>
      <c r="S378" s="37">
        <v>233.4212</v>
      </c>
      <c r="T378" s="37">
        <v>0</v>
      </c>
      <c r="U378" s="37">
        <v>0</v>
      </c>
      <c r="V378" s="37">
        <v>1.469257</v>
      </c>
      <c r="W378" s="37">
        <v>-16.6097</v>
      </c>
      <c r="X378" s="37">
        <v>-20.39237</v>
      </c>
      <c r="Y378" s="37">
        <v>-3.4971070000000002</v>
      </c>
      <c r="Z378" s="37">
        <v>17.75553</v>
      </c>
      <c r="AA378" s="37">
        <v>16.956569999999999</v>
      </c>
      <c r="AB378" s="37">
        <v>15.18445</v>
      </c>
      <c r="AC378" s="37">
        <f>X378/Z378</f>
        <v>-1.1485080986036462</v>
      </c>
      <c r="AG378" s="91"/>
    </row>
    <row r="379" spans="1:33" ht="13.5" customHeight="1">
      <c r="A379" s="3" t="s">
        <v>455</v>
      </c>
      <c r="B379" s="3" t="s">
        <v>1519</v>
      </c>
      <c r="C379" s="75" t="s">
        <v>456</v>
      </c>
      <c r="D379" s="75" t="s">
        <v>31</v>
      </c>
      <c r="E379" s="75" t="s">
        <v>445</v>
      </c>
      <c r="F379" s="75" t="s">
        <v>33</v>
      </c>
      <c r="G379" s="75" t="s">
        <v>135</v>
      </c>
      <c r="H379" s="14" t="s">
        <v>35</v>
      </c>
      <c r="I379" s="14" t="s">
        <v>36</v>
      </c>
      <c r="J379" s="14" t="s">
        <v>67</v>
      </c>
      <c r="K379" s="9">
        <v>43585</v>
      </c>
      <c r="L379" s="9">
        <v>38351</v>
      </c>
      <c r="M379" s="14" t="s">
        <v>45</v>
      </c>
      <c r="N379" s="3" t="s">
        <v>457</v>
      </c>
      <c r="O379" s="75" t="s">
        <v>458</v>
      </c>
      <c r="P379" s="14" t="s">
        <v>37</v>
      </c>
      <c r="Q379" s="14" t="s">
        <v>94</v>
      </c>
      <c r="R379" s="14" t="s">
        <v>448</v>
      </c>
      <c r="S379" s="37">
        <v>384.76929999999999</v>
      </c>
      <c r="T379" s="37">
        <v>0</v>
      </c>
      <c r="U379" s="37">
        <v>0</v>
      </c>
      <c r="V379" s="37">
        <v>1.8055460000000001</v>
      </c>
      <c r="W379" s="37">
        <v>-18.5273</v>
      </c>
      <c r="X379" s="37">
        <v>-24.15549</v>
      </c>
      <c r="Y379" s="37">
        <v>4.1588630000000002</v>
      </c>
      <c r="Z379" s="37">
        <v>20.57159</v>
      </c>
      <c r="AA379" s="37">
        <v>19.010850000000001</v>
      </c>
      <c r="AB379" s="37">
        <v>14.740460000000001</v>
      </c>
      <c r="AC379" s="37">
        <f>X379/Z379</f>
        <v>-1.1742159939994916</v>
      </c>
      <c r="AG379" s="91"/>
    </row>
    <row r="380" spans="1:33" ht="13.5" customHeight="1">
      <c r="A380" s="75" t="s">
        <v>706</v>
      </c>
      <c r="B380" s="75" t="s">
        <v>1605</v>
      </c>
      <c r="C380" s="75" t="s">
        <v>707</v>
      </c>
      <c r="D380" s="75" t="s">
        <v>31</v>
      </c>
      <c r="E380" s="75" t="s">
        <v>445</v>
      </c>
      <c r="F380" s="75" t="s">
        <v>33</v>
      </c>
      <c r="G380" s="75" t="s">
        <v>34</v>
      </c>
      <c r="H380" s="14" t="s">
        <v>35</v>
      </c>
      <c r="I380" s="14" t="s">
        <v>36</v>
      </c>
      <c r="J380" s="14" t="s">
        <v>67</v>
      </c>
      <c r="K380" s="9">
        <v>44123</v>
      </c>
      <c r="L380" s="9">
        <v>38351</v>
      </c>
      <c r="M380" s="14" t="s">
        <v>45</v>
      </c>
      <c r="N380" s="75" t="s">
        <v>457</v>
      </c>
      <c r="O380" s="75" t="s">
        <v>458</v>
      </c>
      <c r="P380" s="14" t="s">
        <v>37</v>
      </c>
      <c r="Q380" s="14" t="s">
        <v>48</v>
      </c>
      <c r="R380" s="14" t="s">
        <v>269</v>
      </c>
      <c r="S380" s="64">
        <v>161.92060000000001</v>
      </c>
      <c r="T380" s="64">
        <v>0</v>
      </c>
      <c r="U380" s="64">
        <v>0</v>
      </c>
      <c r="V380" s="64">
        <v>-4.4185109999999996</v>
      </c>
      <c r="W380" s="64">
        <v>-25.2</v>
      </c>
      <c r="X380" s="64">
        <v>-27.868880000000001</v>
      </c>
      <c r="Y380" s="64">
        <v>-27.39498</v>
      </c>
      <c r="Z380" s="64">
        <v>23.45392</v>
      </c>
      <c r="AA380" s="64">
        <v>21.560870000000001</v>
      </c>
      <c r="AB380" s="64">
        <v>14.48559</v>
      </c>
      <c r="AC380" s="64">
        <f>X380/Z380</f>
        <v>-1.1882397484087948</v>
      </c>
      <c r="AG380" s="91"/>
    </row>
    <row r="381" spans="1:33" ht="13.5" customHeight="1">
      <c r="A381" s="75" t="s">
        <v>924</v>
      </c>
      <c r="B381" s="75" t="s">
        <v>1698</v>
      </c>
      <c r="C381" s="75" t="s">
        <v>925</v>
      </c>
      <c r="D381" s="75" t="s">
        <v>31</v>
      </c>
      <c r="E381" s="75" t="s">
        <v>445</v>
      </c>
      <c r="F381" s="75" t="s">
        <v>33</v>
      </c>
      <c r="G381" s="75" t="s">
        <v>34</v>
      </c>
      <c r="H381" s="14" t="s">
        <v>35</v>
      </c>
      <c r="I381" s="14" t="s">
        <v>36</v>
      </c>
      <c r="J381" s="14" t="s">
        <v>67</v>
      </c>
      <c r="K381" s="9">
        <v>44123</v>
      </c>
      <c r="L381" s="9">
        <v>38351</v>
      </c>
      <c r="M381" s="14" t="s">
        <v>45</v>
      </c>
      <c r="N381" s="75" t="s">
        <v>457</v>
      </c>
      <c r="O381" s="75" t="s">
        <v>475</v>
      </c>
      <c r="P381" s="14" t="s">
        <v>37</v>
      </c>
      <c r="Q381" s="14" t="s">
        <v>48</v>
      </c>
      <c r="R381" s="14" t="s">
        <v>269</v>
      </c>
      <c r="S381" s="64">
        <v>125.43429999999999</v>
      </c>
      <c r="T381" s="64">
        <v>0</v>
      </c>
      <c r="U381" s="64">
        <v>0</v>
      </c>
      <c r="V381" s="64">
        <v>6.3837390000000003</v>
      </c>
      <c r="W381" s="64">
        <v>-19.218399999999999</v>
      </c>
      <c r="X381" s="64">
        <v>-19.790369999999999</v>
      </c>
      <c r="Y381" s="64">
        <v>-27.299340000000001</v>
      </c>
      <c r="Z381" s="64">
        <v>16.680700000000002</v>
      </c>
      <c r="AA381" s="64">
        <v>14.800840000000001</v>
      </c>
      <c r="AB381" s="64">
        <v>12.42141</v>
      </c>
      <c r="AC381" s="64">
        <f>X381/Z381</f>
        <v>-1.1864232316389598</v>
      </c>
      <c r="AG381" s="91"/>
    </row>
    <row r="382" spans="1:33" ht="13.5" customHeight="1">
      <c r="A382" s="75" t="s">
        <v>854</v>
      </c>
      <c r="B382" s="75" t="s">
        <v>1667</v>
      </c>
      <c r="C382" s="75" t="s">
        <v>855</v>
      </c>
      <c r="D382" s="75" t="s">
        <v>31</v>
      </c>
      <c r="E382" s="75" t="s">
        <v>445</v>
      </c>
      <c r="F382" s="75" t="s">
        <v>33</v>
      </c>
      <c r="G382" s="75" t="s">
        <v>34</v>
      </c>
      <c r="H382" s="14" t="s">
        <v>35</v>
      </c>
      <c r="I382" s="14" t="s">
        <v>36</v>
      </c>
      <c r="J382" s="14" t="s">
        <v>67</v>
      </c>
      <c r="K382" s="9">
        <v>44123</v>
      </c>
      <c r="L382" s="9">
        <v>39080</v>
      </c>
      <c r="M382" s="14" t="s">
        <v>45</v>
      </c>
      <c r="N382" s="75" t="s">
        <v>457</v>
      </c>
      <c r="O382" s="75" t="s">
        <v>475</v>
      </c>
      <c r="P382" s="14" t="s">
        <v>37</v>
      </c>
      <c r="Q382" s="14" t="s">
        <v>48</v>
      </c>
      <c r="R382" s="14" t="s">
        <v>269</v>
      </c>
      <c r="S382" s="64">
        <v>183.85159999999999</v>
      </c>
      <c r="T382" s="64">
        <v>6.4600000000000005E-2</v>
      </c>
      <c r="U382" s="64">
        <v>3.5100001841783524E-2</v>
      </c>
      <c r="V382" s="64">
        <v>0.57147349999999997</v>
      </c>
      <c r="W382" s="64">
        <v>-11.0029</v>
      </c>
      <c r="X382" s="64">
        <v>-10.931649999999999</v>
      </c>
      <c r="Y382" s="64">
        <v>-8.0243540000000007</v>
      </c>
      <c r="Z382" s="64">
        <v>9.1943850000000005</v>
      </c>
      <c r="AA382" s="64">
        <v>8.8337400000000006</v>
      </c>
      <c r="AB382" s="64">
        <v>7.639659</v>
      </c>
      <c r="AC382" s="64">
        <f>X382/Z382</f>
        <v>-1.1889484723556822</v>
      </c>
      <c r="AG382" s="91"/>
    </row>
    <row r="383" spans="1:33" ht="13.5" customHeight="1">
      <c r="A383" s="75" t="s">
        <v>728</v>
      </c>
      <c r="B383" s="75" t="s">
        <v>1616</v>
      </c>
      <c r="C383" s="75" t="s">
        <v>729</v>
      </c>
      <c r="D383" s="75" t="s">
        <v>31</v>
      </c>
      <c r="E383" s="75" t="s">
        <v>445</v>
      </c>
      <c r="F383" s="75" t="s">
        <v>33</v>
      </c>
      <c r="G383" s="75" t="s">
        <v>34</v>
      </c>
      <c r="H383" s="14" t="s">
        <v>35</v>
      </c>
      <c r="I383" s="14" t="s">
        <v>36</v>
      </c>
      <c r="J383" s="14" t="s">
        <v>67</v>
      </c>
      <c r="K383" s="9">
        <v>44123</v>
      </c>
      <c r="L383" s="9">
        <v>39987</v>
      </c>
      <c r="M383" s="14" t="s">
        <v>45</v>
      </c>
      <c r="N383" s="75" t="s">
        <v>457</v>
      </c>
      <c r="O383" s="75" t="s">
        <v>458</v>
      </c>
      <c r="P383" s="14" t="s">
        <v>37</v>
      </c>
      <c r="Q383" s="14" t="s">
        <v>48</v>
      </c>
      <c r="R383" s="14" t="s">
        <v>269</v>
      </c>
      <c r="S383" s="64">
        <v>61.158700000000003</v>
      </c>
      <c r="T383" s="64">
        <v>0</v>
      </c>
      <c r="U383" s="64">
        <v>0</v>
      </c>
      <c r="V383" s="64">
        <v>5.4009660000000004</v>
      </c>
      <c r="W383" s="64">
        <v>-14.388500000000001</v>
      </c>
      <c r="X383" s="64">
        <v>-12.464370000000001</v>
      </c>
      <c r="Y383" s="64">
        <v>-20.307960000000001</v>
      </c>
      <c r="Z383" s="64">
        <v>10.42318</v>
      </c>
      <c r="AA383" s="64">
        <v>9.4561139999999995</v>
      </c>
      <c r="AB383" s="64">
        <v>10.16249</v>
      </c>
      <c r="AC383" s="64">
        <f>X383/Z383</f>
        <v>-1.1958317902981623</v>
      </c>
      <c r="AG383" s="91"/>
    </row>
    <row r="384" spans="1:33" ht="13.5" customHeight="1">
      <c r="A384" s="75" t="s">
        <v>836</v>
      </c>
      <c r="B384" s="75" t="s">
        <v>1662</v>
      </c>
      <c r="C384" s="75" t="s">
        <v>837</v>
      </c>
      <c r="D384" s="75" t="s">
        <v>31</v>
      </c>
      <c r="E384" s="75" t="s">
        <v>445</v>
      </c>
      <c r="F384" s="75" t="s">
        <v>33</v>
      </c>
      <c r="G384" s="75" t="s">
        <v>34</v>
      </c>
      <c r="H384" s="14" t="s">
        <v>35</v>
      </c>
      <c r="I384" s="14" t="s">
        <v>36</v>
      </c>
      <c r="J384" s="14" t="s">
        <v>67</v>
      </c>
      <c r="K384" s="9">
        <v>44123</v>
      </c>
      <c r="L384" s="9">
        <v>39987</v>
      </c>
      <c r="M384" s="14" t="s">
        <v>45</v>
      </c>
      <c r="N384" s="75" t="s">
        <v>457</v>
      </c>
      <c r="O384" s="75" t="s">
        <v>475</v>
      </c>
      <c r="P384" s="14" t="s">
        <v>37</v>
      </c>
      <c r="Q384" s="14" t="s">
        <v>48</v>
      </c>
      <c r="R384" s="14" t="s">
        <v>269</v>
      </c>
      <c r="S384" s="64">
        <v>66.537599999999998</v>
      </c>
      <c r="T384" s="64">
        <v>0</v>
      </c>
      <c r="U384" s="64">
        <v>0</v>
      </c>
      <c r="V384" s="64">
        <v>4.0243209999999996</v>
      </c>
      <c r="W384" s="64">
        <v>-7.0983000000000001</v>
      </c>
      <c r="X384" s="64">
        <v>-9.5093449999999997</v>
      </c>
      <c r="Y384" s="64">
        <v>-13.29533</v>
      </c>
      <c r="Z384" s="64">
        <v>7.9084919999999999</v>
      </c>
      <c r="AA384" s="64">
        <v>7.4649000000000001</v>
      </c>
      <c r="AB384" s="64">
        <v>6.0672389999999998</v>
      </c>
      <c r="AC384" s="64">
        <f>X384/Z384</f>
        <v>-1.2024220293830985</v>
      </c>
      <c r="AG384" s="91"/>
    </row>
    <row r="385" spans="1:33" ht="13.5" customHeight="1">
      <c r="A385" s="75" t="s">
        <v>702</v>
      </c>
      <c r="B385" s="75" t="s">
        <v>1603</v>
      </c>
      <c r="C385" s="75" t="s">
        <v>703</v>
      </c>
      <c r="D385" s="75" t="s">
        <v>31</v>
      </c>
      <c r="E385" s="75" t="s">
        <v>445</v>
      </c>
      <c r="F385" s="75" t="s">
        <v>33</v>
      </c>
      <c r="G385" s="75" t="s">
        <v>34</v>
      </c>
      <c r="H385" s="14" t="s">
        <v>35</v>
      </c>
      <c r="I385" s="14" t="s">
        <v>36</v>
      </c>
      <c r="J385" s="14" t="s">
        <v>67</v>
      </c>
      <c r="K385" s="9">
        <v>44123</v>
      </c>
      <c r="L385" s="9">
        <v>38992</v>
      </c>
      <c r="M385" s="14" t="s">
        <v>45</v>
      </c>
      <c r="N385" s="75" t="s">
        <v>457</v>
      </c>
      <c r="O385" s="75" t="s">
        <v>458</v>
      </c>
      <c r="P385" s="14" t="s">
        <v>37</v>
      </c>
      <c r="Q385" s="14" t="s">
        <v>48</v>
      </c>
      <c r="R385" s="14" t="s">
        <v>269</v>
      </c>
      <c r="S385" s="64">
        <v>181.0136</v>
      </c>
      <c r="T385" s="64">
        <v>0</v>
      </c>
      <c r="U385" s="64">
        <v>0</v>
      </c>
      <c r="V385" s="64">
        <v>0.39639239999999998</v>
      </c>
      <c r="W385" s="64">
        <v>-15.462</v>
      </c>
      <c r="X385" s="64">
        <v>-20.012910000000002</v>
      </c>
      <c r="Y385" s="64">
        <v>-24.828399999999998</v>
      </c>
      <c r="Z385" s="64">
        <v>16.550370000000001</v>
      </c>
      <c r="AA385" s="64">
        <v>15.93408</v>
      </c>
      <c r="AB385" s="64">
        <v>12.50253</v>
      </c>
      <c r="AC385" s="64">
        <f>X385/Z385</f>
        <v>-1.2092122411764812</v>
      </c>
      <c r="AG385" s="91"/>
    </row>
    <row r="386" spans="1:33" ht="13.5" customHeight="1">
      <c r="A386" s="75" t="s">
        <v>824</v>
      </c>
      <c r="B386" s="75" t="s">
        <v>1658</v>
      </c>
      <c r="C386" s="75" t="s">
        <v>825</v>
      </c>
      <c r="D386" s="75" t="s">
        <v>31</v>
      </c>
      <c r="E386" s="75" t="s">
        <v>445</v>
      </c>
      <c r="F386" s="75" t="s">
        <v>33</v>
      </c>
      <c r="G386" s="75" t="s">
        <v>34</v>
      </c>
      <c r="H386" s="14" t="s">
        <v>35</v>
      </c>
      <c r="I386" s="14" t="s">
        <v>36</v>
      </c>
      <c r="J386" s="14" t="s">
        <v>67</v>
      </c>
      <c r="K386" s="9">
        <v>44123</v>
      </c>
      <c r="L386" s="9">
        <v>38351</v>
      </c>
      <c r="M386" s="14" t="s">
        <v>45</v>
      </c>
      <c r="N386" s="75" t="s">
        <v>457</v>
      </c>
      <c r="O386" s="75" t="s">
        <v>475</v>
      </c>
      <c r="P386" s="14" t="s">
        <v>37</v>
      </c>
      <c r="Q386" s="14" t="s">
        <v>48</v>
      </c>
      <c r="R386" s="14" t="s">
        <v>269</v>
      </c>
      <c r="S386" s="64">
        <v>183.48910000000001</v>
      </c>
      <c r="T386" s="64">
        <v>0.1176</v>
      </c>
      <c r="U386" s="64">
        <v>6.4099997282028198E-2</v>
      </c>
      <c r="V386" s="64">
        <v>2.0976080000000001</v>
      </c>
      <c r="W386" s="64">
        <v>-14.9046</v>
      </c>
      <c r="X386" s="64">
        <v>-14.45111</v>
      </c>
      <c r="Y386" s="64">
        <v>4.3846499999999997</v>
      </c>
      <c r="Z386" s="64">
        <v>11.99126</v>
      </c>
      <c r="AA386" s="64">
        <v>10.664759999999999</v>
      </c>
      <c r="AB386" s="64">
        <v>8.4978689999999997</v>
      </c>
      <c r="AC386" s="64">
        <f>X386/Z386</f>
        <v>-1.2051369080480283</v>
      </c>
      <c r="AG386" s="91"/>
    </row>
    <row r="387" spans="1:33" ht="13.5" customHeight="1">
      <c r="A387" s="75" t="s">
        <v>760</v>
      </c>
      <c r="B387" s="75" t="s">
        <v>1631</v>
      </c>
      <c r="C387" s="75" t="s">
        <v>761</v>
      </c>
      <c r="D387" s="75" t="s">
        <v>31</v>
      </c>
      <c r="E387" s="75" t="s">
        <v>445</v>
      </c>
      <c r="F387" s="75" t="s">
        <v>33</v>
      </c>
      <c r="G387" s="75" t="s">
        <v>34</v>
      </c>
      <c r="H387" s="14" t="s">
        <v>35</v>
      </c>
      <c r="I387" s="14" t="s">
        <v>36</v>
      </c>
      <c r="J387" s="14" t="s">
        <v>67</v>
      </c>
      <c r="K387" s="9">
        <v>44123</v>
      </c>
      <c r="L387" s="9">
        <v>39080</v>
      </c>
      <c r="M387" s="14" t="s">
        <v>45</v>
      </c>
      <c r="N387" s="75" t="s">
        <v>457</v>
      </c>
      <c r="O387" s="75" t="s">
        <v>458</v>
      </c>
      <c r="P387" s="14" t="s">
        <v>37</v>
      </c>
      <c r="Q387" s="14" t="s">
        <v>48</v>
      </c>
      <c r="R387" s="14" t="s">
        <v>269</v>
      </c>
      <c r="S387" s="64">
        <v>203.12090000000001</v>
      </c>
      <c r="T387" s="64">
        <v>0</v>
      </c>
      <c r="U387" s="64">
        <v>0</v>
      </c>
      <c r="V387" s="64">
        <v>-1.7871379999999999</v>
      </c>
      <c r="W387" s="64">
        <v>-20.5395</v>
      </c>
      <c r="X387" s="64">
        <v>-21.412279999999999</v>
      </c>
      <c r="Y387" s="64">
        <v>-6.8875960000000003</v>
      </c>
      <c r="Z387" s="64">
        <v>17.67662</v>
      </c>
      <c r="AA387" s="64">
        <v>16.331700000000001</v>
      </c>
      <c r="AB387" s="64">
        <v>16.645320000000002</v>
      </c>
      <c r="AC387" s="64">
        <f>X387/Z387</f>
        <v>-1.2113333883966504</v>
      </c>
      <c r="AG387" s="91"/>
    </row>
    <row r="388" spans="1:33" ht="13.5" customHeight="1">
      <c r="A388" s="75" t="s">
        <v>926</v>
      </c>
      <c r="B388" s="75" t="s">
        <v>1699</v>
      </c>
      <c r="C388" s="75" t="s">
        <v>927</v>
      </c>
      <c r="D388" s="75" t="s">
        <v>31</v>
      </c>
      <c r="E388" s="75" t="s">
        <v>445</v>
      </c>
      <c r="F388" s="75" t="s">
        <v>33</v>
      </c>
      <c r="G388" s="75" t="s">
        <v>34</v>
      </c>
      <c r="H388" s="14" t="s">
        <v>35</v>
      </c>
      <c r="I388" s="14" t="s">
        <v>36</v>
      </c>
      <c r="J388" s="14" t="s">
        <v>67</v>
      </c>
      <c r="K388" s="9">
        <v>44123</v>
      </c>
      <c r="L388" s="9">
        <v>38992</v>
      </c>
      <c r="M388" s="14" t="s">
        <v>45</v>
      </c>
      <c r="N388" s="75" t="s">
        <v>457</v>
      </c>
      <c r="O388" s="75" t="s">
        <v>475</v>
      </c>
      <c r="P388" s="14" t="s">
        <v>37</v>
      </c>
      <c r="Q388" s="14" t="s">
        <v>48</v>
      </c>
      <c r="R388" s="14" t="s">
        <v>269</v>
      </c>
      <c r="S388" s="64">
        <v>112.5133</v>
      </c>
      <c r="T388" s="64">
        <v>0</v>
      </c>
      <c r="U388" s="64">
        <v>0</v>
      </c>
      <c r="V388" s="64">
        <v>0.2883521</v>
      </c>
      <c r="W388" s="64">
        <v>-19.540500000000002</v>
      </c>
      <c r="X388" s="64">
        <v>-19.653099999999998</v>
      </c>
      <c r="Y388" s="64">
        <v>-46.1282</v>
      </c>
      <c r="Z388" s="64">
        <v>16.080410000000001</v>
      </c>
      <c r="AA388" s="64">
        <v>14.1663</v>
      </c>
      <c r="AB388" s="64">
        <v>9.2148559999999993</v>
      </c>
      <c r="AC388" s="64">
        <f>X388/Z388</f>
        <v>-1.222176548981027</v>
      </c>
      <c r="AG388" s="91"/>
    </row>
    <row r="389" spans="1:33" ht="13.5" customHeight="1">
      <c r="A389" s="3" t="s">
        <v>443</v>
      </c>
      <c r="B389" s="3" t="s">
        <v>1516</v>
      </c>
      <c r="C389" s="75" t="s">
        <v>444</v>
      </c>
      <c r="D389" s="75" t="s">
        <v>31</v>
      </c>
      <c r="E389" s="75" t="s">
        <v>445</v>
      </c>
      <c r="F389" s="75" t="s">
        <v>33</v>
      </c>
      <c r="G389" s="75" t="s">
        <v>34</v>
      </c>
      <c r="H389" s="14" t="s">
        <v>35</v>
      </c>
      <c r="I389" s="14" t="s">
        <v>36</v>
      </c>
      <c r="J389" s="14" t="s">
        <v>67</v>
      </c>
      <c r="K389" s="9">
        <v>43585</v>
      </c>
      <c r="L389" s="9">
        <v>39987</v>
      </c>
      <c r="M389" s="14" t="s">
        <v>45</v>
      </c>
      <c r="N389" s="3" t="s">
        <v>446</v>
      </c>
      <c r="O389" s="75" t="s">
        <v>447</v>
      </c>
      <c r="P389" s="14" t="s">
        <v>37</v>
      </c>
      <c r="Q389" s="14" t="s">
        <v>94</v>
      </c>
      <c r="R389" s="14" t="s">
        <v>448</v>
      </c>
      <c r="S389" s="37">
        <v>152.8356</v>
      </c>
      <c r="T389" s="37">
        <v>0</v>
      </c>
      <c r="U389" s="37">
        <v>0</v>
      </c>
      <c r="V389" s="37">
        <v>0.73849370000000003</v>
      </c>
      <c r="W389" s="37">
        <v>-9.5656999999999996</v>
      </c>
      <c r="X389" s="37">
        <v>-12.262890000000001</v>
      </c>
      <c r="Y389" s="37">
        <v>-6.4431479999999999</v>
      </c>
      <c r="Z389" s="37">
        <v>9.9644619999999993</v>
      </c>
      <c r="AA389" s="37">
        <v>9.0931730000000002</v>
      </c>
      <c r="AB389" s="37">
        <v>5.6817330000000004</v>
      </c>
      <c r="AC389" s="37">
        <f>X389/Z389</f>
        <v>-1.2306625284937613</v>
      </c>
      <c r="AG389" s="91"/>
    </row>
    <row r="390" spans="1:33" ht="13.5" customHeight="1">
      <c r="A390" s="75" t="s">
        <v>882</v>
      </c>
      <c r="B390" s="75" t="s">
        <v>1677</v>
      </c>
      <c r="C390" s="75" t="s">
        <v>883</v>
      </c>
      <c r="D390" s="75" t="s">
        <v>31</v>
      </c>
      <c r="E390" s="75" t="s">
        <v>445</v>
      </c>
      <c r="F390" s="75" t="s">
        <v>33</v>
      </c>
      <c r="G390" s="75" t="s">
        <v>34</v>
      </c>
      <c r="H390" s="14" t="s">
        <v>35</v>
      </c>
      <c r="I390" s="14" t="s">
        <v>36</v>
      </c>
      <c r="J390" s="14" t="s">
        <v>67</v>
      </c>
      <c r="K390" s="9">
        <v>44123</v>
      </c>
      <c r="L390" s="9">
        <v>39080</v>
      </c>
      <c r="M390" s="14" t="s">
        <v>45</v>
      </c>
      <c r="N390" s="75" t="s">
        <v>457</v>
      </c>
      <c r="O390" s="75" t="s">
        <v>475</v>
      </c>
      <c r="P390" s="14" t="s">
        <v>37</v>
      </c>
      <c r="Q390" s="14" t="s">
        <v>48</v>
      </c>
      <c r="R390" s="14" t="s">
        <v>269</v>
      </c>
      <c r="S390" s="64">
        <v>156.75069999999999</v>
      </c>
      <c r="T390" s="64">
        <v>0</v>
      </c>
      <c r="U390" s="64">
        <v>0</v>
      </c>
      <c r="V390" s="64">
        <v>0</v>
      </c>
      <c r="W390" s="64">
        <v>-10.4876</v>
      </c>
      <c r="X390" s="64">
        <v>-10.43657</v>
      </c>
      <c r="Y390" s="64">
        <v>5.832973</v>
      </c>
      <c r="Z390" s="64">
        <v>8.4725040000000007</v>
      </c>
      <c r="AA390" s="64">
        <v>7.754696</v>
      </c>
      <c r="AB390" s="64">
        <v>8.0036419999999993</v>
      </c>
      <c r="AC390" s="64">
        <f>X390/Z390</f>
        <v>-1.231816473618661</v>
      </c>
      <c r="AG390" s="91"/>
    </row>
    <row r="391" spans="1:33" ht="13.5" customHeight="1">
      <c r="A391" s="75" t="s">
        <v>686</v>
      </c>
      <c r="B391" s="75" t="s">
        <v>1595</v>
      </c>
      <c r="C391" s="75" t="s">
        <v>687</v>
      </c>
      <c r="D391" s="75" t="s">
        <v>31</v>
      </c>
      <c r="E391" s="75" t="s">
        <v>445</v>
      </c>
      <c r="F391" s="75" t="s">
        <v>33</v>
      </c>
      <c r="G391" s="75" t="s">
        <v>34</v>
      </c>
      <c r="H391" s="14" t="s">
        <v>35</v>
      </c>
      <c r="I391" s="14" t="s">
        <v>36</v>
      </c>
      <c r="J391" s="14" t="s">
        <v>67</v>
      </c>
      <c r="K391" s="9">
        <v>44123</v>
      </c>
      <c r="L391" s="9">
        <v>38351</v>
      </c>
      <c r="M391" s="14" t="s">
        <v>45</v>
      </c>
      <c r="N391" s="75" t="s">
        <v>457</v>
      </c>
      <c r="O391" s="75" t="s">
        <v>458</v>
      </c>
      <c r="P391" s="14" t="s">
        <v>37</v>
      </c>
      <c r="Q391" s="14" t="s">
        <v>48</v>
      </c>
      <c r="R391" s="14" t="s">
        <v>269</v>
      </c>
      <c r="S391" s="64">
        <v>160.67339999999999</v>
      </c>
      <c r="T391" s="64">
        <v>0</v>
      </c>
      <c r="U391" s="64">
        <v>0</v>
      </c>
      <c r="V391" s="64">
        <v>-2.2708930000000001</v>
      </c>
      <c r="W391" s="64">
        <v>-25.182600000000001</v>
      </c>
      <c r="X391" s="64">
        <v>-26.136880000000001</v>
      </c>
      <c r="Y391" s="64">
        <v>-18.618849999999998</v>
      </c>
      <c r="Z391" s="64">
        <v>21.06485</v>
      </c>
      <c r="AA391" s="64">
        <v>19.21162</v>
      </c>
      <c r="AB391" s="64">
        <v>11.245609999999999</v>
      </c>
      <c r="AC391" s="64">
        <f>X391/Z391</f>
        <v>-1.2407816813316972</v>
      </c>
      <c r="AG391" s="91"/>
    </row>
    <row r="392" spans="1:33" ht="13.5" customHeight="1">
      <c r="A392" s="75" t="s">
        <v>666</v>
      </c>
      <c r="B392" s="75" t="s">
        <v>1585</v>
      </c>
      <c r="C392" s="75" t="s">
        <v>667</v>
      </c>
      <c r="D392" s="75" t="s">
        <v>31</v>
      </c>
      <c r="E392" s="75" t="s">
        <v>445</v>
      </c>
      <c r="F392" s="75" t="s">
        <v>33</v>
      </c>
      <c r="G392" s="75" t="s">
        <v>34</v>
      </c>
      <c r="H392" s="14" t="s">
        <v>35</v>
      </c>
      <c r="I392" s="14" t="s">
        <v>36</v>
      </c>
      <c r="J392" s="14" t="s">
        <v>67</v>
      </c>
      <c r="K392" s="9">
        <v>44123</v>
      </c>
      <c r="L392" s="9">
        <v>38351</v>
      </c>
      <c r="M392" s="14" t="s">
        <v>45</v>
      </c>
      <c r="N392" s="75" t="s">
        <v>457</v>
      </c>
      <c r="O392" s="75" t="s">
        <v>458</v>
      </c>
      <c r="P392" s="14" t="s">
        <v>37</v>
      </c>
      <c r="Q392" s="14" t="s">
        <v>48</v>
      </c>
      <c r="R392" s="14" t="s">
        <v>269</v>
      </c>
      <c r="S392" s="64">
        <v>153.85820000000001</v>
      </c>
      <c r="T392" s="64">
        <v>-0.1051</v>
      </c>
      <c r="U392" s="64">
        <v>-6.8300001323223114E-2</v>
      </c>
      <c r="V392" s="64">
        <v>-1.9130510000000001</v>
      </c>
      <c r="W392" s="64">
        <v>-16.814599999999999</v>
      </c>
      <c r="X392" s="64">
        <v>-19.968389999999999</v>
      </c>
      <c r="Y392" s="64">
        <v>-20.716460000000001</v>
      </c>
      <c r="Z392" s="64">
        <v>15.80794</v>
      </c>
      <c r="AA392" s="64">
        <v>13.97308</v>
      </c>
      <c r="AB392" s="64">
        <v>8.7308830000000004</v>
      </c>
      <c r="AC392" s="64">
        <f>X392/Z392</f>
        <v>-1.2631873602759118</v>
      </c>
      <c r="AG392" s="91"/>
    </row>
    <row r="393" spans="1:33" ht="13.5" customHeight="1">
      <c r="A393" s="75" t="s">
        <v>978</v>
      </c>
      <c r="B393" s="75" t="s">
        <v>1725</v>
      </c>
      <c r="C393" s="75" t="s">
        <v>979</v>
      </c>
      <c r="D393" s="75" t="s">
        <v>31</v>
      </c>
      <c r="E393" s="75" t="s">
        <v>445</v>
      </c>
      <c r="F393" s="75" t="s">
        <v>33</v>
      </c>
      <c r="G393" s="75" t="s">
        <v>34</v>
      </c>
      <c r="H393" s="14" t="s">
        <v>35</v>
      </c>
      <c r="I393" s="14" t="s">
        <v>36</v>
      </c>
      <c r="J393" s="14" t="s">
        <v>67</v>
      </c>
      <c r="K393" s="9">
        <v>44123</v>
      </c>
      <c r="L393" s="9">
        <v>38992</v>
      </c>
      <c r="M393" s="14" t="s">
        <v>45</v>
      </c>
      <c r="N393" s="75" t="s">
        <v>457</v>
      </c>
      <c r="O393" s="75" t="s">
        <v>475</v>
      </c>
      <c r="P393" s="14" t="s">
        <v>37</v>
      </c>
      <c r="Q393" s="14" t="s">
        <v>48</v>
      </c>
      <c r="R393" s="14" t="s">
        <v>269</v>
      </c>
      <c r="S393" s="64">
        <v>265.67649999999998</v>
      </c>
      <c r="T393" s="64">
        <v>1.2495000000000001</v>
      </c>
      <c r="U393" s="64">
        <v>0.47249999642372131</v>
      </c>
      <c r="V393" s="64">
        <v>0.22136749999999999</v>
      </c>
      <c r="W393" s="64">
        <v>-20.18</v>
      </c>
      <c r="X393" s="64">
        <v>-21.63335</v>
      </c>
      <c r="Y393" s="64">
        <v>3.5217320000000001</v>
      </c>
      <c r="Z393" s="64">
        <v>17.438859999999998</v>
      </c>
      <c r="AA393" s="64">
        <v>16.126930000000002</v>
      </c>
      <c r="AB393" s="64">
        <v>16.921779999999998</v>
      </c>
      <c r="AC393" s="64">
        <f>X393/Z393</f>
        <v>-1.240525470128208</v>
      </c>
      <c r="AG393" s="91"/>
    </row>
    <row r="394" spans="1:33" ht="13.5" customHeight="1">
      <c r="A394" s="75" t="s">
        <v>1007</v>
      </c>
      <c r="B394" s="75" t="s">
        <v>1737</v>
      </c>
      <c r="C394" s="75" t="s">
        <v>1008</v>
      </c>
      <c r="D394" s="75" t="s">
        <v>31</v>
      </c>
      <c r="E394" s="75" t="s">
        <v>445</v>
      </c>
      <c r="F394" s="75" t="s">
        <v>33</v>
      </c>
      <c r="G394" s="75" t="s">
        <v>34</v>
      </c>
      <c r="H394" s="14" t="s">
        <v>35</v>
      </c>
      <c r="I394" s="14" t="s">
        <v>36</v>
      </c>
      <c r="J394" s="14" t="s">
        <v>67</v>
      </c>
      <c r="K394" s="9">
        <v>44131</v>
      </c>
      <c r="L394" s="9">
        <v>40178</v>
      </c>
      <c r="M394" s="14" t="s">
        <v>45</v>
      </c>
      <c r="N394" s="75" t="s">
        <v>1009</v>
      </c>
      <c r="O394" s="75" t="s">
        <v>454</v>
      </c>
      <c r="P394" s="14" t="s">
        <v>37</v>
      </c>
      <c r="Q394" s="14" t="s">
        <v>48</v>
      </c>
      <c r="R394" s="14" t="s">
        <v>269</v>
      </c>
      <c r="S394" s="64">
        <v>131.18809999999999</v>
      </c>
      <c r="T394" s="64">
        <v>4.2999999999999997E-2</v>
      </c>
      <c r="U394" s="64">
        <v>3.2800000160932541E-2</v>
      </c>
      <c r="V394" s="64">
        <v>1.3516030000000001</v>
      </c>
      <c r="W394" s="64">
        <v>-5.0925000000000002</v>
      </c>
      <c r="X394" s="64">
        <v>-5.2006350000000001</v>
      </c>
      <c r="Y394" s="64">
        <v>-1.099467</v>
      </c>
      <c r="Z394" s="64">
        <v>4.097842</v>
      </c>
      <c r="AA394" s="64">
        <v>3.7668300000000001</v>
      </c>
      <c r="AB394" s="64">
        <v>3.202439</v>
      </c>
      <c r="AC394" s="64">
        <f>X394/Z394</f>
        <v>-1.2691155491109711</v>
      </c>
      <c r="AG394" s="91"/>
    </row>
    <row r="395" spans="1:33" ht="13.5" customHeight="1">
      <c r="A395" s="75" t="s">
        <v>792</v>
      </c>
      <c r="B395" s="75" t="s">
        <v>1647</v>
      </c>
      <c r="C395" s="75" t="s">
        <v>793</v>
      </c>
      <c r="D395" s="75" t="s">
        <v>31</v>
      </c>
      <c r="E395" s="75" t="s">
        <v>445</v>
      </c>
      <c r="F395" s="75" t="s">
        <v>33</v>
      </c>
      <c r="G395" s="75" t="s">
        <v>34</v>
      </c>
      <c r="H395" s="14" t="s">
        <v>35</v>
      </c>
      <c r="I395" s="14" t="s">
        <v>36</v>
      </c>
      <c r="J395" s="14" t="s">
        <v>67</v>
      </c>
      <c r="K395" s="9">
        <v>44123</v>
      </c>
      <c r="L395" s="9">
        <v>39080</v>
      </c>
      <c r="M395" s="14" t="s">
        <v>45</v>
      </c>
      <c r="N395" s="75" t="s">
        <v>457</v>
      </c>
      <c r="O395" s="75" t="s">
        <v>458</v>
      </c>
      <c r="P395" s="14" t="s">
        <v>37</v>
      </c>
      <c r="Q395" s="14" t="s">
        <v>48</v>
      </c>
      <c r="R395" s="14" t="s">
        <v>269</v>
      </c>
      <c r="S395" s="64">
        <v>81.928399999999996</v>
      </c>
      <c r="T395" s="64">
        <v>0</v>
      </c>
      <c r="U395" s="64">
        <v>0</v>
      </c>
      <c r="V395" s="64">
        <v>-0.41352640000000002</v>
      </c>
      <c r="W395" s="64">
        <v>-16.869700000000002</v>
      </c>
      <c r="X395" s="64">
        <v>-20.525759999999998</v>
      </c>
      <c r="Y395" s="64">
        <v>-47.716169999999998</v>
      </c>
      <c r="Z395" s="64">
        <v>16.003910000000001</v>
      </c>
      <c r="AA395" s="64">
        <v>14.184150000000001</v>
      </c>
      <c r="AB395" s="64">
        <v>12.8924</v>
      </c>
      <c r="AC395" s="64">
        <f>X395/Z395</f>
        <v>-1.2825465776800793</v>
      </c>
      <c r="AG395" s="91"/>
    </row>
    <row r="396" spans="1:33" ht="13.5" customHeight="1">
      <c r="A396" s="75" t="s">
        <v>738</v>
      </c>
      <c r="B396" s="75" t="s">
        <v>1621</v>
      </c>
      <c r="C396" s="75" t="s">
        <v>739</v>
      </c>
      <c r="D396" s="75" t="s">
        <v>31</v>
      </c>
      <c r="E396" s="75" t="s">
        <v>445</v>
      </c>
      <c r="F396" s="75" t="s">
        <v>33</v>
      </c>
      <c r="G396" s="75" t="s">
        <v>34</v>
      </c>
      <c r="H396" s="14" t="s">
        <v>35</v>
      </c>
      <c r="I396" s="14" t="s">
        <v>36</v>
      </c>
      <c r="J396" s="14" t="s">
        <v>67</v>
      </c>
      <c r="K396" s="9">
        <v>44123</v>
      </c>
      <c r="L396" s="9">
        <v>39080</v>
      </c>
      <c r="M396" s="14" t="s">
        <v>45</v>
      </c>
      <c r="N396" s="75" t="s">
        <v>457</v>
      </c>
      <c r="O396" s="75" t="s">
        <v>458</v>
      </c>
      <c r="P396" s="14" t="s">
        <v>37</v>
      </c>
      <c r="Q396" s="14" t="s">
        <v>48</v>
      </c>
      <c r="R396" s="14" t="s">
        <v>269</v>
      </c>
      <c r="S396" s="64">
        <v>166.22300000000001</v>
      </c>
      <c r="T396" s="64">
        <v>0</v>
      </c>
      <c r="U396" s="64">
        <v>0</v>
      </c>
      <c r="V396" s="64">
        <v>-0.70322510000000005</v>
      </c>
      <c r="W396" s="64">
        <v>-16.152699999999999</v>
      </c>
      <c r="X396" s="64">
        <v>-20.819870000000002</v>
      </c>
      <c r="Y396" s="64">
        <v>-28.560559999999999</v>
      </c>
      <c r="Z396" s="64">
        <v>16.03173</v>
      </c>
      <c r="AA396" s="64">
        <v>15.475339999999999</v>
      </c>
      <c r="AB396" s="64">
        <v>12.03736</v>
      </c>
      <c r="AC396" s="64">
        <f>X396/Z396</f>
        <v>-1.2986664570822988</v>
      </c>
      <c r="AG396" s="91"/>
    </row>
    <row r="397" spans="1:33" ht="13.5" customHeight="1">
      <c r="A397" s="75" t="s">
        <v>720</v>
      </c>
      <c r="B397" s="75" t="s">
        <v>1612</v>
      </c>
      <c r="C397" s="75" t="s">
        <v>721</v>
      </c>
      <c r="D397" s="75" t="s">
        <v>31</v>
      </c>
      <c r="E397" s="75" t="s">
        <v>445</v>
      </c>
      <c r="F397" s="75" t="s">
        <v>33</v>
      </c>
      <c r="G397" s="75" t="s">
        <v>34</v>
      </c>
      <c r="H397" s="14" t="s">
        <v>35</v>
      </c>
      <c r="I397" s="14" t="s">
        <v>36</v>
      </c>
      <c r="J397" s="14" t="s">
        <v>67</v>
      </c>
      <c r="K397" s="9">
        <v>44123</v>
      </c>
      <c r="L397" s="9">
        <v>38351</v>
      </c>
      <c r="M397" s="14" t="s">
        <v>45</v>
      </c>
      <c r="N397" s="75" t="s">
        <v>457</v>
      </c>
      <c r="O397" s="75" t="s">
        <v>458</v>
      </c>
      <c r="P397" s="14" t="s">
        <v>37</v>
      </c>
      <c r="Q397" s="14" t="s">
        <v>48</v>
      </c>
      <c r="R397" s="14" t="s">
        <v>269</v>
      </c>
      <c r="S397" s="64">
        <v>538.37890000000004</v>
      </c>
      <c r="T397" s="64">
        <v>0</v>
      </c>
      <c r="U397" s="64">
        <v>0</v>
      </c>
      <c r="V397" s="64">
        <v>2.7602850000000001</v>
      </c>
      <c r="W397" s="64">
        <v>-19.646000000000001</v>
      </c>
      <c r="X397" s="64">
        <v>-26.52047</v>
      </c>
      <c r="Y397" s="64">
        <v>16.80969</v>
      </c>
      <c r="Z397" s="64">
        <v>20.017330000000001</v>
      </c>
      <c r="AA397" s="64">
        <v>19.02177</v>
      </c>
      <c r="AB397" s="64">
        <v>17.36083</v>
      </c>
      <c r="AC397" s="64">
        <f>X397/Z397</f>
        <v>-1.3248754953832502</v>
      </c>
      <c r="AG397" s="91"/>
    </row>
    <row r="398" spans="1:33" ht="13.5" customHeight="1">
      <c r="A398" s="75" t="s">
        <v>938</v>
      </c>
      <c r="B398" s="75" t="s">
        <v>1705</v>
      </c>
      <c r="C398" s="75" t="s">
        <v>939</v>
      </c>
      <c r="D398" s="75" t="s">
        <v>31</v>
      </c>
      <c r="E398" s="75" t="s">
        <v>445</v>
      </c>
      <c r="F398" s="75" t="s">
        <v>33</v>
      </c>
      <c r="G398" s="75" t="s">
        <v>34</v>
      </c>
      <c r="H398" s="14" t="s">
        <v>35</v>
      </c>
      <c r="I398" s="14" t="s">
        <v>36</v>
      </c>
      <c r="J398" s="14" t="s">
        <v>67</v>
      </c>
      <c r="K398" s="9">
        <v>44123</v>
      </c>
      <c r="L398" s="9">
        <v>39987</v>
      </c>
      <c r="M398" s="14" t="s">
        <v>45</v>
      </c>
      <c r="N398" s="75" t="s">
        <v>457</v>
      </c>
      <c r="O398" s="75" t="s">
        <v>475</v>
      </c>
      <c r="P398" s="14" t="s">
        <v>37</v>
      </c>
      <c r="Q398" s="14" t="s">
        <v>48</v>
      </c>
      <c r="R398" s="14" t="s">
        <v>269</v>
      </c>
      <c r="S398" s="64">
        <v>61.546100000000003</v>
      </c>
      <c r="T398" s="64">
        <v>0</v>
      </c>
      <c r="U398" s="64">
        <v>0</v>
      </c>
      <c r="V398" s="64">
        <v>-5.1346090000000002</v>
      </c>
      <c r="W398" s="64">
        <v>-13.9956</v>
      </c>
      <c r="X398" s="64">
        <v>-14.608610000000001</v>
      </c>
      <c r="Y398" s="64">
        <v>-24.418299999999999</v>
      </c>
      <c r="Z398" s="64">
        <v>10.99274</v>
      </c>
      <c r="AA398" s="64">
        <v>9.9745830000000009</v>
      </c>
      <c r="AB398" s="64">
        <v>11.437329999999999</v>
      </c>
      <c r="AC398" s="64">
        <f>X398/Z398</f>
        <v>-1.3289325500284734</v>
      </c>
      <c r="AG398" s="91"/>
    </row>
    <row r="399" spans="1:33" ht="13.5" customHeight="1">
      <c r="A399" s="75" t="s">
        <v>958</v>
      </c>
      <c r="B399" s="75" t="s">
        <v>1715</v>
      </c>
      <c r="C399" s="75" t="s">
        <v>959</v>
      </c>
      <c r="D399" s="75" t="s">
        <v>31</v>
      </c>
      <c r="E399" s="75" t="s">
        <v>445</v>
      </c>
      <c r="F399" s="75" t="s">
        <v>33</v>
      </c>
      <c r="G399" s="75" t="s">
        <v>34</v>
      </c>
      <c r="H399" s="14" t="s">
        <v>35</v>
      </c>
      <c r="I399" s="14" t="s">
        <v>36</v>
      </c>
      <c r="J399" s="14" t="s">
        <v>67</v>
      </c>
      <c r="K399" s="9">
        <v>44123</v>
      </c>
      <c r="L399" s="9">
        <v>39987</v>
      </c>
      <c r="M399" s="14" t="s">
        <v>45</v>
      </c>
      <c r="N399" s="75" t="s">
        <v>457</v>
      </c>
      <c r="O399" s="75" t="s">
        <v>475</v>
      </c>
      <c r="P399" s="14" t="s">
        <v>37</v>
      </c>
      <c r="Q399" s="14" t="s">
        <v>48</v>
      </c>
      <c r="R399" s="14" t="s">
        <v>269</v>
      </c>
      <c r="S399" s="64">
        <v>55.446199999999997</v>
      </c>
      <c r="T399" s="64">
        <v>9.4100000000000003E-2</v>
      </c>
      <c r="U399" s="64">
        <v>0.17000000178813934</v>
      </c>
      <c r="V399" s="64">
        <v>-6.0171770000000002</v>
      </c>
      <c r="W399" s="64">
        <v>-12.9818</v>
      </c>
      <c r="X399" s="64">
        <v>-15.36275</v>
      </c>
      <c r="Y399" s="64">
        <v>-24.117709999999999</v>
      </c>
      <c r="Z399" s="64">
        <v>11.519069999999999</v>
      </c>
      <c r="AA399" s="64">
        <v>10.5923</v>
      </c>
      <c r="AB399" s="64">
        <v>14.394489999999999</v>
      </c>
      <c r="AC399" s="64">
        <f>X399/Z399</f>
        <v>-1.3336797154631408</v>
      </c>
      <c r="AG399" s="91"/>
    </row>
    <row r="400" spans="1:33" ht="13.5" customHeight="1">
      <c r="A400" s="3" t="s">
        <v>476</v>
      </c>
      <c r="B400" s="3" t="s">
        <v>1528</v>
      </c>
      <c r="C400" s="75" t="s">
        <v>477</v>
      </c>
      <c r="D400" s="75" t="s">
        <v>31</v>
      </c>
      <c r="E400" s="75" t="s">
        <v>445</v>
      </c>
      <c r="F400" s="75" t="s">
        <v>33</v>
      </c>
      <c r="G400" s="75" t="s">
        <v>135</v>
      </c>
      <c r="H400" s="14" t="s">
        <v>35</v>
      </c>
      <c r="I400" s="14" t="s">
        <v>36</v>
      </c>
      <c r="J400" s="14" t="s">
        <v>67</v>
      </c>
      <c r="K400" s="9">
        <v>43585</v>
      </c>
      <c r="L400" s="9">
        <v>38992</v>
      </c>
      <c r="M400" s="14" t="s">
        <v>45</v>
      </c>
      <c r="N400" s="3" t="s">
        <v>457</v>
      </c>
      <c r="O400" s="75" t="s">
        <v>475</v>
      </c>
      <c r="P400" s="14" t="s">
        <v>37</v>
      </c>
      <c r="Q400" s="14" t="s">
        <v>94</v>
      </c>
      <c r="R400" s="14" t="s">
        <v>448</v>
      </c>
      <c r="S400" s="37">
        <v>206.50620000000001</v>
      </c>
      <c r="T400" s="37">
        <v>0</v>
      </c>
      <c r="U400" s="37">
        <v>0</v>
      </c>
      <c r="V400" s="37">
        <v>0.60154620000000003</v>
      </c>
      <c r="W400" s="37">
        <v>-21.159099999999999</v>
      </c>
      <c r="X400" s="37">
        <v>-18.605799999999999</v>
      </c>
      <c r="Y400" s="37">
        <v>-28.11102</v>
      </c>
      <c r="Z400" s="37">
        <v>13.55533</v>
      </c>
      <c r="AA400" s="37">
        <v>11.850899999999999</v>
      </c>
      <c r="AB400" s="37">
        <v>12.616860000000001</v>
      </c>
      <c r="AC400" s="37">
        <f>X400/Z400</f>
        <v>-1.3725818552554603</v>
      </c>
      <c r="AG400" s="91"/>
    </row>
    <row r="401" spans="1:33" ht="13.5" customHeight="1">
      <c r="A401" s="75" t="s">
        <v>912</v>
      </c>
      <c r="B401" s="75" t="s">
        <v>1692</v>
      </c>
      <c r="C401" s="75" t="s">
        <v>913</v>
      </c>
      <c r="D401" s="75" t="s">
        <v>31</v>
      </c>
      <c r="E401" s="75" t="s">
        <v>445</v>
      </c>
      <c r="F401" s="75" t="s">
        <v>33</v>
      </c>
      <c r="G401" s="75" t="s">
        <v>34</v>
      </c>
      <c r="H401" s="14" t="s">
        <v>35</v>
      </c>
      <c r="I401" s="14" t="s">
        <v>36</v>
      </c>
      <c r="J401" s="14" t="s">
        <v>67</v>
      </c>
      <c r="K401" s="9">
        <v>44123</v>
      </c>
      <c r="L401" s="9">
        <v>39987</v>
      </c>
      <c r="M401" s="14" t="s">
        <v>45</v>
      </c>
      <c r="N401" s="75" t="s">
        <v>457</v>
      </c>
      <c r="O401" s="75" t="s">
        <v>475</v>
      </c>
      <c r="P401" s="14" t="s">
        <v>37</v>
      </c>
      <c r="Q401" s="14" t="s">
        <v>48</v>
      </c>
      <c r="R401" s="14" t="s">
        <v>269</v>
      </c>
      <c r="S401" s="64">
        <v>57.566099999999999</v>
      </c>
      <c r="T401" s="64">
        <v>0</v>
      </c>
      <c r="U401" s="64">
        <v>0</v>
      </c>
      <c r="V401" s="64">
        <v>5.7090839999999998</v>
      </c>
      <c r="W401" s="64">
        <v>-12.692500000000001</v>
      </c>
      <c r="X401" s="64">
        <v>-14.835100000000001</v>
      </c>
      <c r="Y401" s="64">
        <v>-16.392499999999998</v>
      </c>
      <c r="Z401" s="64">
        <v>10.643739999999999</v>
      </c>
      <c r="AA401" s="64">
        <v>9.9614320000000003</v>
      </c>
      <c r="AB401" s="64">
        <v>8.3150289999999991</v>
      </c>
      <c r="AC401" s="64">
        <f>X401/Z401</f>
        <v>-1.3937863946319622</v>
      </c>
      <c r="AG401" s="91"/>
    </row>
    <row r="402" spans="1:33" ht="13.5" customHeight="1">
      <c r="A402" s="75" t="s">
        <v>826</v>
      </c>
      <c r="B402" s="75" t="s">
        <v>1659</v>
      </c>
      <c r="C402" s="75" t="s">
        <v>827</v>
      </c>
      <c r="D402" s="75" t="s">
        <v>31</v>
      </c>
      <c r="E402" s="75" t="s">
        <v>445</v>
      </c>
      <c r="F402" s="75" t="s">
        <v>33</v>
      </c>
      <c r="G402" s="75" t="s">
        <v>34</v>
      </c>
      <c r="H402" s="14" t="s">
        <v>35</v>
      </c>
      <c r="I402" s="14" t="s">
        <v>36</v>
      </c>
      <c r="J402" s="14" t="s">
        <v>67</v>
      </c>
      <c r="K402" s="9">
        <v>44123</v>
      </c>
      <c r="L402" s="9">
        <v>38992</v>
      </c>
      <c r="M402" s="14" t="s">
        <v>45</v>
      </c>
      <c r="N402" s="75" t="s">
        <v>457</v>
      </c>
      <c r="O402" s="75" t="s">
        <v>475</v>
      </c>
      <c r="P402" s="14" t="s">
        <v>37</v>
      </c>
      <c r="Q402" s="14" t="s">
        <v>48</v>
      </c>
      <c r="R402" s="14" t="s">
        <v>269</v>
      </c>
      <c r="S402" s="64">
        <v>166.24760000000001</v>
      </c>
      <c r="T402" s="64">
        <v>0.11219999999999999</v>
      </c>
      <c r="U402" s="64">
        <v>6.7500002682209015E-2</v>
      </c>
      <c r="V402" s="64">
        <v>-1.0884339999999999E-2</v>
      </c>
      <c r="W402" s="64">
        <v>-17.209299999999999</v>
      </c>
      <c r="X402" s="64">
        <v>-15.63053</v>
      </c>
      <c r="Y402" s="64">
        <v>-21.99446</v>
      </c>
      <c r="Z402" s="64">
        <v>10.882350000000001</v>
      </c>
      <c r="AA402" s="64">
        <v>9.6238670000000006</v>
      </c>
      <c r="AB402" s="64">
        <v>8.1018969999999992</v>
      </c>
      <c r="AC402" s="64">
        <f>X402/Z402</f>
        <v>-1.4363193611673948</v>
      </c>
      <c r="AG402" s="91"/>
    </row>
    <row r="403" spans="1:33" ht="13.5" customHeight="1">
      <c r="A403" s="75" t="s">
        <v>782</v>
      </c>
      <c r="B403" s="75" t="s">
        <v>1642</v>
      </c>
      <c r="C403" s="75" t="s">
        <v>783</v>
      </c>
      <c r="D403" s="75" t="s">
        <v>31</v>
      </c>
      <c r="E403" s="75" t="s">
        <v>445</v>
      </c>
      <c r="F403" s="75" t="s">
        <v>33</v>
      </c>
      <c r="G403" s="75" t="s">
        <v>34</v>
      </c>
      <c r="H403" s="14" t="s">
        <v>35</v>
      </c>
      <c r="I403" s="14" t="s">
        <v>36</v>
      </c>
      <c r="J403" s="14" t="s">
        <v>67</v>
      </c>
      <c r="K403" s="9">
        <v>44123</v>
      </c>
      <c r="L403" s="9">
        <v>38351</v>
      </c>
      <c r="M403" s="14" t="s">
        <v>45</v>
      </c>
      <c r="N403" s="75" t="s">
        <v>457</v>
      </c>
      <c r="O403" s="75" t="s">
        <v>458</v>
      </c>
      <c r="P403" s="14" t="s">
        <v>37</v>
      </c>
      <c r="Q403" s="14" t="s">
        <v>48</v>
      </c>
      <c r="R403" s="14" t="s">
        <v>269</v>
      </c>
      <c r="S403" s="64">
        <v>249.51830000000001</v>
      </c>
      <c r="T403" s="64">
        <v>0</v>
      </c>
      <c r="U403" s="64">
        <v>0</v>
      </c>
      <c r="V403" s="64">
        <v>0.76673630000000004</v>
      </c>
      <c r="W403" s="64">
        <v>-22.882000000000001</v>
      </c>
      <c r="X403" s="64">
        <v>-25.4587</v>
      </c>
      <c r="Y403" s="64">
        <v>-25.168479999999999</v>
      </c>
      <c r="Z403" s="64">
        <v>17.585629999999998</v>
      </c>
      <c r="AA403" s="64">
        <v>15.47916</v>
      </c>
      <c r="AB403" s="64">
        <v>14.207890000000001</v>
      </c>
      <c r="AC403" s="64">
        <f>X403/Z403</f>
        <v>-1.4476990588338321</v>
      </c>
      <c r="AG403" s="91"/>
    </row>
    <row r="404" spans="1:33" ht="13.5" customHeight="1">
      <c r="A404" s="3" t="s">
        <v>486</v>
      </c>
      <c r="B404" s="3" t="s">
        <v>1533</v>
      </c>
      <c r="C404" s="75" t="s">
        <v>487</v>
      </c>
      <c r="D404" s="75" t="s">
        <v>31</v>
      </c>
      <c r="E404" s="75" t="s">
        <v>445</v>
      </c>
      <c r="F404" s="75" t="s">
        <v>33</v>
      </c>
      <c r="G404" s="75" t="s">
        <v>135</v>
      </c>
      <c r="H404" s="14" t="s">
        <v>35</v>
      </c>
      <c r="I404" s="14" t="s">
        <v>36</v>
      </c>
      <c r="J404" s="14" t="s">
        <v>67</v>
      </c>
      <c r="K404" s="9">
        <v>43585</v>
      </c>
      <c r="L404" s="9">
        <v>39987</v>
      </c>
      <c r="M404" s="14" t="s">
        <v>45</v>
      </c>
      <c r="N404" s="3" t="s">
        <v>457</v>
      </c>
      <c r="O404" s="75" t="s">
        <v>475</v>
      </c>
      <c r="P404" s="14" t="s">
        <v>37</v>
      </c>
      <c r="Q404" s="14" t="s">
        <v>94</v>
      </c>
      <c r="R404" s="14" t="s">
        <v>448</v>
      </c>
      <c r="S404" s="37">
        <v>65.531000000000006</v>
      </c>
      <c r="T404" s="37">
        <v>0</v>
      </c>
      <c r="U404" s="37">
        <v>0</v>
      </c>
      <c r="V404" s="37">
        <v>-3.0716890000000001</v>
      </c>
      <c r="W404" s="37">
        <v>-13.5259</v>
      </c>
      <c r="X404" s="37">
        <v>-13.85253</v>
      </c>
      <c r="Y404" s="37">
        <v>-25.171230000000001</v>
      </c>
      <c r="Z404" s="37">
        <v>9.3598929999999996</v>
      </c>
      <c r="AA404" s="37">
        <v>8.7095020000000005</v>
      </c>
      <c r="AB404" s="37">
        <v>7.9791670000000003</v>
      </c>
      <c r="AC404" s="37">
        <f>X404/Z404</f>
        <v>-1.4799880725132222</v>
      </c>
      <c r="AG404" s="91"/>
    </row>
    <row r="405" spans="1:33" ht="13.5" customHeight="1">
      <c r="A405" s="75" t="s">
        <v>1003</v>
      </c>
      <c r="B405" s="75" t="s">
        <v>1736</v>
      </c>
      <c r="C405" s="75" t="s">
        <v>1004</v>
      </c>
      <c r="D405" s="75" t="s">
        <v>31</v>
      </c>
      <c r="E405" s="75" t="s">
        <v>445</v>
      </c>
      <c r="F405" s="75" t="s">
        <v>33</v>
      </c>
      <c r="G405" s="75" t="s">
        <v>34</v>
      </c>
      <c r="H405" s="14" t="s">
        <v>35</v>
      </c>
      <c r="I405" s="14" t="s">
        <v>36</v>
      </c>
      <c r="J405" s="14" t="s">
        <v>67</v>
      </c>
      <c r="K405" s="9">
        <v>44131</v>
      </c>
      <c r="L405" s="9">
        <v>40178</v>
      </c>
      <c r="M405" s="14" t="s">
        <v>45</v>
      </c>
      <c r="N405" s="75" t="s">
        <v>1005</v>
      </c>
      <c r="O405" s="75" t="s">
        <v>1006</v>
      </c>
      <c r="P405" s="14" t="s">
        <v>37</v>
      </c>
      <c r="Q405" s="14" t="s">
        <v>48</v>
      </c>
      <c r="R405" s="14" t="s">
        <v>269</v>
      </c>
      <c r="S405" s="64">
        <v>107.208</v>
      </c>
      <c r="T405" s="64">
        <v>7.4200000000000002E-2</v>
      </c>
      <c r="U405" s="64">
        <v>6.9300003349781036E-2</v>
      </c>
      <c r="V405" s="64">
        <v>0.93765500000000002</v>
      </c>
      <c r="W405" s="64">
        <v>-11.7469</v>
      </c>
      <c r="X405" s="64">
        <v>-11.322710000000001</v>
      </c>
      <c r="Y405" s="64">
        <v>-3.0273650000000001</v>
      </c>
      <c r="Z405" s="64">
        <v>7.555752</v>
      </c>
      <c r="AA405" s="64">
        <v>6.7942960000000001</v>
      </c>
      <c r="AB405" s="64">
        <v>5.138153</v>
      </c>
      <c r="AC405" s="64">
        <f>X405/Z405</f>
        <v>-1.4985550081580232</v>
      </c>
      <c r="AG405" s="91"/>
    </row>
    <row r="406" spans="1:33" ht="13.5" customHeight="1">
      <c r="A406" s="75" t="s">
        <v>990</v>
      </c>
      <c r="B406" s="75" t="s">
        <v>1731</v>
      </c>
      <c r="C406" s="75" t="s">
        <v>991</v>
      </c>
      <c r="D406" s="75" t="s">
        <v>31</v>
      </c>
      <c r="E406" s="75" t="s">
        <v>445</v>
      </c>
      <c r="F406" s="75" t="s">
        <v>33</v>
      </c>
      <c r="G406" s="75" t="s">
        <v>34</v>
      </c>
      <c r="H406" s="14" t="s">
        <v>35</v>
      </c>
      <c r="I406" s="14" t="s">
        <v>36</v>
      </c>
      <c r="J406" s="14" t="s">
        <v>67</v>
      </c>
      <c r="K406" s="9">
        <v>44123</v>
      </c>
      <c r="L406" s="9">
        <v>38351</v>
      </c>
      <c r="M406" s="14" t="s">
        <v>45</v>
      </c>
      <c r="N406" s="75" t="s">
        <v>457</v>
      </c>
      <c r="O406" s="75" t="s">
        <v>475</v>
      </c>
      <c r="P406" s="14" t="s">
        <v>37</v>
      </c>
      <c r="Q406" s="14" t="s">
        <v>48</v>
      </c>
      <c r="R406" s="14" t="s">
        <v>269</v>
      </c>
      <c r="S406" s="64">
        <v>116.1962</v>
      </c>
      <c r="T406" s="64">
        <v>0</v>
      </c>
      <c r="U406" s="64">
        <v>0</v>
      </c>
      <c r="V406" s="64">
        <v>-1.909125</v>
      </c>
      <c r="W406" s="64">
        <v>-34.068300000000001</v>
      </c>
      <c r="X406" s="64">
        <v>-37.740839999999999</v>
      </c>
      <c r="Y406" s="64">
        <v>-16.142219999999998</v>
      </c>
      <c r="Z406" s="64">
        <v>24.96658</v>
      </c>
      <c r="AA406" s="64">
        <v>21.985440000000001</v>
      </c>
      <c r="AB406" s="64">
        <v>18.77244</v>
      </c>
      <c r="AC406" s="64">
        <f>X406/Z406</f>
        <v>-1.5116543795746153</v>
      </c>
      <c r="AG406" s="91"/>
    </row>
    <row r="407" spans="1:33" ht="13.5" customHeight="1">
      <c r="A407" s="75" t="s">
        <v>726</v>
      </c>
      <c r="B407" s="75" t="s">
        <v>1615</v>
      </c>
      <c r="C407" s="75" t="s">
        <v>727</v>
      </c>
      <c r="D407" s="75" t="s">
        <v>31</v>
      </c>
      <c r="E407" s="75" t="s">
        <v>445</v>
      </c>
      <c r="F407" s="75" t="s">
        <v>33</v>
      </c>
      <c r="G407" s="75" t="s">
        <v>34</v>
      </c>
      <c r="H407" s="14" t="s">
        <v>35</v>
      </c>
      <c r="I407" s="14" t="s">
        <v>36</v>
      </c>
      <c r="J407" s="14" t="s">
        <v>67</v>
      </c>
      <c r="K407" s="9">
        <v>44123</v>
      </c>
      <c r="L407" s="9">
        <v>38351</v>
      </c>
      <c r="M407" s="14" t="s">
        <v>45</v>
      </c>
      <c r="N407" s="75" t="s">
        <v>457</v>
      </c>
      <c r="O407" s="75" t="s">
        <v>458</v>
      </c>
      <c r="P407" s="14" t="s">
        <v>37</v>
      </c>
      <c r="Q407" s="14" t="s">
        <v>48</v>
      </c>
      <c r="R407" s="14" t="s">
        <v>269</v>
      </c>
      <c r="S407" s="64">
        <v>131.6053</v>
      </c>
      <c r="T407" s="64">
        <v>0</v>
      </c>
      <c r="U407" s="64">
        <v>0</v>
      </c>
      <c r="V407" s="64">
        <v>-1.2242850000000001</v>
      </c>
      <c r="W407" s="64">
        <v>-30.381499999999999</v>
      </c>
      <c r="X407" s="64">
        <v>-35.303690000000003</v>
      </c>
      <c r="Y407" s="64">
        <v>-33.71566</v>
      </c>
      <c r="Z407" s="64">
        <v>23.049980000000001</v>
      </c>
      <c r="AA407" s="64">
        <v>20.745419999999999</v>
      </c>
      <c r="AB407" s="64">
        <v>14.90752</v>
      </c>
      <c r="AC407" s="64">
        <f>X407/Z407</f>
        <v>-1.531614777973777</v>
      </c>
      <c r="AG407" s="91"/>
    </row>
    <row r="408" spans="1:33" ht="13.5" customHeight="1">
      <c r="A408" s="75" t="s">
        <v>770</v>
      </c>
      <c r="B408" s="75" t="s">
        <v>1636</v>
      </c>
      <c r="C408" s="75" t="s">
        <v>771</v>
      </c>
      <c r="D408" s="75" t="s">
        <v>31</v>
      </c>
      <c r="E408" s="75" t="s">
        <v>445</v>
      </c>
      <c r="F408" s="75" t="s">
        <v>33</v>
      </c>
      <c r="G408" s="75" t="s">
        <v>34</v>
      </c>
      <c r="H408" s="14" t="s">
        <v>35</v>
      </c>
      <c r="I408" s="14" t="s">
        <v>36</v>
      </c>
      <c r="J408" s="14" t="s">
        <v>67</v>
      </c>
      <c r="K408" s="9">
        <v>44123</v>
      </c>
      <c r="L408" s="9">
        <v>39987</v>
      </c>
      <c r="M408" s="14" t="s">
        <v>45</v>
      </c>
      <c r="N408" s="75" t="s">
        <v>457</v>
      </c>
      <c r="O408" s="75" t="s">
        <v>458</v>
      </c>
      <c r="P408" s="14" t="s">
        <v>37</v>
      </c>
      <c r="Q408" s="14" t="s">
        <v>48</v>
      </c>
      <c r="R408" s="14" t="s">
        <v>269</v>
      </c>
      <c r="S408" s="64">
        <v>87.275499999999994</v>
      </c>
      <c r="T408" s="64">
        <v>0</v>
      </c>
      <c r="U408" s="64">
        <v>0</v>
      </c>
      <c r="V408" s="64">
        <v>3.0369549999999998</v>
      </c>
      <c r="W408" s="64">
        <v>-9.6004000000000005</v>
      </c>
      <c r="X408" s="64">
        <v>-11.15424</v>
      </c>
      <c r="Y408" s="64">
        <v>-16.470549999999999</v>
      </c>
      <c r="Z408" s="64">
        <v>6.971489</v>
      </c>
      <c r="AA408" s="64">
        <v>6.4115840000000004</v>
      </c>
      <c r="AB408" s="64">
        <v>5.8330029999999997</v>
      </c>
      <c r="AC408" s="64">
        <f>X408/Z408</f>
        <v>-1.5999795739475455</v>
      </c>
      <c r="AG408" s="91"/>
    </row>
    <row r="409" spans="1:33" ht="13.5" customHeight="1">
      <c r="A409" s="75" t="s">
        <v>678</v>
      </c>
      <c r="B409" s="75" t="s">
        <v>1591</v>
      </c>
      <c r="C409" s="75" t="s">
        <v>679</v>
      </c>
      <c r="D409" s="75" t="s">
        <v>31</v>
      </c>
      <c r="E409" s="75" t="s">
        <v>445</v>
      </c>
      <c r="F409" s="75" t="s">
        <v>33</v>
      </c>
      <c r="G409" s="75" t="s">
        <v>34</v>
      </c>
      <c r="H409" s="14" t="s">
        <v>35</v>
      </c>
      <c r="I409" s="14" t="s">
        <v>36</v>
      </c>
      <c r="J409" s="14" t="s">
        <v>67</v>
      </c>
      <c r="K409" s="9">
        <v>44123</v>
      </c>
      <c r="L409" s="9">
        <v>39080</v>
      </c>
      <c r="M409" s="14" t="s">
        <v>45</v>
      </c>
      <c r="N409" s="75" t="s">
        <v>457</v>
      </c>
      <c r="O409" s="75" t="s">
        <v>458</v>
      </c>
      <c r="P409" s="14" t="s">
        <v>37</v>
      </c>
      <c r="Q409" s="14" t="s">
        <v>48</v>
      </c>
      <c r="R409" s="14" t="s">
        <v>269</v>
      </c>
      <c r="S409" s="64">
        <v>126.91289999999999</v>
      </c>
      <c r="T409" s="64">
        <v>0</v>
      </c>
      <c r="U409" s="64">
        <v>0</v>
      </c>
      <c r="V409" s="64">
        <v>-0.17186799999999999</v>
      </c>
      <c r="W409" s="64">
        <v>-15.259</v>
      </c>
      <c r="X409" s="64">
        <v>-19.123270000000002</v>
      </c>
      <c r="Y409" s="64">
        <v>-26.675840000000001</v>
      </c>
      <c r="Z409" s="64">
        <v>11.766400000000001</v>
      </c>
      <c r="AA409" s="64">
        <v>11.02286</v>
      </c>
      <c r="AB409" s="64">
        <v>8.0095109999999998</v>
      </c>
      <c r="AC409" s="64">
        <f>X409/Z409</f>
        <v>-1.6252439148762579</v>
      </c>
      <c r="AG409" s="91"/>
    </row>
    <row r="410" spans="1:33" ht="13.5" customHeight="1">
      <c r="A410" s="75" t="s">
        <v>856</v>
      </c>
      <c r="B410" s="75" t="s">
        <v>1668</v>
      </c>
      <c r="C410" s="75" t="s">
        <v>857</v>
      </c>
      <c r="D410" s="75" t="s">
        <v>31</v>
      </c>
      <c r="E410" s="75" t="s">
        <v>445</v>
      </c>
      <c r="F410" s="75" t="s">
        <v>33</v>
      </c>
      <c r="G410" s="75" t="s">
        <v>34</v>
      </c>
      <c r="H410" s="14" t="s">
        <v>35</v>
      </c>
      <c r="I410" s="14" t="s">
        <v>36</v>
      </c>
      <c r="J410" s="14" t="s">
        <v>67</v>
      </c>
      <c r="K410" s="9">
        <v>44123</v>
      </c>
      <c r="L410" s="9">
        <v>38351</v>
      </c>
      <c r="M410" s="14" t="s">
        <v>45</v>
      </c>
      <c r="N410" s="75" t="s">
        <v>457</v>
      </c>
      <c r="O410" s="75" t="s">
        <v>475</v>
      </c>
      <c r="P410" s="14" t="s">
        <v>37</v>
      </c>
      <c r="Q410" s="14" t="s">
        <v>48</v>
      </c>
      <c r="R410" s="14" t="s">
        <v>269</v>
      </c>
      <c r="S410" s="64">
        <v>132.70099999999999</v>
      </c>
      <c r="T410" s="64">
        <v>0</v>
      </c>
      <c r="U410" s="64">
        <v>0</v>
      </c>
      <c r="V410" s="64">
        <v>0.38748139999999998</v>
      </c>
      <c r="W410" s="64">
        <v>-22.3565</v>
      </c>
      <c r="X410" s="64">
        <v>-18.382239999999999</v>
      </c>
      <c r="Y410" s="64">
        <v>-17.709499999999998</v>
      </c>
      <c r="Z410" s="64">
        <v>11.25712</v>
      </c>
      <c r="AA410" s="64">
        <v>9.9824830000000002</v>
      </c>
      <c r="AB410" s="64">
        <v>5.8815809999999997</v>
      </c>
      <c r="AC410" s="64">
        <f>X410/Z410</f>
        <v>-1.632943417143994</v>
      </c>
      <c r="AG410" s="91"/>
    </row>
    <row r="411" spans="1:33" ht="13.5" customHeight="1">
      <c r="A411" s="75" t="s">
        <v>776</v>
      </c>
      <c r="B411" s="75" t="s">
        <v>1639</v>
      </c>
      <c r="C411" s="75" t="s">
        <v>777</v>
      </c>
      <c r="D411" s="75" t="s">
        <v>31</v>
      </c>
      <c r="E411" s="75" t="s">
        <v>445</v>
      </c>
      <c r="F411" s="75" t="s">
        <v>33</v>
      </c>
      <c r="G411" s="75" t="s">
        <v>34</v>
      </c>
      <c r="H411" s="14" t="s">
        <v>35</v>
      </c>
      <c r="I411" s="14" t="s">
        <v>36</v>
      </c>
      <c r="J411" s="14" t="s">
        <v>67</v>
      </c>
      <c r="K411" s="9">
        <v>44123</v>
      </c>
      <c r="L411" s="9">
        <v>39987</v>
      </c>
      <c r="M411" s="14" t="s">
        <v>45</v>
      </c>
      <c r="N411" s="75" t="s">
        <v>457</v>
      </c>
      <c r="O411" s="75" t="s">
        <v>458</v>
      </c>
      <c r="P411" s="14" t="s">
        <v>37</v>
      </c>
      <c r="Q411" s="14" t="s">
        <v>48</v>
      </c>
      <c r="R411" s="14" t="s">
        <v>269</v>
      </c>
      <c r="S411" s="64">
        <v>121.6755</v>
      </c>
      <c r="T411" s="64">
        <v>0</v>
      </c>
      <c r="U411" s="64">
        <v>0</v>
      </c>
      <c r="V411" s="64">
        <v>-0.100906</v>
      </c>
      <c r="W411" s="64">
        <v>-7.3506999999999998</v>
      </c>
      <c r="X411" s="64">
        <v>-10.18854</v>
      </c>
      <c r="Y411" s="64">
        <v>-12.845330000000001</v>
      </c>
      <c r="Z411" s="64">
        <v>6.1793620000000002</v>
      </c>
      <c r="AA411" s="64">
        <v>5.8096550000000002</v>
      </c>
      <c r="AB411" s="64">
        <v>5.3990960000000001</v>
      </c>
      <c r="AC411" s="64">
        <f>X411/Z411</f>
        <v>-1.648801284016052</v>
      </c>
      <c r="AG411" s="91"/>
    </row>
    <row r="412" spans="1:33" ht="13.5" customHeight="1">
      <c r="A412" s="3" t="s">
        <v>478</v>
      </c>
      <c r="B412" s="3" t="s">
        <v>1529</v>
      </c>
      <c r="C412" s="75" t="s">
        <v>479</v>
      </c>
      <c r="D412" s="75" t="s">
        <v>31</v>
      </c>
      <c r="E412" s="75" t="s">
        <v>445</v>
      </c>
      <c r="F412" s="75" t="s">
        <v>33</v>
      </c>
      <c r="G412" s="75" t="s">
        <v>135</v>
      </c>
      <c r="H412" s="14" t="s">
        <v>35</v>
      </c>
      <c r="I412" s="14" t="s">
        <v>36</v>
      </c>
      <c r="J412" s="14" t="s">
        <v>67</v>
      </c>
      <c r="K412" s="9">
        <v>43585</v>
      </c>
      <c r="L412" s="9">
        <v>38351</v>
      </c>
      <c r="M412" s="14" t="s">
        <v>45</v>
      </c>
      <c r="N412" s="3" t="s">
        <v>457</v>
      </c>
      <c r="O412" s="75" t="s">
        <v>475</v>
      </c>
      <c r="P412" s="14" t="s">
        <v>37</v>
      </c>
      <c r="Q412" s="14" t="s">
        <v>94</v>
      </c>
      <c r="R412" s="14" t="s">
        <v>448</v>
      </c>
      <c r="S412" s="37">
        <v>106.8326</v>
      </c>
      <c r="T412" s="37">
        <v>0</v>
      </c>
      <c r="U412" s="37">
        <v>0</v>
      </c>
      <c r="V412" s="37">
        <v>-0.88655050000000002</v>
      </c>
      <c r="W412" s="37">
        <v>-36.240499999999997</v>
      </c>
      <c r="X412" s="37">
        <v>-40.347610000000003</v>
      </c>
      <c r="Y412" s="37">
        <v>-27.699200000000001</v>
      </c>
      <c r="Z412" s="37">
        <v>24.450369999999999</v>
      </c>
      <c r="AA412" s="37">
        <v>21.601220000000001</v>
      </c>
      <c r="AB412" s="37">
        <v>18.175750000000001</v>
      </c>
      <c r="AC412" s="37">
        <f>X412/Z412</f>
        <v>-1.6501840258450078</v>
      </c>
      <c r="AG412" s="91"/>
    </row>
    <row r="413" spans="1:33" ht="13.5" customHeight="1">
      <c r="A413" s="75" t="s">
        <v>878</v>
      </c>
      <c r="B413" s="75" t="s">
        <v>1675</v>
      </c>
      <c r="C413" s="75" t="s">
        <v>879</v>
      </c>
      <c r="D413" s="75" t="s">
        <v>31</v>
      </c>
      <c r="E413" s="75" t="s">
        <v>445</v>
      </c>
      <c r="F413" s="75" t="s">
        <v>33</v>
      </c>
      <c r="G413" s="75" t="s">
        <v>34</v>
      </c>
      <c r="H413" s="14" t="s">
        <v>35</v>
      </c>
      <c r="I413" s="14" t="s">
        <v>36</v>
      </c>
      <c r="J413" s="14" t="s">
        <v>67</v>
      </c>
      <c r="K413" s="9">
        <v>44123</v>
      </c>
      <c r="L413" s="9">
        <v>39987</v>
      </c>
      <c r="M413" s="14" t="s">
        <v>45</v>
      </c>
      <c r="N413" s="75" t="s">
        <v>457</v>
      </c>
      <c r="O413" s="75" t="s">
        <v>475</v>
      </c>
      <c r="P413" s="14" t="s">
        <v>37</v>
      </c>
      <c r="Q413" s="14" t="s">
        <v>48</v>
      </c>
      <c r="R413" s="14" t="s">
        <v>269</v>
      </c>
      <c r="S413" s="64">
        <v>62.521700000000003</v>
      </c>
      <c r="T413" s="64">
        <v>0</v>
      </c>
      <c r="U413" s="64">
        <v>0</v>
      </c>
      <c r="V413" s="64">
        <v>-3.9186070000000002</v>
      </c>
      <c r="W413" s="64">
        <v>-15.893000000000001</v>
      </c>
      <c r="X413" s="64">
        <v>-17.356719999999999</v>
      </c>
      <c r="Y413" s="64">
        <v>-29.215240000000001</v>
      </c>
      <c r="Z413" s="64">
        <v>10.390560000000001</v>
      </c>
      <c r="AA413" s="64">
        <v>9.502675</v>
      </c>
      <c r="AB413" s="64">
        <v>10.99732</v>
      </c>
      <c r="AC413" s="64">
        <f>X413/Z413</f>
        <v>-1.6704316225496987</v>
      </c>
      <c r="AG413" s="91"/>
    </row>
    <row r="414" spans="1:33" ht="13.5" customHeight="1">
      <c r="A414" s="75" t="s">
        <v>918</v>
      </c>
      <c r="B414" s="75" t="s">
        <v>1695</v>
      </c>
      <c r="C414" s="75" t="s">
        <v>919</v>
      </c>
      <c r="D414" s="75" t="s">
        <v>31</v>
      </c>
      <c r="E414" s="75" t="s">
        <v>445</v>
      </c>
      <c r="F414" s="75" t="s">
        <v>33</v>
      </c>
      <c r="G414" s="75" t="s">
        <v>34</v>
      </c>
      <c r="H414" s="14" t="s">
        <v>35</v>
      </c>
      <c r="I414" s="14" t="s">
        <v>36</v>
      </c>
      <c r="J414" s="14" t="s">
        <v>67</v>
      </c>
      <c r="K414" s="9">
        <v>44123</v>
      </c>
      <c r="L414" s="9">
        <v>39987</v>
      </c>
      <c r="M414" s="14" t="s">
        <v>45</v>
      </c>
      <c r="N414" s="75" t="s">
        <v>457</v>
      </c>
      <c r="O414" s="75" t="s">
        <v>475</v>
      </c>
      <c r="P414" s="14" t="s">
        <v>37</v>
      </c>
      <c r="Q414" s="14" t="s">
        <v>48</v>
      </c>
      <c r="R414" s="14" t="s">
        <v>269</v>
      </c>
      <c r="S414" s="64">
        <v>63.9893</v>
      </c>
      <c r="T414" s="64">
        <v>0</v>
      </c>
      <c r="U414" s="64">
        <v>0</v>
      </c>
      <c r="V414" s="64">
        <v>-3.0736859999999999</v>
      </c>
      <c r="W414" s="64">
        <v>-17.209599999999998</v>
      </c>
      <c r="X414" s="64">
        <v>-18.16817</v>
      </c>
      <c r="Y414" s="64">
        <v>-33.052700000000002</v>
      </c>
      <c r="Z414" s="64">
        <v>10.687099999999999</v>
      </c>
      <c r="AA414" s="64">
        <v>11.461970000000001</v>
      </c>
      <c r="AB414" s="64">
        <v>9.9732660000000006</v>
      </c>
      <c r="AC414" s="64">
        <f>X414/Z414</f>
        <v>-1.7000093570753527</v>
      </c>
      <c r="AG414" s="91"/>
    </row>
    <row r="415" spans="1:33" ht="13.5" customHeight="1">
      <c r="A415" s="3" t="s">
        <v>449</v>
      </c>
      <c r="B415" s="3" t="s">
        <v>1517</v>
      </c>
      <c r="C415" s="75" t="s">
        <v>450</v>
      </c>
      <c r="D415" s="75" t="s">
        <v>31</v>
      </c>
      <c r="E415" s="75" t="s">
        <v>445</v>
      </c>
      <c r="F415" s="75" t="s">
        <v>33</v>
      </c>
      <c r="G415" s="75" t="s">
        <v>34</v>
      </c>
      <c r="H415" s="14" t="s">
        <v>35</v>
      </c>
      <c r="I415" s="14" t="s">
        <v>36</v>
      </c>
      <c r="J415" s="14" t="s">
        <v>67</v>
      </c>
      <c r="K415" s="9">
        <v>43585</v>
      </c>
      <c r="L415" s="9">
        <v>39987</v>
      </c>
      <c r="M415" s="14" t="s">
        <v>45</v>
      </c>
      <c r="N415" s="3" t="s">
        <v>446</v>
      </c>
      <c r="O415" s="75" t="s">
        <v>451</v>
      </c>
      <c r="P415" s="14" t="s">
        <v>37</v>
      </c>
      <c r="Q415" s="14" t="s">
        <v>94</v>
      </c>
      <c r="R415" s="14" t="s">
        <v>448</v>
      </c>
      <c r="S415" s="37">
        <v>108.9996</v>
      </c>
      <c r="T415" s="37">
        <v>0</v>
      </c>
      <c r="U415" s="37">
        <v>0</v>
      </c>
      <c r="V415" s="37">
        <v>1.022651</v>
      </c>
      <c r="W415" s="37">
        <v>-15.9411</v>
      </c>
      <c r="X415" s="37">
        <v>-17.177330000000001</v>
      </c>
      <c r="Y415" s="37">
        <v>-5.6842319999999997</v>
      </c>
      <c r="Z415" s="37">
        <v>10.032629999999999</v>
      </c>
      <c r="AA415" s="37">
        <v>9.0957550000000005</v>
      </c>
      <c r="AB415" s="37">
        <v>6.4796129999999996</v>
      </c>
      <c r="AC415" s="37">
        <f>X415/Z415</f>
        <v>-1.7121462667316549</v>
      </c>
      <c r="AG415" s="91"/>
    </row>
    <row r="416" spans="1:33" ht="13.5" customHeight="1">
      <c r="A416" s="75" t="s">
        <v>922</v>
      </c>
      <c r="B416" s="75" t="s">
        <v>1697</v>
      </c>
      <c r="C416" s="75" t="s">
        <v>923</v>
      </c>
      <c r="D416" s="75" t="s">
        <v>31</v>
      </c>
      <c r="E416" s="75" t="s">
        <v>445</v>
      </c>
      <c r="F416" s="75" t="s">
        <v>33</v>
      </c>
      <c r="G416" s="75" t="s">
        <v>34</v>
      </c>
      <c r="H416" s="14" t="s">
        <v>35</v>
      </c>
      <c r="I416" s="14" t="s">
        <v>36</v>
      </c>
      <c r="J416" s="14" t="s">
        <v>67</v>
      </c>
      <c r="K416" s="9">
        <v>44123</v>
      </c>
      <c r="L416" s="9">
        <v>39080</v>
      </c>
      <c r="M416" s="14" t="s">
        <v>45</v>
      </c>
      <c r="N416" s="75" t="s">
        <v>457</v>
      </c>
      <c r="O416" s="75" t="s">
        <v>475</v>
      </c>
      <c r="P416" s="14" t="s">
        <v>37</v>
      </c>
      <c r="Q416" s="14" t="s">
        <v>48</v>
      </c>
      <c r="R416" s="14" t="s">
        <v>269</v>
      </c>
      <c r="S416" s="64">
        <v>115.8145</v>
      </c>
      <c r="T416" s="64">
        <v>0</v>
      </c>
      <c r="U416" s="64">
        <v>0</v>
      </c>
      <c r="V416" s="64">
        <v>3.1610699999999999E-2</v>
      </c>
      <c r="W416" s="64">
        <v>-21.057700000000001</v>
      </c>
      <c r="X416" s="64">
        <v>-20.709810000000001</v>
      </c>
      <c r="Y416" s="64">
        <v>-21.629670000000001</v>
      </c>
      <c r="Z416" s="64">
        <v>11.991630000000001</v>
      </c>
      <c r="AA416" s="64">
        <v>11.05758</v>
      </c>
      <c r="AB416" s="64">
        <v>7.7665369999999996</v>
      </c>
      <c r="AC416" s="64">
        <f>X416/Z416</f>
        <v>-1.7270220979132944</v>
      </c>
      <c r="AG416" s="91"/>
    </row>
    <row r="417" spans="1:33" ht="13.5" customHeight="1">
      <c r="A417" s="75" t="s">
        <v>898</v>
      </c>
      <c r="B417" s="75" t="s">
        <v>1685</v>
      </c>
      <c r="C417" s="75" t="s">
        <v>899</v>
      </c>
      <c r="D417" s="75" t="s">
        <v>31</v>
      </c>
      <c r="E417" s="75" t="s">
        <v>445</v>
      </c>
      <c r="F417" s="75" t="s">
        <v>33</v>
      </c>
      <c r="G417" s="75" t="s">
        <v>34</v>
      </c>
      <c r="H417" s="14" t="s">
        <v>35</v>
      </c>
      <c r="I417" s="14" t="s">
        <v>36</v>
      </c>
      <c r="J417" s="14" t="s">
        <v>67</v>
      </c>
      <c r="K417" s="9">
        <v>44123</v>
      </c>
      <c r="L417" s="9">
        <v>39987</v>
      </c>
      <c r="M417" s="14" t="s">
        <v>45</v>
      </c>
      <c r="N417" s="75" t="s">
        <v>457</v>
      </c>
      <c r="O417" s="75" t="s">
        <v>475</v>
      </c>
      <c r="P417" s="14" t="s">
        <v>37</v>
      </c>
      <c r="Q417" s="14" t="s">
        <v>48</v>
      </c>
      <c r="R417" s="14" t="s">
        <v>269</v>
      </c>
      <c r="S417" s="64">
        <v>53.450899999999997</v>
      </c>
      <c r="T417" s="64">
        <v>0</v>
      </c>
      <c r="U417" s="64">
        <v>0</v>
      </c>
      <c r="V417" s="64">
        <v>-4.4032739999999997</v>
      </c>
      <c r="W417" s="64">
        <v>-17.554200000000002</v>
      </c>
      <c r="X417" s="64">
        <v>-17.33493</v>
      </c>
      <c r="Y417" s="64">
        <v>-28.751609999999999</v>
      </c>
      <c r="Z417" s="64">
        <v>9.9631729999999994</v>
      </c>
      <c r="AA417" s="64">
        <v>9.1286170000000002</v>
      </c>
      <c r="AB417" s="64">
        <v>9.2163319999999995</v>
      </c>
      <c r="AC417" s="64">
        <f>X417/Z417</f>
        <v>-1.7399005316880476</v>
      </c>
      <c r="AG417" s="91"/>
    </row>
    <row r="418" spans="1:33" ht="13.5" customHeight="1">
      <c r="A418" s="75" t="s">
        <v>906</v>
      </c>
      <c r="B418" s="75" t="s">
        <v>1689</v>
      </c>
      <c r="C418" s="75" t="s">
        <v>907</v>
      </c>
      <c r="D418" s="75" t="s">
        <v>31</v>
      </c>
      <c r="E418" s="75" t="s">
        <v>445</v>
      </c>
      <c r="F418" s="75" t="s">
        <v>33</v>
      </c>
      <c r="G418" s="75" t="s">
        <v>34</v>
      </c>
      <c r="H418" s="14" t="s">
        <v>35</v>
      </c>
      <c r="I418" s="14" t="s">
        <v>36</v>
      </c>
      <c r="J418" s="14" t="s">
        <v>67</v>
      </c>
      <c r="K418" s="9">
        <v>44123</v>
      </c>
      <c r="L418" s="9">
        <v>38992</v>
      </c>
      <c r="M418" s="14" t="s">
        <v>45</v>
      </c>
      <c r="N418" s="75" t="s">
        <v>457</v>
      </c>
      <c r="O418" s="75" t="s">
        <v>475</v>
      </c>
      <c r="P418" s="14" t="s">
        <v>37</v>
      </c>
      <c r="Q418" s="14" t="s">
        <v>48</v>
      </c>
      <c r="R418" s="14" t="s">
        <v>269</v>
      </c>
      <c r="S418" s="64">
        <v>100.5183</v>
      </c>
      <c r="T418" s="64">
        <v>0</v>
      </c>
      <c r="U418" s="64">
        <v>0</v>
      </c>
      <c r="V418" s="64">
        <v>0.2147502</v>
      </c>
      <c r="W418" s="64">
        <v>-26.138500000000001</v>
      </c>
      <c r="X418" s="64">
        <v>-25.19735</v>
      </c>
      <c r="Y418" s="64">
        <v>-41.996679999999998</v>
      </c>
      <c r="Z418" s="64">
        <v>14.37092</v>
      </c>
      <c r="AA418" s="64">
        <v>12.804869999999999</v>
      </c>
      <c r="AB418" s="64">
        <v>7.0069819999999998</v>
      </c>
      <c r="AC418" s="64">
        <f>X418/Z418</f>
        <v>-1.7533567788283562</v>
      </c>
      <c r="AG418" s="91"/>
    </row>
    <row r="419" spans="1:33" ht="13.5" customHeight="1">
      <c r="A419" s="75" t="s">
        <v>850</v>
      </c>
      <c r="B419" s="75" t="s">
        <v>1665</v>
      </c>
      <c r="C419" s="75" t="s">
        <v>851</v>
      </c>
      <c r="D419" s="75" t="s">
        <v>31</v>
      </c>
      <c r="E419" s="75" t="s">
        <v>445</v>
      </c>
      <c r="F419" s="75" t="s">
        <v>33</v>
      </c>
      <c r="G419" s="75" t="s">
        <v>34</v>
      </c>
      <c r="H419" s="14" t="s">
        <v>35</v>
      </c>
      <c r="I419" s="14" t="s">
        <v>36</v>
      </c>
      <c r="J419" s="14" t="s">
        <v>67</v>
      </c>
      <c r="K419" s="9">
        <v>44123</v>
      </c>
      <c r="L419" s="9">
        <v>39987</v>
      </c>
      <c r="M419" s="14" t="s">
        <v>45</v>
      </c>
      <c r="N419" s="75" t="s">
        <v>457</v>
      </c>
      <c r="O419" s="75" t="s">
        <v>475</v>
      </c>
      <c r="P419" s="14" t="s">
        <v>37</v>
      </c>
      <c r="Q419" s="14" t="s">
        <v>48</v>
      </c>
      <c r="R419" s="14" t="s">
        <v>269</v>
      </c>
      <c r="S419" s="64">
        <v>59.800699999999999</v>
      </c>
      <c r="T419" s="64">
        <v>1.9699999999999999E-2</v>
      </c>
      <c r="U419" s="64">
        <v>3.2999999821186066E-2</v>
      </c>
      <c r="V419" s="64">
        <v>-4.5028430000000004</v>
      </c>
      <c r="W419" s="64">
        <v>-15.436199999999999</v>
      </c>
      <c r="X419" s="64">
        <v>-16.465350000000001</v>
      </c>
      <c r="Y419" s="64">
        <v>-27.772390000000001</v>
      </c>
      <c r="Z419" s="64">
        <v>9.2490089999999991</v>
      </c>
      <c r="AA419" s="64">
        <v>8.4868360000000003</v>
      </c>
      <c r="AB419" s="64">
        <v>9.6539339999999996</v>
      </c>
      <c r="AC419" s="64">
        <f>X419/Z419</f>
        <v>-1.7802285628654921</v>
      </c>
      <c r="AG419" s="91"/>
    </row>
    <row r="420" spans="1:33" ht="13.5" customHeight="1">
      <c r="A420" s="75" t="s">
        <v>718</v>
      </c>
      <c r="B420" s="75" t="s">
        <v>1611</v>
      </c>
      <c r="C420" s="75" t="s">
        <v>719</v>
      </c>
      <c r="D420" s="75" t="s">
        <v>31</v>
      </c>
      <c r="E420" s="75" t="s">
        <v>445</v>
      </c>
      <c r="F420" s="75" t="s">
        <v>33</v>
      </c>
      <c r="G420" s="75" t="s">
        <v>34</v>
      </c>
      <c r="H420" s="14" t="s">
        <v>35</v>
      </c>
      <c r="I420" s="14" t="s">
        <v>36</v>
      </c>
      <c r="J420" s="14" t="s">
        <v>67</v>
      </c>
      <c r="K420" s="9">
        <v>44123</v>
      </c>
      <c r="L420" s="9">
        <v>39080</v>
      </c>
      <c r="M420" s="14" t="s">
        <v>45</v>
      </c>
      <c r="N420" s="75" t="s">
        <v>457</v>
      </c>
      <c r="O420" s="75" t="s">
        <v>458</v>
      </c>
      <c r="P420" s="14" t="s">
        <v>37</v>
      </c>
      <c r="Q420" s="14" t="s">
        <v>48</v>
      </c>
      <c r="R420" s="14" t="s">
        <v>269</v>
      </c>
      <c r="S420" s="64">
        <v>76.129499999999993</v>
      </c>
      <c r="T420" s="64">
        <v>0</v>
      </c>
      <c r="U420" s="64">
        <v>0</v>
      </c>
      <c r="V420" s="64">
        <v>-2.04115</v>
      </c>
      <c r="W420" s="64">
        <v>-23.007300000000001</v>
      </c>
      <c r="X420" s="64">
        <v>-30.019279999999998</v>
      </c>
      <c r="Y420" s="64">
        <v>-37.052259999999997</v>
      </c>
      <c r="Z420" s="64">
        <v>16.649509999999999</v>
      </c>
      <c r="AA420" s="64">
        <v>16.233560000000001</v>
      </c>
      <c r="AB420" s="64">
        <v>12.286860000000001</v>
      </c>
      <c r="AC420" s="64">
        <f>X420/Z420</f>
        <v>-1.8030128213983474</v>
      </c>
      <c r="AG420" s="91"/>
    </row>
    <row r="421" spans="1:33" ht="13.5" customHeight="1">
      <c r="A421" s="75" t="s">
        <v>698</v>
      </c>
      <c r="B421" s="75" t="s">
        <v>1601</v>
      </c>
      <c r="C421" s="75" t="s">
        <v>699</v>
      </c>
      <c r="D421" s="75" t="s">
        <v>31</v>
      </c>
      <c r="E421" s="75" t="s">
        <v>445</v>
      </c>
      <c r="F421" s="75" t="s">
        <v>33</v>
      </c>
      <c r="G421" s="75" t="s">
        <v>34</v>
      </c>
      <c r="H421" s="14" t="s">
        <v>35</v>
      </c>
      <c r="I421" s="14" t="s">
        <v>36</v>
      </c>
      <c r="J421" s="14" t="s">
        <v>67</v>
      </c>
      <c r="K421" s="9">
        <v>44123</v>
      </c>
      <c r="L421" s="9">
        <v>39080</v>
      </c>
      <c r="M421" s="14" t="s">
        <v>45</v>
      </c>
      <c r="N421" s="75" t="s">
        <v>457</v>
      </c>
      <c r="O421" s="75" t="s">
        <v>458</v>
      </c>
      <c r="P421" s="14" t="s">
        <v>37</v>
      </c>
      <c r="Q421" s="14" t="s">
        <v>48</v>
      </c>
      <c r="R421" s="14" t="s">
        <v>269</v>
      </c>
      <c r="S421" s="64">
        <v>65.602199999999996</v>
      </c>
      <c r="T421" s="64">
        <v>0</v>
      </c>
      <c r="U421" s="64">
        <v>0</v>
      </c>
      <c r="V421" s="64">
        <v>-0.28651379999999999</v>
      </c>
      <c r="W421" s="64">
        <v>-30.016400000000001</v>
      </c>
      <c r="X421" s="64">
        <v>-36.717480000000002</v>
      </c>
      <c r="Y421" s="64">
        <v>-46.541139999999999</v>
      </c>
      <c r="Z421" s="64">
        <v>19.272839999999999</v>
      </c>
      <c r="AA421" s="64">
        <v>17.840979999999998</v>
      </c>
      <c r="AB421" s="64">
        <v>15.755789999999999</v>
      </c>
      <c r="AC421" s="64">
        <f>X421/Z421</f>
        <v>-1.9051411208726894</v>
      </c>
      <c r="AG421" s="91"/>
    </row>
    <row r="422" spans="1:33" ht="13.5" customHeight="1">
      <c r="A422" s="3" t="s">
        <v>452</v>
      </c>
      <c r="B422" s="3" t="s">
        <v>1518</v>
      </c>
      <c r="C422" s="75" t="s">
        <v>453</v>
      </c>
      <c r="D422" s="75" t="s">
        <v>31</v>
      </c>
      <c r="E422" s="75" t="s">
        <v>445</v>
      </c>
      <c r="F422" s="75" t="s">
        <v>33</v>
      </c>
      <c r="G422" s="75" t="s">
        <v>34</v>
      </c>
      <c r="H422" s="14" t="s">
        <v>35</v>
      </c>
      <c r="I422" s="14" t="s">
        <v>36</v>
      </c>
      <c r="J422" s="14" t="s">
        <v>67</v>
      </c>
      <c r="K422" s="9">
        <v>43585</v>
      </c>
      <c r="L422" s="9">
        <v>39987</v>
      </c>
      <c r="M422" s="14" t="s">
        <v>45</v>
      </c>
      <c r="N422" s="3" t="s">
        <v>446</v>
      </c>
      <c r="O422" s="75" t="s">
        <v>454</v>
      </c>
      <c r="P422" s="14" t="s">
        <v>37</v>
      </c>
      <c r="Q422" s="14" t="s">
        <v>94</v>
      </c>
      <c r="R422" s="14" t="s">
        <v>448</v>
      </c>
      <c r="S422" s="37">
        <v>130.6763</v>
      </c>
      <c r="T422" s="37">
        <v>0</v>
      </c>
      <c r="U422" s="37">
        <v>0</v>
      </c>
      <c r="V422" s="37">
        <v>0.88286629999999999</v>
      </c>
      <c r="W422" s="37">
        <v>-12.377800000000001</v>
      </c>
      <c r="X422" s="37">
        <v>-14.326409999999999</v>
      </c>
      <c r="Y422" s="37">
        <v>-5.3623000000000003</v>
      </c>
      <c r="Z422" s="37">
        <v>7.208494</v>
      </c>
      <c r="AA422" s="37">
        <v>6.5613260000000002</v>
      </c>
      <c r="AB422" s="37">
        <v>4.4398540000000004</v>
      </c>
      <c r="AC422" s="37">
        <f>X422/Z422</f>
        <v>-1.9874345459675764</v>
      </c>
      <c r="AG422" s="91"/>
    </row>
    <row r="423" spans="1:33" ht="13.5" customHeight="1">
      <c r="A423" s="75" t="s">
        <v>904</v>
      </c>
      <c r="B423" s="75" t="s">
        <v>1688</v>
      </c>
      <c r="C423" s="75" t="s">
        <v>905</v>
      </c>
      <c r="D423" s="75" t="s">
        <v>31</v>
      </c>
      <c r="E423" s="75" t="s">
        <v>445</v>
      </c>
      <c r="F423" s="75" t="s">
        <v>33</v>
      </c>
      <c r="G423" s="75" t="s">
        <v>34</v>
      </c>
      <c r="H423" s="14" t="s">
        <v>35</v>
      </c>
      <c r="I423" s="14" t="s">
        <v>36</v>
      </c>
      <c r="J423" s="14" t="s">
        <v>67</v>
      </c>
      <c r="K423" s="9">
        <v>44123</v>
      </c>
      <c r="L423" s="9">
        <v>38351</v>
      </c>
      <c r="M423" s="14" t="s">
        <v>45</v>
      </c>
      <c r="N423" s="75" t="s">
        <v>457</v>
      </c>
      <c r="O423" s="75" t="s">
        <v>475</v>
      </c>
      <c r="P423" s="14" t="s">
        <v>37</v>
      </c>
      <c r="Q423" s="14" t="s">
        <v>48</v>
      </c>
      <c r="R423" s="14" t="s">
        <v>269</v>
      </c>
      <c r="S423" s="64">
        <v>92.7804</v>
      </c>
      <c r="T423" s="64">
        <v>0</v>
      </c>
      <c r="U423" s="64">
        <v>0</v>
      </c>
      <c r="V423" s="64">
        <v>1.5358400000000001</v>
      </c>
      <c r="W423" s="64">
        <v>-36.271500000000003</v>
      </c>
      <c r="X423" s="64">
        <v>-35.621920000000003</v>
      </c>
      <c r="Y423" s="64">
        <v>-26.240189999999998</v>
      </c>
      <c r="Z423" s="64">
        <v>16.0122</v>
      </c>
      <c r="AA423" s="64">
        <v>14.383050000000001</v>
      </c>
      <c r="AB423" s="64">
        <v>11.014620000000001</v>
      </c>
      <c r="AC423" s="64">
        <f>X423/Z423</f>
        <v>-2.2246736863141856</v>
      </c>
      <c r="AG423" s="91"/>
    </row>
    <row r="424" spans="1:33" ht="13.5" customHeight="1">
      <c r="A424" s="4" t="s">
        <v>155</v>
      </c>
      <c r="B424" s="4" t="s">
        <v>1398</v>
      </c>
      <c r="C424" s="85" t="s">
        <v>156</v>
      </c>
      <c r="D424" s="85" t="s">
        <v>31</v>
      </c>
      <c r="E424" s="85" t="s">
        <v>134</v>
      </c>
      <c r="F424" s="85" t="s">
        <v>33</v>
      </c>
      <c r="G424" s="85" t="s">
        <v>34</v>
      </c>
      <c r="H424" s="5" t="s">
        <v>35</v>
      </c>
      <c r="I424" s="5" t="s">
        <v>36</v>
      </c>
      <c r="J424" s="5" t="s">
        <v>67</v>
      </c>
      <c r="K424" s="11">
        <v>42826</v>
      </c>
      <c r="L424" s="11">
        <v>42004</v>
      </c>
      <c r="M424" s="5" t="s">
        <v>45</v>
      </c>
      <c r="N424" s="4" t="s">
        <v>136</v>
      </c>
      <c r="O424" s="85" t="s">
        <v>137</v>
      </c>
      <c r="P424" s="5" t="s">
        <v>37</v>
      </c>
      <c r="Q424" s="5" t="s">
        <v>138</v>
      </c>
      <c r="R424" s="5" t="s">
        <v>139</v>
      </c>
      <c r="S424" s="43">
        <v>126.0684</v>
      </c>
      <c r="T424" s="43">
        <v>8.48E-2</v>
      </c>
      <c r="U424" s="43">
        <v>6.7299999296665192E-2</v>
      </c>
      <c r="V424" s="43">
        <v>-5.9616929999999999E-2</v>
      </c>
      <c r="W424" s="43">
        <v>16.599399999999999</v>
      </c>
      <c r="X424" s="43">
        <v>23.131229999999999</v>
      </c>
      <c r="Y424" s="43">
        <v>18.026979999999998</v>
      </c>
      <c r="Z424" s="43">
        <v>9.6875940000000007</v>
      </c>
      <c r="AA424" s="43">
        <v>10.53645</v>
      </c>
      <c r="AB424" s="43">
        <v>11.07194</v>
      </c>
      <c r="AC424" s="43">
        <f>X424/Z424</f>
        <v>2.387716702413416</v>
      </c>
      <c r="AG424" s="91"/>
    </row>
    <row r="425" spans="1:33" ht="13.5" customHeight="1">
      <c r="A425" s="4" t="s">
        <v>173</v>
      </c>
      <c r="B425" s="4" t="s">
        <v>1407</v>
      </c>
      <c r="C425" s="85" t="s">
        <v>174</v>
      </c>
      <c r="D425" s="85" t="s">
        <v>31</v>
      </c>
      <c r="E425" s="85" t="s">
        <v>134</v>
      </c>
      <c r="F425" s="85" t="s">
        <v>33</v>
      </c>
      <c r="G425" s="85" t="s">
        <v>34</v>
      </c>
      <c r="H425" s="5" t="s">
        <v>35</v>
      </c>
      <c r="I425" s="5" t="s">
        <v>36</v>
      </c>
      <c r="J425" s="5" t="s">
        <v>67</v>
      </c>
      <c r="K425" s="11">
        <v>42826</v>
      </c>
      <c r="L425" s="11">
        <v>39881</v>
      </c>
      <c r="M425" s="5" t="s">
        <v>45</v>
      </c>
      <c r="N425" s="4" t="s">
        <v>136</v>
      </c>
      <c r="O425" s="85" t="s">
        <v>137</v>
      </c>
      <c r="P425" s="5" t="s">
        <v>37</v>
      </c>
      <c r="Q425" s="5" t="s">
        <v>138</v>
      </c>
      <c r="R425" s="5" t="s">
        <v>139</v>
      </c>
      <c r="S425" s="43">
        <v>357.57350000000002</v>
      </c>
      <c r="T425" s="43">
        <v>2.4201000000000001</v>
      </c>
      <c r="U425" s="43">
        <v>0.68140000104904175</v>
      </c>
      <c r="V425" s="43">
        <v>-2.735363</v>
      </c>
      <c r="W425" s="43">
        <v>16.085999999999999</v>
      </c>
      <c r="X425" s="43">
        <v>21.752310000000001</v>
      </c>
      <c r="Y425" s="43">
        <v>32.849719999999998</v>
      </c>
      <c r="Z425" s="43">
        <v>9.7687410000000003</v>
      </c>
      <c r="AA425" s="43">
        <v>9.7787389999999998</v>
      </c>
      <c r="AB425" s="43">
        <v>10.214560000000001</v>
      </c>
      <c r="AC425" s="43">
        <f>X425/Z425</f>
        <v>2.2267260438167007</v>
      </c>
      <c r="AG425" s="91"/>
    </row>
    <row r="426" spans="1:33" ht="13.5" customHeight="1">
      <c r="A426" s="4" t="s">
        <v>290</v>
      </c>
      <c r="B426" s="4" t="s">
        <v>1459</v>
      </c>
      <c r="C426" s="85" t="s">
        <v>291</v>
      </c>
      <c r="D426" s="85" t="s">
        <v>31</v>
      </c>
      <c r="E426" s="85" t="s">
        <v>134</v>
      </c>
      <c r="F426" s="85" t="s">
        <v>33</v>
      </c>
      <c r="G426" s="85" t="s">
        <v>34</v>
      </c>
      <c r="H426" s="5" t="s">
        <v>35</v>
      </c>
      <c r="I426" s="5" t="s">
        <v>36</v>
      </c>
      <c r="J426" s="5" t="s">
        <v>67</v>
      </c>
      <c r="K426" s="11">
        <v>43054</v>
      </c>
      <c r="L426" s="11">
        <v>38503</v>
      </c>
      <c r="M426" s="5" t="s">
        <v>45</v>
      </c>
      <c r="N426" s="4" t="s">
        <v>136</v>
      </c>
      <c r="O426" s="85" t="s">
        <v>137</v>
      </c>
      <c r="P426" s="5" t="s">
        <v>37</v>
      </c>
      <c r="Q426" s="5" t="s">
        <v>138</v>
      </c>
      <c r="R426" s="5" t="s">
        <v>139</v>
      </c>
      <c r="S426" s="43">
        <v>411.32249999999999</v>
      </c>
      <c r="T426" s="43">
        <v>2.6823000000000001</v>
      </c>
      <c r="U426" s="43">
        <v>0.65640002489089966</v>
      </c>
      <c r="V426" s="43">
        <v>-4.4738509999999998</v>
      </c>
      <c r="W426" s="43">
        <v>17.9054</v>
      </c>
      <c r="X426" s="43">
        <v>25.56831</v>
      </c>
      <c r="Y426" s="43">
        <v>35.337449999999997</v>
      </c>
      <c r="Z426" s="43">
        <v>13.086360000000001</v>
      </c>
      <c r="AA426" s="43">
        <v>12.930210000000001</v>
      </c>
      <c r="AB426" s="43">
        <v>13.88589</v>
      </c>
      <c r="AC426" s="43">
        <f>X426/Z426</f>
        <v>1.9538137419419914</v>
      </c>
      <c r="AG426" s="91"/>
    </row>
    <row r="427" spans="1:33" ht="13.5" customHeight="1">
      <c r="A427" s="4" t="s">
        <v>227</v>
      </c>
      <c r="B427" s="4" t="s">
        <v>1433</v>
      </c>
      <c r="C427" s="85" t="s">
        <v>228</v>
      </c>
      <c r="D427" s="85" t="s">
        <v>31</v>
      </c>
      <c r="E427" s="85" t="s">
        <v>134</v>
      </c>
      <c r="F427" s="85" t="s">
        <v>33</v>
      </c>
      <c r="G427" s="85" t="s">
        <v>34</v>
      </c>
      <c r="H427" s="5" t="s">
        <v>35</v>
      </c>
      <c r="I427" s="5" t="s">
        <v>36</v>
      </c>
      <c r="J427" s="5" t="s">
        <v>67</v>
      </c>
      <c r="K427" s="11">
        <v>42826</v>
      </c>
      <c r="L427" s="11">
        <v>39881</v>
      </c>
      <c r="M427" s="5" t="s">
        <v>45</v>
      </c>
      <c r="N427" s="4" t="s">
        <v>136</v>
      </c>
      <c r="O427" s="85" t="s">
        <v>137</v>
      </c>
      <c r="P427" s="5" t="s">
        <v>37</v>
      </c>
      <c r="Q427" s="5" t="s">
        <v>138</v>
      </c>
      <c r="R427" s="5" t="s">
        <v>139</v>
      </c>
      <c r="S427" s="43">
        <v>542.28959999999995</v>
      </c>
      <c r="T427" s="43">
        <v>5.3685</v>
      </c>
      <c r="U427" s="43">
        <v>0.99989998340606689</v>
      </c>
      <c r="V427" s="43">
        <v>-3.364487</v>
      </c>
      <c r="W427" s="43">
        <v>18.410699999999999</v>
      </c>
      <c r="X427" s="43">
        <v>21.804179999999999</v>
      </c>
      <c r="Y427" s="43">
        <v>22.16497</v>
      </c>
      <c r="Z427" s="43">
        <v>11.159739999999999</v>
      </c>
      <c r="AA427" s="43">
        <v>11.59493</v>
      </c>
      <c r="AB427" s="43">
        <v>11.936629999999999</v>
      </c>
      <c r="AC427" s="43">
        <f>X427/Z427</f>
        <v>1.9538250891149793</v>
      </c>
      <c r="AG427" s="91"/>
    </row>
    <row r="428" spans="1:33" ht="13.5" customHeight="1">
      <c r="A428" s="4" t="s">
        <v>193</v>
      </c>
      <c r="B428" s="4" t="s">
        <v>1416</v>
      </c>
      <c r="C428" s="85" t="s">
        <v>194</v>
      </c>
      <c r="D428" s="85" t="s">
        <v>31</v>
      </c>
      <c r="E428" s="85" t="s">
        <v>134</v>
      </c>
      <c r="F428" s="85" t="s">
        <v>33</v>
      </c>
      <c r="G428" s="85" t="s">
        <v>135</v>
      </c>
      <c r="H428" s="5" t="s">
        <v>35</v>
      </c>
      <c r="I428" s="5" t="s">
        <v>36</v>
      </c>
      <c r="J428" s="5" t="s">
        <v>67</v>
      </c>
      <c r="K428" s="11">
        <v>42826</v>
      </c>
      <c r="L428" s="11">
        <v>40178</v>
      </c>
      <c r="M428" s="5" t="s">
        <v>45</v>
      </c>
      <c r="N428" s="4" t="s">
        <v>136</v>
      </c>
      <c r="O428" s="85" t="s">
        <v>137</v>
      </c>
      <c r="P428" s="5" t="s">
        <v>37</v>
      </c>
      <c r="Q428" s="5" t="s">
        <v>138</v>
      </c>
      <c r="R428" s="5" t="s">
        <v>139</v>
      </c>
      <c r="S428" s="43">
        <v>225.55629999999999</v>
      </c>
      <c r="T428" s="43">
        <v>-0.70620000000000005</v>
      </c>
      <c r="U428" s="43">
        <v>-0.31209999322891235</v>
      </c>
      <c r="V428" s="43">
        <v>8.2107890000000001</v>
      </c>
      <c r="W428" s="43">
        <v>38.323799999999999</v>
      </c>
      <c r="X428" s="43">
        <v>37.130960000000002</v>
      </c>
      <c r="Y428" s="43">
        <v>95.790819999999997</v>
      </c>
      <c r="Z428" s="43">
        <v>26.693639999999998</v>
      </c>
      <c r="AA428" s="43">
        <v>24.24755</v>
      </c>
      <c r="AB428" s="43">
        <v>17.718699999999998</v>
      </c>
      <c r="AC428" s="43">
        <f>X428/Z428</f>
        <v>1.3910039994545518</v>
      </c>
      <c r="AG428" s="91"/>
    </row>
    <row r="429" spans="1:33" ht="13.5" customHeight="1">
      <c r="A429" s="4" t="s">
        <v>431</v>
      </c>
      <c r="B429" s="4" t="s">
        <v>1510</v>
      </c>
      <c r="C429" s="85" t="s">
        <v>432</v>
      </c>
      <c r="D429" s="85" t="s">
        <v>31</v>
      </c>
      <c r="E429" s="85" t="s">
        <v>134</v>
      </c>
      <c r="F429" s="85" t="s">
        <v>33</v>
      </c>
      <c r="G429" s="85" t="s">
        <v>34</v>
      </c>
      <c r="H429" s="5" t="s">
        <v>35</v>
      </c>
      <c r="I429" s="5" t="s">
        <v>36</v>
      </c>
      <c r="J429" s="5" t="s">
        <v>67</v>
      </c>
      <c r="K429" s="11">
        <v>43570</v>
      </c>
      <c r="L429" s="11">
        <v>39997</v>
      </c>
      <c r="M429" s="5" t="s">
        <v>45</v>
      </c>
      <c r="N429" s="4" t="s">
        <v>136</v>
      </c>
      <c r="O429" s="85" t="s">
        <v>137</v>
      </c>
      <c r="P429" s="5" t="s">
        <v>37</v>
      </c>
      <c r="Q429" s="5" t="s">
        <v>138</v>
      </c>
      <c r="R429" s="5" t="s">
        <v>139</v>
      </c>
      <c r="S429" s="43">
        <v>784.8098</v>
      </c>
      <c r="T429" s="43">
        <v>5.3852000000000002</v>
      </c>
      <c r="U429" s="43">
        <v>0.69090002775192261</v>
      </c>
      <c r="V429" s="43">
        <v>-2.505932</v>
      </c>
      <c r="W429" s="43">
        <v>7.7854000000000001</v>
      </c>
      <c r="X429" s="43">
        <v>14.167439999999999</v>
      </c>
      <c r="Y429" s="43">
        <v>36.962679999999999</v>
      </c>
      <c r="Z429" s="43">
        <v>10.663259999999999</v>
      </c>
      <c r="AA429" s="43">
        <v>10.63692</v>
      </c>
      <c r="AB429" s="43">
        <v>12.27331</v>
      </c>
      <c r="AC429" s="43">
        <f>X429/Z429</f>
        <v>1.3286218285965081</v>
      </c>
      <c r="AG429" s="91"/>
    </row>
    <row r="430" spans="1:33" ht="13.5" customHeight="1">
      <c r="A430" s="4" t="s">
        <v>439</v>
      </c>
      <c r="B430" s="4" t="s">
        <v>1514</v>
      </c>
      <c r="C430" s="85" t="s">
        <v>440</v>
      </c>
      <c r="D430" s="85" t="s">
        <v>31</v>
      </c>
      <c r="E430" s="85" t="s">
        <v>134</v>
      </c>
      <c r="F430" s="85" t="s">
        <v>33</v>
      </c>
      <c r="G430" s="85" t="s">
        <v>135</v>
      </c>
      <c r="H430" s="5" t="s">
        <v>35</v>
      </c>
      <c r="I430" s="5" t="s">
        <v>36</v>
      </c>
      <c r="J430" s="5" t="s">
        <v>67</v>
      </c>
      <c r="K430" s="11">
        <v>43570</v>
      </c>
      <c r="L430" s="11">
        <v>39080</v>
      </c>
      <c r="M430" s="5" t="s">
        <v>45</v>
      </c>
      <c r="N430" s="4" t="s">
        <v>136</v>
      </c>
      <c r="O430" s="85" t="s">
        <v>137</v>
      </c>
      <c r="P430" s="5" t="s">
        <v>37</v>
      </c>
      <c r="Q430" s="5" t="s">
        <v>138</v>
      </c>
      <c r="R430" s="5" t="s">
        <v>139</v>
      </c>
      <c r="S430" s="43">
        <v>657.3623</v>
      </c>
      <c r="T430" s="43">
        <v>-5.6307999999999998</v>
      </c>
      <c r="U430" s="43">
        <v>-0.84930002689361572</v>
      </c>
      <c r="V430" s="43">
        <v>7.0970250000000004</v>
      </c>
      <c r="W430" s="43">
        <v>33.702500000000001</v>
      </c>
      <c r="X430" s="43">
        <v>30.069659999999999</v>
      </c>
      <c r="Y430" s="43">
        <v>78.283569999999997</v>
      </c>
      <c r="Z430" s="43">
        <v>26.075510000000001</v>
      </c>
      <c r="AA430" s="43">
        <v>23.128399999999999</v>
      </c>
      <c r="AB430" s="43">
        <v>18.097930000000002</v>
      </c>
      <c r="AC430" s="43">
        <f>X430/Z430</f>
        <v>1.1531762945384385</v>
      </c>
      <c r="AG430" s="91"/>
    </row>
    <row r="431" spans="1:33" ht="13.5" customHeight="1">
      <c r="A431" s="4" t="s">
        <v>146</v>
      </c>
      <c r="B431" s="4" t="s">
        <v>1394</v>
      </c>
      <c r="C431" s="85" t="s">
        <v>147</v>
      </c>
      <c r="D431" s="85" t="s">
        <v>31</v>
      </c>
      <c r="E431" s="85" t="s">
        <v>134</v>
      </c>
      <c r="F431" s="85" t="s">
        <v>33</v>
      </c>
      <c r="G431" s="85" t="s">
        <v>148</v>
      </c>
      <c r="H431" s="5" t="s">
        <v>35</v>
      </c>
      <c r="I431" s="5" t="s">
        <v>36</v>
      </c>
      <c r="J431" s="5" t="s">
        <v>67</v>
      </c>
      <c r="K431" s="11">
        <v>42826</v>
      </c>
      <c r="L431" s="11">
        <v>38992</v>
      </c>
      <c r="M431" s="5" t="s">
        <v>45</v>
      </c>
      <c r="N431" s="4" t="s">
        <v>136</v>
      </c>
      <c r="O431" s="85" t="s">
        <v>137</v>
      </c>
      <c r="P431" s="5" t="s">
        <v>37</v>
      </c>
      <c r="Q431" s="5" t="s">
        <v>138</v>
      </c>
      <c r="R431" s="5" t="s">
        <v>139</v>
      </c>
      <c r="S431" s="43">
        <v>215.31899999999999</v>
      </c>
      <c r="T431" s="43">
        <v>-0.41310000000000002</v>
      </c>
      <c r="U431" s="43">
        <v>-0.1914999932050705</v>
      </c>
      <c r="V431" s="43">
        <v>8.1941389999999998</v>
      </c>
      <c r="W431" s="43">
        <v>28.400600000000001</v>
      </c>
      <c r="X431" s="43">
        <v>25.8141</v>
      </c>
      <c r="Y431" s="43">
        <v>44.071480000000001</v>
      </c>
      <c r="Z431" s="43">
        <v>22.077210000000001</v>
      </c>
      <c r="AA431" s="43">
        <v>20.351240000000001</v>
      </c>
      <c r="AB431" s="43">
        <v>11.79557</v>
      </c>
      <c r="AC431" s="43">
        <f>X431/Z431</f>
        <v>1.1692645945751297</v>
      </c>
      <c r="AG431" s="91"/>
    </row>
    <row r="432" spans="1:33" ht="13.5" customHeight="1">
      <c r="A432" s="4" t="s">
        <v>572</v>
      </c>
      <c r="B432" s="4" t="s">
        <v>1559</v>
      </c>
      <c r="C432" s="85" t="s">
        <v>573</v>
      </c>
      <c r="D432" s="85" t="s">
        <v>31</v>
      </c>
      <c r="E432" s="85" t="s">
        <v>134</v>
      </c>
      <c r="F432" s="85" t="s">
        <v>33</v>
      </c>
      <c r="G432" s="85" t="s">
        <v>34</v>
      </c>
      <c r="H432" s="5" t="s">
        <v>35</v>
      </c>
      <c r="I432" s="5" t="s">
        <v>36</v>
      </c>
      <c r="J432" s="5" t="s">
        <v>67</v>
      </c>
      <c r="K432" s="11">
        <v>43880</v>
      </c>
      <c r="L432" s="11">
        <v>39997</v>
      </c>
      <c r="M432" s="5" t="s">
        <v>45</v>
      </c>
      <c r="N432" s="4" t="s">
        <v>136</v>
      </c>
      <c r="O432" s="85" t="s">
        <v>137</v>
      </c>
      <c r="P432" s="5" t="s">
        <v>37</v>
      </c>
      <c r="Q432" s="5" t="s">
        <v>138</v>
      </c>
      <c r="R432" s="5" t="s">
        <v>139</v>
      </c>
      <c r="S432" s="43">
        <v>361.35719999999998</v>
      </c>
      <c r="T432" s="43">
        <v>1.6182000000000001</v>
      </c>
      <c r="U432" s="43">
        <v>0.44980001449584961</v>
      </c>
      <c r="V432" s="43">
        <v>-2.3406660000000001</v>
      </c>
      <c r="W432" s="43">
        <v>4.7885</v>
      </c>
      <c r="X432" s="43">
        <v>9.425853</v>
      </c>
      <c r="Y432" s="43">
        <v>21.023070000000001</v>
      </c>
      <c r="Z432" s="43">
        <v>7.7355460000000003</v>
      </c>
      <c r="AA432" s="43">
        <v>7.6440099999999997</v>
      </c>
      <c r="AB432" s="43">
        <v>8.9398479999999996</v>
      </c>
      <c r="AC432" s="43">
        <f>X432/Z432</f>
        <v>1.2185116603275321</v>
      </c>
      <c r="AG432" s="91"/>
    </row>
    <row r="433" spans="1:33" ht="13.5" customHeight="1">
      <c r="A433" s="4" t="s">
        <v>562</v>
      </c>
      <c r="B433" s="4" t="s">
        <v>1554</v>
      </c>
      <c r="C433" s="85" t="s">
        <v>563</v>
      </c>
      <c r="D433" s="85" t="s">
        <v>31</v>
      </c>
      <c r="E433" s="85" t="s">
        <v>134</v>
      </c>
      <c r="F433" s="85" t="s">
        <v>33</v>
      </c>
      <c r="G433" s="85" t="s">
        <v>148</v>
      </c>
      <c r="H433" s="5" t="s">
        <v>35</v>
      </c>
      <c r="I433" s="5" t="s">
        <v>36</v>
      </c>
      <c r="J433" s="5" t="s">
        <v>67</v>
      </c>
      <c r="K433" s="11">
        <v>43880</v>
      </c>
      <c r="L433" s="11">
        <v>38992</v>
      </c>
      <c r="M433" s="5" t="s">
        <v>45</v>
      </c>
      <c r="N433" s="4" t="s">
        <v>136</v>
      </c>
      <c r="O433" s="85" t="s">
        <v>137</v>
      </c>
      <c r="P433" s="5" t="s">
        <v>37</v>
      </c>
      <c r="Q433" s="5" t="s">
        <v>138</v>
      </c>
      <c r="R433" s="5" t="s">
        <v>139</v>
      </c>
      <c r="S433" s="43">
        <v>981.09059999999999</v>
      </c>
      <c r="T433" s="43">
        <v>-2.2703000000000002</v>
      </c>
      <c r="U433" s="43">
        <v>-0.23090000450611115</v>
      </c>
      <c r="V433" s="43">
        <v>6.7505059999999997</v>
      </c>
      <c r="W433" s="43">
        <v>21.1722</v>
      </c>
      <c r="X433" s="43">
        <v>17.104379999999999</v>
      </c>
      <c r="Y433" s="43">
        <v>49.683900000000001</v>
      </c>
      <c r="Z433" s="43">
        <v>15.06423</v>
      </c>
      <c r="AA433" s="43">
        <v>13.723990000000001</v>
      </c>
      <c r="AB433" s="43">
        <v>9.2614730000000005</v>
      </c>
      <c r="AC433" s="43">
        <f>X433/Z433</f>
        <v>1.1354300883616355</v>
      </c>
      <c r="AG433" s="91"/>
    </row>
    <row r="434" spans="1:33" ht="13.5" customHeight="1">
      <c r="A434" s="4" t="s">
        <v>159</v>
      </c>
      <c r="B434" s="4" t="s">
        <v>1400</v>
      </c>
      <c r="C434" s="85" t="s">
        <v>160</v>
      </c>
      <c r="D434" s="85" t="s">
        <v>31</v>
      </c>
      <c r="E434" s="85" t="s">
        <v>134</v>
      </c>
      <c r="F434" s="85" t="s">
        <v>33</v>
      </c>
      <c r="G434" s="85" t="s">
        <v>135</v>
      </c>
      <c r="H434" s="5" t="s">
        <v>35</v>
      </c>
      <c r="I434" s="5" t="s">
        <v>36</v>
      </c>
      <c r="J434" s="5" t="s">
        <v>67</v>
      </c>
      <c r="K434" s="11">
        <v>42826</v>
      </c>
      <c r="L434" s="11">
        <v>36556</v>
      </c>
      <c r="M434" s="5" t="s">
        <v>45</v>
      </c>
      <c r="N434" s="4" t="s">
        <v>136</v>
      </c>
      <c r="O434" s="85" t="s">
        <v>137</v>
      </c>
      <c r="P434" s="5" t="s">
        <v>37</v>
      </c>
      <c r="Q434" s="5" t="s">
        <v>138</v>
      </c>
      <c r="R434" s="5" t="s">
        <v>139</v>
      </c>
      <c r="S434" s="43">
        <v>263.68430000000001</v>
      </c>
      <c r="T434" s="43">
        <v>-1.8416999999999999</v>
      </c>
      <c r="U434" s="43">
        <v>-0.69359999895095825</v>
      </c>
      <c r="V434" s="43">
        <v>13.711959999999999</v>
      </c>
      <c r="W434" s="43">
        <v>28.591200000000001</v>
      </c>
      <c r="X434" s="43">
        <v>26.033380000000001</v>
      </c>
      <c r="Y434" s="43">
        <v>64.003839999999997</v>
      </c>
      <c r="Z434" s="43">
        <v>23.919619999999998</v>
      </c>
      <c r="AA434" s="43">
        <v>21.329789999999999</v>
      </c>
      <c r="AB434" s="43">
        <v>13.1189</v>
      </c>
      <c r="AC434" s="43">
        <f>X434/Z434</f>
        <v>1.0883692968366556</v>
      </c>
      <c r="AG434" s="91"/>
    </row>
    <row r="435" spans="1:33" ht="13.5" customHeight="1">
      <c r="A435" s="4" t="s">
        <v>492</v>
      </c>
      <c r="B435" s="4" t="s">
        <v>1536</v>
      </c>
      <c r="C435" s="85" t="s">
        <v>493</v>
      </c>
      <c r="D435" s="85" t="s">
        <v>31</v>
      </c>
      <c r="E435" s="85" t="s">
        <v>134</v>
      </c>
      <c r="F435" s="85" t="s">
        <v>33</v>
      </c>
      <c r="G435" s="85" t="s">
        <v>34</v>
      </c>
      <c r="H435" s="5" t="s">
        <v>35</v>
      </c>
      <c r="I435" s="5" t="s">
        <v>36</v>
      </c>
      <c r="J435" s="5" t="s">
        <v>67</v>
      </c>
      <c r="K435" s="11">
        <v>43638</v>
      </c>
      <c r="L435" s="11">
        <v>36530</v>
      </c>
      <c r="M435" s="5" t="s">
        <v>45</v>
      </c>
      <c r="N435" s="4" t="s">
        <v>136</v>
      </c>
      <c r="O435" s="85" t="s">
        <v>137</v>
      </c>
      <c r="P435" s="5" t="s">
        <v>37</v>
      </c>
      <c r="Q435" s="5" t="s">
        <v>138</v>
      </c>
      <c r="R435" s="5" t="s">
        <v>139</v>
      </c>
      <c r="S435" s="43">
        <v>180.84370000000001</v>
      </c>
      <c r="T435" s="43">
        <v>0</v>
      </c>
      <c r="U435" s="43">
        <v>0</v>
      </c>
      <c r="V435" s="43">
        <v>1.0322070000000001</v>
      </c>
      <c r="W435" s="43">
        <v>5.2107999999999999</v>
      </c>
      <c r="X435" s="43">
        <v>5.2108140000000001</v>
      </c>
      <c r="Y435" s="43">
        <v>1.227142</v>
      </c>
      <c r="Z435" s="43">
        <v>4.8169820000000003</v>
      </c>
      <c r="AA435" s="43">
        <v>6.0386749999999996</v>
      </c>
      <c r="AB435" s="43">
        <v>6.2475940000000003</v>
      </c>
      <c r="AC435" s="43">
        <f>X435/Z435</f>
        <v>1.081759076533813</v>
      </c>
      <c r="AG435" s="91"/>
    </row>
    <row r="436" spans="1:33" ht="13.5" customHeight="1">
      <c r="A436" s="4" t="s">
        <v>417</v>
      </c>
      <c r="B436" s="4" t="s">
        <v>1503</v>
      </c>
      <c r="C436" s="85" t="s">
        <v>418</v>
      </c>
      <c r="D436" s="85" t="s">
        <v>31</v>
      </c>
      <c r="E436" s="85" t="s">
        <v>134</v>
      </c>
      <c r="F436" s="85" t="s">
        <v>33</v>
      </c>
      <c r="G436" s="85" t="s">
        <v>148</v>
      </c>
      <c r="H436" s="5" t="s">
        <v>35</v>
      </c>
      <c r="I436" s="5" t="s">
        <v>36</v>
      </c>
      <c r="J436" s="5" t="s">
        <v>67</v>
      </c>
      <c r="K436" s="11">
        <v>43570</v>
      </c>
      <c r="L436" s="11">
        <v>38992</v>
      </c>
      <c r="M436" s="5" t="s">
        <v>45</v>
      </c>
      <c r="N436" s="4" t="s">
        <v>136</v>
      </c>
      <c r="O436" s="85" t="s">
        <v>137</v>
      </c>
      <c r="P436" s="5" t="s">
        <v>37</v>
      </c>
      <c r="Q436" s="5" t="s">
        <v>138</v>
      </c>
      <c r="R436" s="5" t="s">
        <v>139</v>
      </c>
      <c r="S436" s="43">
        <v>1581.0219999999999</v>
      </c>
      <c r="T436" s="43">
        <v>-1.6539999999999999</v>
      </c>
      <c r="U436" s="43">
        <v>-0.10450000315904617</v>
      </c>
      <c r="V436" s="43">
        <v>8.4316929999999992</v>
      </c>
      <c r="W436" s="43">
        <v>30.81</v>
      </c>
      <c r="X436" s="43">
        <v>21.525179999999999</v>
      </c>
      <c r="Y436" s="43">
        <v>49.291330000000002</v>
      </c>
      <c r="Z436" s="43">
        <v>21.629149999999999</v>
      </c>
      <c r="AA436" s="43">
        <v>19.624490000000002</v>
      </c>
      <c r="AB436" s="43">
        <v>12.871650000000001</v>
      </c>
      <c r="AC436" s="43">
        <f>X436/Z436</f>
        <v>0.99519306121599782</v>
      </c>
      <c r="AG436" s="91"/>
    </row>
    <row r="437" spans="1:33" ht="13.5" customHeight="1">
      <c r="A437" s="4" t="s">
        <v>278</v>
      </c>
      <c r="B437" s="4" t="s">
        <v>1453</v>
      </c>
      <c r="C437" s="85" t="s">
        <v>279</v>
      </c>
      <c r="D437" s="85" t="s">
        <v>31</v>
      </c>
      <c r="E437" s="85" t="s">
        <v>134</v>
      </c>
      <c r="F437" s="85" t="s">
        <v>33</v>
      </c>
      <c r="G437" s="85" t="s">
        <v>34</v>
      </c>
      <c r="H437" s="5" t="s">
        <v>35</v>
      </c>
      <c r="I437" s="5" t="s">
        <v>36</v>
      </c>
      <c r="J437" s="5" t="s">
        <v>67</v>
      </c>
      <c r="K437" s="11">
        <v>43054</v>
      </c>
      <c r="L437" s="11">
        <v>36556</v>
      </c>
      <c r="M437" s="5" t="s">
        <v>45</v>
      </c>
      <c r="N437" s="4" t="s">
        <v>136</v>
      </c>
      <c r="O437" s="85" t="s">
        <v>137</v>
      </c>
      <c r="P437" s="5" t="s">
        <v>37</v>
      </c>
      <c r="Q437" s="5" t="s">
        <v>138</v>
      </c>
      <c r="R437" s="5" t="s">
        <v>139</v>
      </c>
      <c r="S437" s="43">
        <v>169.74010000000001</v>
      </c>
      <c r="T437" s="43">
        <v>-0.65749999999999997</v>
      </c>
      <c r="U437" s="43">
        <v>-0.38589999079704285</v>
      </c>
      <c r="V437" s="43">
        <v>14.95692</v>
      </c>
      <c r="W437" s="43">
        <v>23.129100000000001</v>
      </c>
      <c r="X437" s="43">
        <v>20.074770000000001</v>
      </c>
      <c r="Y437" s="43">
        <v>50.458660000000002</v>
      </c>
      <c r="Z437" s="43">
        <v>21.94192</v>
      </c>
      <c r="AA437" s="43">
        <v>19.121030000000001</v>
      </c>
      <c r="AB437" s="43">
        <v>13.27398</v>
      </c>
      <c r="AC437" s="43">
        <f>X437/Z437</f>
        <v>0.91490489437569733</v>
      </c>
      <c r="AG437" s="91"/>
    </row>
    <row r="438" spans="1:33" ht="13.5" customHeight="1">
      <c r="A438" s="4" t="s">
        <v>272</v>
      </c>
      <c r="B438" s="4" t="s">
        <v>1450</v>
      </c>
      <c r="C438" s="85" t="s">
        <v>273</v>
      </c>
      <c r="D438" s="85" t="s">
        <v>31</v>
      </c>
      <c r="E438" s="85" t="s">
        <v>134</v>
      </c>
      <c r="F438" s="85" t="s">
        <v>33</v>
      </c>
      <c r="G438" s="85" t="s">
        <v>34</v>
      </c>
      <c r="H438" s="5" t="s">
        <v>35</v>
      </c>
      <c r="I438" s="5" t="s">
        <v>36</v>
      </c>
      <c r="J438" s="5" t="s">
        <v>67</v>
      </c>
      <c r="K438" s="11">
        <v>43054</v>
      </c>
      <c r="L438" s="11">
        <v>38989</v>
      </c>
      <c r="M438" s="5" t="s">
        <v>45</v>
      </c>
      <c r="N438" s="4" t="s">
        <v>136</v>
      </c>
      <c r="O438" s="85" t="s">
        <v>137</v>
      </c>
      <c r="P438" s="5" t="s">
        <v>37</v>
      </c>
      <c r="Q438" s="5" t="s">
        <v>138</v>
      </c>
      <c r="R438" s="5" t="s">
        <v>139</v>
      </c>
      <c r="S438" s="43">
        <v>380.90089999999998</v>
      </c>
      <c r="T438" s="43">
        <v>-2.1126999999999998</v>
      </c>
      <c r="U438" s="43">
        <v>-0.55159997940063477</v>
      </c>
      <c r="V438" s="43">
        <v>12.35571</v>
      </c>
      <c r="W438" s="43">
        <v>32.912100000000002</v>
      </c>
      <c r="X438" s="43">
        <v>26.14631</v>
      </c>
      <c r="Y438" s="43">
        <v>52.238630000000001</v>
      </c>
      <c r="Z438" s="43">
        <v>29.642520000000001</v>
      </c>
      <c r="AA438" s="43">
        <v>27.433409999999999</v>
      </c>
      <c r="AB438" s="43">
        <v>16.695519999999998</v>
      </c>
      <c r="AC438" s="43">
        <f>X438/Z438</f>
        <v>0.88205422480949658</v>
      </c>
      <c r="AG438" s="91"/>
    </row>
    <row r="439" spans="1:33" ht="13.5" customHeight="1">
      <c r="A439" s="4" t="s">
        <v>429</v>
      </c>
      <c r="B439" s="4" t="s">
        <v>1509</v>
      </c>
      <c r="C439" s="85" t="s">
        <v>430</v>
      </c>
      <c r="D439" s="85" t="s">
        <v>31</v>
      </c>
      <c r="E439" s="85" t="s">
        <v>134</v>
      </c>
      <c r="F439" s="85" t="s">
        <v>33</v>
      </c>
      <c r="G439" s="85" t="s">
        <v>34</v>
      </c>
      <c r="H439" s="5" t="s">
        <v>35</v>
      </c>
      <c r="I439" s="5" t="s">
        <v>36</v>
      </c>
      <c r="J439" s="5" t="s">
        <v>67</v>
      </c>
      <c r="K439" s="11">
        <v>43570</v>
      </c>
      <c r="L439" s="11">
        <v>39997</v>
      </c>
      <c r="M439" s="5" t="s">
        <v>45</v>
      </c>
      <c r="N439" s="4" t="s">
        <v>136</v>
      </c>
      <c r="O439" s="85" t="s">
        <v>137</v>
      </c>
      <c r="P439" s="5" t="s">
        <v>37</v>
      </c>
      <c r="Q439" s="5" t="s">
        <v>138</v>
      </c>
      <c r="R439" s="5" t="s">
        <v>139</v>
      </c>
      <c r="S439" s="43">
        <v>517.70140000000004</v>
      </c>
      <c r="T439" s="43">
        <v>3.4799000000000002</v>
      </c>
      <c r="U439" s="43">
        <v>0.67669999599456787</v>
      </c>
      <c r="V439" s="43">
        <v>-2.8234080000000001</v>
      </c>
      <c r="W439" s="43">
        <v>4.5029000000000003</v>
      </c>
      <c r="X439" s="43">
        <v>10.228949999999999</v>
      </c>
      <c r="Y439" s="43">
        <v>24.308710000000001</v>
      </c>
      <c r="Z439" s="43">
        <v>10.66728</v>
      </c>
      <c r="AA439" s="43">
        <v>10.649509999999999</v>
      </c>
      <c r="AB439" s="43">
        <v>12.303039999999999</v>
      </c>
      <c r="AC439" s="43">
        <f>X439/Z439</f>
        <v>0.95890892523679883</v>
      </c>
      <c r="AG439" s="91"/>
    </row>
    <row r="440" spans="1:33" ht="13.5" customHeight="1">
      <c r="A440" s="4" t="s">
        <v>564</v>
      </c>
      <c r="B440" s="4" t="s">
        <v>1555</v>
      </c>
      <c r="C440" s="85" t="s">
        <v>565</v>
      </c>
      <c r="D440" s="85" t="s">
        <v>31</v>
      </c>
      <c r="E440" s="85" t="s">
        <v>134</v>
      </c>
      <c r="F440" s="85" t="s">
        <v>33</v>
      </c>
      <c r="G440" s="85" t="s">
        <v>148</v>
      </c>
      <c r="H440" s="5" t="s">
        <v>35</v>
      </c>
      <c r="I440" s="5" t="s">
        <v>36</v>
      </c>
      <c r="J440" s="5" t="s">
        <v>67</v>
      </c>
      <c r="K440" s="11">
        <v>43880</v>
      </c>
      <c r="L440" s="11">
        <v>37623</v>
      </c>
      <c r="M440" s="5" t="s">
        <v>45</v>
      </c>
      <c r="N440" s="4" t="s">
        <v>136</v>
      </c>
      <c r="O440" s="85" t="s">
        <v>137</v>
      </c>
      <c r="P440" s="5" t="s">
        <v>37</v>
      </c>
      <c r="Q440" s="5" t="s">
        <v>138</v>
      </c>
      <c r="R440" s="5" t="s">
        <v>139</v>
      </c>
      <c r="S440" s="43">
        <v>313.72460000000001</v>
      </c>
      <c r="T440" s="43">
        <v>1.29E-2</v>
      </c>
      <c r="U440" s="43">
        <v>4.1000000201165676E-3</v>
      </c>
      <c r="V440" s="43">
        <v>2.27834</v>
      </c>
      <c r="W440" s="43">
        <v>6.4958</v>
      </c>
      <c r="X440" s="43">
        <v>9.1752210000000005</v>
      </c>
      <c r="Y440" s="43">
        <v>-5.944661</v>
      </c>
      <c r="Z440" s="43">
        <v>10.5496</v>
      </c>
      <c r="AA440" s="43">
        <v>9.5265620000000002</v>
      </c>
      <c r="AB440" s="43">
        <v>4.6026309999999997</v>
      </c>
      <c r="AC440" s="43">
        <f>X440/Z440</f>
        <v>0.86972216956093129</v>
      </c>
      <c r="AG440" s="91"/>
    </row>
    <row r="441" spans="1:33" ht="13.5" customHeight="1">
      <c r="A441" s="4" t="s">
        <v>419</v>
      </c>
      <c r="B441" s="4" t="s">
        <v>1504</v>
      </c>
      <c r="C441" s="85" t="s">
        <v>420</v>
      </c>
      <c r="D441" s="85" t="s">
        <v>31</v>
      </c>
      <c r="E441" s="85" t="s">
        <v>134</v>
      </c>
      <c r="F441" s="85" t="s">
        <v>33</v>
      </c>
      <c r="G441" s="85" t="s">
        <v>148</v>
      </c>
      <c r="H441" s="5" t="s">
        <v>35</v>
      </c>
      <c r="I441" s="5" t="s">
        <v>36</v>
      </c>
      <c r="J441" s="5" t="s">
        <v>67</v>
      </c>
      <c r="K441" s="11">
        <v>43570</v>
      </c>
      <c r="L441" s="11">
        <v>38992</v>
      </c>
      <c r="M441" s="5" t="s">
        <v>45</v>
      </c>
      <c r="N441" s="4" t="s">
        <v>136</v>
      </c>
      <c r="O441" s="85" t="s">
        <v>137</v>
      </c>
      <c r="P441" s="5" t="s">
        <v>37</v>
      </c>
      <c r="Q441" s="5" t="s">
        <v>138</v>
      </c>
      <c r="R441" s="5" t="s">
        <v>139</v>
      </c>
      <c r="S441" s="43">
        <v>2616.8899000000001</v>
      </c>
      <c r="T441" s="43">
        <v>-6.4722</v>
      </c>
      <c r="U441" s="43">
        <v>-0.24670000374317169</v>
      </c>
      <c r="V441" s="43">
        <v>9.4817140000000002</v>
      </c>
      <c r="W441" s="43">
        <v>30.737400000000001</v>
      </c>
      <c r="X441" s="43">
        <v>21.460570000000001</v>
      </c>
      <c r="Y441" s="43">
        <v>68.160259999999994</v>
      </c>
      <c r="Z441" s="43">
        <v>25.128640000000001</v>
      </c>
      <c r="AA441" s="43">
        <v>22.687840000000001</v>
      </c>
      <c r="AB441" s="43">
        <v>13.903829999999999</v>
      </c>
      <c r="AC441" s="43">
        <f>X441/Z441</f>
        <v>0.85402831191819373</v>
      </c>
      <c r="AG441" s="91"/>
    </row>
    <row r="442" spans="1:33" ht="13.5" customHeight="1">
      <c r="A442" s="4" t="s">
        <v>494</v>
      </c>
      <c r="B442" s="4" t="s">
        <v>1537</v>
      </c>
      <c r="C442" s="85" t="s">
        <v>495</v>
      </c>
      <c r="D442" s="85" t="s">
        <v>31</v>
      </c>
      <c r="E442" s="85" t="s">
        <v>134</v>
      </c>
      <c r="F442" s="85" t="s">
        <v>33</v>
      </c>
      <c r="G442" s="85" t="s">
        <v>34</v>
      </c>
      <c r="H442" s="5" t="s">
        <v>35</v>
      </c>
      <c r="I442" s="5" t="s">
        <v>36</v>
      </c>
      <c r="J442" s="5" t="s">
        <v>67</v>
      </c>
      <c r="K442" s="11">
        <v>43638</v>
      </c>
      <c r="L442" s="11">
        <v>40178</v>
      </c>
      <c r="M442" s="5" t="s">
        <v>45</v>
      </c>
      <c r="N442" s="4" t="s">
        <v>136</v>
      </c>
      <c r="O442" s="85" t="s">
        <v>137</v>
      </c>
      <c r="P442" s="5" t="s">
        <v>37</v>
      </c>
      <c r="Q442" s="5" t="s">
        <v>138</v>
      </c>
      <c r="R442" s="5" t="s">
        <v>139</v>
      </c>
      <c r="S442" s="43">
        <v>100.9246</v>
      </c>
      <c r="T442" s="43">
        <v>0</v>
      </c>
      <c r="U442" s="43">
        <v>0</v>
      </c>
      <c r="V442" s="43">
        <v>1.034627</v>
      </c>
      <c r="W442" s="43">
        <v>3.9089</v>
      </c>
      <c r="X442" s="43">
        <v>3.9088630000000002</v>
      </c>
      <c r="Y442" s="43">
        <v>-2.5631520000000001</v>
      </c>
      <c r="Z442" s="43">
        <v>4.7458499999999999</v>
      </c>
      <c r="AA442" s="43">
        <v>6.0908170000000004</v>
      </c>
      <c r="AB442" s="43">
        <v>6.2460190000000004</v>
      </c>
      <c r="AC442" s="43">
        <f>X442/Z442</f>
        <v>0.82363812594161223</v>
      </c>
      <c r="AG442" s="91"/>
    </row>
    <row r="443" spans="1:33" ht="13.5" customHeight="1">
      <c r="A443" s="4" t="s">
        <v>215</v>
      </c>
      <c r="B443" s="4" t="s">
        <v>1427</v>
      </c>
      <c r="C443" s="85" t="s">
        <v>216</v>
      </c>
      <c r="D443" s="85" t="s">
        <v>31</v>
      </c>
      <c r="E443" s="85" t="s">
        <v>134</v>
      </c>
      <c r="F443" s="85" t="s">
        <v>33</v>
      </c>
      <c r="G443" s="85" t="s">
        <v>34</v>
      </c>
      <c r="H443" s="5" t="s">
        <v>35</v>
      </c>
      <c r="I443" s="5" t="s">
        <v>36</v>
      </c>
      <c r="J443" s="5" t="s">
        <v>67</v>
      </c>
      <c r="K443" s="11">
        <v>42826</v>
      </c>
      <c r="L443" s="11">
        <v>37623</v>
      </c>
      <c r="M443" s="5" t="s">
        <v>45</v>
      </c>
      <c r="N443" s="4" t="s">
        <v>136</v>
      </c>
      <c r="O443" s="85" t="s">
        <v>137</v>
      </c>
      <c r="P443" s="5" t="s">
        <v>37</v>
      </c>
      <c r="Q443" s="5" t="s">
        <v>138</v>
      </c>
      <c r="R443" s="5" t="s">
        <v>139</v>
      </c>
      <c r="S443" s="43">
        <v>693.61620000000005</v>
      </c>
      <c r="T443" s="43">
        <v>0.49919999999999998</v>
      </c>
      <c r="U443" s="43">
        <v>7.1999996900558472E-2</v>
      </c>
      <c r="V443" s="43">
        <v>3.6649690000000001</v>
      </c>
      <c r="W443" s="43">
        <v>10.7102</v>
      </c>
      <c r="X443" s="43">
        <v>15.375260000000001</v>
      </c>
      <c r="Y443" s="43">
        <v>-6.918704</v>
      </c>
      <c r="Z443" s="43">
        <v>19.72418</v>
      </c>
      <c r="AA443" s="43">
        <v>17.380579999999998</v>
      </c>
      <c r="AB443" s="43">
        <v>8.3538979999999992</v>
      </c>
      <c r="AC443" s="43">
        <f>X443/Z443</f>
        <v>0.77951326747170224</v>
      </c>
      <c r="AG443" s="91"/>
    </row>
    <row r="444" spans="1:33" ht="13.5" customHeight="1">
      <c r="A444" s="4" t="s">
        <v>213</v>
      </c>
      <c r="B444" s="4" t="s">
        <v>1426</v>
      </c>
      <c r="C444" s="85" t="s">
        <v>214</v>
      </c>
      <c r="D444" s="85" t="s">
        <v>31</v>
      </c>
      <c r="E444" s="85" t="s">
        <v>134</v>
      </c>
      <c r="F444" s="85" t="s">
        <v>33</v>
      </c>
      <c r="G444" s="85" t="s">
        <v>34</v>
      </c>
      <c r="H444" s="5" t="s">
        <v>35</v>
      </c>
      <c r="I444" s="5" t="s">
        <v>36</v>
      </c>
      <c r="J444" s="5" t="s">
        <v>67</v>
      </c>
      <c r="K444" s="11">
        <v>42826</v>
      </c>
      <c r="L444" s="11">
        <v>37623</v>
      </c>
      <c r="M444" s="5" t="s">
        <v>45</v>
      </c>
      <c r="N444" s="4" t="s">
        <v>136</v>
      </c>
      <c r="O444" s="85" t="s">
        <v>137</v>
      </c>
      <c r="P444" s="5" t="s">
        <v>37</v>
      </c>
      <c r="Q444" s="5" t="s">
        <v>138</v>
      </c>
      <c r="R444" s="5" t="s">
        <v>139</v>
      </c>
      <c r="S444" s="43">
        <v>266.28100000000001</v>
      </c>
      <c r="T444" s="43">
        <v>0.1802</v>
      </c>
      <c r="U444" s="43">
        <v>6.7699998617172241E-2</v>
      </c>
      <c r="V444" s="43">
        <v>3.5707879999999999</v>
      </c>
      <c r="W444" s="43">
        <v>9.6654999999999998</v>
      </c>
      <c r="X444" s="43">
        <v>14.14438</v>
      </c>
      <c r="Y444" s="43">
        <v>-10.04175</v>
      </c>
      <c r="Z444" s="43">
        <v>19.45824</v>
      </c>
      <c r="AA444" s="43">
        <v>18.101050000000001</v>
      </c>
      <c r="AB444" s="43">
        <v>8.4577410000000004</v>
      </c>
      <c r="AC444" s="43">
        <f>X444/Z444</f>
        <v>0.72690952521913599</v>
      </c>
      <c r="AG444" s="91"/>
    </row>
    <row r="445" spans="1:33" ht="13.5" customHeight="1">
      <c r="A445" s="4" t="s">
        <v>157</v>
      </c>
      <c r="B445" s="4" t="s">
        <v>1399</v>
      </c>
      <c r="C445" s="85" t="s">
        <v>158</v>
      </c>
      <c r="D445" s="85" t="s">
        <v>31</v>
      </c>
      <c r="E445" s="85" t="s">
        <v>134</v>
      </c>
      <c r="F445" s="85" t="s">
        <v>33</v>
      </c>
      <c r="G445" s="85" t="s">
        <v>34</v>
      </c>
      <c r="H445" s="5" t="s">
        <v>35</v>
      </c>
      <c r="I445" s="5" t="s">
        <v>36</v>
      </c>
      <c r="J445" s="5" t="s">
        <v>67</v>
      </c>
      <c r="K445" s="11">
        <v>42826</v>
      </c>
      <c r="L445" s="11">
        <v>37623</v>
      </c>
      <c r="M445" s="5" t="s">
        <v>45</v>
      </c>
      <c r="N445" s="4" t="s">
        <v>136</v>
      </c>
      <c r="O445" s="85" t="s">
        <v>137</v>
      </c>
      <c r="P445" s="5" t="s">
        <v>37</v>
      </c>
      <c r="Q445" s="5" t="s">
        <v>138</v>
      </c>
      <c r="R445" s="5" t="s">
        <v>139</v>
      </c>
      <c r="S445" s="43">
        <v>119.88509999999999</v>
      </c>
      <c r="T445" s="43">
        <v>-9.9699999999999997E-2</v>
      </c>
      <c r="U445" s="43">
        <v>-8.3099998533725739E-2</v>
      </c>
      <c r="V445" s="43">
        <v>0.91032999999999997</v>
      </c>
      <c r="W445" s="43">
        <v>4.3335999999999997</v>
      </c>
      <c r="X445" s="43">
        <v>6.0938549999999996</v>
      </c>
      <c r="Y445" s="43">
        <v>-16.478549999999998</v>
      </c>
      <c r="Z445" s="43">
        <v>8.8736870000000003</v>
      </c>
      <c r="AA445" s="43">
        <v>9.5376379999999994</v>
      </c>
      <c r="AB445" s="43">
        <v>6.1277249999999999</v>
      </c>
      <c r="AC445" s="43">
        <f>X445/Z445</f>
        <v>0.68673314711235578</v>
      </c>
      <c r="AG445" s="91"/>
    </row>
    <row r="446" spans="1:33" ht="13.5" customHeight="1">
      <c r="A446" s="4" t="s">
        <v>560</v>
      </c>
      <c r="B446" s="4" t="s">
        <v>1553</v>
      </c>
      <c r="C446" s="85" t="s">
        <v>561</v>
      </c>
      <c r="D446" s="85" t="s">
        <v>31</v>
      </c>
      <c r="E446" s="85" t="s">
        <v>134</v>
      </c>
      <c r="F446" s="85" t="s">
        <v>33</v>
      </c>
      <c r="G446" s="85" t="s">
        <v>135</v>
      </c>
      <c r="H446" s="5" t="s">
        <v>35</v>
      </c>
      <c r="I446" s="5" t="s">
        <v>36</v>
      </c>
      <c r="J446" s="5" t="s">
        <v>67</v>
      </c>
      <c r="K446" s="11">
        <v>43880</v>
      </c>
      <c r="L446" s="11">
        <v>36893</v>
      </c>
      <c r="M446" s="5" t="s">
        <v>45</v>
      </c>
      <c r="N446" s="4" t="s">
        <v>136</v>
      </c>
      <c r="O446" s="85" t="s">
        <v>137</v>
      </c>
      <c r="P446" s="5" t="s">
        <v>37</v>
      </c>
      <c r="Q446" s="5" t="s">
        <v>138</v>
      </c>
      <c r="R446" s="5" t="s">
        <v>139</v>
      </c>
      <c r="S446" s="43">
        <v>94.519800000000004</v>
      </c>
      <c r="T446" s="43">
        <v>-0.9375</v>
      </c>
      <c r="U446" s="43">
        <v>-0.98210000991821289</v>
      </c>
      <c r="V446" s="43">
        <v>1.0292110000000001</v>
      </c>
      <c r="W446" s="43">
        <v>4.2187000000000001</v>
      </c>
      <c r="X446" s="43">
        <v>7.8780060000000001</v>
      </c>
      <c r="Y446" s="43">
        <v>8.0873539999999995</v>
      </c>
      <c r="Z446" s="43">
        <v>13.0517</v>
      </c>
      <c r="AA446" s="43">
        <v>12.06155</v>
      </c>
      <c r="AB446" s="43">
        <v>9.1737280000000005</v>
      </c>
      <c r="AC446" s="43">
        <f>X446/Z446</f>
        <v>0.60359999080579541</v>
      </c>
      <c r="AG446" s="91"/>
    </row>
    <row r="447" spans="1:33" ht="13.5" customHeight="1">
      <c r="A447" s="4" t="s">
        <v>207</v>
      </c>
      <c r="B447" s="4" t="s">
        <v>1423</v>
      </c>
      <c r="C447" s="85" t="s">
        <v>208</v>
      </c>
      <c r="D447" s="85" t="s">
        <v>31</v>
      </c>
      <c r="E447" s="85" t="s">
        <v>134</v>
      </c>
      <c r="F447" s="85" t="s">
        <v>33</v>
      </c>
      <c r="G447" s="85" t="s">
        <v>135</v>
      </c>
      <c r="H447" s="5" t="s">
        <v>35</v>
      </c>
      <c r="I447" s="5" t="s">
        <v>36</v>
      </c>
      <c r="J447" s="5" t="s">
        <v>67</v>
      </c>
      <c r="K447" s="11">
        <v>42826</v>
      </c>
      <c r="L447" s="11">
        <v>36893</v>
      </c>
      <c r="M447" s="5" t="s">
        <v>45</v>
      </c>
      <c r="N447" s="4" t="s">
        <v>136</v>
      </c>
      <c r="O447" s="85" t="s">
        <v>137</v>
      </c>
      <c r="P447" s="5" t="s">
        <v>37</v>
      </c>
      <c r="Q447" s="5" t="s">
        <v>138</v>
      </c>
      <c r="R447" s="5" t="s">
        <v>139</v>
      </c>
      <c r="S447" s="43">
        <v>66.253500000000003</v>
      </c>
      <c r="T447" s="43">
        <v>-0.81769999999999998</v>
      </c>
      <c r="U447" s="43">
        <v>-1.2192000150680542</v>
      </c>
      <c r="V447" s="43">
        <v>0.93525740000000002</v>
      </c>
      <c r="W447" s="43">
        <v>6.8558000000000003</v>
      </c>
      <c r="X447" s="43">
        <v>12.42517</v>
      </c>
      <c r="Y447" s="43">
        <v>1.5527169999999999</v>
      </c>
      <c r="Z447" s="43">
        <v>24.871939999999999</v>
      </c>
      <c r="AA447" s="43">
        <v>22.93045</v>
      </c>
      <c r="AB447" s="43">
        <v>16.238530000000001</v>
      </c>
      <c r="AC447" s="43">
        <f>X447/Z447</f>
        <v>0.49956577572959732</v>
      </c>
      <c r="AG447" s="91"/>
    </row>
    <row r="448" spans="1:33" ht="13.5" customHeight="1">
      <c r="A448" s="4" t="s">
        <v>217</v>
      </c>
      <c r="B448" s="4" t="s">
        <v>1428</v>
      </c>
      <c r="C448" s="85" t="s">
        <v>218</v>
      </c>
      <c r="D448" s="85" t="s">
        <v>31</v>
      </c>
      <c r="E448" s="85" t="s">
        <v>134</v>
      </c>
      <c r="F448" s="85" t="s">
        <v>33</v>
      </c>
      <c r="G448" s="85" t="s">
        <v>135</v>
      </c>
      <c r="H448" s="5" t="s">
        <v>35</v>
      </c>
      <c r="I448" s="5" t="s">
        <v>36</v>
      </c>
      <c r="J448" s="5" t="s">
        <v>67</v>
      </c>
      <c r="K448" s="11">
        <v>42826</v>
      </c>
      <c r="L448" s="11">
        <v>36556</v>
      </c>
      <c r="M448" s="5" t="s">
        <v>45</v>
      </c>
      <c r="N448" s="4" t="s">
        <v>136</v>
      </c>
      <c r="O448" s="85" t="s">
        <v>137</v>
      </c>
      <c r="P448" s="5" t="s">
        <v>37</v>
      </c>
      <c r="Q448" s="5" t="s">
        <v>138</v>
      </c>
      <c r="R448" s="5" t="s">
        <v>139</v>
      </c>
      <c r="S448" s="43">
        <v>457.46629999999999</v>
      </c>
      <c r="T448" s="43">
        <v>-3.8140999999999998</v>
      </c>
      <c r="U448" s="43">
        <v>-0.82690000534057617</v>
      </c>
      <c r="V448" s="43">
        <v>15.173920000000001</v>
      </c>
      <c r="W448" s="43">
        <v>19.636399999999998</v>
      </c>
      <c r="X448" s="43">
        <v>16.237870000000001</v>
      </c>
      <c r="Y448" s="43">
        <v>48.03058</v>
      </c>
      <c r="Z448" s="43">
        <v>32.270620000000001</v>
      </c>
      <c r="AA448" s="43">
        <v>28.078710000000001</v>
      </c>
      <c r="AB448" s="43">
        <v>13.987909999999999</v>
      </c>
      <c r="AC448" s="43">
        <f>X448/Z448</f>
        <v>0.50317812301096165</v>
      </c>
      <c r="AG448" s="91"/>
    </row>
    <row r="449" spans="1:33" ht="13.5" customHeight="1">
      <c r="A449" s="4" t="s">
        <v>270</v>
      </c>
      <c r="B449" s="4" t="s">
        <v>1449</v>
      </c>
      <c r="C449" s="85" t="s">
        <v>271</v>
      </c>
      <c r="D449" s="85" t="s">
        <v>31</v>
      </c>
      <c r="E449" s="85" t="s">
        <v>134</v>
      </c>
      <c r="F449" s="85" t="s">
        <v>33</v>
      </c>
      <c r="G449" s="85" t="s">
        <v>34</v>
      </c>
      <c r="H449" s="5" t="s">
        <v>35</v>
      </c>
      <c r="I449" s="5" t="s">
        <v>36</v>
      </c>
      <c r="J449" s="5" t="s">
        <v>67</v>
      </c>
      <c r="K449" s="11">
        <v>43054</v>
      </c>
      <c r="L449" s="11">
        <v>36893</v>
      </c>
      <c r="M449" s="5" t="s">
        <v>45</v>
      </c>
      <c r="N449" s="4" t="s">
        <v>136</v>
      </c>
      <c r="O449" s="85" t="s">
        <v>137</v>
      </c>
      <c r="P449" s="5" t="s">
        <v>37</v>
      </c>
      <c r="Q449" s="5" t="s">
        <v>138</v>
      </c>
      <c r="R449" s="5" t="s">
        <v>139</v>
      </c>
      <c r="S449" s="43">
        <v>50.729799999999997</v>
      </c>
      <c r="T449" s="43">
        <v>-0.70120000000000005</v>
      </c>
      <c r="U449" s="43">
        <v>-1.3633999824523926</v>
      </c>
      <c r="V449" s="43">
        <v>1.6749499999999999</v>
      </c>
      <c r="W449" s="43">
        <v>5.2904999999999998</v>
      </c>
      <c r="X449" s="43">
        <v>11.156689999999999</v>
      </c>
      <c r="Y449" s="43">
        <v>23.146429999999999</v>
      </c>
      <c r="Z449" s="43">
        <v>24.140229999999999</v>
      </c>
      <c r="AA449" s="43">
        <v>23.160119999999999</v>
      </c>
      <c r="AB449" s="43">
        <v>15.33939</v>
      </c>
      <c r="AC449" s="43">
        <f>X449/Z449</f>
        <v>0.46216171096961378</v>
      </c>
      <c r="AG449" s="91"/>
    </row>
    <row r="450" spans="1:33" ht="13.5" customHeight="1">
      <c r="A450" s="4" t="s">
        <v>276</v>
      </c>
      <c r="B450" s="4" t="s">
        <v>1452</v>
      </c>
      <c r="C450" s="85" t="s">
        <v>277</v>
      </c>
      <c r="D450" s="85" t="s">
        <v>31</v>
      </c>
      <c r="E450" s="85" t="s">
        <v>134</v>
      </c>
      <c r="F450" s="85" t="s">
        <v>33</v>
      </c>
      <c r="G450" s="85" t="s">
        <v>34</v>
      </c>
      <c r="H450" s="5" t="s">
        <v>35</v>
      </c>
      <c r="I450" s="5" t="s">
        <v>36</v>
      </c>
      <c r="J450" s="5" t="s">
        <v>67</v>
      </c>
      <c r="K450" s="11">
        <v>43054</v>
      </c>
      <c r="L450" s="11">
        <v>37621</v>
      </c>
      <c r="M450" s="5" t="s">
        <v>45</v>
      </c>
      <c r="N450" s="4" t="s">
        <v>136</v>
      </c>
      <c r="O450" s="85" t="s">
        <v>137</v>
      </c>
      <c r="P450" s="5" t="s">
        <v>37</v>
      </c>
      <c r="Q450" s="5" t="s">
        <v>138</v>
      </c>
      <c r="R450" s="5" t="s">
        <v>139</v>
      </c>
      <c r="S450" s="43">
        <v>197.05</v>
      </c>
      <c r="T450" s="43">
        <v>-0.1008</v>
      </c>
      <c r="U450" s="43">
        <v>-5.1100000739097595E-2</v>
      </c>
      <c r="V450" s="43">
        <v>0.69806279999999998</v>
      </c>
      <c r="W450" s="43">
        <v>2.6972</v>
      </c>
      <c r="X450" s="43">
        <v>4.095961</v>
      </c>
      <c r="Y450" s="43">
        <v>-26.01126</v>
      </c>
      <c r="Z450" s="43">
        <v>10.1167</v>
      </c>
      <c r="AA450" s="43">
        <v>11.21059</v>
      </c>
      <c r="AB450" s="43">
        <v>7.315404</v>
      </c>
      <c r="AC450" s="43">
        <f>X450/Z450</f>
        <v>0.40487125248351735</v>
      </c>
      <c r="AG450" s="91"/>
    </row>
    <row r="451" spans="1:33" ht="13.5" customHeight="1">
      <c r="A451" s="4" t="s">
        <v>566</v>
      </c>
      <c r="B451" s="4" t="s">
        <v>1556</v>
      </c>
      <c r="C451" s="85" t="s">
        <v>567</v>
      </c>
      <c r="D451" s="85" t="s">
        <v>31</v>
      </c>
      <c r="E451" s="85" t="s">
        <v>134</v>
      </c>
      <c r="F451" s="85" t="s">
        <v>33</v>
      </c>
      <c r="G451" s="85" t="s">
        <v>135</v>
      </c>
      <c r="H451" s="5" t="s">
        <v>35</v>
      </c>
      <c r="I451" s="5" t="s">
        <v>36</v>
      </c>
      <c r="J451" s="5" t="s">
        <v>67</v>
      </c>
      <c r="K451" s="11">
        <v>43880</v>
      </c>
      <c r="L451" s="11">
        <v>38355</v>
      </c>
      <c r="M451" s="5" t="s">
        <v>45</v>
      </c>
      <c r="N451" s="4" t="s">
        <v>136</v>
      </c>
      <c r="O451" s="85" t="s">
        <v>137</v>
      </c>
      <c r="P451" s="5" t="s">
        <v>37</v>
      </c>
      <c r="Q451" s="5" t="s">
        <v>138</v>
      </c>
      <c r="R451" s="5" t="s">
        <v>139</v>
      </c>
      <c r="S451" s="43">
        <v>440.66359999999997</v>
      </c>
      <c r="T451" s="43">
        <v>1.2917000000000001</v>
      </c>
      <c r="U451" s="43">
        <v>0.29399999976158142</v>
      </c>
      <c r="V451" s="43">
        <v>7.4784100000000002</v>
      </c>
      <c r="W451" s="43">
        <v>9.1364000000000001</v>
      </c>
      <c r="X451" s="43">
        <v>5.5619509999999996</v>
      </c>
      <c r="Y451" s="43">
        <v>38.305729999999997</v>
      </c>
      <c r="Z451" s="43">
        <v>15.30195</v>
      </c>
      <c r="AA451" s="43">
        <v>13.712020000000001</v>
      </c>
      <c r="AB451" s="43">
        <v>10.356619999999999</v>
      </c>
      <c r="AC451" s="43">
        <f>X451/Z451</f>
        <v>0.36347988328284958</v>
      </c>
      <c r="AG451" s="91"/>
    </row>
    <row r="452" spans="1:33" ht="13.5" customHeight="1">
      <c r="A452" s="4" t="s">
        <v>189</v>
      </c>
      <c r="B452" s="4" t="s">
        <v>1414</v>
      </c>
      <c r="C452" s="85" t="s">
        <v>190</v>
      </c>
      <c r="D452" s="85" t="s">
        <v>31</v>
      </c>
      <c r="E452" s="85" t="s">
        <v>134</v>
      </c>
      <c r="F452" s="85" t="s">
        <v>33</v>
      </c>
      <c r="G452" s="85" t="s">
        <v>148</v>
      </c>
      <c r="H452" s="5" t="s">
        <v>188</v>
      </c>
      <c r="I452" s="5" t="s">
        <v>36</v>
      </c>
      <c r="J452" s="5" t="s">
        <v>67</v>
      </c>
      <c r="K452" s="11">
        <v>42826</v>
      </c>
      <c r="L452" s="11">
        <v>41913</v>
      </c>
      <c r="M452" s="5" t="s">
        <v>45</v>
      </c>
      <c r="N452" s="4" t="s">
        <v>136</v>
      </c>
      <c r="O452" s="85" t="s">
        <v>137</v>
      </c>
      <c r="P452" s="5" t="s">
        <v>37</v>
      </c>
      <c r="Q452" s="5" t="s">
        <v>138</v>
      </c>
      <c r="R452" s="5" t="s">
        <v>139</v>
      </c>
      <c r="S452" s="43">
        <v>88.314400000000006</v>
      </c>
      <c r="T452" s="43">
        <v>9.9299999999999999E-2</v>
      </c>
      <c r="U452" s="43">
        <v>0.11259999871253967</v>
      </c>
      <c r="V452" s="43">
        <v>0.17263500000000001</v>
      </c>
      <c r="W452" s="43">
        <v>1.972</v>
      </c>
      <c r="X452" s="43">
        <v>1.687878</v>
      </c>
      <c r="Y452" s="43">
        <v>-1.5252699999999999</v>
      </c>
      <c r="Z452" s="43">
        <v>5.622509</v>
      </c>
      <c r="AA452" s="43">
        <v>6.371613</v>
      </c>
      <c r="AB452" s="43">
        <v>6.82538</v>
      </c>
      <c r="AC452" s="43">
        <f>X452/Z452</f>
        <v>0.30020014196509065</v>
      </c>
      <c r="AG452" s="91"/>
    </row>
    <row r="453" spans="1:33" ht="13.5" customHeight="1">
      <c r="A453" s="4" t="s">
        <v>140</v>
      </c>
      <c r="B453" s="4" t="s">
        <v>1391</v>
      </c>
      <c r="C453" s="85" t="s">
        <v>141</v>
      </c>
      <c r="D453" s="85" t="s">
        <v>31</v>
      </c>
      <c r="E453" s="85" t="s">
        <v>134</v>
      </c>
      <c r="F453" s="85" t="s">
        <v>33</v>
      </c>
      <c r="G453" s="85" t="s">
        <v>135</v>
      </c>
      <c r="H453" s="5" t="s">
        <v>35</v>
      </c>
      <c r="I453" s="5" t="s">
        <v>36</v>
      </c>
      <c r="J453" s="5" t="s">
        <v>67</v>
      </c>
      <c r="K453" s="11">
        <v>42826</v>
      </c>
      <c r="L453" s="11">
        <v>36893</v>
      </c>
      <c r="M453" s="5" t="s">
        <v>45</v>
      </c>
      <c r="N453" s="4" t="s">
        <v>136</v>
      </c>
      <c r="O453" s="85" t="s">
        <v>137</v>
      </c>
      <c r="P453" s="5" t="s">
        <v>37</v>
      </c>
      <c r="Q453" s="5" t="s">
        <v>138</v>
      </c>
      <c r="R453" s="5" t="s">
        <v>139</v>
      </c>
      <c r="S453" s="43">
        <v>61.396500000000003</v>
      </c>
      <c r="T453" s="43">
        <v>-0.87439999999999996</v>
      </c>
      <c r="U453" s="43">
        <v>-1.4041999578475952</v>
      </c>
      <c r="V453" s="43">
        <v>1.246189</v>
      </c>
      <c r="W453" s="43">
        <v>-0.44169999999999998</v>
      </c>
      <c r="X453" s="43">
        <v>4.7802280000000001</v>
      </c>
      <c r="Y453" s="43">
        <v>-4.1931209999999997</v>
      </c>
      <c r="Z453" s="43">
        <v>24.260819999999999</v>
      </c>
      <c r="AA453" s="43">
        <v>22.00318</v>
      </c>
      <c r="AB453" s="43">
        <v>13.97931</v>
      </c>
      <c r="AC453" s="43">
        <f>X453/Z453</f>
        <v>0.19703488999959606</v>
      </c>
      <c r="AG453" s="91"/>
    </row>
    <row r="454" spans="1:33" ht="13.5" customHeight="1">
      <c r="A454" s="4" t="s">
        <v>195</v>
      </c>
      <c r="B454" s="4" t="s">
        <v>1417</v>
      </c>
      <c r="C454" s="85" t="s">
        <v>196</v>
      </c>
      <c r="D454" s="85" t="s">
        <v>31</v>
      </c>
      <c r="E454" s="85" t="s">
        <v>134</v>
      </c>
      <c r="F454" s="85" t="s">
        <v>33</v>
      </c>
      <c r="G454" s="85" t="s">
        <v>34</v>
      </c>
      <c r="H454" s="5" t="s">
        <v>35</v>
      </c>
      <c r="I454" s="5" t="s">
        <v>36</v>
      </c>
      <c r="J454" s="5" t="s">
        <v>67</v>
      </c>
      <c r="K454" s="11">
        <v>42826</v>
      </c>
      <c r="L454" s="11">
        <v>40178</v>
      </c>
      <c r="M454" s="5" t="s">
        <v>45</v>
      </c>
      <c r="N454" s="4" t="s">
        <v>136</v>
      </c>
      <c r="O454" s="85" t="s">
        <v>137</v>
      </c>
      <c r="P454" s="5" t="s">
        <v>37</v>
      </c>
      <c r="Q454" s="5" t="s">
        <v>138</v>
      </c>
      <c r="R454" s="5" t="s">
        <v>139</v>
      </c>
      <c r="S454" s="43">
        <v>41.891599999999997</v>
      </c>
      <c r="T454" s="43">
        <v>-0.95109999999999995</v>
      </c>
      <c r="U454" s="43">
        <v>-2.2200000286102295</v>
      </c>
      <c r="V454" s="43">
        <v>-1.9145700000000001</v>
      </c>
      <c r="W454" s="43">
        <v>3.3479999999999999</v>
      </c>
      <c r="X454" s="43">
        <v>1.098552</v>
      </c>
      <c r="Y454" s="43">
        <v>-19.105070000000001</v>
      </c>
      <c r="Z454" s="43">
        <v>16.245539999999998</v>
      </c>
      <c r="AA454" s="43">
        <v>16.02919</v>
      </c>
      <c r="AB454" s="43">
        <v>10.031230000000001</v>
      </c>
      <c r="AC454" s="43">
        <f>X454/Z454</f>
        <v>6.7621759572165652E-2</v>
      </c>
      <c r="AG454" s="91"/>
    </row>
    <row r="455" spans="1:33" ht="13.5" customHeight="1">
      <c r="A455" s="4" t="s">
        <v>231</v>
      </c>
      <c r="B455" s="4" t="s">
        <v>1435</v>
      </c>
      <c r="C455" s="85" t="s">
        <v>232</v>
      </c>
      <c r="D455" s="85" t="s">
        <v>31</v>
      </c>
      <c r="E455" s="85" t="s">
        <v>134</v>
      </c>
      <c r="F455" s="85" t="s">
        <v>33</v>
      </c>
      <c r="G455" s="85" t="s">
        <v>34</v>
      </c>
      <c r="H455" s="5" t="s">
        <v>35</v>
      </c>
      <c r="I455" s="5" t="s">
        <v>36</v>
      </c>
      <c r="J455" s="5" t="s">
        <v>67</v>
      </c>
      <c r="K455" s="11">
        <v>42826</v>
      </c>
      <c r="L455" s="11">
        <v>40178</v>
      </c>
      <c r="M455" s="5" t="s">
        <v>45</v>
      </c>
      <c r="N455" s="4" t="s">
        <v>136</v>
      </c>
      <c r="O455" s="85" t="s">
        <v>137</v>
      </c>
      <c r="P455" s="5" t="s">
        <v>37</v>
      </c>
      <c r="Q455" s="5" t="s">
        <v>138</v>
      </c>
      <c r="R455" s="5" t="s">
        <v>139</v>
      </c>
      <c r="S455" s="43">
        <v>41.954999999999998</v>
      </c>
      <c r="T455" s="43">
        <v>-0.9526</v>
      </c>
      <c r="U455" s="43">
        <v>-2.220099925994873</v>
      </c>
      <c r="V455" s="43">
        <v>-1.914479</v>
      </c>
      <c r="W455" s="43">
        <v>3.3351000000000002</v>
      </c>
      <c r="X455" s="43">
        <v>1.08616</v>
      </c>
      <c r="Y455" s="43">
        <v>-19.112439999999999</v>
      </c>
      <c r="Z455" s="43">
        <v>16.47475</v>
      </c>
      <c r="AA455" s="43">
        <v>16.196950000000001</v>
      </c>
      <c r="AB455" s="43">
        <v>10.03176</v>
      </c>
      <c r="AC455" s="43">
        <f>X455/Z455</f>
        <v>6.5928769784063493E-2</v>
      </c>
      <c r="AG455" s="91"/>
    </row>
    <row r="456" spans="1:33" ht="13.5" customHeight="1">
      <c r="A456" s="4" t="s">
        <v>263</v>
      </c>
      <c r="B456" s="4" t="s">
        <v>1447</v>
      </c>
      <c r="C456" s="85" t="s">
        <v>264</v>
      </c>
      <c r="D456" s="85" t="s">
        <v>31</v>
      </c>
      <c r="E456" s="85" t="s">
        <v>134</v>
      </c>
      <c r="F456" s="85" t="s">
        <v>33</v>
      </c>
      <c r="G456" s="85" t="s">
        <v>34</v>
      </c>
      <c r="H456" s="5" t="s">
        <v>35</v>
      </c>
      <c r="I456" s="5" t="s">
        <v>36</v>
      </c>
      <c r="J456" s="5" t="s">
        <v>67</v>
      </c>
      <c r="K456" s="11">
        <v>43054</v>
      </c>
      <c r="L456" s="11">
        <v>40178</v>
      </c>
      <c r="M456" s="5" t="s">
        <v>45</v>
      </c>
      <c r="N456" s="4" t="s">
        <v>136</v>
      </c>
      <c r="O456" s="85" t="s">
        <v>137</v>
      </c>
      <c r="P456" s="5" t="s">
        <v>37</v>
      </c>
      <c r="Q456" s="5" t="s">
        <v>138</v>
      </c>
      <c r="R456" s="5" t="s">
        <v>139</v>
      </c>
      <c r="S456" s="43">
        <v>108.3647</v>
      </c>
      <c r="T456" s="43">
        <v>0.4844</v>
      </c>
      <c r="U456" s="43">
        <v>0.44900000095367432</v>
      </c>
      <c r="V456" s="43">
        <v>2.6329560000000001</v>
      </c>
      <c r="W456" s="43">
        <v>7.0823999999999998</v>
      </c>
      <c r="X456" s="43">
        <v>2.9057539999999999</v>
      </c>
      <c r="Y456" s="43">
        <v>-8.3645449999999997</v>
      </c>
      <c r="Z456" s="43">
        <v>11.937290000000001</v>
      </c>
      <c r="AA456" s="43">
        <v>11.78607</v>
      </c>
      <c r="AB456" s="43">
        <v>9.2826629999999994</v>
      </c>
      <c r="AC456" s="43">
        <f>X456/Z456</f>
        <v>0.24341822976571734</v>
      </c>
      <c r="AG456" s="91"/>
    </row>
    <row r="457" spans="1:33" ht="13.5" customHeight="1">
      <c r="A457" s="4" t="s">
        <v>298</v>
      </c>
      <c r="B457" s="4" t="s">
        <v>1463</v>
      </c>
      <c r="C457" s="85" t="s">
        <v>299</v>
      </c>
      <c r="D457" s="85" t="s">
        <v>31</v>
      </c>
      <c r="E457" s="85" t="s">
        <v>134</v>
      </c>
      <c r="F457" s="85" t="s">
        <v>33</v>
      </c>
      <c r="G457" s="85" t="s">
        <v>34</v>
      </c>
      <c r="H457" s="5" t="s">
        <v>35</v>
      </c>
      <c r="I457" s="5" t="s">
        <v>36</v>
      </c>
      <c r="J457" s="5" t="s">
        <v>67</v>
      </c>
      <c r="K457" s="11">
        <v>43054</v>
      </c>
      <c r="L457" s="11">
        <v>40178</v>
      </c>
      <c r="M457" s="5" t="s">
        <v>45</v>
      </c>
      <c r="N457" s="4" t="s">
        <v>136</v>
      </c>
      <c r="O457" s="85" t="s">
        <v>137</v>
      </c>
      <c r="P457" s="5" t="s">
        <v>37</v>
      </c>
      <c r="Q457" s="5" t="s">
        <v>138</v>
      </c>
      <c r="R457" s="5" t="s">
        <v>139</v>
      </c>
      <c r="S457" s="43">
        <v>34.555599999999998</v>
      </c>
      <c r="T457" s="43">
        <v>-0.72509999999999997</v>
      </c>
      <c r="U457" s="43">
        <v>-2.0552000999450684</v>
      </c>
      <c r="V457" s="43">
        <v>-1.8173010000000001</v>
      </c>
      <c r="W457" s="43">
        <v>3.0489000000000002</v>
      </c>
      <c r="X457" s="43">
        <v>-7.6058100000000003E-2</v>
      </c>
      <c r="Y457" s="43">
        <v>-19.682410000000001</v>
      </c>
      <c r="Z457" s="43">
        <v>18.16677</v>
      </c>
      <c r="AA457" s="43">
        <v>19.41159</v>
      </c>
      <c r="AB457" s="43">
        <v>11.89766</v>
      </c>
      <c r="AC457" s="43">
        <f>X457/Z457</f>
        <v>-4.1866605896370137E-3</v>
      </c>
      <c r="AG457" s="91"/>
    </row>
    <row r="458" spans="1:33" ht="13.5" customHeight="1">
      <c r="A458" s="4" t="s">
        <v>167</v>
      </c>
      <c r="B458" s="4" t="s">
        <v>1404</v>
      </c>
      <c r="C458" s="85" t="s">
        <v>168</v>
      </c>
      <c r="D458" s="85" t="s">
        <v>31</v>
      </c>
      <c r="E458" s="85" t="s">
        <v>134</v>
      </c>
      <c r="F458" s="85" t="s">
        <v>33</v>
      </c>
      <c r="G458" s="85" t="s">
        <v>135</v>
      </c>
      <c r="H458" s="5" t="s">
        <v>35</v>
      </c>
      <c r="I458" s="5" t="s">
        <v>36</v>
      </c>
      <c r="J458" s="5" t="s">
        <v>67</v>
      </c>
      <c r="K458" s="11">
        <v>42826</v>
      </c>
      <c r="L458" s="11">
        <v>37287</v>
      </c>
      <c r="M458" s="5" t="s">
        <v>45</v>
      </c>
      <c r="N458" s="4" t="s">
        <v>136</v>
      </c>
      <c r="O458" s="85" t="s">
        <v>137</v>
      </c>
      <c r="P458" s="5" t="s">
        <v>37</v>
      </c>
      <c r="Q458" s="5" t="s">
        <v>138</v>
      </c>
      <c r="R458" s="5" t="s">
        <v>139</v>
      </c>
      <c r="S458" s="43">
        <v>101.06619999999999</v>
      </c>
      <c r="T458" s="43">
        <v>0.26350000000000001</v>
      </c>
      <c r="U458" s="43">
        <v>0.2614000141620636</v>
      </c>
      <c r="V458" s="43">
        <v>-1.1221669999999999</v>
      </c>
      <c r="W458" s="43">
        <v>-2.1469</v>
      </c>
      <c r="X458" s="43">
        <v>1.5253000000000001</v>
      </c>
      <c r="Y458" s="43">
        <v>-29.83117</v>
      </c>
      <c r="Z458" s="43">
        <v>13.64128</v>
      </c>
      <c r="AA458" s="43">
        <v>13.817080000000001</v>
      </c>
      <c r="AB458" s="43">
        <v>11.815619999999999</v>
      </c>
      <c r="AC458" s="43">
        <f>X458/Z458</f>
        <v>0.11181502029135096</v>
      </c>
      <c r="AG458" s="91"/>
    </row>
    <row r="459" spans="1:33" ht="13.5" customHeight="1">
      <c r="A459" s="4" t="s">
        <v>223</v>
      </c>
      <c r="B459" s="4" t="s">
        <v>1431</v>
      </c>
      <c r="C459" s="85" t="s">
        <v>224</v>
      </c>
      <c r="D459" s="85" t="s">
        <v>31</v>
      </c>
      <c r="E459" s="85" t="s">
        <v>134</v>
      </c>
      <c r="F459" s="85" t="s">
        <v>33</v>
      </c>
      <c r="G459" s="85" t="s">
        <v>135</v>
      </c>
      <c r="H459" s="5" t="s">
        <v>35</v>
      </c>
      <c r="I459" s="5" t="s">
        <v>36</v>
      </c>
      <c r="J459" s="5" t="s">
        <v>67</v>
      </c>
      <c r="K459" s="11">
        <v>42826</v>
      </c>
      <c r="L459" s="11">
        <v>40178</v>
      </c>
      <c r="M459" s="5" t="s">
        <v>45</v>
      </c>
      <c r="N459" s="4" t="s">
        <v>136</v>
      </c>
      <c r="O459" s="85" t="s">
        <v>137</v>
      </c>
      <c r="P459" s="5" t="s">
        <v>37</v>
      </c>
      <c r="Q459" s="5" t="s">
        <v>138</v>
      </c>
      <c r="R459" s="5" t="s">
        <v>139</v>
      </c>
      <c r="S459" s="43">
        <v>44.613999999999997</v>
      </c>
      <c r="T459" s="43">
        <v>0.1164</v>
      </c>
      <c r="U459" s="43">
        <v>0.26159998774528503</v>
      </c>
      <c r="V459" s="43">
        <v>-1.1155360000000001</v>
      </c>
      <c r="W459" s="43">
        <v>-1.9878</v>
      </c>
      <c r="X459" s="43">
        <v>1.5729740000000001</v>
      </c>
      <c r="Y459" s="43">
        <v>-31.729120000000002</v>
      </c>
      <c r="Z459" s="43">
        <v>14.20998</v>
      </c>
      <c r="AA459" s="43">
        <v>14.27234</v>
      </c>
      <c r="AB459" s="43">
        <v>13.142440000000001</v>
      </c>
      <c r="AC459" s="43">
        <f>X459/Z459</f>
        <v>0.11069501857145472</v>
      </c>
      <c r="AG459" s="91"/>
    </row>
    <row r="460" spans="1:33" ht="13.5" customHeight="1">
      <c r="A460" s="4" t="s">
        <v>151</v>
      </c>
      <c r="B460" s="4" t="s">
        <v>1396</v>
      </c>
      <c r="C460" s="85" t="s">
        <v>152</v>
      </c>
      <c r="D460" s="85" t="s">
        <v>31</v>
      </c>
      <c r="E460" s="85" t="s">
        <v>134</v>
      </c>
      <c r="F460" s="85" t="s">
        <v>33</v>
      </c>
      <c r="G460" s="85" t="s">
        <v>135</v>
      </c>
      <c r="H460" s="5" t="s">
        <v>35</v>
      </c>
      <c r="I460" s="5" t="s">
        <v>36</v>
      </c>
      <c r="J460" s="5" t="s">
        <v>67</v>
      </c>
      <c r="K460" s="11">
        <v>42826</v>
      </c>
      <c r="L460" s="11">
        <v>37624</v>
      </c>
      <c r="M460" s="5" t="s">
        <v>45</v>
      </c>
      <c r="N460" s="4" t="s">
        <v>136</v>
      </c>
      <c r="O460" s="85" t="s">
        <v>137</v>
      </c>
      <c r="P460" s="5" t="s">
        <v>37</v>
      </c>
      <c r="Q460" s="5" t="s">
        <v>138</v>
      </c>
      <c r="R460" s="5" t="s">
        <v>139</v>
      </c>
      <c r="S460" s="43">
        <v>170.67959999999999</v>
      </c>
      <c r="T460" s="43">
        <v>-1.4826999999999999</v>
      </c>
      <c r="U460" s="43">
        <v>-0.86119997501373291</v>
      </c>
      <c r="V460" s="43">
        <v>-1.6196919999999999</v>
      </c>
      <c r="W460" s="43">
        <v>-1.944</v>
      </c>
      <c r="X460" s="43">
        <v>0.14498459999999999</v>
      </c>
      <c r="Y460" s="43">
        <v>-10.43455</v>
      </c>
      <c r="Z460" s="43">
        <v>14.638629999999999</v>
      </c>
      <c r="AA460" s="43">
        <v>13.799620000000001</v>
      </c>
      <c r="AB460" s="43">
        <v>19.549679999999999</v>
      </c>
      <c r="AC460" s="43">
        <f>X460/Z460</f>
        <v>9.9042465039419665E-3</v>
      </c>
      <c r="AG460" s="91"/>
    </row>
    <row r="461" spans="1:33" ht="13.5" customHeight="1">
      <c r="A461" s="4" t="s">
        <v>284</v>
      </c>
      <c r="B461" s="4" t="s">
        <v>1456</v>
      </c>
      <c r="C461" s="85" t="s">
        <v>285</v>
      </c>
      <c r="D461" s="85" t="s">
        <v>31</v>
      </c>
      <c r="E461" s="85" t="s">
        <v>134</v>
      </c>
      <c r="F461" s="85" t="s">
        <v>33</v>
      </c>
      <c r="G461" s="85" t="s">
        <v>34</v>
      </c>
      <c r="H461" s="5" t="s">
        <v>35</v>
      </c>
      <c r="I461" s="5" t="s">
        <v>36</v>
      </c>
      <c r="J461" s="5" t="s">
        <v>67</v>
      </c>
      <c r="K461" s="11">
        <v>43054</v>
      </c>
      <c r="L461" s="11">
        <v>37287</v>
      </c>
      <c r="M461" s="5" t="s">
        <v>45</v>
      </c>
      <c r="N461" s="4" t="s">
        <v>136</v>
      </c>
      <c r="O461" s="85" t="s">
        <v>137</v>
      </c>
      <c r="P461" s="5" t="s">
        <v>37</v>
      </c>
      <c r="Q461" s="5" t="s">
        <v>138</v>
      </c>
      <c r="R461" s="5" t="s">
        <v>139</v>
      </c>
      <c r="S461" s="43">
        <v>146.87559999999999</v>
      </c>
      <c r="T461" s="43">
        <v>0.39660000000000001</v>
      </c>
      <c r="U461" s="43">
        <v>0.27079999446868896</v>
      </c>
      <c r="V461" s="43">
        <v>-1.1900949999999999</v>
      </c>
      <c r="W461" s="43">
        <v>-2.3622999999999998</v>
      </c>
      <c r="X461" s="43">
        <v>1.007277</v>
      </c>
      <c r="Y461" s="43">
        <v>-0.88268789999999997</v>
      </c>
      <c r="Z461" s="43">
        <v>14.407539999999999</v>
      </c>
      <c r="AA461" s="43">
        <v>16.677790000000002</v>
      </c>
      <c r="AB461" s="43">
        <v>14.65546</v>
      </c>
      <c r="AC461" s="43">
        <f>X461/Z461</f>
        <v>6.9913184346529669E-2</v>
      </c>
      <c r="AG461" s="91"/>
    </row>
    <row r="462" spans="1:33" ht="13.5" customHeight="1">
      <c r="A462" s="4" t="s">
        <v>163</v>
      </c>
      <c r="B462" s="4" t="s">
        <v>1402</v>
      </c>
      <c r="C462" s="85" t="s">
        <v>164</v>
      </c>
      <c r="D462" s="85" t="s">
        <v>31</v>
      </c>
      <c r="E462" s="85" t="s">
        <v>134</v>
      </c>
      <c r="F462" s="85" t="s">
        <v>33</v>
      </c>
      <c r="G462" s="85" t="s">
        <v>34</v>
      </c>
      <c r="H462" s="5" t="s">
        <v>35</v>
      </c>
      <c r="I462" s="5" t="s">
        <v>36</v>
      </c>
      <c r="J462" s="5" t="s">
        <v>67</v>
      </c>
      <c r="K462" s="11">
        <v>42826</v>
      </c>
      <c r="L462" s="11">
        <v>36630</v>
      </c>
      <c r="M462" s="5" t="s">
        <v>45</v>
      </c>
      <c r="N462" s="4" t="s">
        <v>136</v>
      </c>
      <c r="O462" s="85" t="s">
        <v>137</v>
      </c>
      <c r="P462" s="5" t="s">
        <v>37</v>
      </c>
      <c r="Q462" s="5" t="s">
        <v>138</v>
      </c>
      <c r="R462" s="5" t="s">
        <v>139</v>
      </c>
      <c r="S462" s="43">
        <v>704.18970000000002</v>
      </c>
      <c r="T462" s="43">
        <v>2.8530000000000002</v>
      </c>
      <c r="U462" s="43">
        <v>0.40680000185966492</v>
      </c>
      <c r="V462" s="43">
        <v>-4.1335490000000004</v>
      </c>
      <c r="W462" s="43">
        <v>-1.2598</v>
      </c>
      <c r="X462" s="43">
        <v>0.4876298</v>
      </c>
      <c r="Y462" s="43">
        <v>-12.178509999999999</v>
      </c>
      <c r="Z462" s="43">
        <v>21.511189999999999</v>
      </c>
      <c r="AA462" s="43">
        <v>27.181010000000001</v>
      </c>
      <c r="AB462" s="43">
        <v>18.007259999999999</v>
      </c>
      <c r="AC462" s="43">
        <f>X462/Z462</f>
        <v>2.2668657568456232E-2</v>
      </c>
      <c r="AG462" s="91"/>
    </row>
    <row r="463" spans="1:33" ht="13.5" customHeight="1">
      <c r="A463" s="4" t="s">
        <v>209</v>
      </c>
      <c r="B463" s="4" t="s">
        <v>1424</v>
      </c>
      <c r="C463" s="85" t="s">
        <v>210</v>
      </c>
      <c r="D463" s="85" t="s">
        <v>31</v>
      </c>
      <c r="E463" s="85" t="s">
        <v>134</v>
      </c>
      <c r="F463" s="85" t="s">
        <v>33</v>
      </c>
      <c r="G463" s="85" t="s">
        <v>148</v>
      </c>
      <c r="H463" s="5" t="s">
        <v>35</v>
      </c>
      <c r="I463" s="5" t="s">
        <v>36</v>
      </c>
      <c r="J463" s="5" t="s">
        <v>67</v>
      </c>
      <c r="K463" s="11">
        <v>42826</v>
      </c>
      <c r="L463" s="11">
        <v>38992</v>
      </c>
      <c r="M463" s="5" t="s">
        <v>45</v>
      </c>
      <c r="N463" s="4" t="s">
        <v>136</v>
      </c>
      <c r="O463" s="85" t="s">
        <v>137</v>
      </c>
      <c r="P463" s="5" t="s">
        <v>37</v>
      </c>
      <c r="Q463" s="5" t="s">
        <v>138</v>
      </c>
      <c r="R463" s="5" t="s">
        <v>139</v>
      </c>
      <c r="S463" s="43">
        <v>301.4624</v>
      </c>
      <c r="T463" s="43">
        <v>-0.66449999999999998</v>
      </c>
      <c r="U463" s="43">
        <v>-0.21989999711513519</v>
      </c>
      <c r="V463" s="43">
        <v>11.27178</v>
      </c>
      <c r="W463" s="43">
        <v>3.5002</v>
      </c>
      <c r="X463" s="43">
        <v>-1.18083</v>
      </c>
      <c r="Y463" s="43">
        <v>4.5995970000000002</v>
      </c>
      <c r="Z463" s="43">
        <v>58.713120000000004</v>
      </c>
      <c r="AA463" s="43">
        <v>50.5655</v>
      </c>
      <c r="AB463" s="43">
        <v>14.844099999999999</v>
      </c>
      <c r="AC463" s="43">
        <f>X463/Z463</f>
        <v>-2.0111859155159867E-2</v>
      </c>
      <c r="AG463" s="91"/>
    </row>
    <row r="464" spans="1:33" ht="13.5" customHeight="1">
      <c r="A464" s="4" t="s">
        <v>435</v>
      </c>
      <c r="B464" s="4" t="s">
        <v>1512</v>
      </c>
      <c r="C464" s="85" t="s">
        <v>436</v>
      </c>
      <c r="D464" s="85" t="s">
        <v>31</v>
      </c>
      <c r="E464" s="85" t="s">
        <v>134</v>
      </c>
      <c r="F464" s="85" t="s">
        <v>33</v>
      </c>
      <c r="G464" s="85" t="s">
        <v>135</v>
      </c>
      <c r="H464" s="5" t="s">
        <v>35</v>
      </c>
      <c r="I464" s="5" t="s">
        <v>36</v>
      </c>
      <c r="J464" s="5" t="s">
        <v>67</v>
      </c>
      <c r="K464" s="11">
        <v>43570</v>
      </c>
      <c r="L464" s="11">
        <v>38351</v>
      </c>
      <c r="M464" s="5" t="s">
        <v>45</v>
      </c>
      <c r="N464" s="4" t="s">
        <v>136</v>
      </c>
      <c r="O464" s="85" t="s">
        <v>137</v>
      </c>
      <c r="P464" s="5" t="s">
        <v>37</v>
      </c>
      <c r="Q464" s="5" t="s">
        <v>138</v>
      </c>
      <c r="R464" s="5" t="s">
        <v>139</v>
      </c>
      <c r="S464" s="43">
        <v>140.90280000000001</v>
      </c>
      <c r="T464" s="43">
        <v>0</v>
      </c>
      <c r="U464" s="43">
        <v>0</v>
      </c>
      <c r="V464" s="43">
        <v>0</v>
      </c>
      <c r="W464" s="43">
        <v>-0.77900000000000003</v>
      </c>
      <c r="X464" s="43">
        <v>-0.77896549999999998</v>
      </c>
      <c r="Y464" s="43">
        <v>-45.956049999999998</v>
      </c>
      <c r="Z464" s="43">
        <v>19.657710000000002</v>
      </c>
      <c r="AA464" s="43">
        <v>18.350909999999999</v>
      </c>
      <c r="AB464" s="43">
        <v>24.090330000000002</v>
      </c>
      <c r="AC464" s="43">
        <f>X464/Z464</f>
        <v>-3.9626462085359887E-2</v>
      </c>
      <c r="AG464" s="91"/>
    </row>
    <row r="465" spans="1:33" ht="13.5" customHeight="1">
      <c r="A465" s="4" t="s">
        <v>421</v>
      </c>
      <c r="B465" s="4" t="s">
        <v>1505</v>
      </c>
      <c r="C465" s="85" t="s">
        <v>422</v>
      </c>
      <c r="D465" s="85" t="s">
        <v>31</v>
      </c>
      <c r="E465" s="85" t="s">
        <v>134</v>
      </c>
      <c r="F465" s="85" t="s">
        <v>33</v>
      </c>
      <c r="G465" s="85" t="s">
        <v>135</v>
      </c>
      <c r="H465" s="5" t="s">
        <v>35</v>
      </c>
      <c r="I465" s="5" t="s">
        <v>36</v>
      </c>
      <c r="J465" s="5" t="s">
        <v>67</v>
      </c>
      <c r="K465" s="11">
        <v>43570</v>
      </c>
      <c r="L465" s="11">
        <v>38355</v>
      </c>
      <c r="M465" s="5" t="s">
        <v>45</v>
      </c>
      <c r="N465" s="4" t="s">
        <v>136</v>
      </c>
      <c r="O465" s="85" t="s">
        <v>137</v>
      </c>
      <c r="P465" s="5" t="s">
        <v>37</v>
      </c>
      <c r="Q465" s="5" t="s">
        <v>138</v>
      </c>
      <c r="R465" s="5" t="s">
        <v>139</v>
      </c>
      <c r="S465" s="43">
        <v>649.07449999999994</v>
      </c>
      <c r="T465" s="43">
        <v>-0.54530000000000001</v>
      </c>
      <c r="U465" s="43">
        <v>-8.3899997174739838E-2</v>
      </c>
      <c r="V465" s="43">
        <v>10.85094</v>
      </c>
      <c r="W465" s="43">
        <v>6.3864999999999998</v>
      </c>
      <c r="X465" s="43">
        <v>-1.2776019999999999</v>
      </c>
      <c r="Y465" s="43">
        <v>40.203060000000001</v>
      </c>
      <c r="Z465" s="43">
        <v>26.66179</v>
      </c>
      <c r="AA465" s="43">
        <v>23.491330000000001</v>
      </c>
      <c r="AB465" s="43">
        <v>14.59675</v>
      </c>
      <c r="AC465" s="43">
        <f>X465/Z465</f>
        <v>-4.7918838157528051E-2</v>
      </c>
      <c r="AG465" s="91"/>
    </row>
    <row r="466" spans="1:33" ht="13.5" customHeight="1">
      <c r="A466" s="4" t="s">
        <v>153</v>
      </c>
      <c r="B466" s="4" t="s">
        <v>1397</v>
      </c>
      <c r="C466" s="85" t="s">
        <v>154</v>
      </c>
      <c r="D466" s="85" t="s">
        <v>31</v>
      </c>
      <c r="E466" s="85" t="s">
        <v>134</v>
      </c>
      <c r="F466" s="85" t="s">
        <v>33</v>
      </c>
      <c r="G466" s="85" t="s">
        <v>135</v>
      </c>
      <c r="H466" s="5" t="s">
        <v>35</v>
      </c>
      <c r="I466" s="5" t="s">
        <v>36</v>
      </c>
      <c r="J466" s="5" t="s">
        <v>67</v>
      </c>
      <c r="K466" s="11">
        <v>42826</v>
      </c>
      <c r="L466" s="11">
        <v>40178</v>
      </c>
      <c r="M466" s="5" t="s">
        <v>45</v>
      </c>
      <c r="N466" s="4" t="s">
        <v>136</v>
      </c>
      <c r="O466" s="85" t="s">
        <v>137</v>
      </c>
      <c r="P466" s="5" t="s">
        <v>37</v>
      </c>
      <c r="Q466" s="5" t="s">
        <v>138</v>
      </c>
      <c r="R466" s="5" t="s">
        <v>139</v>
      </c>
      <c r="S466" s="43">
        <v>109.9585</v>
      </c>
      <c r="T466" s="43">
        <v>-0.97370000000000001</v>
      </c>
      <c r="U466" s="43">
        <v>-0.87769997119903564</v>
      </c>
      <c r="V466" s="43">
        <v>-1.962207</v>
      </c>
      <c r="W466" s="43">
        <v>-3.2948</v>
      </c>
      <c r="X466" s="43">
        <v>-1.765577</v>
      </c>
      <c r="Y466" s="43">
        <v>-14.820869999999999</v>
      </c>
      <c r="Z466" s="43">
        <v>14.518549999999999</v>
      </c>
      <c r="AA466" s="43">
        <v>13.6348</v>
      </c>
      <c r="AB466" s="43">
        <v>19.511040000000001</v>
      </c>
      <c r="AC466" s="43">
        <f>X466/Z466</f>
        <v>-0.12160835620637048</v>
      </c>
      <c r="AG466" s="91"/>
    </row>
    <row r="467" spans="1:33" ht="13.5" customHeight="1">
      <c r="A467" s="4" t="s">
        <v>132</v>
      </c>
      <c r="B467" s="4" t="s">
        <v>1390</v>
      </c>
      <c r="C467" s="85" t="s">
        <v>133</v>
      </c>
      <c r="D467" s="85" t="s">
        <v>31</v>
      </c>
      <c r="E467" s="85" t="s">
        <v>134</v>
      </c>
      <c r="F467" s="85" t="s">
        <v>33</v>
      </c>
      <c r="G467" s="85" t="s">
        <v>135</v>
      </c>
      <c r="H467" s="5" t="s">
        <v>35</v>
      </c>
      <c r="I467" s="5" t="s">
        <v>36</v>
      </c>
      <c r="J467" s="5" t="s">
        <v>67</v>
      </c>
      <c r="K467" s="11">
        <v>42826</v>
      </c>
      <c r="L467" s="11">
        <v>36556</v>
      </c>
      <c r="M467" s="5" t="s">
        <v>45</v>
      </c>
      <c r="N467" s="4" t="s">
        <v>136</v>
      </c>
      <c r="O467" s="85" t="s">
        <v>137</v>
      </c>
      <c r="P467" s="5" t="s">
        <v>37</v>
      </c>
      <c r="Q467" s="5" t="s">
        <v>138</v>
      </c>
      <c r="R467" s="5" t="s">
        <v>139</v>
      </c>
      <c r="S467" s="43">
        <v>322.62079999999997</v>
      </c>
      <c r="T467" s="43">
        <v>7.6600000000000001E-2</v>
      </c>
      <c r="U467" s="43">
        <v>2.370000071823597E-2</v>
      </c>
      <c r="V467" s="43">
        <v>6.441478</v>
      </c>
      <c r="W467" s="43">
        <v>6.1835000000000004</v>
      </c>
      <c r="X467" s="43">
        <v>-1.8353109999999999</v>
      </c>
      <c r="Y467" s="43">
        <v>37.421039999999998</v>
      </c>
      <c r="Z467" s="43">
        <v>28.422899999999998</v>
      </c>
      <c r="AA467" s="43">
        <v>25.137609999999999</v>
      </c>
      <c r="AB467" s="43">
        <v>14.94563</v>
      </c>
      <c r="AC467" s="43">
        <f>X467/Z467</f>
        <v>-6.457156025599077E-2</v>
      </c>
      <c r="AG467" s="91"/>
    </row>
    <row r="468" spans="1:33" ht="13.5" customHeight="1">
      <c r="A468" s="4" t="s">
        <v>165</v>
      </c>
      <c r="B468" s="4" t="s">
        <v>1403</v>
      </c>
      <c r="C468" s="85" t="s">
        <v>166</v>
      </c>
      <c r="D468" s="85" t="s">
        <v>31</v>
      </c>
      <c r="E468" s="85" t="s">
        <v>134</v>
      </c>
      <c r="F468" s="85" t="s">
        <v>33</v>
      </c>
      <c r="G468" s="85" t="s">
        <v>34</v>
      </c>
      <c r="H468" s="5" t="s">
        <v>35</v>
      </c>
      <c r="I468" s="5" t="s">
        <v>36</v>
      </c>
      <c r="J468" s="5" t="s">
        <v>67</v>
      </c>
      <c r="K468" s="11">
        <v>42826</v>
      </c>
      <c r="L468" s="11">
        <v>38504</v>
      </c>
      <c r="M468" s="5" t="s">
        <v>45</v>
      </c>
      <c r="N468" s="4" t="s">
        <v>136</v>
      </c>
      <c r="O468" s="85" t="s">
        <v>137</v>
      </c>
      <c r="P468" s="5" t="s">
        <v>37</v>
      </c>
      <c r="Q468" s="5" t="s">
        <v>138</v>
      </c>
      <c r="R468" s="5" t="s">
        <v>139</v>
      </c>
      <c r="S468" s="43">
        <v>92.4679</v>
      </c>
      <c r="T468" s="43">
        <v>0.55000000000000004</v>
      </c>
      <c r="U468" s="43">
        <v>0.59839999675750732</v>
      </c>
      <c r="V468" s="43">
        <v>0.92678119999999997</v>
      </c>
      <c r="W468" s="43">
        <v>-0.72809999999999997</v>
      </c>
      <c r="X468" s="43">
        <v>-0.45419179999999998</v>
      </c>
      <c r="Y468" s="43">
        <v>-11.946149999999999</v>
      </c>
      <c r="Z468" s="43">
        <v>13.81002</v>
      </c>
      <c r="AA468" s="43">
        <v>13.13447</v>
      </c>
      <c r="AB468" s="43">
        <v>16.415140000000001</v>
      </c>
      <c r="AC468" s="43">
        <f>X468/Z468</f>
        <v>-3.2888569314164645E-2</v>
      </c>
      <c r="AG468" s="91"/>
    </row>
    <row r="469" spans="1:33" ht="13.5" customHeight="1">
      <c r="A469" s="4" t="s">
        <v>229</v>
      </c>
      <c r="B469" s="4" t="s">
        <v>1434</v>
      </c>
      <c r="C469" s="85" t="s">
        <v>230</v>
      </c>
      <c r="D469" s="85" t="s">
        <v>31</v>
      </c>
      <c r="E469" s="85" t="s">
        <v>134</v>
      </c>
      <c r="F469" s="85" t="s">
        <v>33</v>
      </c>
      <c r="G469" s="85" t="s">
        <v>34</v>
      </c>
      <c r="H469" s="5" t="s">
        <v>35</v>
      </c>
      <c r="I469" s="5" t="s">
        <v>36</v>
      </c>
      <c r="J469" s="5" t="s">
        <v>67</v>
      </c>
      <c r="K469" s="11">
        <v>42826</v>
      </c>
      <c r="L469" s="11">
        <v>39881</v>
      </c>
      <c r="M469" s="5" t="s">
        <v>45</v>
      </c>
      <c r="N469" s="4" t="s">
        <v>136</v>
      </c>
      <c r="O469" s="85" t="s">
        <v>137</v>
      </c>
      <c r="P469" s="5" t="s">
        <v>37</v>
      </c>
      <c r="Q469" s="5" t="s">
        <v>138</v>
      </c>
      <c r="R469" s="5" t="s">
        <v>139</v>
      </c>
      <c r="S469" s="43">
        <v>208.09729999999999</v>
      </c>
      <c r="T469" s="43">
        <v>0.38569999999999999</v>
      </c>
      <c r="U469" s="43">
        <v>0.18569999933242798</v>
      </c>
      <c r="V469" s="43">
        <v>-3.0853799999999998</v>
      </c>
      <c r="W469" s="43">
        <v>1.9672000000000001</v>
      </c>
      <c r="X469" s="43">
        <v>-0.98233780000000004</v>
      </c>
      <c r="Y469" s="43">
        <v>3.8491580000000001</v>
      </c>
      <c r="Z469" s="43">
        <v>13.07043</v>
      </c>
      <c r="AA469" s="43">
        <v>13.420920000000001</v>
      </c>
      <c r="AB469" s="43">
        <v>13.185169999999999</v>
      </c>
      <c r="AC469" s="43">
        <f>X469/Z469</f>
        <v>-7.5157267205440068E-2</v>
      </c>
      <c r="AG469" s="91"/>
    </row>
    <row r="470" spans="1:33" ht="13.5" customHeight="1">
      <c r="A470" s="4" t="s">
        <v>558</v>
      </c>
      <c r="B470" s="4" t="s">
        <v>1552</v>
      </c>
      <c r="C470" s="85" t="s">
        <v>559</v>
      </c>
      <c r="D470" s="85" t="s">
        <v>31</v>
      </c>
      <c r="E470" s="85" t="s">
        <v>134</v>
      </c>
      <c r="F470" s="85" t="s">
        <v>33</v>
      </c>
      <c r="G470" s="85" t="s">
        <v>135</v>
      </c>
      <c r="H470" s="5" t="s">
        <v>35</v>
      </c>
      <c r="I470" s="5" t="s">
        <v>36</v>
      </c>
      <c r="J470" s="5" t="s">
        <v>67</v>
      </c>
      <c r="K470" s="11">
        <v>43880</v>
      </c>
      <c r="L470" s="11">
        <v>38355</v>
      </c>
      <c r="M470" s="5" t="s">
        <v>45</v>
      </c>
      <c r="N470" s="4" t="s">
        <v>136</v>
      </c>
      <c r="O470" s="85" t="s">
        <v>137</v>
      </c>
      <c r="P470" s="5" t="s">
        <v>37</v>
      </c>
      <c r="Q470" s="5" t="s">
        <v>138</v>
      </c>
      <c r="R470" s="5" t="s">
        <v>139</v>
      </c>
      <c r="S470" s="43">
        <v>424.62400000000002</v>
      </c>
      <c r="T470" s="43">
        <v>-3.1964999999999999</v>
      </c>
      <c r="U470" s="43">
        <v>-0.74720001220703125</v>
      </c>
      <c r="V470" s="43">
        <v>2.8779490000000001</v>
      </c>
      <c r="W470" s="43">
        <v>4.6750999999999996</v>
      </c>
      <c r="X470" s="43">
        <v>-2.325742</v>
      </c>
      <c r="Y470" s="43">
        <v>39.784210000000002</v>
      </c>
      <c r="Z470" s="43">
        <v>17.446079999999998</v>
      </c>
      <c r="AA470" s="43">
        <v>15.423019999999999</v>
      </c>
      <c r="AB470" s="43">
        <v>10.83569</v>
      </c>
      <c r="AC470" s="43">
        <f>X470/Z470</f>
        <v>-0.13331029090775695</v>
      </c>
      <c r="AG470" s="91"/>
    </row>
    <row r="471" spans="1:33" ht="13.5" customHeight="1">
      <c r="A471" s="4" t="s">
        <v>265</v>
      </c>
      <c r="B471" s="4" t="s">
        <v>1448</v>
      </c>
      <c r="C471" s="85" t="s">
        <v>266</v>
      </c>
      <c r="D471" s="85" t="s">
        <v>31</v>
      </c>
      <c r="E471" s="85" t="s">
        <v>134</v>
      </c>
      <c r="F471" s="85" t="s">
        <v>33</v>
      </c>
      <c r="G471" s="85" t="s">
        <v>34</v>
      </c>
      <c r="H471" s="5" t="s">
        <v>35</v>
      </c>
      <c r="I471" s="5" t="s">
        <v>36</v>
      </c>
      <c r="J471" s="5" t="s">
        <v>67</v>
      </c>
      <c r="K471" s="11">
        <v>43054</v>
      </c>
      <c r="L471" s="11">
        <v>36556</v>
      </c>
      <c r="M471" s="5" t="s">
        <v>45</v>
      </c>
      <c r="N471" s="4" t="s">
        <v>136</v>
      </c>
      <c r="O471" s="85" t="s">
        <v>137</v>
      </c>
      <c r="P471" s="5" t="s">
        <v>37</v>
      </c>
      <c r="Q471" s="5" t="s">
        <v>138</v>
      </c>
      <c r="R471" s="5" t="s">
        <v>139</v>
      </c>
      <c r="S471" s="43">
        <v>219.1576</v>
      </c>
      <c r="T471" s="43">
        <v>0.67679999999999996</v>
      </c>
      <c r="U471" s="43">
        <v>0.30979999899864197</v>
      </c>
      <c r="V471" s="43">
        <v>8.8951530000000005</v>
      </c>
      <c r="W471" s="43">
        <v>8.0888000000000009</v>
      </c>
      <c r="X471" s="43">
        <v>-2.9458880000000001</v>
      </c>
      <c r="Y471" s="43">
        <v>27.836169999999999</v>
      </c>
      <c r="Z471" s="43">
        <v>31.42407</v>
      </c>
      <c r="AA471" s="43">
        <v>27.824069999999999</v>
      </c>
      <c r="AB471" s="43">
        <v>20.08709</v>
      </c>
      <c r="AC471" s="43">
        <f>X471/Z471</f>
        <v>-9.374622701642403E-2</v>
      </c>
      <c r="AG471" s="91"/>
    </row>
    <row r="472" spans="1:33" ht="13.5" customHeight="1">
      <c r="A472" s="4" t="s">
        <v>437</v>
      </c>
      <c r="B472" s="4" t="s">
        <v>1513</v>
      </c>
      <c r="C472" s="85" t="s">
        <v>438</v>
      </c>
      <c r="D472" s="85" t="s">
        <v>31</v>
      </c>
      <c r="E472" s="85" t="s">
        <v>134</v>
      </c>
      <c r="F472" s="85" t="s">
        <v>33</v>
      </c>
      <c r="G472" s="85" t="s">
        <v>135</v>
      </c>
      <c r="H472" s="5" t="s">
        <v>35</v>
      </c>
      <c r="I472" s="5" t="s">
        <v>36</v>
      </c>
      <c r="J472" s="5" t="s">
        <v>67</v>
      </c>
      <c r="K472" s="11">
        <v>43570</v>
      </c>
      <c r="L472" s="11">
        <v>38351</v>
      </c>
      <c r="M472" s="5" t="s">
        <v>45</v>
      </c>
      <c r="N472" s="4" t="s">
        <v>136</v>
      </c>
      <c r="O472" s="85" t="s">
        <v>137</v>
      </c>
      <c r="P472" s="5" t="s">
        <v>37</v>
      </c>
      <c r="Q472" s="5" t="s">
        <v>138</v>
      </c>
      <c r="R472" s="5" t="s">
        <v>139</v>
      </c>
      <c r="S472" s="43">
        <v>105.2531</v>
      </c>
      <c r="T472" s="43">
        <v>0</v>
      </c>
      <c r="U472" s="43">
        <v>0</v>
      </c>
      <c r="V472" s="43">
        <v>0</v>
      </c>
      <c r="W472" s="43">
        <v>-2.8365999999999998</v>
      </c>
      <c r="X472" s="43">
        <v>-2.8366250000000002</v>
      </c>
      <c r="Y472" s="43">
        <v>-48.897709999999996</v>
      </c>
      <c r="Z472" s="43">
        <v>19.725670000000001</v>
      </c>
      <c r="AA472" s="43">
        <v>18.407109999999999</v>
      </c>
      <c r="AB472" s="43">
        <v>24.152149999999999</v>
      </c>
      <c r="AC472" s="43">
        <f>X472/Z472</f>
        <v>-0.14380373391626242</v>
      </c>
      <c r="AG472" s="91"/>
    </row>
    <row r="473" spans="1:33" ht="13.5" customHeight="1">
      <c r="A473" s="4" t="s">
        <v>205</v>
      </c>
      <c r="B473" s="4" t="s">
        <v>1422</v>
      </c>
      <c r="C473" s="85" t="s">
        <v>206</v>
      </c>
      <c r="D473" s="85" t="s">
        <v>31</v>
      </c>
      <c r="E473" s="85" t="s">
        <v>134</v>
      </c>
      <c r="F473" s="85" t="s">
        <v>33</v>
      </c>
      <c r="G473" s="85" t="s">
        <v>135</v>
      </c>
      <c r="H473" s="5" t="s">
        <v>35</v>
      </c>
      <c r="I473" s="5" t="s">
        <v>36</v>
      </c>
      <c r="J473" s="5" t="s">
        <v>67</v>
      </c>
      <c r="K473" s="11">
        <v>42826</v>
      </c>
      <c r="L473" s="11">
        <v>36556</v>
      </c>
      <c r="M473" s="5" t="s">
        <v>45</v>
      </c>
      <c r="N473" s="4" t="s">
        <v>136</v>
      </c>
      <c r="O473" s="85" t="s">
        <v>137</v>
      </c>
      <c r="P473" s="5" t="s">
        <v>37</v>
      </c>
      <c r="Q473" s="5" t="s">
        <v>138</v>
      </c>
      <c r="R473" s="5" t="s">
        <v>139</v>
      </c>
      <c r="S473" s="43">
        <v>548.33759999999995</v>
      </c>
      <c r="T473" s="43">
        <v>-0.60970000000000002</v>
      </c>
      <c r="U473" s="43">
        <v>-0.11110000312328339</v>
      </c>
      <c r="V473" s="43">
        <v>9.7363009999999992</v>
      </c>
      <c r="W473" s="43">
        <v>-2.9613</v>
      </c>
      <c r="X473" s="43">
        <v>-7.6789350000000001</v>
      </c>
      <c r="Y473" s="43">
        <v>13.36482</v>
      </c>
      <c r="Z473" s="43">
        <v>51.515650000000001</v>
      </c>
      <c r="AA473" s="43">
        <v>44.757330000000003</v>
      </c>
      <c r="AB473" s="43">
        <v>15.92442</v>
      </c>
      <c r="AC473" s="43">
        <f>X473/Z473</f>
        <v>-0.14906023703476518</v>
      </c>
      <c r="AG473" s="91"/>
    </row>
    <row r="474" spans="1:33" ht="13.5" customHeight="1">
      <c r="A474" s="4" t="s">
        <v>142</v>
      </c>
      <c r="B474" s="4" t="s">
        <v>1392</v>
      </c>
      <c r="C474" s="85" t="s">
        <v>143</v>
      </c>
      <c r="D474" s="85" t="s">
        <v>31</v>
      </c>
      <c r="E474" s="85" t="s">
        <v>134</v>
      </c>
      <c r="F474" s="85" t="s">
        <v>33</v>
      </c>
      <c r="G474" s="85" t="s">
        <v>135</v>
      </c>
      <c r="H474" s="5" t="s">
        <v>35</v>
      </c>
      <c r="I474" s="5" t="s">
        <v>36</v>
      </c>
      <c r="J474" s="5" t="s">
        <v>67</v>
      </c>
      <c r="K474" s="11">
        <v>42826</v>
      </c>
      <c r="L474" s="11">
        <v>36893</v>
      </c>
      <c r="M474" s="5" t="s">
        <v>45</v>
      </c>
      <c r="N474" s="4" t="s">
        <v>136</v>
      </c>
      <c r="O474" s="85" t="s">
        <v>137</v>
      </c>
      <c r="P474" s="5" t="s">
        <v>37</v>
      </c>
      <c r="Q474" s="5" t="s">
        <v>138</v>
      </c>
      <c r="R474" s="5" t="s">
        <v>139</v>
      </c>
      <c r="S474" s="43">
        <v>102.54949999999999</v>
      </c>
      <c r="T474" s="43">
        <v>-0.77539999999999998</v>
      </c>
      <c r="U474" s="43">
        <v>-0.75040000677108765</v>
      </c>
      <c r="V474" s="43">
        <v>-8.3838609999999994E-3</v>
      </c>
      <c r="W474" s="43">
        <v>-7.5913000000000004</v>
      </c>
      <c r="X474" s="43">
        <v>-4.0507520000000001</v>
      </c>
      <c r="Y474" s="43">
        <v>-19.34083</v>
      </c>
      <c r="Z474" s="43">
        <v>21.83597</v>
      </c>
      <c r="AA474" s="43">
        <v>18.552050000000001</v>
      </c>
      <c r="AB474" s="43">
        <v>3.5801050000000001</v>
      </c>
      <c r="AC474" s="43">
        <f>X474/Z474</f>
        <v>-0.18550822335806472</v>
      </c>
      <c r="AG474" s="91"/>
    </row>
    <row r="475" spans="1:33" ht="13.5" customHeight="1">
      <c r="A475" s="4" t="s">
        <v>161</v>
      </c>
      <c r="B475" s="4" t="s">
        <v>1401</v>
      </c>
      <c r="C475" s="85" t="s">
        <v>162</v>
      </c>
      <c r="D475" s="85" t="s">
        <v>31</v>
      </c>
      <c r="E475" s="85" t="s">
        <v>134</v>
      </c>
      <c r="F475" s="85" t="s">
        <v>33</v>
      </c>
      <c r="G475" s="85" t="s">
        <v>34</v>
      </c>
      <c r="H475" s="5" t="s">
        <v>35</v>
      </c>
      <c r="I475" s="5" t="s">
        <v>36</v>
      </c>
      <c r="J475" s="5" t="s">
        <v>67</v>
      </c>
      <c r="K475" s="11">
        <v>42826</v>
      </c>
      <c r="L475" s="11">
        <v>40178</v>
      </c>
      <c r="M475" s="5" t="s">
        <v>45</v>
      </c>
      <c r="N475" s="4" t="s">
        <v>136</v>
      </c>
      <c r="O475" s="85" t="s">
        <v>137</v>
      </c>
      <c r="P475" s="5" t="s">
        <v>37</v>
      </c>
      <c r="Q475" s="5" t="s">
        <v>138</v>
      </c>
      <c r="R475" s="5" t="s">
        <v>139</v>
      </c>
      <c r="S475" s="43">
        <v>65.654600000000002</v>
      </c>
      <c r="T475" s="43">
        <v>0.25380000000000003</v>
      </c>
      <c r="U475" s="43">
        <v>0.38809999823570251</v>
      </c>
      <c r="V475" s="43">
        <v>-4.4162030000000003</v>
      </c>
      <c r="W475" s="43">
        <v>-4.3342999999999998</v>
      </c>
      <c r="X475" s="43">
        <v>-3.182579</v>
      </c>
      <c r="Y475" s="43">
        <v>-21.508230000000001</v>
      </c>
      <c r="Z475" s="43">
        <v>22.016220000000001</v>
      </c>
      <c r="AA475" s="43">
        <v>27.017520000000001</v>
      </c>
      <c r="AB475" s="43">
        <v>18.00874</v>
      </c>
      <c r="AC475" s="43">
        <f>X475/Z475</f>
        <v>-0.14455610454474019</v>
      </c>
      <c r="AG475" s="91"/>
    </row>
    <row r="476" spans="1:33" ht="13.5" customHeight="1">
      <c r="A476" s="4" t="s">
        <v>490</v>
      </c>
      <c r="B476" s="4" t="s">
        <v>1535</v>
      </c>
      <c r="C476" s="85" t="s">
        <v>491</v>
      </c>
      <c r="D476" s="85" t="s">
        <v>31</v>
      </c>
      <c r="E476" s="85" t="s">
        <v>134</v>
      </c>
      <c r="F476" s="85" t="s">
        <v>33</v>
      </c>
      <c r="G476" s="85" t="s">
        <v>34</v>
      </c>
      <c r="H476" s="5" t="s">
        <v>35</v>
      </c>
      <c r="I476" s="5" t="s">
        <v>36</v>
      </c>
      <c r="J476" s="5" t="s">
        <v>67</v>
      </c>
      <c r="K476" s="11">
        <v>43638</v>
      </c>
      <c r="L476" s="11">
        <v>40178</v>
      </c>
      <c r="M476" s="5" t="s">
        <v>45</v>
      </c>
      <c r="N476" s="4" t="s">
        <v>136</v>
      </c>
      <c r="O476" s="85" t="s">
        <v>137</v>
      </c>
      <c r="P476" s="5" t="s">
        <v>37</v>
      </c>
      <c r="Q476" s="5" t="s">
        <v>138</v>
      </c>
      <c r="R476" s="5" t="s">
        <v>139</v>
      </c>
      <c r="S476" s="43">
        <v>58.8476</v>
      </c>
      <c r="T476" s="43">
        <v>0.40239999999999998</v>
      </c>
      <c r="U476" s="43">
        <v>0.68849998712539673</v>
      </c>
      <c r="V476" s="43">
        <v>2.452871</v>
      </c>
      <c r="W476" s="43">
        <v>3.7235999999999998</v>
      </c>
      <c r="X476" s="43">
        <v>-1.5574129999999999</v>
      </c>
      <c r="Y476" s="43">
        <v>-14.273059999999999</v>
      </c>
      <c r="Z476" s="43">
        <v>12.35744</v>
      </c>
      <c r="AA476" s="43">
        <v>11.81883</v>
      </c>
      <c r="AB476" s="43">
        <v>9.8398129999999995</v>
      </c>
      <c r="AC476" s="43">
        <f>X476/Z476</f>
        <v>-0.12603039140792915</v>
      </c>
      <c r="AG476" s="91"/>
    </row>
    <row r="477" spans="1:33" ht="13.5" customHeight="1">
      <c r="A477" s="4" t="s">
        <v>219</v>
      </c>
      <c r="B477" s="4" t="s">
        <v>1429</v>
      </c>
      <c r="C477" s="85" t="s">
        <v>220</v>
      </c>
      <c r="D477" s="85" t="s">
        <v>31</v>
      </c>
      <c r="E477" s="85" t="s">
        <v>134</v>
      </c>
      <c r="F477" s="85" t="s">
        <v>33</v>
      </c>
      <c r="G477" s="85" t="s">
        <v>34</v>
      </c>
      <c r="H477" s="5" t="s">
        <v>35</v>
      </c>
      <c r="I477" s="5" t="s">
        <v>36</v>
      </c>
      <c r="J477" s="5" t="s">
        <v>67</v>
      </c>
      <c r="K477" s="11">
        <v>42826</v>
      </c>
      <c r="L477" s="11">
        <v>40178</v>
      </c>
      <c r="M477" s="5" t="s">
        <v>45</v>
      </c>
      <c r="N477" s="4" t="s">
        <v>136</v>
      </c>
      <c r="O477" s="85" t="s">
        <v>137</v>
      </c>
      <c r="P477" s="5" t="s">
        <v>37</v>
      </c>
      <c r="Q477" s="5" t="s">
        <v>138</v>
      </c>
      <c r="R477" s="5" t="s">
        <v>139</v>
      </c>
      <c r="S477" s="43">
        <v>54.060600000000001</v>
      </c>
      <c r="T477" s="43">
        <v>0.20910000000000001</v>
      </c>
      <c r="U477" s="43">
        <v>0.38830000162124634</v>
      </c>
      <c r="V477" s="43">
        <v>-4.5609339999999996</v>
      </c>
      <c r="W477" s="43">
        <v>-5.3785999999999996</v>
      </c>
      <c r="X477" s="43">
        <v>-4.1602750000000004</v>
      </c>
      <c r="Y477" s="43">
        <v>-22.253219999999999</v>
      </c>
      <c r="Z477" s="43">
        <v>22.785969999999999</v>
      </c>
      <c r="AA477" s="43">
        <v>26.909009999999999</v>
      </c>
      <c r="AB477" s="43">
        <v>20.993919999999999</v>
      </c>
      <c r="AC477" s="43">
        <f>X477/Z477</f>
        <v>-0.18258055285774538</v>
      </c>
      <c r="AG477" s="91"/>
    </row>
    <row r="478" spans="1:33" ht="13.5" customHeight="1">
      <c r="A478" s="4" t="s">
        <v>203</v>
      </c>
      <c r="B478" s="4" t="s">
        <v>1421</v>
      </c>
      <c r="C478" s="85" t="s">
        <v>204</v>
      </c>
      <c r="D478" s="85" t="s">
        <v>31</v>
      </c>
      <c r="E478" s="85" t="s">
        <v>134</v>
      </c>
      <c r="F478" s="85" t="s">
        <v>33</v>
      </c>
      <c r="G478" s="85" t="s">
        <v>34</v>
      </c>
      <c r="H478" s="5" t="s">
        <v>35</v>
      </c>
      <c r="I478" s="5" t="s">
        <v>36</v>
      </c>
      <c r="J478" s="5" t="s">
        <v>67</v>
      </c>
      <c r="K478" s="11">
        <v>42826</v>
      </c>
      <c r="L478" s="11">
        <v>40178</v>
      </c>
      <c r="M478" s="5" t="s">
        <v>45</v>
      </c>
      <c r="N478" s="4" t="s">
        <v>136</v>
      </c>
      <c r="O478" s="85" t="s">
        <v>137</v>
      </c>
      <c r="P478" s="5" t="s">
        <v>37</v>
      </c>
      <c r="Q478" s="5" t="s">
        <v>138</v>
      </c>
      <c r="R478" s="5" t="s">
        <v>139</v>
      </c>
      <c r="S478" s="43">
        <v>63.960799999999999</v>
      </c>
      <c r="T478" s="43">
        <v>0.48980000000000001</v>
      </c>
      <c r="U478" s="43">
        <v>0.77170002460479736</v>
      </c>
      <c r="V478" s="43">
        <v>2.3032309999999998</v>
      </c>
      <c r="W478" s="43" t="s">
        <v>1835</v>
      </c>
      <c r="X478" s="43">
        <v>-1.823213</v>
      </c>
      <c r="Y478" s="43">
        <v>-14.82489</v>
      </c>
      <c r="Z478" s="43">
        <v>12.48672</v>
      </c>
      <c r="AA478" s="43">
        <v>11.907360000000001</v>
      </c>
      <c r="AB478" s="43">
        <v>9.5345779999999998</v>
      </c>
      <c r="AC478" s="43">
        <f>X478/Z478</f>
        <v>-0.14601216332231362</v>
      </c>
      <c r="AG478" s="91"/>
    </row>
    <row r="479" spans="1:33" ht="13.5" customHeight="1">
      <c r="A479" s="4" t="s">
        <v>144</v>
      </c>
      <c r="B479" s="4" t="s">
        <v>1393</v>
      </c>
      <c r="C479" s="85" t="s">
        <v>145</v>
      </c>
      <c r="D479" s="85" t="s">
        <v>31</v>
      </c>
      <c r="E479" s="85" t="s">
        <v>134</v>
      </c>
      <c r="F479" s="85" t="s">
        <v>33</v>
      </c>
      <c r="G479" s="85" t="s">
        <v>135</v>
      </c>
      <c r="H479" s="5" t="s">
        <v>35</v>
      </c>
      <c r="I479" s="5" t="s">
        <v>36</v>
      </c>
      <c r="J479" s="5" t="s">
        <v>67</v>
      </c>
      <c r="K479" s="11">
        <v>42826</v>
      </c>
      <c r="L479" s="11">
        <v>36893</v>
      </c>
      <c r="M479" s="5" t="s">
        <v>45</v>
      </c>
      <c r="N479" s="4" t="s">
        <v>136</v>
      </c>
      <c r="O479" s="85" t="s">
        <v>137</v>
      </c>
      <c r="P479" s="5" t="s">
        <v>37</v>
      </c>
      <c r="Q479" s="5" t="s">
        <v>138</v>
      </c>
      <c r="R479" s="5" t="s">
        <v>139</v>
      </c>
      <c r="S479" s="43">
        <v>82.239900000000006</v>
      </c>
      <c r="T479" s="43">
        <v>-0.62809999999999999</v>
      </c>
      <c r="U479" s="43">
        <v>-0.75800001621246338</v>
      </c>
      <c r="V479" s="43">
        <v>-0.1557683</v>
      </c>
      <c r="W479" s="43">
        <v>-8.4588000000000001</v>
      </c>
      <c r="X479" s="43">
        <v>-5.2121849999999998</v>
      </c>
      <c r="Y479" s="43">
        <v>-21.96124</v>
      </c>
      <c r="Z479" s="43">
        <v>21.55292</v>
      </c>
      <c r="AA479" s="43">
        <v>18.35304</v>
      </c>
      <c r="AB479" s="43">
        <v>3.5594380000000001</v>
      </c>
      <c r="AC479" s="43">
        <f>X479/Z479</f>
        <v>-0.24183196522791342</v>
      </c>
      <c r="AG479" s="91"/>
    </row>
    <row r="480" spans="1:33" ht="13.5" customHeight="1">
      <c r="A480" s="4" t="s">
        <v>282</v>
      </c>
      <c r="B480" s="4" t="s">
        <v>1455</v>
      </c>
      <c r="C480" s="85" t="s">
        <v>283</v>
      </c>
      <c r="D480" s="85" t="s">
        <v>31</v>
      </c>
      <c r="E480" s="85" t="s">
        <v>134</v>
      </c>
      <c r="F480" s="85" t="s">
        <v>33</v>
      </c>
      <c r="G480" s="85" t="s">
        <v>34</v>
      </c>
      <c r="H480" s="5" t="s">
        <v>35</v>
      </c>
      <c r="I480" s="5" t="s">
        <v>36</v>
      </c>
      <c r="J480" s="5" t="s">
        <v>67</v>
      </c>
      <c r="K480" s="11">
        <v>43054</v>
      </c>
      <c r="L480" s="11">
        <v>39881</v>
      </c>
      <c r="M480" s="5" t="s">
        <v>45</v>
      </c>
      <c r="N480" s="4" t="s">
        <v>136</v>
      </c>
      <c r="O480" s="85" t="s">
        <v>137</v>
      </c>
      <c r="P480" s="5" t="s">
        <v>37</v>
      </c>
      <c r="Q480" s="5" t="s">
        <v>138</v>
      </c>
      <c r="R480" s="5" t="s">
        <v>139</v>
      </c>
      <c r="S480" s="43">
        <v>76.812299999999993</v>
      </c>
      <c r="T480" s="43">
        <v>0.55159999999999998</v>
      </c>
      <c r="U480" s="43">
        <v>0.72329998016357422</v>
      </c>
      <c r="V480" s="43">
        <v>1.81663</v>
      </c>
      <c r="W480" s="43">
        <v>-1.9462999999999999</v>
      </c>
      <c r="X480" s="43">
        <v>-2.651062</v>
      </c>
      <c r="Y480" s="43">
        <v>-16.428239999999999</v>
      </c>
      <c r="Z480" s="43">
        <v>15.75273</v>
      </c>
      <c r="AA480" s="43">
        <v>15.36835</v>
      </c>
      <c r="AB480" s="43">
        <v>19.345269999999999</v>
      </c>
      <c r="AC480" s="43">
        <f>X480/Z480</f>
        <v>-0.16829222617286022</v>
      </c>
      <c r="AG480" s="91"/>
    </row>
    <row r="481" spans="1:33" ht="13.5" customHeight="1">
      <c r="A481" s="4" t="s">
        <v>221</v>
      </c>
      <c r="B481" s="4" t="s">
        <v>1430</v>
      </c>
      <c r="C481" s="85" t="s">
        <v>222</v>
      </c>
      <c r="D481" s="85" t="s">
        <v>31</v>
      </c>
      <c r="E481" s="85" t="s">
        <v>134</v>
      </c>
      <c r="F481" s="85" t="s">
        <v>33</v>
      </c>
      <c r="G481" s="85" t="s">
        <v>34</v>
      </c>
      <c r="H481" s="5" t="s">
        <v>35</v>
      </c>
      <c r="I481" s="5" t="s">
        <v>36</v>
      </c>
      <c r="J481" s="5" t="s">
        <v>67</v>
      </c>
      <c r="K481" s="11">
        <v>42826</v>
      </c>
      <c r="L481" s="11">
        <v>38504</v>
      </c>
      <c r="M481" s="5" t="s">
        <v>45</v>
      </c>
      <c r="N481" s="4" t="s">
        <v>136</v>
      </c>
      <c r="O481" s="85" t="s">
        <v>137</v>
      </c>
      <c r="P481" s="5" t="s">
        <v>37</v>
      </c>
      <c r="Q481" s="5" t="s">
        <v>138</v>
      </c>
      <c r="R481" s="5" t="s">
        <v>139</v>
      </c>
      <c r="S481" s="43">
        <v>126.1617</v>
      </c>
      <c r="T481" s="43">
        <v>0.93530000000000002</v>
      </c>
      <c r="U481" s="43">
        <v>0.74690002202987671</v>
      </c>
      <c r="V481" s="43">
        <v>1.0752269999999999</v>
      </c>
      <c r="W481" s="43">
        <v>-2.8355999999999999</v>
      </c>
      <c r="X481" s="43">
        <v>-2.8333240000000002</v>
      </c>
      <c r="Y481" s="43">
        <v>-20.280539999999998</v>
      </c>
      <c r="Z481" s="43">
        <v>16.053290000000001</v>
      </c>
      <c r="AA481" s="43">
        <v>14.99574</v>
      </c>
      <c r="AB481" s="43">
        <v>19.991409999999998</v>
      </c>
      <c r="AC481" s="43">
        <f>X481/Z481</f>
        <v>-0.17649491163493589</v>
      </c>
      <c r="AG481" s="91"/>
    </row>
    <row r="482" spans="1:33" ht="13.5" customHeight="1">
      <c r="A482" s="4" t="s">
        <v>280</v>
      </c>
      <c r="B482" s="4" t="s">
        <v>1454</v>
      </c>
      <c r="C482" s="85" t="s">
        <v>281</v>
      </c>
      <c r="D482" s="85" t="s">
        <v>31</v>
      </c>
      <c r="E482" s="85" t="s">
        <v>134</v>
      </c>
      <c r="F482" s="85" t="s">
        <v>33</v>
      </c>
      <c r="G482" s="85" t="s">
        <v>34</v>
      </c>
      <c r="H482" s="5" t="s">
        <v>35</v>
      </c>
      <c r="I482" s="5" t="s">
        <v>36</v>
      </c>
      <c r="J482" s="5" t="s">
        <v>67</v>
      </c>
      <c r="K482" s="11">
        <v>43054</v>
      </c>
      <c r="L482" s="11">
        <v>40178</v>
      </c>
      <c r="M482" s="5" t="s">
        <v>45</v>
      </c>
      <c r="N482" s="4" t="s">
        <v>136</v>
      </c>
      <c r="O482" s="85" t="s">
        <v>137</v>
      </c>
      <c r="P482" s="5" t="s">
        <v>37</v>
      </c>
      <c r="Q482" s="5" t="s">
        <v>138</v>
      </c>
      <c r="R482" s="5" t="s">
        <v>139</v>
      </c>
      <c r="S482" s="43">
        <v>416.55419999999998</v>
      </c>
      <c r="T482" s="43">
        <v>1.1409</v>
      </c>
      <c r="U482" s="43">
        <v>0.27459999918937683</v>
      </c>
      <c r="V482" s="43">
        <v>-2.3856980000000001</v>
      </c>
      <c r="W482" s="43">
        <v>-6.6590999999999996</v>
      </c>
      <c r="X482" s="43">
        <v>-6.6202480000000001</v>
      </c>
      <c r="Y482" s="43">
        <v>-19.48976</v>
      </c>
      <c r="Z482" s="43">
        <v>29.232189999999999</v>
      </c>
      <c r="AA482" s="43">
        <v>35.59178</v>
      </c>
      <c r="AB482" s="43">
        <v>28.54325</v>
      </c>
      <c r="AC482" s="43">
        <f>X482/Z482</f>
        <v>-0.22647116073068765</v>
      </c>
      <c r="AG482" s="91"/>
    </row>
    <row r="483" spans="1:33" ht="13.5" customHeight="1">
      <c r="A483" s="4" t="s">
        <v>425</v>
      </c>
      <c r="B483" s="4" t="s">
        <v>1507</v>
      </c>
      <c r="C483" s="85" t="s">
        <v>426</v>
      </c>
      <c r="D483" s="85" t="s">
        <v>31</v>
      </c>
      <c r="E483" s="85" t="s">
        <v>134</v>
      </c>
      <c r="F483" s="85" t="s">
        <v>33</v>
      </c>
      <c r="G483" s="85" t="s">
        <v>34</v>
      </c>
      <c r="H483" s="5" t="s">
        <v>35</v>
      </c>
      <c r="I483" s="5" t="s">
        <v>36</v>
      </c>
      <c r="J483" s="5" t="s">
        <v>67</v>
      </c>
      <c r="K483" s="11">
        <v>43570</v>
      </c>
      <c r="L483" s="11">
        <v>39997</v>
      </c>
      <c r="M483" s="5" t="s">
        <v>45</v>
      </c>
      <c r="N483" s="4" t="s">
        <v>136</v>
      </c>
      <c r="O483" s="85" t="s">
        <v>137</v>
      </c>
      <c r="P483" s="5" t="s">
        <v>37</v>
      </c>
      <c r="Q483" s="5" t="s">
        <v>138</v>
      </c>
      <c r="R483" s="5" t="s">
        <v>139</v>
      </c>
      <c r="S483" s="43">
        <v>125.44759999999999</v>
      </c>
      <c r="T483" s="43">
        <v>0.84260000000000002</v>
      </c>
      <c r="U483" s="43">
        <v>0.67619997262954712</v>
      </c>
      <c r="V483" s="43">
        <v>3.825691</v>
      </c>
      <c r="W483" s="43">
        <v>-2.7429000000000001</v>
      </c>
      <c r="X483" s="43">
        <v>-2.9486539999999999</v>
      </c>
      <c r="Y483" s="43">
        <v>-13.026450000000001</v>
      </c>
      <c r="Z483" s="43">
        <v>14.66977</v>
      </c>
      <c r="AA483" s="43">
        <v>13.830170000000001</v>
      </c>
      <c r="AB483" s="43">
        <v>17.201440000000002</v>
      </c>
      <c r="AC483" s="43">
        <f>X483/Z483</f>
        <v>-0.20100206070033819</v>
      </c>
      <c r="AG483" s="91"/>
    </row>
    <row r="484" spans="1:33" ht="13.5" customHeight="1">
      <c r="A484" s="4" t="s">
        <v>186</v>
      </c>
      <c r="B484" s="4" t="s">
        <v>1413</v>
      </c>
      <c r="C484" s="85" t="s">
        <v>187</v>
      </c>
      <c r="D484" s="85" t="s">
        <v>31</v>
      </c>
      <c r="E484" s="85" t="s">
        <v>134</v>
      </c>
      <c r="F484" s="85" t="s">
        <v>33</v>
      </c>
      <c r="G484" s="85" t="s">
        <v>34</v>
      </c>
      <c r="H484" s="5" t="s">
        <v>188</v>
      </c>
      <c r="I484" s="5" t="s">
        <v>36</v>
      </c>
      <c r="J484" s="5" t="s">
        <v>67</v>
      </c>
      <c r="K484" s="11">
        <v>42826</v>
      </c>
      <c r="L484" s="11">
        <v>41913</v>
      </c>
      <c r="M484" s="5" t="s">
        <v>45</v>
      </c>
      <c r="N484" s="4" t="s">
        <v>136</v>
      </c>
      <c r="O484" s="85" t="s">
        <v>137</v>
      </c>
      <c r="P484" s="5" t="s">
        <v>37</v>
      </c>
      <c r="Q484" s="5" t="s">
        <v>138</v>
      </c>
      <c r="R484" s="5" t="s">
        <v>139</v>
      </c>
      <c r="S484" s="43">
        <v>63.382599999999996</v>
      </c>
      <c r="T484" s="43">
        <v>9.9099999999999994E-2</v>
      </c>
      <c r="U484" s="43">
        <v>0.15659999847412109</v>
      </c>
      <c r="V484" s="43">
        <v>-1.5579510000000001</v>
      </c>
      <c r="W484" s="43">
        <v>-1.4608000000000001</v>
      </c>
      <c r="X484" s="43">
        <v>-2.8491149999999998</v>
      </c>
      <c r="Y484" s="43">
        <v>-14.911149999999999</v>
      </c>
      <c r="Z484" s="43">
        <v>11.791</v>
      </c>
      <c r="AA484" s="43">
        <v>11.295260000000001</v>
      </c>
      <c r="AB484" s="43">
        <v>9.6446860000000001</v>
      </c>
      <c r="AC484" s="43">
        <f>X484/Z484</f>
        <v>-0.24163472139767617</v>
      </c>
      <c r="AG484" s="91"/>
    </row>
    <row r="485" spans="1:33" ht="13.5" customHeight="1">
      <c r="A485" s="4" t="s">
        <v>175</v>
      </c>
      <c r="B485" s="4" t="s">
        <v>1408</v>
      </c>
      <c r="C485" s="85" t="s">
        <v>176</v>
      </c>
      <c r="D485" s="85" t="s">
        <v>31</v>
      </c>
      <c r="E485" s="85" t="s">
        <v>134</v>
      </c>
      <c r="F485" s="85" t="s">
        <v>33</v>
      </c>
      <c r="G485" s="85" t="s">
        <v>34</v>
      </c>
      <c r="H485" s="5" t="s">
        <v>35</v>
      </c>
      <c r="I485" s="5" t="s">
        <v>36</v>
      </c>
      <c r="J485" s="5" t="s">
        <v>67</v>
      </c>
      <c r="K485" s="11">
        <v>42826</v>
      </c>
      <c r="L485" s="11">
        <v>39881</v>
      </c>
      <c r="M485" s="5" t="s">
        <v>45</v>
      </c>
      <c r="N485" s="4" t="s">
        <v>136</v>
      </c>
      <c r="O485" s="85" t="s">
        <v>137</v>
      </c>
      <c r="P485" s="5" t="s">
        <v>37</v>
      </c>
      <c r="Q485" s="5" t="s">
        <v>138</v>
      </c>
      <c r="R485" s="5" t="s">
        <v>139</v>
      </c>
      <c r="S485" s="43">
        <v>143.00110000000001</v>
      </c>
      <c r="T485" s="43">
        <v>0.2351</v>
      </c>
      <c r="U485" s="43">
        <v>0.16470000147819519</v>
      </c>
      <c r="V485" s="43">
        <v>-2.9776159999999998</v>
      </c>
      <c r="W485" s="43">
        <v>-0.98460000000000003</v>
      </c>
      <c r="X485" s="43">
        <v>-2.9749140000000001</v>
      </c>
      <c r="Y485" s="43">
        <v>0.98904760000000003</v>
      </c>
      <c r="Z485" s="43">
        <v>11.80043</v>
      </c>
      <c r="AA485" s="43">
        <v>11.05819</v>
      </c>
      <c r="AB485" s="43">
        <v>12.18557</v>
      </c>
      <c r="AC485" s="43">
        <f>X485/Z485</f>
        <v>-0.25210216915824252</v>
      </c>
      <c r="AG485" s="91"/>
    </row>
    <row r="486" spans="1:33" ht="13.5" customHeight="1">
      <c r="A486" s="4" t="s">
        <v>568</v>
      </c>
      <c r="B486" s="4" t="s">
        <v>1557</v>
      </c>
      <c r="C486" s="85" t="s">
        <v>569</v>
      </c>
      <c r="D486" s="85" t="s">
        <v>31</v>
      </c>
      <c r="E486" s="85" t="s">
        <v>134</v>
      </c>
      <c r="F486" s="85" t="s">
        <v>33</v>
      </c>
      <c r="G486" s="85" t="s">
        <v>34</v>
      </c>
      <c r="H486" s="5" t="s">
        <v>35</v>
      </c>
      <c r="I486" s="5" t="s">
        <v>36</v>
      </c>
      <c r="J486" s="5" t="s">
        <v>67</v>
      </c>
      <c r="K486" s="11">
        <v>43880</v>
      </c>
      <c r="L486" s="11">
        <v>39997</v>
      </c>
      <c r="M486" s="5" t="s">
        <v>45</v>
      </c>
      <c r="N486" s="4" t="s">
        <v>136</v>
      </c>
      <c r="O486" s="85" t="s">
        <v>137</v>
      </c>
      <c r="P486" s="5" t="s">
        <v>37</v>
      </c>
      <c r="Q486" s="5" t="s">
        <v>138</v>
      </c>
      <c r="R486" s="5" t="s">
        <v>139</v>
      </c>
      <c r="S486" s="43">
        <v>109.3081</v>
      </c>
      <c r="T486" s="43">
        <v>0.53139999999999998</v>
      </c>
      <c r="U486" s="43">
        <v>0.48849999904632568</v>
      </c>
      <c r="V486" s="43">
        <v>2.4354019999999998</v>
      </c>
      <c r="W486" s="43">
        <v>-1.5644</v>
      </c>
      <c r="X486" s="43">
        <v>-2.1267269999999998</v>
      </c>
      <c r="Y486" s="43">
        <v>-10.3322</v>
      </c>
      <c r="Z486" s="43">
        <v>8.8811940000000007</v>
      </c>
      <c r="AA486" s="43">
        <v>8.5182649999999995</v>
      </c>
      <c r="AB486" s="43">
        <v>10.796659999999999</v>
      </c>
      <c r="AC486" s="43">
        <f>X486/Z486</f>
        <v>-0.23946408557227775</v>
      </c>
      <c r="AG486" s="91"/>
    </row>
    <row r="487" spans="1:33" ht="13.5" customHeight="1">
      <c r="A487" s="4" t="s">
        <v>415</v>
      </c>
      <c r="B487" s="4" t="s">
        <v>1502</v>
      </c>
      <c r="C487" s="85" t="s">
        <v>416</v>
      </c>
      <c r="D487" s="85" t="s">
        <v>31</v>
      </c>
      <c r="E487" s="85" t="s">
        <v>134</v>
      </c>
      <c r="F487" s="85" t="s">
        <v>33</v>
      </c>
      <c r="G487" s="85" t="s">
        <v>135</v>
      </c>
      <c r="H487" s="5" t="s">
        <v>35</v>
      </c>
      <c r="I487" s="5" t="s">
        <v>36</v>
      </c>
      <c r="J487" s="5" t="s">
        <v>67</v>
      </c>
      <c r="K487" s="11">
        <v>43570</v>
      </c>
      <c r="L487" s="11">
        <v>38355</v>
      </c>
      <c r="M487" s="5" t="s">
        <v>45</v>
      </c>
      <c r="N487" s="4" t="s">
        <v>136</v>
      </c>
      <c r="O487" s="85" t="s">
        <v>137</v>
      </c>
      <c r="P487" s="5" t="s">
        <v>37</v>
      </c>
      <c r="Q487" s="5" t="s">
        <v>138</v>
      </c>
      <c r="R487" s="5" t="s">
        <v>139</v>
      </c>
      <c r="S487" s="43">
        <v>663.87789999999995</v>
      </c>
      <c r="T487" s="43">
        <v>-5.5284000000000004</v>
      </c>
      <c r="U487" s="43">
        <v>-0.82590001821517944</v>
      </c>
      <c r="V487" s="43">
        <v>4.7301900000000003</v>
      </c>
      <c r="W487" s="43">
        <v>-1.3967000000000001</v>
      </c>
      <c r="X487" s="43">
        <v>-11.37158</v>
      </c>
      <c r="Y487" s="43">
        <v>29.85566</v>
      </c>
      <c r="Z487" s="43">
        <v>28.59676</v>
      </c>
      <c r="AA487" s="43">
        <v>25.076609999999999</v>
      </c>
      <c r="AB487" s="43">
        <v>15.782819999999999</v>
      </c>
      <c r="AC487" s="43">
        <f>X487/Z487</f>
        <v>-0.39765274107975868</v>
      </c>
      <c r="AG487" s="91"/>
    </row>
    <row r="488" spans="1:33" ht="13.5" customHeight="1">
      <c r="A488" s="4" t="s">
        <v>423</v>
      </c>
      <c r="B488" s="4" t="s">
        <v>1506</v>
      </c>
      <c r="C488" s="85" t="s">
        <v>424</v>
      </c>
      <c r="D488" s="85" t="s">
        <v>31</v>
      </c>
      <c r="E488" s="85" t="s">
        <v>134</v>
      </c>
      <c r="F488" s="85" t="s">
        <v>33</v>
      </c>
      <c r="G488" s="85" t="s">
        <v>34</v>
      </c>
      <c r="H488" s="5" t="s">
        <v>35</v>
      </c>
      <c r="I488" s="5" t="s">
        <v>36</v>
      </c>
      <c r="J488" s="5" t="s">
        <v>67</v>
      </c>
      <c r="K488" s="11">
        <v>43570</v>
      </c>
      <c r="L488" s="11">
        <v>39997</v>
      </c>
      <c r="M488" s="5" t="s">
        <v>45</v>
      </c>
      <c r="N488" s="4" t="s">
        <v>136</v>
      </c>
      <c r="O488" s="85" t="s">
        <v>137</v>
      </c>
      <c r="P488" s="5" t="s">
        <v>37</v>
      </c>
      <c r="Q488" s="5" t="s">
        <v>138</v>
      </c>
      <c r="R488" s="5" t="s">
        <v>139</v>
      </c>
      <c r="S488" s="43">
        <v>99.947800000000001</v>
      </c>
      <c r="T488" s="43">
        <v>0.66269999999999996</v>
      </c>
      <c r="U488" s="43">
        <v>0.66750001907348633</v>
      </c>
      <c r="V488" s="43">
        <v>3.6204139999999998</v>
      </c>
      <c r="W488" s="43">
        <v>-4.6520000000000001</v>
      </c>
      <c r="X488" s="43">
        <v>-5.0952460000000004</v>
      </c>
      <c r="Y488" s="43">
        <v>-17.644020000000001</v>
      </c>
      <c r="Z488" s="43">
        <v>14.663930000000001</v>
      </c>
      <c r="AA488" s="43">
        <v>13.83643</v>
      </c>
      <c r="AB488" s="43">
        <v>17.232399999999998</v>
      </c>
      <c r="AC488" s="43">
        <f>X488/Z488</f>
        <v>-0.34746797072817454</v>
      </c>
      <c r="AG488" s="91"/>
    </row>
    <row r="489" spans="1:33" ht="13.5" customHeight="1">
      <c r="A489" s="4" t="s">
        <v>199</v>
      </c>
      <c r="B489" s="4" t="s">
        <v>1419</v>
      </c>
      <c r="C489" s="85" t="s">
        <v>200</v>
      </c>
      <c r="D489" s="85" t="s">
        <v>31</v>
      </c>
      <c r="E489" s="85" t="s">
        <v>134</v>
      </c>
      <c r="F489" s="85" t="s">
        <v>33</v>
      </c>
      <c r="G489" s="85" t="s">
        <v>135</v>
      </c>
      <c r="H489" s="5" t="s">
        <v>35</v>
      </c>
      <c r="I489" s="5" t="s">
        <v>36</v>
      </c>
      <c r="J489" s="5" t="s">
        <v>67</v>
      </c>
      <c r="K489" s="11">
        <v>42826</v>
      </c>
      <c r="L489" s="11">
        <v>36893</v>
      </c>
      <c r="M489" s="5" t="s">
        <v>45</v>
      </c>
      <c r="N489" s="4" t="s">
        <v>136</v>
      </c>
      <c r="O489" s="85" t="s">
        <v>137</v>
      </c>
      <c r="P489" s="5" t="s">
        <v>37</v>
      </c>
      <c r="Q489" s="5" t="s">
        <v>138</v>
      </c>
      <c r="R489" s="5" t="s">
        <v>139</v>
      </c>
      <c r="S489" s="43">
        <v>212.97890000000001</v>
      </c>
      <c r="T489" s="43">
        <v>6.8699999999999997E-2</v>
      </c>
      <c r="U489" s="43">
        <v>3.229999914765358E-2</v>
      </c>
      <c r="V489" s="43">
        <v>0.55285470000000003</v>
      </c>
      <c r="W489" s="43">
        <v>-2.2671000000000001</v>
      </c>
      <c r="X489" s="43">
        <v>-2.7231999999999998</v>
      </c>
      <c r="Y489" s="43">
        <v>-9.738982</v>
      </c>
      <c r="Z489" s="43">
        <v>6.9279809999999999</v>
      </c>
      <c r="AA489" s="43">
        <v>6.0327510000000002</v>
      </c>
      <c r="AB489" s="43">
        <v>2.374695</v>
      </c>
      <c r="AC489" s="43">
        <f>X489/Z489</f>
        <v>-0.3930726715330195</v>
      </c>
      <c r="AG489" s="91"/>
    </row>
    <row r="490" spans="1:33" ht="13.5" customHeight="1">
      <c r="A490" s="4" t="s">
        <v>302</v>
      </c>
      <c r="B490" s="4" t="s">
        <v>1465</v>
      </c>
      <c r="C490" s="85" t="s">
        <v>303</v>
      </c>
      <c r="D490" s="85" t="s">
        <v>31</v>
      </c>
      <c r="E490" s="85" t="s">
        <v>134</v>
      </c>
      <c r="F490" s="85" t="s">
        <v>33</v>
      </c>
      <c r="G490" s="85" t="s">
        <v>34</v>
      </c>
      <c r="H490" s="5" t="s">
        <v>35</v>
      </c>
      <c r="I490" s="5" t="s">
        <v>36</v>
      </c>
      <c r="J490" s="5" t="s">
        <v>67</v>
      </c>
      <c r="K490" s="11">
        <v>43054</v>
      </c>
      <c r="L490" s="11">
        <v>36893</v>
      </c>
      <c r="M490" s="5" t="s">
        <v>45</v>
      </c>
      <c r="N490" s="4" t="s">
        <v>136</v>
      </c>
      <c r="O490" s="85" t="s">
        <v>137</v>
      </c>
      <c r="P490" s="5" t="s">
        <v>37</v>
      </c>
      <c r="Q490" s="5" t="s">
        <v>138</v>
      </c>
      <c r="R490" s="5" t="s">
        <v>139</v>
      </c>
      <c r="S490" s="43">
        <v>2.5224000000000002</v>
      </c>
      <c r="T490" s="43">
        <v>-2.9499999999999998E-2</v>
      </c>
      <c r="U490" s="43">
        <v>-1.156000018119812</v>
      </c>
      <c r="V490" s="43">
        <v>3.7853859999999999</v>
      </c>
      <c r="W490" s="43">
        <v>-56.328899999999997</v>
      </c>
      <c r="X490" s="43">
        <v>-56.317540000000001</v>
      </c>
      <c r="Y490" s="43">
        <v>-62.39434</v>
      </c>
      <c r="Z490" s="43">
        <v>126.48869999999999</v>
      </c>
      <c r="AA490" s="43">
        <v>107.9599</v>
      </c>
      <c r="AB490" s="43">
        <v>37.498190000000001</v>
      </c>
      <c r="AC490" s="43">
        <f>X490/Z490</f>
        <v>-0.44523771688696306</v>
      </c>
      <c r="AG490" s="91"/>
    </row>
    <row r="491" spans="1:33" ht="13.5" customHeight="1">
      <c r="A491" s="4" t="s">
        <v>184</v>
      </c>
      <c r="B491" s="4" t="s">
        <v>1412</v>
      </c>
      <c r="C491" s="85" t="s">
        <v>185</v>
      </c>
      <c r="D491" s="85" t="s">
        <v>31</v>
      </c>
      <c r="E491" s="85" t="s">
        <v>134</v>
      </c>
      <c r="F491" s="85" t="s">
        <v>33</v>
      </c>
      <c r="G491" s="85" t="s">
        <v>135</v>
      </c>
      <c r="H491" s="5" t="s">
        <v>35</v>
      </c>
      <c r="I491" s="5" t="s">
        <v>36</v>
      </c>
      <c r="J491" s="5" t="s">
        <v>67</v>
      </c>
      <c r="K491" s="11">
        <v>42826</v>
      </c>
      <c r="L491" s="11">
        <v>36529</v>
      </c>
      <c r="M491" s="5" t="s">
        <v>45</v>
      </c>
      <c r="N491" s="4" t="s">
        <v>136</v>
      </c>
      <c r="O491" s="85" t="s">
        <v>137</v>
      </c>
      <c r="P491" s="5" t="s">
        <v>37</v>
      </c>
      <c r="Q491" s="5" t="s">
        <v>138</v>
      </c>
      <c r="R491" s="5" t="s">
        <v>139</v>
      </c>
      <c r="S491" s="43">
        <v>82.760900000000007</v>
      </c>
      <c r="T491" s="43">
        <v>0</v>
      </c>
      <c r="U491" s="43">
        <v>0</v>
      </c>
      <c r="V491" s="43">
        <v>0</v>
      </c>
      <c r="W491" s="43">
        <v>-9.8786000000000005</v>
      </c>
      <c r="X491" s="43">
        <v>-9.8786159999999992</v>
      </c>
      <c r="Y491" s="43">
        <v>-44.765129999999999</v>
      </c>
      <c r="Z491" s="43">
        <v>20.88017</v>
      </c>
      <c r="AA491" s="43">
        <v>19.638020000000001</v>
      </c>
      <c r="AB491" s="43">
        <v>27.706579999999999</v>
      </c>
      <c r="AC491" s="43">
        <f>X491/Z491</f>
        <v>-0.47310994115469363</v>
      </c>
      <c r="AG491" s="91"/>
    </row>
    <row r="492" spans="1:33" ht="13.5" customHeight="1">
      <c r="A492" s="4" t="s">
        <v>191</v>
      </c>
      <c r="B492" s="4" t="s">
        <v>1415</v>
      </c>
      <c r="C492" s="85" t="s">
        <v>192</v>
      </c>
      <c r="D492" s="85" t="s">
        <v>31</v>
      </c>
      <c r="E492" s="85" t="s">
        <v>134</v>
      </c>
      <c r="F492" s="85" t="s">
        <v>33</v>
      </c>
      <c r="G492" s="85" t="s">
        <v>135</v>
      </c>
      <c r="H492" s="5" t="s">
        <v>35</v>
      </c>
      <c r="I492" s="5" t="s">
        <v>36</v>
      </c>
      <c r="J492" s="5" t="s">
        <v>67</v>
      </c>
      <c r="K492" s="11">
        <v>42826</v>
      </c>
      <c r="L492" s="11">
        <v>40178</v>
      </c>
      <c r="M492" s="5" t="s">
        <v>45</v>
      </c>
      <c r="N492" s="4" t="s">
        <v>136</v>
      </c>
      <c r="O492" s="85" t="s">
        <v>137</v>
      </c>
      <c r="P492" s="5" t="s">
        <v>37</v>
      </c>
      <c r="Q492" s="5" t="s">
        <v>138</v>
      </c>
      <c r="R492" s="5" t="s">
        <v>139</v>
      </c>
      <c r="S492" s="43">
        <v>154.39070000000001</v>
      </c>
      <c r="T492" s="43">
        <v>-1.9244000000000001</v>
      </c>
      <c r="U492" s="43">
        <v>-1.2310999631881714</v>
      </c>
      <c r="V492" s="43">
        <v>11.124980000000001</v>
      </c>
      <c r="W492" s="43">
        <v>-2.0659000000000001</v>
      </c>
      <c r="X492" s="43">
        <v>-15.869479999999999</v>
      </c>
      <c r="Y492" s="43">
        <v>18.934080000000002</v>
      </c>
      <c r="Z492" s="43">
        <v>31.273879999999998</v>
      </c>
      <c r="AA492" s="43">
        <v>27.42182</v>
      </c>
      <c r="AB492" s="43">
        <v>18.94792</v>
      </c>
      <c r="AC492" s="43">
        <f>X492/Z492</f>
        <v>-0.50743559801342208</v>
      </c>
      <c r="AG492" s="91"/>
    </row>
    <row r="493" spans="1:33" ht="13.5" customHeight="1">
      <c r="A493" s="4" t="s">
        <v>292</v>
      </c>
      <c r="B493" s="4" t="s">
        <v>1460</v>
      </c>
      <c r="C493" s="85" t="s">
        <v>293</v>
      </c>
      <c r="D493" s="85" t="s">
        <v>31</v>
      </c>
      <c r="E493" s="85" t="s">
        <v>134</v>
      </c>
      <c r="F493" s="85" t="s">
        <v>33</v>
      </c>
      <c r="G493" s="85" t="s">
        <v>34</v>
      </c>
      <c r="H493" s="5" t="s">
        <v>35</v>
      </c>
      <c r="I493" s="5" t="s">
        <v>36</v>
      </c>
      <c r="J493" s="5" t="s">
        <v>67</v>
      </c>
      <c r="K493" s="11">
        <v>43054</v>
      </c>
      <c r="L493" s="11">
        <v>38503</v>
      </c>
      <c r="M493" s="5" t="s">
        <v>45</v>
      </c>
      <c r="N493" s="4" t="s">
        <v>136</v>
      </c>
      <c r="O493" s="85" t="s">
        <v>137</v>
      </c>
      <c r="P493" s="5" t="s">
        <v>37</v>
      </c>
      <c r="Q493" s="5" t="s">
        <v>138</v>
      </c>
      <c r="R493" s="5" t="s">
        <v>139</v>
      </c>
      <c r="S493" s="43">
        <v>45.425800000000002</v>
      </c>
      <c r="T493" s="43">
        <v>0.1077</v>
      </c>
      <c r="U493" s="43">
        <v>0.23770000040531158</v>
      </c>
      <c r="V493" s="43">
        <v>-4.2423539999999997</v>
      </c>
      <c r="W493" s="43">
        <v>-2.3694999999999999</v>
      </c>
      <c r="X493" s="43">
        <v>-6.49376</v>
      </c>
      <c r="Y493" s="43">
        <v>-3.8493439999999999</v>
      </c>
      <c r="Z493" s="43">
        <v>13.161809999999999</v>
      </c>
      <c r="AA493" s="43">
        <v>12.55822</v>
      </c>
      <c r="AB493" s="43">
        <v>13.72917</v>
      </c>
      <c r="AC493" s="43">
        <f>X493/Z493</f>
        <v>-0.49337895015959055</v>
      </c>
      <c r="AG493" s="91"/>
    </row>
    <row r="494" spans="1:33" ht="13.5" customHeight="1">
      <c r="A494" s="4" t="s">
        <v>201</v>
      </c>
      <c r="B494" s="4" t="s">
        <v>1420</v>
      </c>
      <c r="C494" s="85" t="s">
        <v>202</v>
      </c>
      <c r="D494" s="85" t="s">
        <v>31</v>
      </c>
      <c r="E494" s="85" t="s">
        <v>134</v>
      </c>
      <c r="F494" s="85" t="s">
        <v>33</v>
      </c>
      <c r="G494" s="85" t="s">
        <v>135</v>
      </c>
      <c r="H494" s="5" t="s">
        <v>35</v>
      </c>
      <c r="I494" s="5" t="s">
        <v>36</v>
      </c>
      <c r="J494" s="5" t="s">
        <v>67</v>
      </c>
      <c r="K494" s="11">
        <v>42826</v>
      </c>
      <c r="L494" s="11">
        <v>36893</v>
      </c>
      <c r="M494" s="5" t="s">
        <v>45</v>
      </c>
      <c r="N494" s="4" t="s">
        <v>136</v>
      </c>
      <c r="O494" s="85" t="s">
        <v>137</v>
      </c>
      <c r="P494" s="5" t="s">
        <v>37</v>
      </c>
      <c r="Q494" s="5" t="s">
        <v>138</v>
      </c>
      <c r="R494" s="5" t="s">
        <v>139</v>
      </c>
      <c r="S494" s="43">
        <v>172.6233</v>
      </c>
      <c r="T494" s="43">
        <v>4.36E-2</v>
      </c>
      <c r="U494" s="43">
        <v>2.5299999862909317E-2</v>
      </c>
      <c r="V494" s="43">
        <v>0.39127869999999998</v>
      </c>
      <c r="W494" s="43">
        <v>-3.0783</v>
      </c>
      <c r="X494" s="43">
        <v>-3.72166</v>
      </c>
      <c r="Y494" s="43">
        <v>-12.35158</v>
      </c>
      <c r="Z494" s="43">
        <v>6.960693</v>
      </c>
      <c r="AA494" s="43">
        <v>12.652139999999999</v>
      </c>
      <c r="AB494" s="43">
        <v>2.3591980000000001</v>
      </c>
      <c r="AC494" s="43">
        <f>X494/Z494</f>
        <v>-0.5346680280253705</v>
      </c>
      <c r="AG494" s="91"/>
    </row>
    <row r="495" spans="1:33" ht="13.5" customHeight="1">
      <c r="A495" s="4" t="s">
        <v>180</v>
      </c>
      <c r="B495" s="4" t="s">
        <v>1410</v>
      </c>
      <c r="C495" s="85" t="s">
        <v>181</v>
      </c>
      <c r="D495" s="85" t="s">
        <v>31</v>
      </c>
      <c r="E495" s="85" t="s">
        <v>134</v>
      </c>
      <c r="F495" s="85" t="s">
        <v>33</v>
      </c>
      <c r="G495" s="85" t="s">
        <v>34</v>
      </c>
      <c r="H495" s="5" t="s">
        <v>179</v>
      </c>
      <c r="I495" s="5" t="s">
        <v>36</v>
      </c>
      <c r="J495" s="5" t="s">
        <v>67</v>
      </c>
      <c r="K495" s="11">
        <v>42826</v>
      </c>
      <c r="L495" s="11">
        <v>39447</v>
      </c>
      <c r="M495" s="5" t="s">
        <v>45</v>
      </c>
      <c r="N495" s="4" t="s">
        <v>136</v>
      </c>
      <c r="O495" s="85" t="s">
        <v>137</v>
      </c>
      <c r="P495" s="5" t="s">
        <v>37</v>
      </c>
      <c r="Q495" s="5" t="s">
        <v>138</v>
      </c>
      <c r="R495" s="5" t="s">
        <v>139</v>
      </c>
      <c r="S495" s="43">
        <v>240.76499999999999</v>
      </c>
      <c r="T495" s="43">
        <v>0.85899999999999999</v>
      </c>
      <c r="U495" s="43">
        <v>0.35809999704360962</v>
      </c>
      <c r="V495" s="43">
        <v>3.4804219999999999</v>
      </c>
      <c r="W495" s="43">
        <v>-3.8942999999999999</v>
      </c>
      <c r="X495" s="43">
        <v>-5.2934830000000002</v>
      </c>
      <c r="Y495" s="43">
        <v>-5.3210449999999998</v>
      </c>
      <c r="Z495" s="43">
        <v>10.010120000000001</v>
      </c>
      <c r="AA495" s="43">
        <v>12.608790000000001</v>
      </c>
      <c r="AB495" s="43">
        <v>15.593640000000001</v>
      </c>
      <c r="AC495" s="43">
        <f>X495/Z495</f>
        <v>-0.52881314110120559</v>
      </c>
      <c r="AG495" s="91"/>
    </row>
    <row r="496" spans="1:33" ht="13.5" customHeight="1">
      <c r="A496" s="4" t="s">
        <v>574</v>
      </c>
      <c r="B496" s="4" t="s">
        <v>1560</v>
      </c>
      <c r="C496" s="85" t="s">
        <v>575</v>
      </c>
      <c r="D496" s="85" t="s">
        <v>31</v>
      </c>
      <c r="E496" s="85" t="s">
        <v>134</v>
      </c>
      <c r="F496" s="85" t="s">
        <v>33</v>
      </c>
      <c r="G496" s="85" t="s">
        <v>34</v>
      </c>
      <c r="H496" s="5" t="s">
        <v>35</v>
      </c>
      <c r="I496" s="5" t="s">
        <v>36</v>
      </c>
      <c r="J496" s="5" t="s">
        <v>67</v>
      </c>
      <c r="K496" s="11">
        <v>43880</v>
      </c>
      <c r="L496" s="11">
        <v>39997</v>
      </c>
      <c r="M496" s="5" t="s">
        <v>45</v>
      </c>
      <c r="N496" s="4" t="s">
        <v>136</v>
      </c>
      <c r="O496" s="85" t="s">
        <v>137</v>
      </c>
      <c r="P496" s="5" t="s">
        <v>37</v>
      </c>
      <c r="Q496" s="5" t="s">
        <v>138</v>
      </c>
      <c r="R496" s="5" t="s">
        <v>139</v>
      </c>
      <c r="S496" s="43">
        <v>226.71629999999999</v>
      </c>
      <c r="T496" s="43">
        <v>0.44919999999999999</v>
      </c>
      <c r="U496" s="43">
        <v>0.19850000739097595</v>
      </c>
      <c r="V496" s="43">
        <v>-2.3609559999999998</v>
      </c>
      <c r="W496" s="43">
        <v>-0.83379999999999999</v>
      </c>
      <c r="X496" s="43">
        <v>-4.4314179999999999</v>
      </c>
      <c r="Y496" s="43">
        <v>4.4064880000000004</v>
      </c>
      <c r="Z496" s="43">
        <v>8.0360720000000008</v>
      </c>
      <c r="AA496" s="43">
        <v>7.5409889999999997</v>
      </c>
      <c r="AB496" s="43">
        <v>8.9400030000000008</v>
      </c>
      <c r="AC496" s="43">
        <f>X496/Z496</f>
        <v>-0.55144080341739088</v>
      </c>
      <c r="AG496" s="91"/>
    </row>
    <row r="497" spans="1:33" ht="13.5" customHeight="1">
      <c r="A497" s="4" t="s">
        <v>578</v>
      </c>
      <c r="B497" s="4" t="s">
        <v>1562</v>
      </c>
      <c r="C497" s="85" t="s">
        <v>579</v>
      </c>
      <c r="D497" s="85" t="s">
        <v>31</v>
      </c>
      <c r="E497" s="85" t="s">
        <v>134</v>
      </c>
      <c r="F497" s="85" t="s">
        <v>33</v>
      </c>
      <c r="G497" s="85" t="s">
        <v>135</v>
      </c>
      <c r="H497" s="5" t="s">
        <v>35</v>
      </c>
      <c r="I497" s="5" t="s">
        <v>36</v>
      </c>
      <c r="J497" s="5" t="s">
        <v>67</v>
      </c>
      <c r="K497" s="11">
        <v>43880</v>
      </c>
      <c r="L497" s="11">
        <v>36893</v>
      </c>
      <c r="M497" s="5" t="s">
        <v>45</v>
      </c>
      <c r="N497" s="4" t="s">
        <v>136</v>
      </c>
      <c r="O497" s="85" t="s">
        <v>137</v>
      </c>
      <c r="P497" s="5" t="s">
        <v>37</v>
      </c>
      <c r="Q497" s="5" t="s">
        <v>138</v>
      </c>
      <c r="R497" s="5" t="s">
        <v>139</v>
      </c>
      <c r="S497" s="43">
        <v>146.964</v>
      </c>
      <c r="T497" s="43">
        <v>-1.0999999999999999E-2</v>
      </c>
      <c r="U497" s="43">
        <v>-7.4999998323619366E-3</v>
      </c>
      <c r="V497" s="43">
        <v>0.98058210000000001</v>
      </c>
      <c r="W497" s="43">
        <v>-4.1908000000000003</v>
      </c>
      <c r="X497" s="43">
        <v>-4.3218059999999996</v>
      </c>
      <c r="Y497" s="43">
        <v>-11.746740000000001</v>
      </c>
      <c r="Z497" s="43">
        <v>7.4096780000000004</v>
      </c>
      <c r="AA497" s="43">
        <v>8.1824370000000002</v>
      </c>
      <c r="AB497" s="43">
        <v>6.0428699999999997</v>
      </c>
      <c r="AC497" s="43">
        <f>X497/Z497</f>
        <v>-0.58326502177287587</v>
      </c>
      <c r="AG497" s="91"/>
    </row>
    <row r="498" spans="1:33" ht="13.5" customHeight="1">
      <c r="A498" s="4" t="s">
        <v>570</v>
      </c>
      <c r="B498" s="4" t="s">
        <v>1558</v>
      </c>
      <c r="C498" s="85" t="s">
        <v>571</v>
      </c>
      <c r="D498" s="85" t="s">
        <v>31</v>
      </c>
      <c r="E498" s="85" t="s">
        <v>134</v>
      </c>
      <c r="F498" s="85" t="s">
        <v>33</v>
      </c>
      <c r="G498" s="85" t="s">
        <v>34</v>
      </c>
      <c r="H498" s="5" t="s">
        <v>35</v>
      </c>
      <c r="I498" s="5" t="s">
        <v>36</v>
      </c>
      <c r="J498" s="5" t="s">
        <v>67</v>
      </c>
      <c r="K498" s="11">
        <v>43880</v>
      </c>
      <c r="L498" s="11">
        <v>39997</v>
      </c>
      <c r="M498" s="5" t="s">
        <v>45</v>
      </c>
      <c r="N498" s="4" t="s">
        <v>136</v>
      </c>
      <c r="O498" s="85" t="s">
        <v>137</v>
      </c>
      <c r="P498" s="5" t="s">
        <v>37</v>
      </c>
      <c r="Q498" s="5" t="s">
        <v>138</v>
      </c>
      <c r="R498" s="5" t="s">
        <v>139</v>
      </c>
      <c r="S498" s="43">
        <v>282.70479999999998</v>
      </c>
      <c r="T498" s="43">
        <v>-1.7266999999999999</v>
      </c>
      <c r="U498" s="43">
        <v>-0.60710000991821289</v>
      </c>
      <c r="V498" s="43">
        <v>-2.3392200000000001</v>
      </c>
      <c r="W498" s="43">
        <v>-12.345700000000001</v>
      </c>
      <c r="X498" s="43">
        <v>-9.9392639999999997</v>
      </c>
      <c r="Y498" s="43">
        <v>10.41704</v>
      </c>
      <c r="Z498" s="43">
        <v>14.76662</v>
      </c>
      <c r="AA498" s="43">
        <v>12.99342</v>
      </c>
      <c r="AB498" s="43">
        <v>12.49596</v>
      </c>
      <c r="AC498" s="43">
        <f>X498/Z498</f>
        <v>-0.67308998267714615</v>
      </c>
      <c r="AG498" s="91"/>
    </row>
    <row r="499" spans="1:33" ht="13.5" customHeight="1">
      <c r="A499" s="4" t="s">
        <v>177</v>
      </c>
      <c r="B499" s="4" t="s">
        <v>1409</v>
      </c>
      <c r="C499" s="85" t="s">
        <v>178</v>
      </c>
      <c r="D499" s="85" t="s">
        <v>31</v>
      </c>
      <c r="E499" s="85" t="s">
        <v>134</v>
      </c>
      <c r="F499" s="85" t="s">
        <v>33</v>
      </c>
      <c r="G499" s="85" t="s">
        <v>34</v>
      </c>
      <c r="H499" s="5" t="s">
        <v>179</v>
      </c>
      <c r="I499" s="5" t="s">
        <v>36</v>
      </c>
      <c r="J499" s="5" t="s">
        <v>67</v>
      </c>
      <c r="K499" s="11">
        <v>42826</v>
      </c>
      <c r="L499" s="11">
        <v>39447</v>
      </c>
      <c r="M499" s="5" t="s">
        <v>45</v>
      </c>
      <c r="N499" s="4" t="s">
        <v>136</v>
      </c>
      <c r="O499" s="85" t="s">
        <v>137</v>
      </c>
      <c r="P499" s="5" t="s">
        <v>37</v>
      </c>
      <c r="Q499" s="5" t="s">
        <v>138</v>
      </c>
      <c r="R499" s="5" t="s">
        <v>139</v>
      </c>
      <c r="S499" s="43">
        <v>250.64189999999999</v>
      </c>
      <c r="T499" s="43">
        <v>0.97430000000000005</v>
      </c>
      <c r="U499" s="43">
        <v>0.39019998908042908</v>
      </c>
      <c r="V499" s="43">
        <v>4.0918850000000004</v>
      </c>
      <c r="W499" s="43">
        <v>-10.488300000000001</v>
      </c>
      <c r="X499" s="43">
        <v>-11.402469999999999</v>
      </c>
      <c r="Y499" s="43">
        <v>-19.59545</v>
      </c>
      <c r="Z499" s="43">
        <v>17.435320000000001</v>
      </c>
      <c r="AA499" s="43">
        <v>18.234010000000001</v>
      </c>
      <c r="AB499" s="43">
        <v>20.12847</v>
      </c>
      <c r="AC499" s="43">
        <f>X499/Z499</f>
        <v>-0.65398684968213938</v>
      </c>
      <c r="AG499" s="91"/>
    </row>
    <row r="500" spans="1:33" ht="13.5" customHeight="1">
      <c r="A500" s="4" t="s">
        <v>300</v>
      </c>
      <c r="B500" s="4" t="s">
        <v>1464</v>
      </c>
      <c r="C500" s="85" t="s">
        <v>301</v>
      </c>
      <c r="D500" s="85" t="s">
        <v>31</v>
      </c>
      <c r="E500" s="85" t="s">
        <v>134</v>
      </c>
      <c r="F500" s="85" t="s">
        <v>33</v>
      </c>
      <c r="G500" s="85" t="s">
        <v>34</v>
      </c>
      <c r="H500" s="5" t="s">
        <v>35</v>
      </c>
      <c r="I500" s="5" t="s">
        <v>36</v>
      </c>
      <c r="J500" s="5" t="s">
        <v>67</v>
      </c>
      <c r="K500" s="11">
        <v>43054</v>
      </c>
      <c r="L500" s="11">
        <v>36893</v>
      </c>
      <c r="M500" s="5" t="s">
        <v>45</v>
      </c>
      <c r="N500" s="4" t="s">
        <v>136</v>
      </c>
      <c r="O500" s="85" t="s">
        <v>137</v>
      </c>
      <c r="P500" s="5" t="s">
        <v>37</v>
      </c>
      <c r="Q500" s="5" t="s">
        <v>138</v>
      </c>
      <c r="R500" s="5" t="s">
        <v>139</v>
      </c>
      <c r="S500" s="43">
        <v>73.938000000000002</v>
      </c>
      <c r="T500" s="43">
        <v>-3.0599999999999999E-2</v>
      </c>
      <c r="U500" s="43">
        <v>-4.14000004529953E-2</v>
      </c>
      <c r="V500" s="43">
        <v>2.4267799999999999</v>
      </c>
      <c r="W500" s="43">
        <v>-9.7181999999999995</v>
      </c>
      <c r="X500" s="43">
        <v>-10.499029999999999</v>
      </c>
      <c r="Y500" s="43">
        <v>-25.58192</v>
      </c>
      <c r="Z500" s="43">
        <v>15.257110000000001</v>
      </c>
      <c r="AA500" s="43">
        <v>31.129619999999999</v>
      </c>
      <c r="AB500" s="43">
        <v>17.062110000000001</v>
      </c>
      <c r="AC500" s="43">
        <f>X500/Z500</f>
        <v>-0.6881401523617513</v>
      </c>
      <c r="AG500" s="91"/>
    </row>
    <row r="501" spans="1:33" ht="13.5" customHeight="1">
      <c r="A501" s="4" t="s">
        <v>433</v>
      </c>
      <c r="B501" s="4" t="s">
        <v>1511</v>
      </c>
      <c r="C501" s="85" t="s">
        <v>434</v>
      </c>
      <c r="D501" s="85" t="s">
        <v>31</v>
      </c>
      <c r="E501" s="85" t="s">
        <v>134</v>
      </c>
      <c r="F501" s="85" t="s">
        <v>33</v>
      </c>
      <c r="G501" s="85" t="s">
        <v>34</v>
      </c>
      <c r="H501" s="5" t="s">
        <v>35</v>
      </c>
      <c r="I501" s="5" t="s">
        <v>36</v>
      </c>
      <c r="J501" s="5" t="s">
        <v>67</v>
      </c>
      <c r="K501" s="11">
        <v>43570</v>
      </c>
      <c r="L501" s="11">
        <v>39997</v>
      </c>
      <c r="M501" s="5" t="s">
        <v>45</v>
      </c>
      <c r="N501" s="4" t="s">
        <v>136</v>
      </c>
      <c r="O501" s="85" t="s">
        <v>137</v>
      </c>
      <c r="P501" s="5" t="s">
        <v>37</v>
      </c>
      <c r="Q501" s="5" t="s">
        <v>138</v>
      </c>
      <c r="R501" s="5" t="s">
        <v>139</v>
      </c>
      <c r="S501" s="43">
        <v>251.2158</v>
      </c>
      <c r="T501" s="43">
        <v>0.62450000000000006</v>
      </c>
      <c r="U501" s="43">
        <v>0.2492000013589859</v>
      </c>
      <c r="V501" s="43">
        <v>-5.0004689999999998</v>
      </c>
      <c r="W501" s="43">
        <v>-4.1919000000000004</v>
      </c>
      <c r="X501" s="43">
        <v>-8.9084610000000009</v>
      </c>
      <c r="Y501" s="43">
        <v>-7.167241E-4</v>
      </c>
      <c r="Z501" s="43">
        <v>13.15781</v>
      </c>
      <c r="AA501" s="43">
        <v>12.205500000000001</v>
      </c>
      <c r="AB501" s="43">
        <v>15.613379999999999</v>
      </c>
      <c r="AC501" s="43">
        <f>X501/Z501</f>
        <v>-0.67704739618523146</v>
      </c>
      <c r="AG501" s="91"/>
    </row>
    <row r="502" spans="1:33" ht="13.5" customHeight="1">
      <c r="A502" s="4" t="s">
        <v>294</v>
      </c>
      <c r="B502" s="4" t="s">
        <v>1461</v>
      </c>
      <c r="C502" s="85" t="s">
        <v>295</v>
      </c>
      <c r="D502" s="85" t="s">
        <v>31</v>
      </c>
      <c r="E502" s="85" t="s">
        <v>134</v>
      </c>
      <c r="F502" s="85" t="s">
        <v>33</v>
      </c>
      <c r="G502" s="85" t="s">
        <v>34</v>
      </c>
      <c r="H502" s="5" t="s">
        <v>179</v>
      </c>
      <c r="I502" s="5" t="s">
        <v>36</v>
      </c>
      <c r="J502" s="5" t="s">
        <v>67</v>
      </c>
      <c r="K502" s="11">
        <v>43054</v>
      </c>
      <c r="L502" s="11">
        <v>39447</v>
      </c>
      <c r="M502" s="5" t="s">
        <v>45</v>
      </c>
      <c r="N502" s="4" t="s">
        <v>136</v>
      </c>
      <c r="O502" s="85"/>
      <c r="P502" s="5" t="s">
        <v>37</v>
      </c>
      <c r="Q502" s="5" t="s">
        <v>138</v>
      </c>
      <c r="R502" s="5" t="s">
        <v>139</v>
      </c>
      <c r="S502" s="43">
        <v>389.0034</v>
      </c>
      <c r="T502" s="43">
        <v>1.5192000000000001</v>
      </c>
      <c r="U502" s="43">
        <v>0.3921000063419342</v>
      </c>
      <c r="V502" s="43">
        <v>5.8207709999999997</v>
      </c>
      <c r="W502" s="43">
        <v>-16.046500000000002</v>
      </c>
      <c r="X502" s="43">
        <v>-16.029489999999999</v>
      </c>
      <c r="Y502" s="43">
        <v>-25.02711</v>
      </c>
      <c r="Z502" s="43">
        <v>22.842269999999999</v>
      </c>
      <c r="AA502" s="43">
        <v>23.548629999999999</v>
      </c>
      <c r="AB502" s="43">
        <v>27.877849999999999</v>
      </c>
      <c r="AC502" s="43">
        <f>X502/Z502</f>
        <v>-0.70174680537442202</v>
      </c>
      <c r="AG502" s="91"/>
    </row>
    <row r="503" spans="1:33" ht="13.5" customHeight="1">
      <c r="A503" s="4" t="s">
        <v>149</v>
      </c>
      <c r="B503" s="4" t="s">
        <v>1395</v>
      </c>
      <c r="C503" s="85" t="s">
        <v>150</v>
      </c>
      <c r="D503" s="85" t="s">
        <v>31</v>
      </c>
      <c r="E503" s="85" t="s">
        <v>134</v>
      </c>
      <c r="F503" s="85" t="s">
        <v>33</v>
      </c>
      <c r="G503" s="85" t="s">
        <v>135</v>
      </c>
      <c r="H503" s="5" t="s">
        <v>35</v>
      </c>
      <c r="I503" s="5" t="s">
        <v>36</v>
      </c>
      <c r="J503" s="5" t="s">
        <v>67</v>
      </c>
      <c r="K503" s="11">
        <v>42826</v>
      </c>
      <c r="L503" s="11">
        <v>40178</v>
      </c>
      <c r="M503" s="5" t="s">
        <v>45</v>
      </c>
      <c r="N503" s="4" t="s">
        <v>136</v>
      </c>
      <c r="O503" s="85" t="s">
        <v>137</v>
      </c>
      <c r="P503" s="5" t="s">
        <v>37</v>
      </c>
      <c r="Q503" s="5" t="s">
        <v>138</v>
      </c>
      <c r="R503" s="5" t="s">
        <v>139</v>
      </c>
      <c r="S503" s="43">
        <v>73.6477</v>
      </c>
      <c r="T503" s="43">
        <v>-0.66479999999999995</v>
      </c>
      <c r="U503" s="43">
        <v>-0.89459997415542603</v>
      </c>
      <c r="V503" s="43">
        <v>-4.7760860000000003</v>
      </c>
      <c r="W503" s="43">
        <v>-30.981200000000001</v>
      </c>
      <c r="X503" s="43">
        <v>-29.89479</v>
      </c>
      <c r="Y503" s="43">
        <v>-31.27994</v>
      </c>
      <c r="Z503" s="43">
        <v>39.622230000000002</v>
      </c>
      <c r="AA503" s="43">
        <v>37.541110000000003</v>
      </c>
      <c r="AB503" s="43">
        <v>61.038719999999998</v>
      </c>
      <c r="AC503" s="43">
        <f>X503/Z503</f>
        <v>-0.75449539311643987</v>
      </c>
      <c r="AG503" s="91"/>
    </row>
    <row r="504" spans="1:33" ht="13.5" customHeight="1">
      <c r="A504" s="4" t="s">
        <v>288</v>
      </c>
      <c r="B504" s="4" t="s">
        <v>1458</v>
      </c>
      <c r="C504" s="85" t="s">
        <v>289</v>
      </c>
      <c r="D504" s="85" t="s">
        <v>31</v>
      </c>
      <c r="E504" s="85" t="s">
        <v>134</v>
      </c>
      <c r="F504" s="85" t="s">
        <v>33</v>
      </c>
      <c r="G504" s="85" t="s">
        <v>34</v>
      </c>
      <c r="H504" s="5" t="s">
        <v>35</v>
      </c>
      <c r="I504" s="5" t="s">
        <v>36</v>
      </c>
      <c r="J504" s="5" t="s">
        <v>67</v>
      </c>
      <c r="K504" s="11">
        <v>43054</v>
      </c>
      <c r="L504" s="11">
        <v>38503</v>
      </c>
      <c r="M504" s="5" t="s">
        <v>45</v>
      </c>
      <c r="N504" s="4" t="s">
        <v>136</v>
      </c>
      <c r="O504" s="85" t="s">
        <v>137</v>
      </c>
      <c r="P504" s="5" t="s">
        <v>37</v>
      </c>
      <c r="Q504" s="5" t="s">
        <v>138</v>
      </c>
      <c r="R504" s="5" t="s">
        <v>139</v>
      </c>
      <c r="S504" s="43">
        <v>55.367699999999999</v>
      </c>
      <c r="T504" s="43">
        <v>-0.27600000000000002</v>
      </c>
      <c r="U504" s="43">
        <v>-0.49599999189376831</v>
      </c>
      <c r="V504" s="43">
        <v>-6.8315219999999997</v>
      </c>
      <c r="W504" s="43">
        <v>-54.404200000000003</v>
      </c>
      <c r="X504" s="43">
        <v>-51.005330000000001</v>
      </c>
      <c r="Y504" s="43">
        <v>-49.383099999999999</v>
      </c>
      <c r="Z504" s="43">
        <v>68.139169999999993</v>
      </c>
      <c r="AA504" s="43">
        <v>58.071019999999997</v>
      </c>
      <c r="AB504" s="43">
        <v>27.31645</v>
      </c>
      <c r="AC504" s="43">
        <f>X504/Z504</f>
        <v>-0.74854639409314794</v>
      </c>
      <c r="AG504" s="91"/>
    </row>
    <row r="505" spans="1:33" ht="13.5" customHeight="1">
      <c r="A505" s="4" t="s">
        <v>211</v>
      </c>
      <c r="B505" s="4" t="s">
        <v>1425</v>
      </c>
      <c r="C505" s="85" t="s">
        <v>212</v>
      </c>
      <c r="D505" s="85" t="s">
        <v>31</v>
      </c>
      <c r="E505" s="85" t="s">
        <v>134</v>
      </c>
      <c r="F505" s="85" t="s">
        <v>33</v>
      </c>
      <c r="G505" s="85" t="s">
        <v>135</v>
      </c>
      <c r="H505" s="5" t="s">
        <v>35</v>
      </c>
      <c r="I505" s="5" t="s">
        <v>36</v>
      </c>
      <c r="J505" s="5" t="s">
        <v>67</v>
      </c>
      <c r="K505" s="11">
        <v>42826</v>
      </c>
      <c r="L505" s="11">
        <v>40178</v>
      </c>
      <c r="M505" s="5" t="s">
        <v>45</v>
      </c>
      <c r="N505" s="4" t="s">
        <v>136</v>
      </c>
      <c r="O505" s="85" t="s">
        <v>137</v>
      </c>
      <c r="P505" s="5" t="s">
        <v>37</v>
      </c>
      <c r="Q505" s="5" t="s">
        <v>138</v>
      </c>
      <c r="R505" s="5" t="s">
        <v>139</v>
      </c>
      <c r="S505" s="43">
        <v>70.487300000000005</v>
      </c>
      <c r="T505" s="43">
        <v>-0.63629999999999998</v>
      </c>
      <c r="U505" s="43">
        <v>-0.89459997415542603</v>
      </c>
      <c r="V505" s="43">
        <v>-4.7762310000000001</v>
      </c>
      <c r="W505" s="43">
        <v>-31.813400000000001</v>
      </c>
      <c r="X505" s="43">
        <v>-30.584070000000001</v>
      </c>
      <c r="Y505" s="43">
        <v>-34.902149999999999</v>
      </c>
      <c r="Z505" s="43">
        <v>39.805810000000001</v>
      </c>
      <c r="AA505" s="43">
        <v>37.66666</v>
      </c>
      <c r="AB505" s="43">
        <v>61.01135</v>
      </c>
      <c r="AC505" s="43">
        <f>X505/Z505</f>
        <v>-0.76833180884900976</v>
      </c>
      <c r="AG505" s="91"/>
    </row>
    <row r="506" spans="1:33" ht="13.5" customHeight="1">
      <c r="A506" s="4" t="s">
        <v>171</v>
      </c>
      <c r="B506" s="4" t="s">
        <v>1406</v>
      </c>
      <c r="C506" s="85" t="s">
        <v>172</v>
      </c>
      <c r="D506" s="85" t="s">
        <v>31</v>
      </c>
      <c r="E506" s="85" t="s">
        <v>134</v>
      </c>
      <c r="F506" s="85" t="s">
        <v>33</v>
      </c>
      <c r="G506" s="85" t="s">
        <v>34</v>
      </c>
      <c r="H506" s="5" t="s">
        <v>35</v>
      </c>
      <c r="I506" s="5" t="s">
        <v>36</v>
      </c>
      <c r="J506" s="5" t="s">
        <v>67</v>
      </c>
      <c r="K506" s="11">
        <v>42826</v>
      </c>
      <c r="L506" s="11">
        <v>38504</v>
      </c>
      <c r="M506" s="5" t="s">
        <v>45</v>
      </c>
      <c r="N506" s="4" t="s">
        <v>136</v>
      </c>
      <c r="O506" s="85" t="s">
        <v>137</v>
      </c>
      <c r="P506" s="5" t="s">
        <v>37</v>
      </c>
      <c r="Q506" s="5" t="s">
        <v>138</v>
      </c>
      <c r="R506" s="5" t="s">
        <v>139</v>
      </c>
      <c r="S506" s="43">
        <v>67.105599999999995</v>
      </c>
      <c r="T506" s="43">
        <v>-0.61280000000000001</v>
      </c>
      <c r="U506" s="43">
        <v>-0.90490001440048218</v>
      </c>
      <c r="V506" s="43">
        <v>-6.1855070000000003</v>
      </c>
      <c r="W506" s="43">
        <v>-61.599299999999999</v>
      </c>
      <c r="X506" s="43">
        <v>-59.376959999999997</v>
      </c>
      <c r="Y506" s="43">
        <v>-52.603949999999998</v>
      </c>
      <c r="Z506" s="43">
        <v>77.686869999999999</v>
      </c>
      <c r="AA506" s="43">
        <v>66.008170000000007</v>
      </c>
      <c r="AB506" s="43">
        <v>18.45185</v>
      </c>
      <c r="AC506" s="43">
        <f>X506/Z506</f>
        <v>-0.76431139522032487</v>
      </c>
      <c r="AG506" s="91"/>
    </row>
    <row r="507" spans="1:33" ht="13.5" customHeight="1">
      <c r="A507" s="4" t="s">
        <v>576</v>
      </c>
      <c r="B507" s="4" t="s">
        <v>1561</v>
      </c>
      <c r="C507" s="85" t="s">
        <v>577</v>
      </c>
      <c r="D507" s="85" t="s">
        <v>31</v>
      </c>
      <c r="E507" s="85" t="s">
        <v>134</v>
      </c>
      <c r="F507" s="85" t="s">
        <v>33</v>
      </c>
      <c r="G507" s="85" t="s">
        <v>135</v>
      </c>
      <c r="H507" s="5" t="s">
        <v>35</v>
      </c>
      <c r="I507" s="5" t="s">
        <v>36</v>
      </c>
      <c r="J507" s="5" t="s">
        <v>67</v>
      </c>
      <c r="K507" s="11">
        <v>43880</v>
      </c>
      <c r="L507" s="11">
        <v>38351</v>
      </c>
      <c r="M507" s="5" t="s">
        <v>45</v>
      </c>
      <c r="N507" s="4" t="s">
        <v>136</v>
      </c>
      <c r="O507" s="85" t="s">
        <v>137</v>
      </c>
      <c r="P507" s="5" t="s">
        <v>37</v>
      </c>
      <c r="Q507" s="5" t="s">
        <v>138</v>
      </c>
      <c r="R507" s="5" t="s">
        <v>139</v>
      </c>
      <c r="S507" s="43">
        <v>197.744</v>
      </c>
      <c r="T507" s="43">
        <v>2.7854999999999999</v>
      </c>
      <c r="U507" s="43">
        <v>1.4287999868392944</v>
      </c>
      <c r="V507" s="43">
        <v>-6.6456160000000004</v>
      </c>
      <c r="W507" s="43">
        <v>-25.709599999999998</v>
      </c>
      <c r="X507" s="43">
        <v>-19.907299999999999</v>
      </c>
      <c r="Y507" s="43">
        <v>-30.127130000000001</v>
      </c>
      <c r="Z507" s="43">
        <v>26.983170000000001</v>
      </c>
      <c r="AA507" s="43">
        <v>25.256</v>
      </c>
      <c r="AB507" s="43">
        <v>23.36035</v>
      </c>
      <c r="AC507" s="43">
        <f>X507/Z507</f>
        <v>-0.73776728234673683</v>
      </c>
      <c r="AG507" s="91"/>
    </row>
    <row r="508" spans="1:33" ht="13.5" customHeight="1">
      <c r="A508" s="4" t="s">
        <v>197</v>
      </c>
      <c r="B508" s="4" t="s">
        <v>1418</v>
      </c>
      <c r="C508" s="85" t="s">
        <v>198</v>
      </c>
      <c r="D508" s="85" t="s">
        <v>31</v>
      </c>
      <c r="E508" s="85" t="s">
        <v>134</v>
      </c>
      <c r="F508" s="85" t="s">
        <v>33</v>
      </c>
      <c r="G508" s="85" t="s">
        <v>135</v>
      </c>
      <c r="H508" s="5" t="s">
        <v>35</v>
      </c>
      <c r="I508" s="5" t="s">
        <v>36</v>
      </c>
      <c r="J508" s="5" t="s">
        <v>67</v>
      </c>
      <c r="K508" s="11">
        <v>42826</v>
      </c>
      <c r="L508" s="11">
        <v>36893</v>
      </c>
      <c r="M508" s="5" t="s">
        <v>45</v>
      </c>
      <c r="N508" s="4" t="s">
        <v>136</v>
      </c>
      <c r="O508" s="85" t="s">
        <v>137</v>
      </c>
      <c r="P508" s="5" t="s">
        <v>37</v>
      </c>
      <c r="Q508" s="5" t="s">
        <v>138</v>
      </c>
      <c r="R508" s="5" t="s">
        <v>139</v>
      </c>
      <c r="S508" s="43">
        <v>123.081</v>
      </c>
      <c r="T508" s="43">
        <v>-1.1599999999999999E-2</v>
      </c>
      <c r="U508" s="43">
        <v>-9.3999998643994331E-3</v>
      </c>
      <c r="V508" s="43">
        <v>1.1885540000000001</v>
      </c>
      <c r="W508" s="43">
        <v>-8.1828000000000003</v>
      </c>
      <c r="X508" s="43">
        <v>-8.8200350000000007</v>
      </c>
      <c r="Y508" s="43">
        <v>-21.306069999999998</v>
      </c>
      <c r="Z508" s="43">
        <v>11.175990000000001</v>
      </c>
      <c r="AA508" s="43">
        <v>23.719180000000001</v>
      </c>
      <c r="AB508" s="43">
        <v>9.24681</v>
      </c>
      <c r="AC508" s="43">
        <f>X508/Z508</f>
        <v>-0.78919496169914261</v>
      </c>
      <c r="AG508" s="91"/>
    </row>
    <row r="509" spans="1:33" ht="13.5" customHeight="1">
      <c r="A509" s="4" t="s">
        <v>182</v>
      </c>
      <c r="B509" s="4" t="s">
        <v>1411</v>
      </c>
      <c r="C509" s="85" t="s">
        <v>183</v>
      </c>
      <c r="D509" s="85" t="s">
        <v>31</v>
      </c>
      <c r="E509" s="85" t="s">
        <v>134</v>
      </c>
      <c r="F509" s="85" t="s">
        <v>33</v>
      </c>
      <c r="G509" s="85" t="s">
        <v>135</v>
      </c>
      <c r="H509" s="5" t="s">
        <v>35</v>
      </c>
      <c r="I509" s="5" t="s">
        <v>36</v>
      </c>
      <c r="J509" s="5" t="s">
        <v>67</v>
      </c>
      <c r="K509" s="11">
        <v>42826</v>
      </c>
      <c r="L509" s="11">
        <v>36529</v>
      </c>
      <c r="M509" s="5" t="s">
        <v>45</v>
      </c>
      <c r="N509" s="4" t="s">
        <v>136</v>
      </c>
      <c r="O509" s="85" t="s">
        <v>137</v>
      </c>
      <c r="P509" s="5" t="s">
        <v>37</v>
      </c>
      <c r="Q509" s="5" t="s">
        <v>138</v>
      </c>
      <c r="R509" s="5" t="s">
        <v>139</v>
      </c>
      <c r="S509" s="43">
        <v>20.893000000000001</v>
      </c>
      <c r="T509" s="43">
        <v>0.36649999999999999</v>
      </c>
      <c r="U509" s="43">
        <v>1.7855000495910645</v>
      </c>
      <c r="V509" s="43">
        <v>-6.047784</v>
      </c>
      <c r="W509" s="43">
        <v>-39.874000000000002</v>
      </c>
      <c r="X509" s="43">
        <v>-33.665439999999997</v>
      </c>
      <c r="Y509" s="43">
        <v>-50.840580000000003</v>
      </c>
      <c r="Z509" s="43">
        <v>39.64282</v>
      </c>
      <c r="AA509" s="43">
        <v>37.74933</v>
      </c>
      <c r="AB509" s="43">
        <v>34.770229999999998</v>
      </c>
      <c r="AC509" s="43">
        <f>X509/Z509</f>
        <v>-0.84921910197105044</v>
      </c>
      <c r="AG509" s="91"/>
    </row>
    <row r="510" spans="1:33" ht="13.5" customHeight="1">
      <c r="A510" s="4" t="s">
        <v>296</v>
      </c>
      <c r="B510" s="4" t="s">
        <v>1462</v>
      </c>
      <c r="C510" s="85" t="s">
        <v>297</v>
      </c>
      <c r="D510" s="85" t="s">
        <v>31</v>
      </c>
      <c r="E510" s="85" t="s">
        <v>134</v>
      </c>
      <c r="F510" s="85" t="s">
        <v>33</v>
      </c>
      <c r="G510" s="85" t="s">
        <v>34</v>
      </c>
      <c r="H510" s="5" t="s">
        <v>35</v>
      </c>
      <c r="I510" s="5" t="s">
        <v>36</v>
      </c>
      <c r="J510" s="5" t="s">
        <v>67</v>
      </c>
      <c r="K510" s="11">
        <v>43054</v>
      </c>
      <c r="L510" s="11">
        <v>36529</v>
      </c>
      <c r="M510" s="5" t="s">
        <v>45</v>
      </c>
      <c r="N510" s="4" t="s">
        <v>136</v>
      </c>
      <c r="O510" s="85" t="s">
        <v>137</v>
      </c>
      <c r="P510" s="5" t="s">
        <v>37</v>
      </c>
      <c r="Q510" s="5" t="s">
        <v>138</v>
      </c>
      <c r="R510" s="5" t="s">
        <v>139</v>
      </c>
      <c r="S510" s="43">
        <v>21.153199999999998</v>
      </c>
      <c r="T510" s="43">
        <v>0.44700000000000001</v>
      </c>
      <c r="U510" s="43">
        <v>2.1587998867034912</v>
      </c>
      <c r="V510" s="43">
        <v>-6.4539249999999999</v>
      </c>
      <c r="W510" s="43">
        <v>-44.252000000000002</v>
      </c>
      <c r="X510" s="43">
        <v>-38.4206</v>
      </c>
      <c r="Y510" s="43">
        <v>-50.448700000000002</v>
      </c>
      <c r="Z510" s="43">
        <v>43.684240000000003</v>
      </c>
      <c r="AA510" s="43">
        <v>41.319330000000001</v>
      </c>
      <c r="AB510" s="43">
        <v>39.617539999999998</v>
      </c>
      <c r="AC510" s="43">
        <f>X510/Z510</f>
        <v>-0.87950711744098098</v>
      </c>
      <c r="AG510" s="91"/>
    </row>
    <row r="511" spans="1:33" ht="13.5" customHeight="1">
      <c r="A511" s="4" t="s">
        <v>274</v>
      </c>
      <c r="B511" s="4" t="s">
        <v>1451</v>
      </c>
      <c r="C511" s="85" t="s">
        <v>275</v>
      </c>
      <c r="D511" s="85" t="s">
        <v>31</v>
      </c>
      <c r="E511" s="85" t="s">
        <v>134</v>
      </c>
      <c r="F511" s="85" t="s">
        <v>33</v>
      </c>
      <c r="G511" s="85" t="s">
        <v>34</v>
      </c>
      <c r="H511" s="5" t="s">
        <v>35</v>
      </c>
      <c r="I511" s="5" t="s">
        <v>36</v>
      </c>
      <c r="J511" s="5" t="s">
        <v>67</v>
      </c>
      <c r="K511" s="11">
        <v>43054</v>
      </c>
      <c r="L511" s="11">
        <v>40178</v>
      </c>
      <c r="M511" s="5" t="s">
        <v>45</v>
      </c>
      <c r="N511" s="4" t="s">
        <v>136</v>
      </c>
      <c r="O511" s="85" t="s">
        <v>137</v>
      </c>
      <c r="P511" s="5" t="s">
        <v>37</v>
      </c>
      <c r="Q511" s="5" t="s">
        <v>138</v>
      </c>
      <c r="R511" s="5" t="s">
        <v>139</v>
      </c>
      <c r="S511" s="43">
        <v>48.7851</v>
      </c>
      <c r="T511" s="43">
        <v>-0.62109999999999999</v>
      </c>
      <c r="U511" s="43">
        <v>-1.257099986076355</v>
      </c>
      <c r="V511" s="43">
        <v>-1.0257510000000001</v>
      </c>
      <c r="W511" s="43">
        <v>-36.1434</v>
      </c>
      <c r="X511" s="43">
        <v>-35.13776</v>
      </c>
      <c r="Y511" s="43">
        <v>-38.849930000000001</v>
      </c>
      <c r="Z511" s="43">
        <v>35.980370000000001</v>
      </c>
      <c r="AA511" s="43">
        <v>33.776380000000003</v>
      </c>
      <c r="AB511" s="43">
        <v>49.21904</v>
      </c>
      <c r="AC511" s="43">
        <f>X511/Z511</f>
        <v>-0.97658139702287661</v>
      </c>
      <c r="AG511" s="91"/>
    </row>
    <row r="512" spans="1:33" ht="13.5" customHeight="1">
      <c r="A512" s="4" t="s">
        <v>225</v>
      </c>
      <c r="B512" s="4" t="s">
        <v>1432</v>
      </c>
      <c r="C512" s="85" t="s">
        <v>226</v>
      </c>
      <c r="D512" s="85" t="s">
        <v>31</v>
      </c>
      <c r="E512" s="85" t="s">
        <v>134</v>
      </c>
      <c r="F512" s="85" t="s">
        <v>33</v>
      </c>
      <c r="G512" s="85" t="s">
        <v>34</v>
      </c>
      <c r="H512" s="5" t="s">
        <v>35</v>
      </c>
      <c r="I512" s="5" t="s">
        <v>36</v>
      </c>
      <c r="J512" s="5" t="s">
        <v>67</v>
      </c>
      <c r="K512" s="11">
        <v>42826</v>
      </c>
      <c r="L512" s="11">
        <v>39881</v>
      </c>
      <c r="M512" s="5" t="s">
        <v>45</v>
      </c>
      <c r="N512" s="4" t="s">
        <v>136</v>
      </c>
      <c r="O512" s="85" t="s">
        <v>137</v>
      </c>
      <c r="P512" s="5" t="s">
        <v>37</v>
      </c>
      <c r="Q512" s="5" t="s">
        <v>138</v>
      </c>
      <c r="R512" s="5" t="s">
        <v>139</v>
      </c>
      <c r="S512" s="43">
        <v>121.8837</v>
      </c>
      <c r="T512" s="43">
        <v>0.10680000000000001</v>
      </c>
      <c r="U512" s="43">
        <v>8.7700001895427704E-2</v>
      </c>
      <c r="V512" s="43">
        <v>-5.8651099999999996</v>
      </c>
      <c r="W512" s="43">
        <v>-19.977699999999999</v>
      </c>
      <c r="X512" s="43">
        <v>-19.602789999999999</v>
      </c>
      <c r="Y512" s="43">
        <v>-22.163900000000002</v>
      </c>
      <c r="Z512" s="43">
        <v>17.50545</v>
      </c>
      <c r="AA512" s="43">
        <v>15.534700000000001</v>
      </c>
      <c r="AB512" s="43">
        <v>23.069189999999999</v>
      </c>
      <c r="AC512" s="43">
        <f>X512/Z512</f>
        <v>-1.119810687528741</v>
      </c>
      <c r="AG512" s="91"/>
    </row>
    <row r="513" spans="1:33" ht="13.5" customHeight="1">
      <c r="A513" s="4" t="s">
        <v>169</v>
      </c>
      <c r="B513" s="4" t="s">
        <v>1405</v>
      </c>
      <c r="C513" s="85" t="s">
        <v>170</v>
      </c>
      <c r="D513" s="85" t="s">
        <v>31</v>
      </c>
      <c r="E513" s="85" t="s">
        <v>134</v>
      </c>
      <c r="F513" s="85" t="s">
        <v>33</v>
      </c>
      <c r="G513" s="85" t="s">
        <v>34</v>
      </c>
      <c r="H513" s="5" t="s">
        <v>35</v>
      </c>
      <c r="I513" s="5" t="s">
        <v>36</v>
      </c>
      <c r="J513" s="5" t="s">
        <v>67</v>
      </c>
      <c r="K513" s="11">
        <v>42826</v>
      </c>
      <c r="L513" s="11">
        <v>39881</v>
      </c>
      <c r="M513" s="5" t="s">
        <v>45</v>
      </c>
      <c r="N513" s="4" t="s">
        <v>136</v>
      </c>
      <c r="O513" s="85" t="s">
        <v>137</v>
      </c>
      <c r="P513" s="5" t="s">
        <v>37</v>
      </c>
      <c r="Q513" s="5" t="s">
        <v>138</v>
      </c>
      <c r="R513" s="5" t="s">
        <v>139</v>
      </c>
      <c r="S513" s="43">
        <v>77.434799999999996</v>
      </c>
      <c r="T513" s="43">
        <v>6.1600000000000002E-2</v>
      </c>
      <c r="U513" s="43">
        <v>7.9599998891353607E-2</v>
      </c>
      <c r="V513" s="43">
        <v>-6.007708</v>
      </c>
      <c r="W513" s="43">
        <v>-19.232800000000001</v>
      </c>
      <c r="X513" s="43">
        <v>-19.214880000000001</v>
      </c>
      <c r="Y513" s="43">
        <v>-25.971550000000001</v>
      </c>
      <c r="Z513" s="43">
        <v>16.94434</v>
      </c>
      <c r="AA513" s="43">
        <v>14.82802</v>
      </c>
      <c r="AB513" s="43">
        <v>23.433769999999999</v>
      </c>
      <c r="AC513" s="43">
        <f>X513/Z513</f>
        <v>-1.1339999079338587</v>
      </c>
      <c r="AG513" s="91"/>
    </row>
    <row r="514" spans="1:33" ht="13.5" customHeight="1">
      <c r="A514" s="4" t="s">
        <v>286</v>
      </c>
      <c r="B514" s="4" t="s">
        <v>1457</v>
      </c>
      <c r="C514" s="85" t="s">
        <v>287</v>
      </c>
      <c r="D514" s="85" t="s">
        <v>31</v>
      </c>
      <c r="E514" s="85" t="s">
        <v>134</v>
      </c>
      <c r="F514" s="85" t="s">
        <v>33</v>
      </c>
      <c r="G514" s="85" t="s">
        <v>34</v>
      </c>
      <c r="H514" s="5" t="s">
        <v>35</v>
      </c>
      <c r="I514" s="5" t="s">
        <v>36</v>
      </c>
      <c r="J514" s="5" t="s">
        <v>67</v>
      </c>
      <c r="K514" s="11">
        <v>43054</v>
      </c>
      <c r="L514" s="11">
        <v>38503</v>
      </c>
      <c r="M514" s="5" t="s">
        <v>45</v>
      </c>
      <c r="N514" s="4" t="s">
        <v>136</v>
      </c>
      <c r="O514" s="85" t="s">
        <v>137</v>
      </c>
      <c r="P514" s="5" t="s">
        <v>37</v>
      </c>
      <c r="Q514" s="5" t="s">
        <v>138</v>
      </c>
      <c r="R514" s="5" t="s">
        <v>139</v>
      </c>
      <c r="S514" s="43">
        <v>45.5428</v>
      </c>
      <c r="T514" s="43">
        <v>2.3199999999999998E-2</v>
      </c>
      <c r="U514" s="43">
        <v>5.0999999046325684E-2</v>
      </c>
      <c r="V514" s="43">
        <v>-9.2543340000000001</v>
      </c>
      <c r="W514" s="43">
        <v>-25.3932</v>
      </c>
      <c r="X514" s="43">
        <v>-25.658609999999999</v>
      </c>
      <c r="Y514" s="43">
        <v>-35.025730000000003</v>
      </c>
      <c r="Z514" s="43">
        <v>21.335560000000001</v>
      </c>
      <c r="AA514" s="43">
        <v>18.47457</v>
      </c>
      <c r="AB514" s="43">
        <v>30.530149999999999</v>
      </c>
      <c r="AC514" s="43">
        <f>X514/Z514</f>
        <v>-1.2026218200975272</v>
      </c>
      <c r="AG514" s="91"/>
    </row>
    <row r="515" spans="1:33" ht="13.5" customHeight="1">
      <c r="A515" s="4" t="s">
        <v>427</v>
      </c>
      <c r="B515" s="4" t="s">
        <v>1508</v>
      </c>
      <c r="C515" s="85" t="s">
        <v>428</v>
      </c>
      <c r="D515" s="85" t="s">
        <v>31</v>
      </c>
      <c r="E515" s="85" t="s">
        <v>134</v>
      </c>
      <c r="F515" s="85" t="s">
        <v>33</v>
      </c>
      <c r="G515" s="85" t="s">
        <v>34</v>
      </c>
      <c r="H515" s="5" t="s">
        <v>35</v>
      </c>
      <c r="I515" s="5" t="s">
        <v>36</v>
      </c>
      <c r="J515" s="5" t="s">
        <v>67</v>
      </c>
      <c r="K515" s="11">
        <v>43570</v>
      </c>
      <c r="L515" s="11">
        <v>39997</v>
      </c>
      <c r="M515" s="5" t="s">
        <v>45</v>
      </c>
      <c r="N515" s="4" t="s">
        <v>136</v>
      </c>
      <c r="O515" s="85" t="s">
        <v>137</v>
      </c>
      <c r="P515" s="5" t="s">
        <v>37</v>
      </c>
      <c r="Q515" s="5" t="s">
        <v>138</v>
      </c>
      <c r="R515" s="5" t="s">
        <v>139</v>
      </c>
      <c r="S515" s="43">
        <v>264.51319999999998</v>
      </c>
      <c r="T515" s="43">
        <v>1E-4</v>
      </c>
      <c r="U515" s="43">
        <v>0</v>
      </c>
      <c r="V515" s="43">
        <v>0</v>
      </c>
      <c r="W515" s="43">
        <v>-36.104900000000001</v>
      </c>
      <c r="X515" s="43">
        <v>-34.057980000000001</v>
      </c>
      <c r="Y515" s="43">
        <v>-12.70396</v>
      </c>
      <c r="Z515" s="43">
        <v>24.446680000000001</v>
      </c>
      <c r="AA515" s="43">
        <v>21.294339999999998</v>
      </c>
      <c r="AB515" s="43">
        <v>0</v>
      </c>
      <c r="AC515" s="43">
        <f>X515/Z515</f>
        <v>-1.3931535897716991</v>
      </c>
      <c r="AG515" s="91"/>
    </row>
  </sheetData>
  <protectedRanges>
    <protectedRange sqref="N12:N14" name="EditableRange_3_1_1_1"/>
  </protectedRanges>
  <autoFilter ref="A1:AC224" xr:uid="{00000000-0001-0000-0000-000000000000}">
    <sortState xmlns:xlrd2="http://schemas.microsoft.com/office/spreadsheetml/2017/richdata2" ref="A2:AC224">
      <sortCondition ref="D2:D224"/>
      <sortCondition ref="E2:E224"/>
      <sortCondition descending="1" ref="AC2:AC224"/>
    </sortState>
  </autoFilter>
  <sortState xmlns:xlrd2="http://schemas.microsoft.com/office/spreadsheetml/2017/richdata2" ref="A2:AC224">
    <sortCondition descending="1" ref="AC2:AC224"/>
  </sortState>
  <phoneticPr fontId="103" type="noConversion"/>
  <conditionalFormatting sqref="U2:Y515">
    <cfRule type="cellIs" dxfId="44" priority="285" operator="greaterThan">
      <formula>0</formula>
    </cfRule>
  </conditionalFormatting>
  <conditionalFormatting sqref="U332:X332 U335:X342 U350:X356 U345:X345">
    <cfRule type="cellIs" dxfId="43" priority="284" operator="greaterThan">
      <formula>0</formula>
    </cfRule>
  </conditionalFormatting>
  <conditionalFormatting sqref="U324:X324">
    <cfRule type="cellIs" dxfId="42" priority="279" operator="greaterThan">
      <formula>0</formula>
    </cfRule>
  </conditionalFormatting>
  <conditionalFormatting sqref="U312:X312 U315:X315 U319:X322">
    <cfRule type="cellIs" dxfId="41" priority="278" operator="greaterThan">
      <formula>0</formula>
    </cfRule>
  </conditionalFormatting>
  <conditionalFormatting sqref="U294:X294">
    <cfRule type="cellIs" dxfId="40" priority="277" operator="greaterThan">
      <formula>0</formula>
    </cfRule>
  </conditionalFormatting>
  <conditionalFormatting sqref="U479:X479 U481:X481">
    <cfRule type="cellIs" dxfId="39" priority="273" operator="greaterThan">
      <formula>0</formula>
    </cfRule>
  </conditionalFormatting>
  <conditionalFormatting sqref="U315:X315">
    <cfRule type="cellIs" dxfId="38" priority="269" operator="greaterThan">
      <formula>0</formula>
    </cfRule>
  </conditionalFormatting>
  <conditionalFormatting sqref="U466:X466">
    <cfRule type="cellIs" dxfId="37" priority="270" operator="greaterThan">
      <formula>0</formula>
    </cfRule>
  </conditionalFormatting>
  <conditionalFormatting sqref="U317:X318">
    <cfRule type="cellIs" dxfId="36" priority="267" operator="greaterThan">
      <formula>0</formula>
    </cfRule>
  </conditionalFormatting>
  <conditionalFormatting sqref="Y408:Y410 Y323">
    <cfRule type="cellIs" dxfId="35" priority="252" operator="greaterThan">
      <formula>0</formula>
    </cfRule>
  </conditionalFormatting>
  <conditionalFormatting sqref="Y332 Y335:Y342 Y350:Y356 Y345">
    <cfRule type="cellIs" dxfId="34" priority="251" operator="greaterThan">
      <formula>0</formula>
    </cfRule>
  </conditionalFormatting>
  <conditionalFormatting sqref="Y312 Y315 Y319:Y322">
    <cfRule type="cellIs" dxfId="33" priority="249" operator="greaterThan">
      <formula>0</formula>
    </cfRule>
  </conditionalFormatting>
  <conditionalFormatting sqref="Y324">
    <cfRule type="cellIs" dxfId="32" priority="250" operator="greaterThan">
      <formula>0</formula>
    </cfRule>
  </conditionalFormatting>
  <conditionalFormatting sqref="Y294">
    <cfRule type="cellIs" dxfId="31" priority="248" operator="greaterThan">
      <formula>0</formula>
    </cfRule>
  </conditionalFormatting>
  <conditionalFormatting sqref="Y479 Y481">
    <cfRule type="cellIs" dxfId="30" priority="245" operator="greaterThan">
      <formula>0</formula>
    </cfRule>
  </conditionalFormatting>
  <conditionalFormatting sqref="Y466">
    <cfRule type="cellIs" dxfId="29" priority="243" operator="greaterThan">
      <formula>0</formula>
    </cfRule>
  </conditionalFormatting>
  <conditionalFormatting sqref="Y315">
    <cfRule type="cellIs" dxfId="28" priority="242" operator="greaterThan">
      <formula>0</formula>
    </cfRule>
  </conditionalFormatting>
  <conditionalFormatting sqref="Y317:Y318">
    <cfRule type="cellIs" dxfId="27" priority="240" operator="greaterThan">
      <formula>0</formula>
    </cfRule>
  </conditionalFormatting>
  <conditionalFormatting sqref="U314:X314">
    <cfRule type="cellIs" dxfId="26" priority="223" operator="greaterThan">
      <formula>0</formula>
    </cfRule>
  </conditionalFormatting>
  <conditionalFormatting sqref="U314:X314">
    <cfRule type="cellIs" dxfId="25" priority="222" operator="greaterThan">
      <formula>0</formula>
    </cfRule>
  </conditionalFormatting>
  <conditionalFormatting sqref="Y314">
    <cfRule type="cellIs" dxfId="24" priority="219" operator="greaterThan">
      <formula>0</formula>
    </cfRule>
  </conditionalFormatting>
  <conditionalFormatting sqref="Y314">
    <cfRule type="cellIs" dxfId="23" priority="218" operator="greaterThan">
      <formula>0</formula>
    </cfRule>
  </conditionalFormatting>
  <conditionalFormatting sqref="U411:X420">
    <cfRule type="cellIs" dxfId="22" priority="208" operator="greaterThan">
      <formula>0</formula>
    </cfRule>
  </conditionalFormatting>
  <conditionalFormatting sqref="Y411:Y420">
    <cfRule type="cellIs" dxfId="21" priority="206" operator="greaterThan">
      <formula>0</formula>
    </cfRule>
  </conditionalFormatting>
  <conditionalFormatting sqref="U346:X347">
    <cfRule type="cellIs" dxfId="20" priority="196" operator="greaterThan">
      <formula>0</formula>
    </cfRule>
  </conditionalFormatting>
  <conditionalFormatting sqref="Y346:Y347">
    <cfRule type="cellIs" dxfId="19" priority="194" operator="greaterThan">
      <formula>0</formula>
    </cfRule>
  </conditionalFormatting>
  <conditionalFormatting sqref="U327:X331">
    <cfRule type="cellIs" dxfId="18" priority="193" operator="greaterThan">
      <formula>0</formula>
    </cfRule>
  </conditionalFormatting>
  <conditionalFormatting sqref="Y327:Y331">
    <cfRule type="cellIs" dxfId="17" priority="191" operator="greaterThan">
      <formula>0</formula>
    </cfRule>
  </conditionalFormatting>
  <conditionalFormatting sqref="U313:X313">
    <cfRule type="cellIs" dxfId="16" priority="190" operator="greaterThan">
      <formula>0</formula>
    </cfRule>
  </conditionalFormatting>
  <conditionalFormatting sqref="Y313">
    <cfRule type="cellIs" dxfId="15" priority="188" operator="greaterThan">
      <formula>0</formula>
    </cfRule>
  </conditionalFormatting>
  <conditionalFormatting sqref="U334:X334">
    <cfRule type="cellIs" dxfId="14" priority="187" operator="greaterThan">
      <formula>0</formula>
    </cfRule>
  </conditionalFormatting>
  <conditionalFormatting sqref="Y334">
    <cfRule type="cellIs" dxfId="13" priority="185" operator="greaterThan">
      <formula>0</formula>
    </cfRule>
  </conditionalFormatting>
  <conditionalFormatting sqref="U333:X333">
    <cfRule type="cellIs" dxfId="12" priority="184" operator="greaterThan">
      <formula>0</formula>
    </cfRule>
  </conditionalFormatting>
  <conditionalFormatting sqref="Y333">
    <cfRule type="cellIs" dxfId="11" priority="182" operator="greaterThan">
      <formula>0</formula>
    </cfRule>
  </conditionalFormatting>
  <conditionalFormatting sqref="U356:X356">
    <cfRule type="cellIs" dxfId="10" priority="181" operator="greaterThan">
      <formula>0</formula>
    </cfRule>
  </conditionalFormatting>
  <conditionalFormatting sqref="Y356">
    <cfRule type="cellIs" dxfId="9" priority="179" operator="greaterThan">
      <formula>0</formula>
    </cfRule>
  </conditionalFormatting>
  <conditionalFormatting sqref="U344:X344">
    <cfRule type="cellIs" dxfId="8" priority="178" operator="greaterThan">
      <formula>0</formula>
    </cfRule>
  </conditionalFormatting>
  <conditionalFormatting sqref="Y344">
    <cfRule type="cellIs" dxfId="7" priority="176" operator="greaterThan">
      <formula>0</formula>
    </cfRule>
  </conditionalFormatting>
  <conditionalFormatting sqref="U343:X343">
    <cfRule type="cellIs" dxfId="6" priority="175" operator="greaterThan">
      <formula>0</formula>
    </cfRule>
  </conditionalFormatting>
  <conditionalFormatting sqref="Y343">
    <cfRule type="cellIs" dxfId="5" priority="173" operator="greaterThan">
      <formula>0</formula>
    </cfRule>
  </conditionalFormatting>
  <conditionalFormatting sqref="U316:X316">
    <cfRule type="cellIs" dxfId="4" priority="162" operator="greaterThan">
      <formula>0</formula>
    </cfRule>
  </conditionalFormatting>
  <conditionalFormatting sqref="U316:X316">
    <cfRule type="cellIs" dxfId="3" priority="161" operator="greaterThan">
      <formula>0</formula>
    </cfRule>
  </conditionalFormatting>
  <conditionalFormatting sqref="Y316">
    <cfRule type="cellIs" dxfId="2" priority="158" operator="greaterThan">
      <formula>0</formula>
    </cfRule>
  </conditionalFormatting>
  <conditionalFormatting sqref="U480:X480">
    <cfRule type="cellIs" dxfId="1" priority="93" operator="greaterThan">
      <formula>0</formula>
    </cfRule>
  </conditionalFormatting>
  <conditionalFormatting sqref="Y480">
    <cfRule type="cellIs" dxfId="0" priority="91" operator="greaterThan">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9a1695d-7d92-46ce-a261-5c1225f2ad07">
      <UserInfo>
        <DisplayName>Catherine Littlefield</DisplayName>
        <AccountId>34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1E668A6CD75F409E7746F6ADC10179" ma:contentTypeVersion="8" ma:contentTypeDescription="Create a new document." ma:contentTypeScope="" ma:versionID="b42ead3fbcaf668397f5812b0a2d1c73">
  <xsd:schema xmlns:xsd="http://www.w3.org/2001/XMLSchema" xmlns:xs="http://www.w3.org/2001/XMLSchema" xmlns:p="http://schemas.microsoft.com/office/2006/metadata/properties" xmlns:ns2="69a1695d-7d92-46ce-a261-5c1225f2ad07" xmlns:ns3="fdce8acc-8280-4193-9769-ce84ccae7650" targetNamespace="http://schemas.microsoft.com/office/2006/metadata/properties" ma:root="true" ma:fieldsID="760310d038d94e6fa0ef5dd8ecefed7c" ns2:_="" ns3:_="">
    <xsd:import namespace="69a1695d-7d92-46ce-a261-5c1225f2ad07"/>
    <xsd:import namespace="fdce8acc-8280-4193-9769-ce84ccae765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a1695d-7d92-46ce-a261-5c1225f2ad0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ce8acc-8280-4193-9769-ce84ccae765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204B37-E766-4D24-A32E-8F3DA922FE32}">
  <ds:schemaRefs>
    <ds:schemaRef ds:uri="http://purl.org/dc/terms/"/>
    <ds:schemaRef ds:uri="http://purl.org/dc/dcmitype/"/>
    <ds:schemaRef ds:uri="http://schemas.microsoft.com/office/2006/metadata/properties"/>
    <ds:schemaRef ds:uri="http://purl.org/dc/elements/1.1/"/>
    <ds:schemaRef ds:uri="fdce8acc-8280-4193-9769-ce84ccae7650"/>
    <ds:schemaRef ds:uri="http://schemas.microsoft.com/office/2006/documentManagement/types"/>
    <ds:schemaRef ds:uri="http://schemas.openxmlformats.org/package/2006/metadata/core-properties"/>
    <ds:schemaRef ds:uri="69a1695d-7d92-46ce-a261-5c1225f2ad07"/>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BC602D8-459C-41B1-B4FE-494A9EBD5F8E}">
  <ds:schemaRefs>
    <ds:schemaRef ds:uri="http://schemas.microsoft.com/sharepoint/v3/contenttype/forms"/>
  </ds:schemaRefs>
</ds:datastoreItem>
</file>

<file path=customXml/itemProps3.xml><?xml version="1.0" encoding="utf-8"?>
<ds:datastoreItem xmlns:ds="http://schemas.openxmlformats.org/officeDocument/2006/customXml" ds:itemID="{408FCDC5-9441-4AB0-872C-13F3C914F8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a1695d-7d92-46ce-a261-5c1225f2ad07"/>
    <ds:schemaRef ds:uri="fdce8acc-8280-4193-9769-ce84ccae76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nwirszy1</dc:creator>
  <cp:keywords/>
  <dc:description/>
  <cp:lastModifiedBy>Eric Alby</cp:lastModifiedBy>
  <cp:revision/>
  <dcterms:created xsi:type="dcterms:W3CDTF">2020-02-20T14:20:00Z</dcterms:created>
  <dcterms:modified xsi:type="dcterms:W3CDTF">2022-11-15T21:42:46Z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0x010100211E668A6CD75F409E7746F6ADC10179</vt:lpwstr>
  </property>
  <property fmtid="{D5CDD505-2E9C-101B-9397-08002B2CF9AE}" pid="3" name="SpreadsheetBuilder_1">
    <vt:lpwstr>eyIwIjoiSGlzdG9yeSIsIjEiOjAsIjIiOjEsIjMiOjEsIjQiOjEsIjUiOjEsIjYiOjEsIjciOjEsIjgiOjAsIjkiOjEsIjEwIjoxLCIxMSI6MCwiMTIiOjB9</vt:lpwstr>
  </property>
  <property fmtid="{D5CDD505-2E9C-101B-9397-08002B2CF9AE}" pid="4" name="MSIP_Label_bff60613-a741-4790-ba46-c6813ca61c58_Enabled">
    <vt:lpwstr>true</vt:lpwstr>
  </property>
  <property fmtid="{D5CDD505-2E9C-101B-9397-08002B2CF9AE}" pid="5" name="MSIP_Label_bff60613-a741-4790-ba46-c6813ca61c58_SetDate">
    <vt:lpwstr>2021-04-15T22:36:49Z</vt:lpwstr>
  </property>
  <property fmtid="{D5CDD505-2E9C-101B-9397-08002B2CF9AE}" pid="6" name="MSIP_Label_bff60613-a741-4790-ba46-c6813ca61c58_Method">
    <vt:lpwstr>Standard</vt:lpwstr>
  </property>
  <property fmtid="{D5CDD505-2E9C-101B-9397-08002B2CF9AE}" pid="7" name="MSIP_Label_bff60613-a741-4790-ba46-c6813ca61c58_Name">
    <vt:lpwstr>Confidential</vt:lpwstr>
  </property>
  <property fmtid="{D5CDD505-2E9C-101B-9397-08002B2CF9AE}" pid="8" name="MSIP_Label_bff60613-a741-4790-ba46-c6813ca61c58_SiteId">
    <vt:lpwstr>568a5434-7d3f-4714-b824-fe722e2748c0</vt:lpwstr>
  </property>
  <property fmtid="{D5CDD505-2E9C-101B-9397-08002B2CF9AE}" pid="9" name="MSIP_Label_bff60613-a741-4790-ba46-c6813ca61c58_ActionId">
    <vt:lpwstr>27b522c7-6388-4575-bcdc-deabc5cacf5d</vt:lpwstr>
  </property>
  <property fmtid="{D5CDD505-2E9C-101B-9397-08002B2CF9AE}" pid="10" name="MSIP_Label_bff60613-a741-4790-ba46-c6813ca61c58_ContentBits">
    <vt:lpwstr>0</vt:lpwstr>
  </property>
</Properties>
</file>