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mer\Documents\horejsidoc\"/>
    </mc:Choice>
  </mc:AlternateContent>
  <bookViews>
    <workbookView xWindow="0" yWindow="0" windowWidth="20490" windowHeight="7905"/>
  </bookViews>
  <sheets>
    <sheet name="Lis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1" l="1"/>
  <c r="L11" i="1"/>
  <c r="K9" i="1"/>
  <c r="K11" i="1" s="1"/>
  <c r="L10" i="1"/>
  <c r="K10" i="1"/>
  <c r="L9" i="1"/>
  <c r="L8" i="1"/>
  <c r="K8" i="1"/>
  <c r="K7" i="1"/>
  <c r="L7" i="1" s="1"/>
  <c r="L6" i="1"/>
  <c r="K6" i="1"/>
  <c r="K5" i="1"/>
  <c r="L5" i="1" s="1"/>
  <c r="L4" i="1"/>
  <c r="K4" i="1"/>
  <c r="K3" i="1"/>
  <c r="L3" i="1" s="1"/>
  <c r="L2" i="1"/>
  <c r="K2" i="1"/>
  <c r="L1" i="1"/>
  <c r="K1" i="1"/>
</calcChain>
</file>

<file path=xl/sharedStrings.xml><?xml version="1.0" encoding="utf-8"?>
<sst xmlns="http://schemas.openxmlformats.org/spreadsheetml/2006/main" count="13" uniqueCount="12">
  <si>
    <t>Xmotor XM2215MA-17</t>
  </si>
  <si>
    <t>Xmotor XM1812MA-42</t>
  </si>
  <si>
    <t>Xmotor XM1812RTR-42</t>
  </si>
  <si>
    <t>Reg. Xcontroller XC0610BA V2(6A)</t>
  </si>
  <si>
    <t>1 190,6 Kč</t>
  </si>
  <si>
    <t>Reg. Xcontroller XC1010BA V2 (10A)</t>
  </si>
  <si>
    <t>Breeze Mini oranžová</t>
  </si>
  <si>
    <t>Yak 54 Pro EVO</t>
  </si>
  <si>
    <t>Síť. zdroj Efuel 30A, 540W</t>
  </si>
  <si>
    <t>1 993,3 Kč</t>
  </si>
  <si>
    <t>2 411,9 Kč</t>
  </si>
  <si>
    <t>Uhlík. pásek CS9b (8x0,13x800)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</si>
</sst>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#,##0.00\ &quot;Kč&quot;;[Red]\-#,##0.00\ &quot;Kč&quot;"/>
    <numFmt numFmtId="169" formatCode="#,##0.00\ _K_č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vertical="center" wrapText="1"/>
    </xf>
    <xf numFmtId="8" fontId="0" fillId="0" borderId="0" xfId="0" applyNumberFormat="1"/>
    <xf numFmtId="8" fontId="0" fillId="0" borderId="1" xfId="0" applyNumberFormat="1" applyBorder="1" applyAlignment="1">
      <alignment horizontal="right" vertical="center" wrapText="1"/>
    </xf>
    <xf numFmtId="9" fontId="0" fillId="0" borderId="1" xfId="0" applyNumberFormat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1" fontId="0" fillId="0" borderId="1" xfId="0" applyNumberFormat="1" applyBorder="1" applyAlignment="1">
      <alignment horizontal="center" vertical="center" wrapText="1"/>
    </xf>
    <xf numFmtId="1" fontId="0" fillId="0" borderId="0" xfId="0" applyNumberFormat="1"/>
    <xf numFmtId="169" fontId="0" fillId="0" borderId="1" xfId="0" applyNumberFormat="1" applyBorder="1" applyAlignment="1">
      <alignment horizontal="right" vertical="center" wrapText="1"/>
    </xf>
    <xf numFmtId="169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L14" sqref="L14"/>
    </sheetView>
  </sheetViews>
  <sheetFormatPr defaultRowHeight="15" x14ac:dyDescent="0.25"/>
  <cols>
    <col min="3" max="3" width="9.140625" style="7"/>
    <col min="4" max="4" width="9.140625" style="9"/>
    <col min="11" max="11" width="15.5703125" customWidth="1"/>
    <col min="12" max="12" width="16.28515625" customWidth="1"/>
  </cols>
  <sheetData>
    <row r="1" spans="1:12" ht="45" x14ac:dyDescent="0.25">
      <c r="A1" s="1">
        <v>1442</v>
      </c>
      <c r="B1" s="1" t="s">
        <v>0</v>
      </c>
      <c r="C1" s="6">
        <v>2</v>
      </c>
      <c r="D1" s="8">
        <v>376.7</v>
      </c>
      <c r="E1" s="3">
        <v>0</v>
      </c>
      <c r="F1" s="3">
        <v>753.4</v>
      </c>
      <c r="G1" s="4">
        <v>0.21</v>
      </c>
      <c r="H1" s="3">
        <v>911.6</v>
      </c>
      <c r="I1" s="4">
        <v>0.25</v>
      </c>
      <c r="K1" s="2">
        <f>D1*C1</f>
        <v>753.4</v>
      </c>
      <c r="L1" s="2">
        <f>K1*(1+G1)</f>
        <v>911.61399999999992</v>
      </c>
    </row>
    <row r="2" spans="1:12" ht="45" x14ac:dyDescent="0.25">
      <c r="A2" s="1">
        <v>1098</v>
      </c>
      <c r="B2" s="1" t="s">
        <v>1</v>
      </c>
      <c r="C2" s="6">
        <v>1</v>
      </c>
      <c r="D2" s="8">
        <v>326.7</v>
      </c>
      <c r="E2" s="3">
        <v>0</v>
      </c>
      <c r="F2" s="3">
        <v>326.7</v>
      </c>
      <c r="G2" s="4">
        <v>0.21</v>
      </c>
      <c r="H2" s="3">
        <v>395.3</v>
      </c>
      <c r="I2" s="4">
        <v>0.25</v>
      </c>
      <c r="K2" s="2">
        <f t="shared" ref="K2:K10" si="0">D2*C2</f>
        <v>326.7</v>
      </c>
      <c r="L2" s="2">
        <f t="shared" ref="L2:L10" si="1">K2*(1+G2)</f>
        <v>395.30699999999996</v>
      </c>
    </row>
    <row r="3" spans="1:12" ht="45" x14ac:dyDescent="0.25">
      <c r="A3" s="1">
        <v>1806</v>
      </c>
      <c r="B3" s="1" t="s">
        <v>2</v>
      </c>
      <c r="C3" s="6">
        <v>1</v>
      </c>
      <c r="D3" s="8">
        <v>486.7</v>
      </c>
      <c r="E3" s="3">
        <v>0</v>
      </c>
      <c r="F3" s="3">
        <v>486.7</v>
      </c>
      <c r="G3" s="4">
        <v>0.21</v>
      </c>
      <c r="H3" s="3">
        <v>588.9</v>
      </c>
      <c r="I3" s="4">
        <v>0.25</v>
      </c>
      <c r="K3" s="2">
        <f t="shared" si="0"/>
        <v>486.7</v>
      </c>
      <c r="L3" s="2">
        <f t="shared" si="1"/>
        <v>588.90699999999993</v>
      </c>
    </row>
    <row r="4" spans="1:12" ht="45" x14ac:dyDescent="0.25">
      <c r="A4" s="1">
        <v>1442</v>
      </c>
      <c r="B4" s="1" t="s">
        <v>0</v>
      </c>
      <c r="C4" s="6">
        <v>1</v>
      </c>
      <c r="D4" s="8">
        <v>376.7</v>
      </c>
      <c r="E4" s="3">
        <v>0</v>
      </c>
      <c r="F4" s="3">
        <v>376.7</v>
      </c>
      <c r="G4" s="4">
        <v>0.21</v>
      </c>
      <c r="H4" s="3">
        <v>455.8</v>
      </c>
      <c r="I4" s="4">
        <v>0.25</v>
      </c>
      <c r="K4" s="2">
        <f t="shared" si="0"/>
        <v>376.7</v>
      </c>
      <c r="L4" s="2">
        <f t="shared" si="1"/>
        <v>455.80699999999996</v>
      </c>
    </row>
    <row r="5" spans="1:12" ht="75" x14ac:dyDescent="0.25">
      <c r="A5" s="1">
        <v>733</v>
      </c>
      <c r="B5" s="1" t="s">
        <v>3</v>
      </c>
      <c r="C5" s="6">
        <v>4</v>
      </c>
      <c r="D5" s="8">
        <v>246</v>
      </c>
      <c r="E5" s="3">
        <v>0</v>
      </c>
      <c r="F5" s="3">
        <v>984</v>
      </c>
      <c r="G5" s="4">
        <v>0.21</v>
      </c>
      <c r="H5" s="5" t="s">
        <v>4</v>
      </c>
      <c r="I5" s="4">
        <v>0.25</v>
      </c>
      <c r="K5" s="2">
        <f t="shared" si="0"/>
        <v>984</v>
      </c>
      <c r="L5" s="2">
        <f t="shared" si="1"/>
        <v>1190.6399999999999</v>
      </c>
    </row>
    <row r="6" spans="1:12" ht="90" x14ac:dyDescent="0.25">
      <c r="A6" s="1">
        <v>1426</v>
      </c>
      <c r="B6" s="1" t="s">
        <v>5</v>
      </c>
      <c r="C6" s="6">
        <v>1</v>
      </c>
      <c r="D6" s="8">
        <v>266</v>
      </c>
      <c r="E6" s="3">
        <v>0</v>
      </c>
      <c r="F6" s="3">
        <v>266</v>
      </c>
      <c r="G6" s="4">
        <v>0.21</v>
      </c>
      <c r="H6" s="3">
        <v>321.89999999999998</v>
      </c>
      <c r="I6" s="4">
        <v>0.25</v>
      </c>
      <c r="K6" s="2">
        <f t="shared" si="0"/>
        <v>266</v>
      </c>
      <c r="L6" s="2">
        <f t="shared" si="1"/>
        <v>321.86</v>
      </c>
    </row>
    <row r="7" spans="1:12" ht="45" x14ac:dyDescent="0.25">
      <c r="A7" s="1">
        <v>1564</v>
      </c>
      <c r="B7" s="1" t="s">
        <v>6</v>
      </c>
      <c r="C7" s="6">
        <v>1</v>
      </c>
      <c r="D7" s="8">
        <v>511</v>
      </c>
      <c r="E7" s="3">
        <v>0</v>
      </c>
      <c r="F7" s="3">
        <v>511</v>
      </c>
      <c r="G7" s="4">
        <v>0.21</v>
      </c>
      <c r="H7" s="3">
        <v>618.29999999999995</v>
      </c>
      <c r="I7" s="4">
        <v>0.25</v>
      </c>
      <c r="K7" s="2">
        <f t="shared" si="0"/>
        <v>511</v>
      </c>
      <c r="L7" s="2">
        <f t="shared" si="1"/>
        <v>618.30999999999995</v>
      </c>
    </row>
    <row r="8" spans="1:12" ht="30" x14ac:dyDescent="0.25">
      <c r="A8" s="1">
        <v>2075</v>
      </c>
      <c r="B8" s="1" t="s">
        <v>7</v>
      </c>
      <c r="C8" s="6">
        <v>1</v>
      </c>
      <c r="D8" s="8">
        <v>525.6</v>
      </c>
      <c r="E8" s="3">
        <v>0</v>
      </c>
      <c r="F8" s="3">
        <v>525.6</v>
      </c>
      <c r="G8" s="4">
        <v>0.21</v>
      </c>
      <c r="H8" s="3">
        <v>636</v>
      </c>
      <c r="I8" s="4">
        <v>0.25</v>
      </c>
      <c r="K8" s="2">
        <f t="shared" si="0"/>
        <v>525.6</v>
      </c>
      <c r="L8" s="2">
        <f t="shared" si="1"/>
        <v>635.976</v>
      </c>
    </row>
    <row r="9" spans="1:12" ht="60" x14ac:dyDescent="0.25">
      <c r="A9" s="1">
        <v>1904</v>
      </c>
      <c r="B9" s="1" t="s">
        <v>8</v>
      </c>
      <c r="C9" s="6">
        <v>1</v>
      </c>
      <c r="D9" s="8">
        <v>1993.3</v>
      </c>
      <c r="E9" s="3">
        <v>0</v>
      </c>
      <c r="F9" s="5" t="s">
        <v>9</v>
      </c>
      <c r="G9" s="4">
        <v>0.21</v>
      </c>
      <c r="H9" s="5" t="s">
        <v>10</v>
      </c>
      <c r="I9" s="4">
        <v>0.25</v>
      </c>
      <c r="K9" s="2">
        <f>D9*C9</f>
        <v>1993.3</v>
      </c>
      <c r="L9" s="2">
        <f t="shared" si="1"/>
        <v>2411.893</v>
      </c>
    </row>
    <row r="10" spans="1:12" ht="75" x14ac:dyDescent="0.25">
      <c r="A10" s="1">
        <v>94</v>
      </c>
      <c r="B10" s="1" t="s">
        <v>11</v>
      </c>
      <c r="C10" s="6">
        <v>10</v>
      </c>
      <c r="D10" s="8">
        <v>20</v>
      </c>
      <c r="E10" s="3">
        <v>0</v>
      </c>
      <c r="F10" s="3">
        <v>200</v>
      </c>
      <c r="G10" s="4">
        <v>0.21</v>
      </c>
      <c r="H10" s="3">
        <v>242</v>
      </c>
      <c r="I10" s="4">
        <v>0.25</v>
      </c>
      <c r="K10" s="2">
        <f t="shared" si="0"/>
        <v>200</v>
      </c>
      <c r="L10" s="2">
        <f t="shared" si="1"/>
        <v>242</v>
      </c>
    </row>
    <row r="11" spans="1:12" x14ac:dyDescent="0.25">
      <c r="K11" s="2">
        <f>SUM(K1:K10)</f>
        <v>6423.4000000000005</v>
      </c>
      <c r="L11" s="2">
        <f>SUM(L1:L10)</f>
        <v>7772.3139999999994</v>
      </c>
    </row>
    <row r="12" spans="1:12" x14ac:dyDescent="0.25">
      <c r="L12">
        <v>120</v>
      </c>
    </row>
    <row r="13" spans="1:12" x14ac:dyDescent="0.25">
      <c r="L13" s="2">
        <f>SUM(L11:L12)</f>
        <v>7892.3139999999994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Homer</dc:creator>
  <cp:lastModifiedBy>Homer</cp:lastModifiedBy>
  <dcterms:created xsi:type="dcterms:W3CDTF">2013-11-10T17:10:00Z</dcterms:created>
  <dcterms:modified xsi:type="dcterms:W3CDTF">2013-11-10T17:16:31Z</dcterms:modified>
</cp:coreProperties>
</file>