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0" windowWidth="22260" windowHeight="12645"/>
  </bookViews>
  <sheets>
    <sheet name="Eksp - algorytm wersja 1" sheetId="1" r:id="rId1"/>
    <sheet name="Eksp - algorytm wersja 2" sheetId="12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6" i="12"/>
  <c r="C36"/>
  <c r="D36"/>
  <c r="E36"/>
  <c r="F36"/>
  <c r="G36"/>
  <c r="H36"/>
  <c r="I36"/>
  <c r="J36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G45" s="1"/>
  <c r="H39"/>
  <c r="I39"/>
  <c r="J39"/>
  <c r="B40"/>
  <c r="C40"/>
  <c r="D40"/>
  <c r="E40"/>
  <c r="F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B44"/>
  <c r="C44"/>
  <c r="D44"/>
  <c r="E44"/>
  <c r="F44"/>
  <c r="G44"/>
  <c r="H44"/>
  <c r="I44"/>
  <c r="J44"/>
  <c r="C35"/>
  <c r="D35"/>
  <c r="E35"/>
  <c r="F35"/>
  <c r="G35"/>
  <c r="H35"/>
  <c r="I35"/>
  <c r="J35"/>
  <c r="B35"/>
  <c r="H45"/>
  <c r="C29"/>
  <c r="D29"/>
  <c r="E29"/>
  <c r="F29"/>
  <c r="G29"/>
  <c r="H29"/>
  <c r="I29"/>
  <c r="J29"/>
  <c r="B29"/>
  <c r="C45" i="1"/>
  <c r="D45"/>
  <c r="E45"/>
  <c r="F45"/>
  <c r="G45"/>
  <c r="H45"/>
  <c r="I45"/>
  <c r="J45"/>
  <c r="B45"/>
  <c r="B36"/>
  <c r="C36"/>
  <c r="D36"/>
  <c r="E36"/>
  <c r="F36"/>
  <c r="G36"/>
  <c r="H36"/>
  <c r="I36"/>
  <c r="J36"/>
  <c r="B37"/>
  <c r="C37"/>
  <c r="D37"/>
  <c r="E37"/>
  <c r="F37"/>
  <c r="G37"/>
  <c r="H37"/>
  <c r="I37"/>
  <c r="J37"/>
  <c r="B38"/>
  <c r="C38"/>
  <c r="D38"/>
  <c r="E38"/>
  <c r="F38"/>
  <c r="G38"/>
  <c r="H38"/>
  <c r="I38"/>
  <c r="J38"/>
  <c r="B39"/>
  <c r="C39"/>
  <c r="D39"/>
  <c r="E39"/>
  <c r="F39"/>
  <c r="G39"/>
  <c r="H39"/>
  <c r="I39"/>
  <c r="J39"/>
  <c r="B40"/>
  <c r="C40"/>
  <c r="D40"/>
  <c r="E40"/>
  <c r="F40"/>
  <c r="G40"/>
  <c r="H40"/>
  <c r="I40"/>
  <c r="J40"/>
  <c r="B41"/>
  <c r="C41"/>
  <c r="D41"/>
  <c r="E41"/>
  <c r="F41"/>
  <c r="G41"/>
  <c r="H41"/>
  <c r="I41"/>
  <c r="J41"/>
  <c r="B42"/>
  <c r="C42"/>
  <c r="D42"/>
  <c r="E42"/>
  <c r="F42"/>
  <c r="G42"/>
  <c r="H42"/>
  <c r="I42"/>
  <c r="J42"/>
  <c r="B43"/>
  <c r="C43"/>
  <c r="D43"/>
  <c r="E43"/>
  <c r="F43"/>
  <c r="G43"/>
  <c r="H43"/>
  <c r="I43"/>
  <c r="J43"/>
  <c r="B44"/>
  <c r="C44"/>
  <c r="D44"/>
  <c r="E44"/>
  <c r="F44"/>
  <c r="G44"/>
  <c r="H44"/>
  <c r="I44"/>
  <c r="J44"/>
  <c r="C35"/>
  <c r="D35"/>
  <c r="E35"/>
  <c r="F35"/>
  <c r="G35"/>
  <c r="H35"/>
  <c r="I35"/>
  <c r="J35"/>
  <c r="B35"/>
  <c r="J45" i="12" l="1"/>
  <c r="D45"/>
  <c r="F45"/>
  <c r="E45"/>
  <c r="B45"/>
  <c r="I45"/>
  <c r="C45"/>
  <c r="C29" i="1"/>
  <c r="D29"/>
  <c r="E29"/>
  <c r="F29"/>
  <c r="G29"/>
  <c r="H29"/>
  <c r="I29"/>
  <c r="J29"/>
  <c r="B29"/>
</calcChain>
</file>

<file path=xl/sharedStrings.xml><?xml version="1.0" encoding="utf-8"?>
<sst xmlns="http://schemas.openxmlformats.org/spreadsheetml/2006/main" count="72" uniqueCount="26">
  <si>
    <t>Inteligencja obliczeniowa</t>
  </si>
  <si>
    <t>Algorytm:</t>
  </si>
  <si>
    <t>Problem:</t>
  </si>
  <si>
    <t>Student:</t>
  </si>
  <si>
    <t>Wartości parametrów</t>
  </si>
  <si>
    <t>Wartość funkcji celu</t>
  </si>
  <si>
    <t>Średnia</t>
  </si>
  <si>
    <t>Wykonanie algorytmu</t>
  </si>
  <si>
    <t>Średni błąd względny</t>
  </si>
  <si>
    <t>Optimum</t>
  </si>
  <si>
    <t>TSP</t>
  </si>
  <si>
    <t>jak z konspekcie z zajęć</t>
  </si>
  <si>
    <t>kroa100.tsp</t>
  </si>
  <si>
    <t>kroa150.tsp</t>
  </si>
  <si>
    <t>kroa200.tsp</t>
  </si>
  <si>
    <t>krob100.tsp</t>
  </si>
  <si>
    <t>krob150.tsp</t>
  </si>
  <si>
    <t>krob200.tsp</t>
  </si>
  <si>
    <t>kroc100.tsp</t>
  </si>
  <si>
    <t>krod100.tsp</t>
  </si>
  <si>
    <t>kroe100.tsp</t>
  </si>
  <si>
    <t>mrówkowy (wersja 1)</t>
  </si>
  <si>
    <t>Algorytm mrówkowy</t>
  </si>
  <si>
    <t>mrówkowy (wersja 2)</t>
  </si>
  <si>
    <t>Sprawozdanie z zajęć laboratoryjnych, konspekt 10-11</t>
  </si>
  <si>
    <t>Tadeusz Lorkowski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</si>
</sst>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23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0" xfId="0" applyFont="1"/>
    <xf numFmtId="0" fontId="0" fillId="2" borderId="0" xfId="0" applyFill="1"/>
    <xf numFmtId="0" fontId="3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4" fillId="0" borderId="0" xfId="0" applyFont="1" applyFill="1"/>
    <xf numFmtId="0" fontId="0" fillId="0" borderId="1" xfId="0" applyBorder="1" applyAlignment="1">
      <alignment horizontal="right"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 wrapText="1"/>
    </xf>
    <xf numFmtId="0" fontId="0" fillId="2" borderId="1" xfId="0" applyFill="1" applyBorder="1" applyAlignment="1">
      <alignment horizontal="right"/>
    </xf>
    <xf numFmtId="9" fontId="0" fillId="0" borderId="1" xfId="1" applyFont="1" applyBorder="1" applyAlignment="1">
      <alignment wrapText="1"/>
    </xf>
    <xf numFmtId="9" fontId="0" fillId="2" borderId="1" xfId="1" applyFont="1" applyFill="1" applyBorder="1"/>
  </cellXfs>
  <cellStyles count="2">
    <cellStyle name="Normalny" xfId="0" builtinId="0"/>
    <cellStyle name="Procentowy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5"/>
  <sheetViews>
    <sheetView tabSelected="1" topLeftCell="A13" workbookViewId="0">
      <selection activeCell="N35" sqref="N35"/>
    </sheetView>
  </sheetViews>
  <sheetFormatPr defaultRowHeight="15"/>
  <cols>
    <col min="1" max="1" width="23.5703125" customWidth="1"/>
    <col min="2" max="10" width="19" customWidth="1"/>
  </cols>
  <sheetData>
    <row r="1" spans="1:2">
      <c r="A1" s="4" t="s">
        <v>0</v>
      </c>
    </row>
    <row r="2" spans="1:2">
      <c r="A2" s="4" t="s">
        <v>24</v>
      </c>
    </row>
    <row r="4" spans="1:2">
      <c r="A4" t="s">
        <v>3</v>
      </c>
      <c r="B4" s="5" t="s">
        <v>25</v>
      </c>
    </row>
    <row r="6" spans="1:2">
      <c r="A6" t="s">
        <v>1</v>
      </c>
      <c r="B6" s="16" t="s">
        <v>21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22</v>
      </c>
    </row>
    <row r="11" spans="1:2">
      <c r="A11" s="4"/>
    </row>
    <row r="12" spans="1:2">
      <c r="A12" s="11" t="s">
        <v>4</v>
      </c>
      <c r="B12" t="s">
        <v>11</v>
      </c>
    </row>
    <row r="13" spans="1:2">
      <c r="A13" s="9"/>
    </row>
    <row r="14" spans="1:2">
      <c r="A14" s="9"/>
    </row>
    <row r="15" spans="1:2">
      <c r="A15" s="6"/>
    </row>
    <row r="16" spans="1:2">
      <c r="A16" s="6"/>
    </row>
    <row r="17" spans="1:10">
      <c r="A17" s="12" t="s">
        <v>5</v>
      </c>
    </row>
    <row r="18" spans="1:10">
      <c r="A18" s="3" t="s">
        <v>7</v>
      </c>
      <c r="B18" s="15" t="s">
        <v>12</v>
      </c>
      <c r="C18" s="15" t="s">
        <v>13</v>
      </c>
      <c r="D18" s="15" t="s">
        <v>14</v>
      </c>
      <c r="E18" s="15" t="s">
        <v>15</v>
      </c>
      <c r="F18" s="15" t="s">
        <v>16</v>
      </c>
      <c r="G18" s="15" t="s">
        <v>17</v>
      </c>
      <c r="H18" s="15" t="s">
        <v>18</v>
      </c>
      <c r="I18" s="15" t="s">
        <v>19</v>
      </c>
      <c r="J18" s="15" t="s">
        <v>20</v>
      </c>
    </row>
    <row r="19" spans="1:10">
      <c r="A19" s="1">
        <v>1</v>
      </c>
      <c r="B19" s="17">
        <v>27919</v>
      </c>
      <c r="C19" s="17">
        <v>35735</v>
      </c>
      <c r="D19" s="17">
        <v>38290</v>
      </c>
      <c r="E19" s="18">
        <v>28837</v>
      </c>
      <c r="F19" s="18">
        <v>35087</v>
      </c>
      <c r="G19" s="18">
        <v>39327</v>
      </c>
      <c r="H19" s="18">
        <v>26324</v>
      </c>
      <c r="I19" s="18">
        <v>25777</v>
      </c>
      <c r="J19" s="18">
        <v>26778</v>
      </c>
    </row>
    <row r="20" spans="1:10">
      <c r="A20" s="1">
        <v>2</v>
      </c>
      <c r="B20" s="17">
        <v>27189</v>
      </c>
      <c r="C20" s="17">
        <v>36015</v>
      </c>
      <c r="D20" s="17">
        <v>38730</v>
      </c>
      <c r="E20" s="18">
        <v>27952</v>
      </c>
      <c r="F20" s="18">
        <v>34098</v>
      </c>
      <c r="G20" s="18">
        <v>40897</v>
      </c>
      <c r="H20" s="18">
        <v>27089</v>
      </c>
      <c r="I20" s="18">
        <v>28083</v>
      </c>
      <c r="J20" s="18">
        <v>26375</v>
      </c>
    </row>
    <row r="21" spans="1:10">
      <c r="A21" s="1">
        <v>3</v>
      </c>
      <c r="B21" s="17">
        <v>27857</v>
      </c>
      <c r="C21" s="17">
        <v>35604</v>
      </c>
      <c r="D21" s="17">
        <v>40805</v>
      </c>
      <c r="E21" s="18">
        <v>28583</v>
      </c>
      <c r="F21" s="18">
        <v>35982</v>
      </c>
      <c r="G21" s="18">
        <v>39518</v>
      </c>
      <c r="H21" s="18">
        <v>27421</v>
      </c>
      <c r="I21" s="18">
        <v>26877</v>
      </c>
      <c r="J21" s="18">
        <v>27577</v>
      </c>
    </row>
    <row r="22" spans="1:10">
      <c r="A22" s="1">
        <v>4</v>
      </c>
      <c r="B22" s="17">
        <v>26543</v>
      </c>
      <c r="C22" s="17">
        <v>35833</v>
      </c>
      <c r="D22" s="17">
        <v>39735</v>
      </c>
      <c r="E22" s="18">
        <v>26532</v>
      </c>
      <c r="F22" s="18">
        <v>34212</v>
      </c>
      <c r="G22" s="18">
        <v>39492</v>
      </c>
      <c r="H22" s="18">
        <v>26918</v>
      </c>
      <c r="I22" s="18">
        <v>27251</v>
      </c>
      <c r="J22" s="18">
        <v>29105</v>
      </c>
    </row>
    <row r="23" spans="1:10">
      <c r="A23" s="1">
        <v>5</v>
      </c>
      <c r="B23" s="19">
        <v>28480</v>
      </c>
      <c r="C23" s="17">
        <v>34860</v>
      </c>
      <c r="D23" s="17">
        <v>37935</v>
      </c>
      <c r="E23" s="18">
        <v>28085</v>
      </c>
      <c r="F23" s="18">
        <v>34720</v>
      </c>
      <c r="G23" s="18">
        <v>40359</v>
      </c>
      <c r="H23" s="18">
        <v>25830</v>
      </c>
      <c r="I23" s="18">
        <v>26354</v>
      </c>
      <c r="J23" s="18">
        <v>29014</v>
      </c>
    </row>
    <row r="24" spans="1:10">
      <c r="A24" s="1">
        <v>6</v>
      </c>
      <c r="B24" s="19">
        <v>26581</v>
      </c>
      <c r="C24" s="17">
        <v>35610</v>
      </c>
      <c r="D24" s="17">
        <v>39562</v>
      </c>
      <c r="E24" s="18">
        <v>28056</v>
      </c>
      <c r="F24" s="18">
        <v>34792</v>
      </c>
      <c r="G24" s="18">
        <v>39814</v>
      </c>
      <c r="H24" s="18">
        <v>27402</v>
      </c>
      <c r="I24" s="18">
        <v>25771</v>
      </c>
      <c r="J24" s="18">
        <v>27305</v>
      </c>
    </row>
    <row r="25" spans="1:10">
      <c r="A25" s="1">
        <v>7</v>
      </c>
      <c r="B25" s="18">
        <v>27146</v>
      </c>
      <c r="C25" s="18">
        <v>35546</v>
      </c>
      <c r="D25" s="18">
        <v>40241</v>
      </c>
      <c r="E25" s="18">
        <v>28197</v>
      </c>
      <c r="F25" s="18">
        <v>35478</v>
      </c>
      <c r="G25" s="18">
        <v>40928</v>
      </c>
      <c r="H25" s="18">
        <v>25860</v>
      </c>
      <c r="I25" s="18">
        <v>26159</v>
      </c>
      <c r="J25" s="18">
        <v>27433</v>
      </c>
    </row>
    <row r="26" spans="1:10">
      <c r="A26" s="1">
        <v>8</v>
      </c>
      <c r="B26" s="18">
        <v>26930</v>
      </c>
      <c r="C26" s="18">
        <v>35513</v>
      </c>
      <c r="D26" s="18">
        <v>39000</v>
      </c>
      <c r="E26" s="18">
        <v>28745</v>
      </c>
      <c r="F26" s="18">
        <v>36329</v>
      </c>
      <c r="G26" s="18">
        <v>39668</v>
      </c>
      <c r="H26" s="18">
        <v>28126</v>
      </c>
      <c r="I26" s="18">
        <v>26765</v>
      </c>
      <c r="J26" s="18">
        <v>28948</v>
      </c>
    </row>
    <row r="27" spans="1:10">
      <c r="A27" s="1">
        <v>9</v>
      </c>
      <c r="B27" s="18">
        <v>28316</v>
      </c>
      <c r="C27" s="18">
        <v>35820</v>
      </c>
      <c r="D27" s="18">
        <v>40082</v>
      </c>
      <c r="E27" s="18">
        <v>28234</v>
      </c>
      <c r="F27" s="18">
        <v>33814</v>
      </c>
      <c r="G27" s="18">
        <v>41174</v>
      </c>
      <c r="H27" s="18">
        <v>27245</v>
      </c>
      <c r="I27" s="18">
        <v>26875</v>
      </c>
      <c r="J27" s="18">
        <v>28060</v>
      </c>
    </row>
    <row r="28" spans="1:10">
      <c r="A28" s="1">
        <v>10</v>
      </c>
      <c r="B28" s="18">
        <v>27084</v>
      </c>
      <c r="C28" s="18">
        <v>34428</v>
      </c>
      <c r="D28" s="18">
        <v>37580</v>
      </c>
      <c r="E28" s="18">
        <v>27877</v>
      </c>
      <c r="F28" s="18">
        <v>35378</v>
      </c>
      <c r="G28" s="18">
        <v>38332</v>
      </c>
      <c r="H28" s="18">
        <v>26069</v>
      </c>
      <c r="I28" s="18">
        <v>27309</v>
      </c>
      <c r="J28" s="18">
        <v>28618</v>
      </c>
    </row>
    <row r="29" spans="1:10" ht="15.75" thickBot="1">
      <c r="A29" s="7" t="s">
        <v>6</v>
      </c>
      <c r="B29" s="20">
        <f>AVERAGE(B19:B28)</f>
        <v>27404.5</v>
      </c>
      <c r="C29" s="20">
        <f t="shared" ref="C29:J29" si="0">AVERAGE(C19:C28)</f>
        <v>35496.400000000001</v>
      </c>
      <c r="D29" s="20">
        <f t="shared" si="0"/>
        <v>39196</v>
      </c>
      <c r="E29" s="20">
        <f t="shared" si="0"/>
        <v>28109.8</v>
      </c>
      <c r="F29" s="20">
        <f t="shared" si="0"/>
        <v>34989</v>
      </c>
      <c r="G29" s="20">
        <f t="shared" si="0"/>
        <v>39950.9</v>
      </c>
      <c r="H29" s="20">
        <f t="shared" si="0"/>
        <v>26828.400000000001</v>
      </c>
      <c r="I29" s="20">
        <f t="shared" si="0"/>
        <v>26722.1</v>
      </c>
      <c r="J29" s="20">
        <f t="shared" si="0"/>
        <v>27921.3</v>
      </c>
    </row>
    <row r="30" spans="1:10" ht="15.75" thickBot="1">
      <c r="A30" s="7" t="s">
        <v>9</v>
      </c>
      <c r="B30" s="13">
        <v>21282</v>
      </c>
      <c r="C30" s="14">
        <v>26524</v>
      </c>
      <c r="D30" s="14">
        <v>29368</v>
      </c>
      <c r="E30" s="14">
        <v>22141</v>
      </c>
      <c r="F30" s="14">
        <v>26130</v>
      </c>
      <c r="G30" s="14">
        <v>29437</v>
      </c>
      <c r="H30" s="14">
        <v>20749</v>
      </c>
      <c r="I30" s="14">
        <v>21294</v>
      </c>
      <c r="J30" s="14">
        <v>22068</v>
      </c>
    </row>
    <row r="33" spans="1:10">
      <c r="A33" s="12" t="s">
        <v>8</v>
      </c>
    </row>
    <row r="34" spans="1:10">
      <c r="A34" s="3" t="s">
        <v>7</v>
      </c>
      <c r="B34" s="15" t="s">
        <v>12</v>
      </c>
      <c r="C34" s="15" t="s">
        <v>13</v>
      </c>
      <c r="D34" s="15" t="s">
        <v>14</v>
      </c>
      <c r="E34" s="15" t="s">
        <v>15</v>
      </c>
      <c r="F34" s="15" t="s">
        <v>16</v>
      </c>
      <c r="G34" s="15" t="s">
        <v>17</v>
      </c>
      <c r="H34" s="15" t="s">
        <v>18</v>
      </c>
      <c r="I34" s="15" t="s">
        <v>19</v>
      </c>
      <c r="J34" s="15" t="s">
        <v>20</v>
      </c>
    </row>
    <row r="35" spans="1:10">
      <c r="A35" s="1">
        <v>1</v>
      </c>
      <c r="B35" s="21">
        <f>(B19-B$30)/B$30</f>
        <v>0.31185978761394606</v>
      </c>
      <c r="C35" s="21">
        <f t="shared" ref="C35:J35" si="1">(C19-C$30)/C$30</f>
        <v>0.34727039662192732</v>
      </c>
      <c r="D35" s="21">
        <f t="shared" si="1"/>
        <v>0.30380005448106784</v>
      </c>
      <c r="E35" s="21">
        <f t="shared" si="1"/>
        <v>0.30242536470800779</v>
      </c>
      <c r="F35" s="21">
        <f t="shared" si="1"/>
        <v>0.3427860696517413</v>
      </c>
      <c r="G35" s="21">
        <f t="shared" si="1"/>
        <v>0.33597173625029725</v>
      </c>
      <c r="H35" s="21">
        <f t="shared" si="1"/>
        <v>0.2686876475974746</v>
      </c>
      <c r="I35" s="21">
        <f t="shared" si="1"/>
        <v>0.21052878745186437</v>
      </c>
      <c r="J35" s="21">
        <f t="shared" si="1"/>
        <v>0.21343121261555192</v>
      </c>
    </row>
    <row r="36" spans="1:10">
      <c r="A36" s="1">
        <v>2</v>
      </c>
      <c r="B36" s="21">
        <f t="shared" ref="B36:J36" si="2">(B20-B$30)/B$30</f>
        <v>0.27755850014096417</v>
      </c>
      <c r="C36" s="21">
        <f t="shared" si="2"/>
        <v>0.35782687377469463</v>
      </c>
      <c r="D36" s="21">
        <f t="shared" si="2"/>
        <v>0.31878234813402345</v>
      </c>
      <c r="E36" s="21">
        <f t="shared" si="2"/>
        <v>0.26245427035815905</v>
      </c>
      <c r="F36" s="21">
        <f t="shared" si="2"/>
        <v>0.30493685419058553</v>
      </c>
      <c r="G36" s="21">
        <f t="shared" si="2"/>
        <v>0.38930597547304413</v>
      </c>
      <c r="H36" s="21">
        <f t="shared" si="2"/>
        <v>0.30555689430815941</v>
      </c>
      <c r="I36" s="21">
        <f t="shared" si="2"/>
        <v>0.31882220343758805</v>
      </c>
      <c r="J36" s="21">
        <f t="shared" si="2"/>
        <v>0.19516947616458219</v>
      </c>
    </row>
    <row r="37" spans="1:10">
      <c r="A37" s="1">
        <v>3</v>
      </c>
      <c r="B37" s="21">
        <f t="shared" ref="B37:J37" si="3">(B21-B$30)/B$30</f>
        <v>0.30894652758199415</v>
      </c>
      <c r="C37" s="21">
        <f t="shared" si="3"/>
        <v>0.3423314733825969</v>
      </c>
      <c r="D37" s="21">
        <f t="shared" si="3"/>
        <v>0.38943748297466629</v>
      </c>
      <c r="E37" s="21">
        <f t="shared" si="3"/>
        <v>0.29095343480420938</v>
      </c>
      <c r="F37" s="21">
        <f t="shared" si="3"/>
        <v>0.3770378874856487</v>
      </c>
      <c r="G37" s="21">
        <f t="shared" si="3"/>
        <v>0.34246016917484801</v>
      </c>
      <c r="H37" s="21">
        <f t="shared" si="3"/>
        <v>0.32155766542965925</v>
      </c>
      <c r="I37" s="21">
        <f t="shared" si="3"/>
        <v>0.26218653141730064</v>
      </c>
      <c r="J37" s="21">
        <f t="shared" si="3"/>
        <v>0.24963748413993112</v>
      </c>
    </row>
    <row r="38" spans="1:10">
      <c r="A38" s="1">
        <v>4</v>
      </c>
      <c r="B38" s="21">
        <f t="shared" ref="B38:J38" si="4">(B22-B$30)/B$30</f>
        <v>0.24720421013062682</v>
      </c>
      <c r="C38" s="21">
        <f t="shared" si="4"/>
        <v>0.35096516362539587</v>
      </c>
      <c r="D38" s="21">
        <f t="shared" si="4"/>
        <v>0.35300326886406974</v>
      </c>
      <c r="E38" s="21">
        <f t="shared" si="4"/>
        <v>0.1983198590849555</v>
      </c>
      <c r="F38" s="21">
        <f t="shared" si="4"/>
        <v>0.30929965556831229</v>
      </c>
      <c r="G38" s="21">
        <f t="shared" si="4"/>
        <v>0.34157692699663689</v>
      </c>
      <c r="H38" s="21">
        <f t="shared" si="4"/>
        <v>0.29731553327871224</v>
      </c>
      <c r="I38" s="21">
        <f t="shared" si="4"/>
        <v>0.279750164365549</v>
      </c>
      <c r="J38" s="21">
        <f t="shared" si="4"/>
        <v>0.3188780134130868</v>
      </c>
    </row>
    <row r="39" spans="1:10">
      <c r="A39" s="1">
        <v>5</v>
      </c>
      <c r="B39" s="21">
        <f t="shared" ref="B39:J39" si="5">(B23-B$30)/B$30</f>
        <v>0.33822009209660747</v>
      </c>
      <c r="C39" s="21">
        <f t="shared" si="5"/>
        <v>0.31428140551952949</v>
      </c>
      <c r="D39" s="21">
        <f t="shared" si="5"/>
        <v>0.29171206755652412</v>
      </c>
      <c r="E39" s="21">
        <f t="shared" si="5"/>
        <v>0.26846122578022674</v>
      </c>
      <c r="F39" s="21">
        <f t="shared" si="5"/>
        <v>0.32874091083046308</v>
      </c>
      <c r="G39" s="21">
        <f t="shared" si="5"/>
        <v>0.37102965655467607</v>
      </c>
      <c r="H39" s="21">
        <f t="shared" si="5"/>
        <v>0.24487927129018267</v>
      </c>
      <c r="I39" s="21">
        <f t="shared" si="5"/>
        <v>0.23762562224100686</v>
      </c>
      <c r="J39" s="21">
        <f t="shared" si="5"/>
        <v>0.31475439550480333</v>
      </c>
    </row>
    <row r="40" spans="1:10">
      <c r="A40" s="1">
        <v>6</v>
      </c>
      <c r="B40" s="21">
        <f t="shared" ref="B40:J40" si="6">(B24-B$30)/B$30</f>
        <v>0.24898975660182313</v>
      </c>
      <c r="C40" s="21">
        <f t="shared" si="6"/>
        <v>0.34255768360729905</v>
      </c>
      <c r="D40" s="21">
        <f t="shared" si="6"/>
        <v>0.34711250340506672</v>
      </c>
      <c r="E40" s="21">
        <f t="shared" si="6"/>
        <v>0.26715143850774581</v>
      </c>
      <c r="F40" s="21">
        <f t="shared" si="6"/>
        <v>0.33149636433218521</v>
      </c>
      <c r="G40" s="21">
        <f t="shared" si="6"/>
        <v>0.35251554166525123</v>
      </c>
      <c r="H40" s="21">
        <f t="shared" si="6"/>
        <v>0.32064195864860956</v>
      </c>
      <c r="I40" s="21">
        <f t="shared" si="6"/>
        <v>0.21024701793932563</v>
      </c>
      <c r="J40" s="21">
        <f t="shared" si="6"/>
        <v>0.23731194489758928</v>
      </c>
    </row>
    <row r="41" spans="1:10">
      <c r="A41" s="1">
        <v>7</v>
      </c>
      <c r="B41" s="21">
        <f t="shared" ref="B41:J41" si="7">(B25-B$30)/B$30</f>
        <v>0.27553801334461048</v>
      </c>
      <c r="C41" s="21">
        <f t="shared" si="7"/>
        <v>0.34014477454380937</v>
      </c>
      <c r="D41" s="21">
        <f t="shared" si="7"/>
        <v>0.37023290656496866</v>
      </c>
      <c r="E41" s="21">
        <f t="shared" si="7"/>
        <v>0.27351971455670476</v>
      </c>
      <c r="F41" s="21">
        <f t="shared" si="7"/>
        <v>0.35774971297359359</v>
      </c>
      <c r="G41" s="21">
        <f t="shared" si="7"/>
        <v>0.39035907191629582</v>
      </c>
      <c r="H41" s="21">
        <f t="shared" si="7"/>
        <v>0.24632512410236637</v>
      </c>
      <c r="I41" s="21">
        <f t="shared" si="7"/>
        <v>0.22846811308349771</v>
      </c>
      <c r="J41" s="21">
        <f t="shared" si="7"/>
        <v>0.24311219865869133</v>
      </c>
    </row>
    <row r="42" spans="1:10">
      <c r="A42" s="1">
        <v>8</v>
      </c>
      <c r="B42" s="21">
        <f t="shared" ref="B42:J42" si="8">(B26-B$30)/B$30</f>
        <v>0.26538859129781034</v>
      </c>
      <c r="C42" s="21">
        <f t="shared" si="8"/>
        <v>0.33890061830794754</v>
      </c>
      <c r="D42" s="21">
        <f t="shared" si="8"/>
        <v>0.32797602833015527</v>
      </c>
      <c r="E42" s="21">
        <f t="shared" si="8"/>
        <v>0.29827017749875795</v>
      </c>
      <c r="F42" s="21">
        <f t="shared" si="8"/>
        <v>0.39031764255644852</v>
      </c>
      <c r="G42" s="21">
        <f t="shared" si="8"/>
        <v>0.34755579712606582</v>
      </c>
      <c r="H42" s="21">
        <f t="shared" si="8"/>
        <v>0.3555352065159767</v>
      </c>
      <c r="I42" s="21">
        <f t="shared" si="8"/>
        <v>0.25692683384991077</v>
      </c>
      <c r="J42" s="21">
        <f t="shared" si="8"/>
        <v>0.31176363965923509</v>
      </c>
    </row>
    <row r="43" spans="1:10">
      <c r="A43" s="1">
        <v>9</v>
      </c>
      <c r="B43" s="21">
        <f t="shared" ref="B43:J43" si="9">(B27-B$30)/B$30</f>
        <v>0.33051404943144441</v>
      </c>
      <c r="C43" s="21">
        <f t="shared" si="9"/>
        <v>0.35047504147187453</v>
      </c>
      <c r="D43" s="21">
        <f t="shared" si="9"/>
        <v>0.36481885044946882</v>
      </c>
      <c r="E43" s="21">
        <f t="shared" si="9"/>
        <v>0.27519082245607696</v>
      </c>
      <c r="F43" s="21">
        <f t="shared" si="9"/>
        <v>0.29406812093379259</v>
      </c>
      <c r="G43" s="21">
        <f t="shared" si="9"/>
        <v>0.39871590175629312</v>
      </c>
      <c r="H43" s="21">
        <f t="shared" si="9"/>
        <v>0.3130753289315148</v>
      </c>
      <c r="I43" s="21">
        <f t="shared" si="9"/>
        <v>0.26209260824645442</v>
      </c>
      <c r="J43" s="21">
        <f t="shared" si="9"/>
        <v>0.27152437919158962</v>
      </c>
    </row>
    <row r="44" spans="1:10">
      <c r="A44" s="1">
        <v>10</v>
      </c>
      <c r="B44" s="21">
        <f t="shared" ref="B44:J44" si="10">(B28-B$30)/B$30</f>
        <v>0.27262475331265856</v>
      </c>
      <c r="C44" s="21">
        <f t="shared" si="10"/>
        <v>0.29799426934097423</v>
      </c>
      <c r="D44" s="21">
        <f t="shared" si="10"/>
        <v>0.27962408063198041</v>
      </c>
      <c r="E44" s="21">
        <f t="shared" si="10"/>
        <v>0.25906688948105328</v>
      </c>
      <c r="F44" s="21">
        <f t="shared" si="10"/>
        <v>0.35392269422120171</v>
      </c>
      <c r="G44" s="21">
        <f t="shared" si="10"/>
        <v>0.30217073750721879</v>
      </c>
      <c r="H44" s="21">
        <f t="shared" si="10"/>
        <v>0.25639789869391294</v>
      </c>
      <c r="I44" s="21">
        <f t="shared" si="10"/>
        <v>0.28247393632009016</v>
      </c>
      <c r="J44" s="21">
        <f t="shared" si="10"/>
        <v>0.29680986043139385</v>
      </c>
    </row>
    <row r="45" spans="1:10">
      <c r="A45" s="7" t="s">
        <v>6</v>
      </c>
      <c r="B45" s="22">
        <f>AVERAGE(B35:B44)</f>
        <v>0.28768442815524853</v>
      </c>
      <c r="C45" s="22">
        <f t="shared" ref="C45:J45" si="11">AVERAGE(C35:C44)</f>
        <v>0.33827477001960493</v>
      </c>
      <c r="D45" s="22">
        <f t="shared" si="11"/>
        <v>0.33464995913919909</v>
      </c>
      <c r="E45" s="22">
        <f t="shared" si="11"/>
        <v>0.26958131972358973</v>
      </c>
      <c r="F45" s="22">
        <f t="shared" si="11"/>
        <v>0.33903559127439725</v>
      </c>
      <c r="G45" s="22">
        <f t="shared" si="11"/>
        <v>0.35716615144206265</v>
      </c>
      <c r="H45" s="22">
        <f t="shared" si="11"/>
        <v>0.29299725287965683</v>
      </c>
      <c r="I45" s="22">
        <f t="shared" si="11"/>
        <v>0.25491218183525877</v>
      </c>
      <c r="J45" s="22">
        <f t="shared" si="11"/>
        <v>0.26523926046764545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5"/>
  <sheetViews>
    <sheetView topLeftCell="A13" workbookViewId="0">
      <selection activeCell="K32" sqref="K32"/>
    </sheetView>
  </sheetViews>
  <sheetFormatPr defaultRowHeight="15"/>
  <cols>
    <col min="1" max="1" width="23.5703125" customWidth="1"/>
    <col min="2" max="10" width="19" customWidth="1"/>
  </cols>
  <sheetData>
    <row r="1" spans="1:2">
      <c r="A1" s="4" t="s">
        <v>0</v>
      </c>
    </row>
    <row r="2" spans="1:2">
      <c r="A2" s="4" t="s">
        <v>24</v>
      </c>
    </row>
    <row r="4" spans="1:2">
      <c r="A4" t="s">
        <v>3</v>
      </c>
      <c r="B4" s="5" t="s">
        <v>25</v>
      </c>
    </row>
    <row r="6" spans="1:2">
      <c r="A6" t="s">
        <v>1</v>
      </c>
      <c r="B6" s="16" t="s">
        <v>23</v>
      </c>
    </row>
    <row r="7" spans="1:2">
      <c r="A7" t="s">
        <v>2</v>
      </c>
      <c r="B7" t="s">
        <v>10</v>
      </c>
    </row>
    <row r="8" spans="1:2">
      <c r="B8" s="10"/>
    </row>
    <row r="10" spans="1:2">
      <c r="A10" s="4" t="s">
        <v>22</v>
      </c>
    </row>
    <row r="11" spans="1:2">
      <c r="A11" s="4"/>
    </row>
    <row r="12" spans="1:2">
      <c r="A12" s="11" t="s">
        <v>4</v>
      </c>
      <c r="B12" t="s">
        <v>11</v>
      </c>
    </row>
    <row r="13" spans="1:2">
      <c r="A13" s="9"/>
      <c r="B13" s="9"/>
    </row>
    <row r="14" spans="1:2">
      <c r="A14" s="9"/>
    </row>
    <row r="15" spans="1:2">
      <c r="A15" s="6"/>
    </row>
    <row r="16" spans="1:2">
      <c r="A16" s="6"/>
    </row>
    <row r="17" spans="1:10">
      <c r="A17" s="12" t="s">
        <v>5</v>
      </c>
    </row>
    <row r="18" spans="1:10">
      <c r="A18" s="3" t="s">
        <v>7</v>
      </c>
      <c r="B18" s="15" t="s">
        <v>12</v>
      </c>
      <c r="C18" s="15" t="s">
        <v>13</v>
      </c>
      <c r="D18" s="15" t="s">
        <v>14</v>
      </c>
      <c r="E18" s="15" t="s">
        <v>15</v>
      </c>
      <c r="F18" s="15" t="s">
        <v>16</v>
      </c>
      <c r="G18" s="15" t="s">
        <v>17</v>
      </c>
      <c r="H18" s="15" t="s">
        <v>18</v>
      </c>
      <c r="I18" s="15" t="s">
        <v>19</v>
      </c>
      <c r="J18" s="15" t="s">
        <v>20</v>
      </c>
    </row>
    <row r="19" spans="1:10">
      <c r="A19" s="1">
        <v>1</v>
      </c>
      <c r="B19" s="1">
        <v>25854</v>
      </c>
      <c r="C19" s="1">
        <v>32319</v>
      </c>
      <c r="D19" s="17">
        <v>37835</v>
      </c>
      <c r="E19" s="18">
        <v>26093</v>
      </c>
      <c r="F19" s="18">
        <v>32232</v>
      </c>
      <c r="G19" s="18">
        <v>38217</v>
      </c>
      <c r="H19" s="18">
        <v>23911</v>
      </c>
      <c r="I19" s="18">
        <v>25648</v>
      </c>
      <c r="J19" s="18">
        <v>26045</v>
      </c>
    </row>
    <row r="20" spans="1:10">
      <c r="A20" s="1">
        <v>2</v>
      </c>
      <c r="B20" s="1">
        <v>25796</v>
      </c>
      <c r="C20" s="1">
        <v>33167</v>
      </c>
      <c r="D20" s="17">
        <v>37761</v>
      </c>
      <c r="E20" s="18">
        <v>25839</v>
      </c>
      <c r="F20" s="18">
        <v>33188</v>
      </c>
      <c r="G20" s="18">
        <v>38051</v>
      </c>
      <c r="H20" s="18">
        <v>24303</v>
      </c>
      <c r="I20" s="18">
        <v>24844</v>
      </c>
      <c r="J20" s="18">
        <v>25207</v>
      </c>
    </row>
    <row r="21" spans="1:10">
      <c r="A21" s="1">
        <v>3</v>
      </c>
      <c r="B21" s="1">
        <v>25265</v>
      </c>
      <c r="C21" s="1">
        <v>33293</v>
      </c>
      <c r="D21" s="17">
        <v>37970</v>
      </c>
      <c r="E21" s="18">
        <v>25775</v>
      </c>
      <c r="F21" s="18">
        <v>33268</v>
      </c>
      <c r="G21" s="18">
        <v>37854</v>
      </c>
      <c r="H21" s="18">
        <v>24559</v>
      </c>
      <c r="I21" s="18">
        <v>25282</v>
      </c>
      <c r="J21" s="18">
        <v>25610</v>
      </c>
    </row>
    <row r="22" spans="1:10">
      <c r="A22" s="1">
        <v>4</v>
      </c>
      <c r="B22" s="1">
        <v>25901</v>
      </c>
      <c r="C22" s="1">
        <v>33225</v>
      </c>
      <c r="D22" s="17">
        <v>37756</v>
      </c>
      <c r="E22" s="18">
        <v>25269</v>
      </c>
      <c r="F22" s="18">
        <v>32911</v>
      </c>
      <c r="G22" s="18">
        <v>37537</v>
      </c>
      <c r="H22" s="18">
        <v>24305</v>
      </c>
      <c r="I22" s="18">
        <v>24821</v>
      </c>
      <c r="J22" s="18">
        <v>25986</v>
      </c>
    </row>
    <row r="23" spans="1:10">
      <c r="A23" s="1">
        <v>5</v>
      </c>
      <c r="B23" s="2">
        <v>26175</v>
      </c>
      <c r="C23" s="1">
        <v>33249</v>
      </c>
      <c r="D23" s="17">
        <v>37244</v>
      </c>
      <c r="E23" s="18">
        <v>26888</v>
      </c>
      <c r="F23" s="18">
        <v>31900</v>
      </c>
      <c r="G23" s="18">
        <v>38203</v>
      </c>
      <c r="H23" s="18">
        <v>24535</v>
      </c>
      <c r="I23" s="18">
        <v>23914</v>
      </c>
      <c r="J23" s="18">
        <v>26027</v>
      </c>
    </row>
    <row r="24" spans="1:10">
      <c r="A24" s="1">
        <v>6</v>
      </c>
      <c r="B24" s="2">
        <v>25648</v>
      </c>
      <c r="C24" s="1">
        <v>33036</v>
      </c>
      <c r="D24" s="17">
        <v>37506</v>
      </c>
      <c r="E24" s="18">
        <v>26169</v>
      </c>
      <c r="F24" s="18">
        <v>33802</v>
      </c>
      <c r="G24" s="18">
        <v>36996</v>
      </c>
      <c r="H24" s="18">
        <v>23618</v>
      </c>
      <c r="I24" s="18">
        <v>24224</v>
      </c>
      <c r="J24" s="18">
        <v>25854</v>
      </c>
    </row>
    <row r="25" spans="1:10">
      <c r="A25" s="1">
        <v>7</v>
      </c>
      <c r="B25" s="7">
        <v>24985</v>
      </c>
      <c r="C25" s="7">
        <v>32073</v>
      </c>
      <c r="D25" s="18">
        <v>37809</v>
      </c>
      <c r="E25" s="18">
        <v>26487</v>
      </c>
      <c r="F25" s="18">
        <v>33020</v>
      </c>
      <c r="G25" s="18">
        <v>37735</v>
      </c>
      <c r="H25" s="18">
        <v>23842</v>
      </c>
      <c r="I25" s="18">
        <v>25608</v>
      </c>
      <c r="J25" s="18">
        <v>25709</v>
      </c>
    </row>
    <row r="26" spans="1:10">
      <c r="A26" s="1">
        <v>8</v>
      </c>
      <c r="B26" s="7">
        <v>25533</v>
      </c>
      <c r="C26" s="7">
        <v>33162</v>
      </c>
      <c r="D26" s="18">
        <v>37228</v>
      </c>
      <c r="E26" s="18">
        <v>25853</v>
      </c>
      <c r="F26" s="18">
        <v>32623</v>
      </c>
      <c r="G26" s="18">
        <v>37732</v>
      </c>
      <c r="H26" s="18">
        <v>24665</v>
      </c>
      <c r="I26" s="18">
        <v>24830</v>
      </c>
      <c r="J26" s="18">
        <v>25739</v>
      </c>
    </row>
    <row r="27" spans="1:10">
      <c r="A27" s="1">
        <v>9</v>
      </c>
      <c r="B27" s="7">
        <v>25753</v>
      </c>
      <c r="C27" s="7">
        <v>32556</v>
      </c>
      <c r="D27" s="18">
        <v>36300</v>
      </c>
      <c r="E27" s="18">
        <v>26299</v>
      </c>
      <c r="F27" s="18">
        <v>32963</v>
      </c>
      <c r="G27" s="18">
        <v>37674</v>
      </c>
      <c r="H27" s="18">
        <v>24076</v>
      </c>
      <c r="I27" s="18">
        <v>25245</v>
      </c>
      <c r="J27" s="18">
        <v>24483</v>
      </c>
    </row>
    <row r="28" spans="1:10">
      <c r="A28" s="1">
        <v>10</v>
      </c>
      <c r="B28" s="7">
        <v>25902</v>
      </c>
      <c r="C28" s="7">
        <v>33039</v>
      </c>
      <c r="D28" s="18">
        <v>38118</v>
      </c>
      <c r="E28" s="18">
        <v>26721</v>
      </c>
      <c r="F28" s="18">
        <v>32170</v>
      </c>
      <c r="G28" s="18">
        <v>37847</v>
      </c>
      <c r="H28" s="18">
        <v>24485</v>
      </c>
      <c r="I28" s="18">
        <v>25273</v>
      </c>
      <c r="J28" s="18">
        <v>25780</v>
      </c>
    </row>
    <row r="29" spans="1:10" ht="15.75" thickBot="1">
      <c r="A29" s="7" t="s">
        <v>6</v>
      </c>
      <c r="B29" s="8">
        <f>AVERAGE(B19:B28)</f>
        <v>25681.200000000001</v>
      </c>
      <c r="C29" s="8">
        <f t="shared" ref="C29:J29" si="0">AVERAGE(C19:C28)</f>
        <v>32911.9</v>
      </c>
      <c r="D29" s="8">
        <f t="shared" si="0"/>
        <v>37552.699999999997</v>
      </c>
      <c r="E29" s="8">
        <f t="shared" si="0"/>
        <v>26139.3</v>
      </c>
      <c r="F29" s="8">
        <f t="shared" si="0"/>
        <v>32807.699999999997</v>
      </c>
      <c r="G29" s="8">
        <f t="shared" si="0"/>
        <v>37784.6</v>
      </c>
      <c r="H29" s="8">
        <f t="shared" si="0"/>
        <v>24229.9</v>
      </c>
      <c r="I29" s="8">
        <f t="shared" si="0"/>
        <v>24968.9</v>
      </c>
      <c r="J29" s="8">
        <f t="shared" si="0"/>
        <v>25644</v>
      </c>
    </row>
    <row r="30" spans="1:10" ht="15.75" thickBot="1">
      <c r="A30" s="7" t="s">
        <v>9</v>
      </c>
      <c r="B30" s="13">
        <v>21282</v>
      </c>
      <c r="C30" s="14">
        <v>26524</v>
      </c>
      <c r="D30" s="14">
        <v>29368</v>
      </c>
      <c r="E30" s="14">
        <v>22141</v>
      </c>
      <c r="F30" s="14">
        <v>26130</v>
      </c>
      <c r="G30" s="14">
        <v>29437</v>
      </c>
      <c r="H30" s="14">
        <v>20749</v>
      </c>
      <c r="I30" s="14">
        <v>21294</v>
      </c>
      <c r="J30" s="14">
        <v>22068</v>
      </c>
    </row>
    <row r="33" spans="1:10">
      <c r="A33" s="12" t="s">
        <v>8</v>
      </c>
    </row>
    <row r="34" spans="1:10">
      <c r="A34" s="3" t="s">
        <v>7</v>
      </c>
      <c r="B34" s="15" t="s">
        <v>12</v>
      </c>
      <c r="C34" s="15" t="s">
        <v>13</v>
      </c>
      <c r="D34" s="15" t="s">
        <v>14</v>
      </c>
      <c r="E34" s="15" t="s">
        <v>15</v>
      </c>
      <c r="F34" s="15" t="s">
        <v>16</v>
      </c>
      <c r="G34" s="15" t="s">
        <v>17</v>
      </c>
      <c r="H34" s="15" t="s">
        <v>18</v>
      </c>
      <c r="I34" s="15" t="s">
        <v>19</v>
      </c>
      <c r="J34" s="15" t="s">
        <v>20</v>
      </c>
    </row>
    <row r="35" spans="1:10">
      <c r="A35" s="1">
        <v>1</v>
      </c>
      <c r="B35" s="21">
        <f>(B19-B$30)/B$30</f>
        <v>0.21482943332393573</v>
      </c>
      <c r="C35" s="21">
        <f t="shared" ref="C35:J35" si="1">(C19-C$30)/C$30</f>
        <v>0.2184813753581662</v>
      </c>
      <c r="D35" s="21">
        <f t="shared" si="1"/>
        <v>0.288307000817216</v>
      </c>
      <c r="E35" s="21">
        <f t="shared" si="1"/>
        <v>0.17849238968429609</v>
      </c>
      <c r="F35" s="21">
        <f t="shared" si="1"/>
        <v>0.23352468427095294</v>
      </c>
      <c r="G35" s="21">
        <f t="shared" si="1"/>
        <v>0.29826408941128513</v>
      </c>
      <c r="H35" s="21">
        <f t="shared" si="1"/>
        <v>0.15239288640416407</v>
      </c>
      <c r="I35" s="21">
        <f t="shared" si="1"/>
        <v>0.2044707429322814</v>
      </c>
      <c r="J35" s="21">
        <f t="shared" si="1"/>
        <v>0.18021569693674097</v>
      </c>
    </row>
    <row r="36" spans="1:10">
      <c r="A36" s="1">
        <v>2</v>
      </c>
      <c r="B36" s="21">
        <f t="shared" ref="B36:J36" si="2">(B20-B$30)/B$30</f>
        <v>0.21210412555210975</v>
      </c>
      <c r="C36" s="21">
        <f t="shared" si="2"/>
        <v>0.2504524204494043</v>
      </c>
      <c r="D36" s="21">
        <f t="shared" si="2"/>
        <v>0.28578725143012801</v>
      </c>
      <c r="E36" s="21">
        <f t="shared" si="2"/>
        <v>0.16702045978049773</v>
      </c>
      <c r="F36" s="21">
        <f t="shared" si="2"/>
        <v>0.27011098354381935</v>
      </c>
      <c r="G36" s="21">
        <f t="shared" si="2"/>
        <v>0.29262492781193739</v>
      </c>
      <c r="H36" s="21">
        <f t="shared" si="2"/>
        <v>0.17128536315003132</v>
      </c>
      <c r="I36" s="21">
        <f t="shared" si="2"/>
        <v>0.1667136282520898</v>
      </c>
      <c r="J36" s="21">
        <f t="shared" si="2"/>
        <v>0.14224216059452602</v>
      </c>
    </row>
    <row r="37" spans="1:10">
      <c r="A37" s="1">
        <v>3</v>
      </c>
      <c r="B37" s="21">
        <f t="shared" ref="B37:J37" si="3">(B21-B$30)/B$30</f>
        <v>0.18715346302039282</v>
      </c>
      <c r="C37" s="21">
        <f t="shared" si="3"/>
        <v>0.25520283516814962</v>
      </c>
      <c r="D37" s="21">
        <f t="shared" si="3"/>
        <v>0.29290384091528193</v>
      </c>
      <c r="E37" s="21">
        <f t="shared" si="3"/>
        <v>0.16412989476536741</v>
      </c>
      <c r="F37" s="21">
        <f t="shared" si="3"/>
        <v>0.27317259854573289</v>
      </c>
      <c r="G37" s="21">
        <f t="shared" si="3"/>
        <v>0.2859326697693379</v>
      </c>
      <c r="H37" s="21">
        <f t="shared" si="3"/>
        <v>0.18362330714733241</v>
      </c>
      <c r="I37" s="21">
        <f t="shared" si="3"/>
        <v>0.18728280266741806</v>
      </c>
      <c r="J37" s="21">
        <f t="shared" si="3"/>
        <v>0.16050389704549575</v>
      </c>
    </row>
    <row r="38" spans="1:10">
      <c r="A38" s="1">
        <v>4</v>
      </c>
      <c r="B38" s="21">
        <f t="shared" ref="B38:J38" si="4">(B22-B$30)/B$30</f>
        <v>0.21703787238041539</v>
      </c>
      <c r="C38" s="21">
        <f t="shared" si="4"/>
        <v>0.25263911928819183</v>
      </c>
      <c r="D38" s="21">
        <f t="shared" si="4"/>
        <v>0.2856169980931626</v>
      </c>
      <c r="E38" s="21">
        <f t="shared" si="4"/>
        <v>0.14127636511449349</v>
      </c>
      <c r="F38" s="21">
        <f t="shared" si="4"/>
        <v>0.25951014159969382</v>
      </c>
      <c r="G38" s="21">
        <f t="shared" si="4"/>
        <v>0.27516390936576418</v>
      </c>
      <c r="H38" s="21">
        <f t="shared" si="4"/>
        <v>0.17138175333751024</v>
      </c>
      <c r="I38" s="21">
        <f t="shared" si="4"/>
        <v>0.16563351178735794</v>
      </c>
      <c r="J38" s="21">
        <f t="shared" si="4"/>
        <v>0.17754214246873301</v>
      </c>
    </row>
    <row r="39" spans="1:10">
      <c r="A39" s="1">
        <v>5</v>
      </c>
      <c r="B39" s="21">
        <f t="shared" ref="B39:J39" si="5">(B23-B$30)/B$30</f>
        <v>0.22991260219904144</v>
      </c>
      <c r="C39" s="21">
        <f t="shared" si="5"/>
        <v>0.25354396018700043</v>
      </c>
      <c r="D39" s="21">
        <f t="shared" si="5"/>
        <v>0.26818305638790518</v>
      </c>
      <c r="E39" s="21">
        <f t="shared" si="5"/>
        <v>0.21439862698161782</v>
      </c>
      <c r="F39" s="21">
        <f t="shared" si="5"/>
        <v>0.22081898201301187</v>
      </c>
      <c r="G39" s="21">
        <f t="shared" si="5"/>
        <v>0.29778849746917146</v>
      </c>
      <c r="H39" s="21">
        <f t="shared" si="5"/>
        <v>0.18246662489758542</v>
      </c>
      <c r="I39" s="21">
        <f t="shared" si="5"/>
        <v>0.12303935380858458</v>
      </c>
      <c r="J39" s="21">
        <f t="shared" si="5"/>
        <v>0.17940003625158601</v>
      </c>
    </row>
    <row r="40" spans="1:10">
      <c r="A40" s="1">
        <v>6</v>
      </c>
      <c r="B40" s="21">
        <f t="shared" ref="B40:J40" si="6">(B24-B$30)/B$30</f>
        <v>0.20514989192745042</v>
      </c>
      <c r="C40" s="21">
        <f t="shared" si="6"/>
        <v>0.2455134972100739</v>
      </c>
      <c r="D40" s="21">
        <f t="shared" si="6"/>
        <v>0.27710433124489242</v>
      </c>
      <c r="E40" s="21">
        <f t="shared" si="6"/>
        <v>0.18192493563976334</v>
      </c>
      <c r="F40" s="21">
        <f t="shared" si="6"/>
        <v>0.29360887868350555</v>
      </c>
      <c r="G40" s="21">
        <f t="shared" si="6"/>
        <v>0.25678567788837176</v>
      </c>
      <c r="H40" s="21">
        <f t="shared" si="6"/>
        <v>0.13827172393850307</v>
      </c>
      <c r="I40" s="21">
        <f t="shared" si="6"/>
        <v>0.13759744528975298</v>
      </c>
      <c r="J40" s="21">
        <f t="shared" si="6"/>
        <v>0.17156063077759651</v>
      </c>
    </row>
    <row r="41" spans="1:10">
      <c r="A41" s="1">
        <v>7</v>
      </c>
      <c r="B41" s="21">
        <f t="shared" ref="B41:J41" si="7">(B25-B$30)/B$30</f>
        <v>0.17399680481157787</v>
      </c>
      <c r="C41" s="21">
        <f t="shared" si="7"/>
        <v>0.20920675614537776</v>
      </c>
      <c r="D41" s="21">
        <f t="shared" si="7"/>
        <v>0.28742168346499591</v>
      </c>
      <c r="E41" s="21">
        <f t="shared" si="7"/>
        <v>0.19628743055869202</v>
      </c>
      <c r="F41" s="21">
        <f t="shared" si="7"/>
        <v>0.26368159203980102</v>
      </c>
      <c r="G41" s="21">
        <f t="shared" si="7"/>
        <v>0.28189013826137177</v>
      </c>
      <c r="H41" s="21">
        <f t="shared" si="7"/>
        <v>0.1490674249361415</v>
      </c>
      <c r="I41" s="21">
        <f t="shared" si="7"/>
        <v>0.20259227951535644</v>
      </c>
      <c r="J41" s="21">
        <f t="shared" si="7"/>
        <v>0.16499003081384811</v>
      </c>
    </row>
    <row r="42" spans="1:10">
      <c r="A42" s="1">
        <v>8</v>
      </c>
      <c r="B42" s="21">
        <f t="shared" ref="B42:J42" si="8">(B26-B$30)/B$30</f>
        <v>0.19974626444883001</v>
      </c>
      <c r="C42" s="21">
        <f t="shared" si="8"/>
        <v>0.25026391192881919</v>
      </c>
      <c r="D42" s="21">
        <f t="shared" si="8"/>
        <v>0.26763824570961592</v>
      </c>
      <c r="E42" s="21">
        <f t="shared" si="8"/>
        <v>0.16765277087755748</v>
      </c>
      <c r="F42" s="21">
        <f t="shared" si="8"/>
        <v>0.2484883275928052</v>
      </c>
      <c r="G42" s="21">
        <f t="shared" si="8"/>
        <v>0.28178822570234741</v>
      </c>
      <c r="H42" s="21">
        <f t="shared" si="8"/>
        <v>0.18873198708371489</v>
      </c>
      <c r="I42" s="21">
        <f t="shared" si="8"/>
        <v>0.16605616605616605</v>
      </c>
      <c r="J42" s="21">
        <f t="shared" si="8"/>
        <v>0.16634946528910641</v>
      </c>
    </row>
    <row r="43" spans="1:10">
      <c r="A43" s="1">
        <v>9</v>
      </c>
      <c r="B43" s="21">
        <f t="shared" ref="B43:J43" si="9">(B27-B$30)/B$30</f>
        <v>0.21008363875575603</v>
      </c>
      <c r="C43" s="21">
        <f t="shared" si="9"/>
        <v>0.22741667923390138</v>
      </c>
      <c r="D43" s="21">
        <f t="shared" si="9"/>
        <v>0.23603922636883684</v>
      </c>
      <c r="E43" s="21">
        <f t="shared" si="9"/>
        <v>0.18779639582674676</v>
      </c>
      <c r="F43" s="21">
        <f t="shared" si="9"/>
        <v>0.26150019135093761</v>
      </c>
      <c r="G43" s="21">
        <f t="shared" si="9"/>
        <v>0.2798179162278765</v>
      </c>
      <c r="H43" s="21">
        <f t="shared" si="9"/>
        <v>0.16034507687117452</v>
      </c>
      <c r="I43" s="21">
        <f t="shared" si="9"/>
        <v>0.18554522400676246</v>
      </c>
      <c r="J43" s="21">
        <f t="shared" si="9"/>
        <v>0.10943447525829254</v>
      </c>
    </row>
    <row r="44" spans="1:10">
      <c r="A44" s="1">
        <v>10</v>
      </c>
      <c r="B44" s="21">
        <f t="shared" ref="B44:J44" si="10">(B28-B$30)/B$30</f>
        <v>0.21708486044544686</v>
      </c>
      <c r="C44" s="21">
        <f t="shared" si="10"/>
        <v>0.24562660232242498</v>
      </c>
      <c r="D44" s="21">
        <f t="shared" si="10"/>
        <v>0.29794333968945791</v>
      </c>
      <c r="E44" s="21">
        <f t="shared" si="10"/>
        <v>0.20685605889526218</v>
      </c>
      <c r="F44" s="21">
        <f t="shared" si="10"/>
        <v>0.23115193264446995</v>
      </c>
      <c r="G44" s="21">
        <f t="shared" si="10"/>
        <v>0.28569487379828107</v>
      </c>
      <c r="H44" s="21">
        <f t="shared" si="10"/>
        <v>0.18005687021061256</v>
      </c>
      <c r="I44" s="21">
        <f t="shared" si="10"/>
        <v>0.18686014839860993</v>
      </c>
      <c r="J44" s="21">
        <f t="shared" si="10"/>
        <v>0.16820735907195941</v>
      </c>
    </row>
    <row r="45" spans="1:10">
      <c r="A45" s="7" t="s">
        <v>6</v>
      </c>
      <c r="B45" s="22">
        <f>AVERAGE(B35:B44)</f>
        <v>0.20670989568649561</v>
      </c>
      <c r="C45" s="22">
        <f t="shared" ref="C45:J45" si="11">AVERAGE(C35:C44)</f>
        <v>0.24083471572915097</v>
      </c>
      <c r="D45" s="22">
        <f t="shared" si="11"/>
        <v>0.2786944974121493</v>
      </c>
      <c r="E45" s="22">
        <f t="shared" si="11"/>
        <v>0.18058353281242945</v>
      </c>
      <c r="F45" s="22">
        <f t="shared" si="11"/>
        <v>0.255556831228473</v>
      </c>
      <c r="G45" s="22">
        <f t="shared" si="11"/>
        <v>0.28357509257057445</v>
      </c>
      <c r="H45" s="22">
        <f t="shared" si="11"/>
        <v>0.16776230179767698</v>
      </c>
      <c r="I45" s="22">
        <f t="shared" si="11"/>
        <v>0.17257913027143798</v>
      </c>
      <c r="J45" s="22">
        <f t="shared" si="11"/>
        <v>0.16204458945078848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Eksp - algorytm wersja 1</vt:lpstr>
      <vt:lpstr>Eksp - algorytm wersja 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2023-01-11T20:40:50Z</dcterms:modified>
</cp:coreProperties>
</file>