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arrGJ/Documents/ShinyByGIT/SSDV2/"/>
    </mc:Choice>
  </mc:AlternateContent>
  <xr:revisionPtr revIDLastSave="0" documentId="8_{52E68CF4-5F2D-6345-878F-6332351DB714}" xr6:coauthVersionLast="46" xr6:coauthVersionMax="46" xr10:uidLastSave="{00000000-0000-0000-0000-000000000000}"/>
  <bookViews>
    <workbookView xWindow="1460" yWindow="2360" windowWidth="26540" windowHeight="16620" activeTab="1" xr2:uid="{00000000-000D-0000-FFFF-FFFF00000000}"/>
  </bookViews>
  <sheets>
    <sheet name="Data Lis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" i="2"/>
</calcChain>
</file>

<file path=xl/sharedStrings.xml><?xml version="1.0" encoding="utf-8"?>
<sst xmlns="http://schemas.openxmlformats.org/spreadsheetml/2006/main" count="376" uniqueCount="129">
  <si>
    <t>Onchorhychus mykiss</t>
  </si>
  <si>
    <t>Lemna minor</t>
  </si>
  <si>
    <t>Tilapia mossambica</t>
  </si>
  <si>
    <t>Corbicula fluminea</t>
  </si>
  <si>
    <t>Ceriodaphnia dubia</t>
  </si>
  <si>
    <t>Microcystis aeruginosa</t>
  </si>
  <si>
    <t>Pimephales promelas</t>
  </si>
  <si>
    <t>Lepomis macrochirus</t>
  </si>
  <si>
    <t>Hyallela azteca</t>
  </si>
  <si>
    <t>Daphnia magna</t>
  </si>
  <si>
    <t>Brachionus calyciflorus</t>
  </si>
  <si>
    <t>Poecelia reticulata</t>
  </si>
  <si>
    <t>Desmodesmus subspicatus</t>
  </si>
  <si>
    <t>Paratanytarsus parthenogenica</t>
  </si>
  <si>
    <t>Chironomus riparius</t>
  </si>
  <si>
    <t>Chlorella kessleri</t>
  </si>
  <si>
    <t>Elimia sp</t>
  </si>
  <si>
    <t>Elodea canadensis</t>
  </si>
  <si>
    <t>Pseudokirchneriella subcapitata</t>
  </si>
  <si>
    <t>Species</t>
  </si>
  <si>
    <t>Response</t>
  </si>
  <si>
    <t/>
  </si>
  <si>
    <t>(mg/L)</t>
  </si>
  <si>
    <t>Normal</t>
  </si>
  <si>
    <t>Logistic</t>
  </si>
  <si>
    <t>Non-parametric</t>
  </si>
  <si>
    <t>Distribution</t>
  </si>
  <si>
    <t>P</t>
  </si>
  <si>
    <t>HC5</t>
  </si>
  <si>
    <t>LowerCL</t>
  </si>
  <si>
    <t>UpperCL</t>
  </si>
  <si>
    <t>Loc Parm</t>
  </si>
  <si>
    <t>Scale Parm</t>
  </si>
  <si>
    <t>AD GOF</t>
  </si>
  <si>
    <t>p-value</t>
  </si>
  <si>
    <t>responses</t>
  </si>
  <si>
    <t>group</t>
  </si>
  <si>
    <t>species</t>
  </si>
  <si>
    <t>algae</t>
  </si>
  <si>
    <t>invert</t>
  </si>
  <si>
    <t>fish</t>
  </si>
  <si>
    <t>groups</t>
  </si>
  <si>
    <t>TaxGrp</t>
  </si>
  <si>
    <t>NOECs</t>
  </si>
  <si>
    <t>names</t>
  </si>
  <si>
    <t>values</t>
  </si>
  <si>
    <t>colors</t>
  </si>
  <si>
    <t>amphib</t>
  </si>
  <si>
    <t>O. mykiss</t>
  </si>
  <si>
    <t>L. minor</t>
  </si>
  <si>
    <t>T. mossambica</t>
  </si>
  <si>
    <t>C. fluminea</t>
  </si>
  <si>
    <t>C. dubia</t>
  </si>
  <si>
    <t>M. aeruginosa</t>
  </si>
  <si>
    <t>P. promelas</t>
  </si>
  <si>
    <t>L. macrochirus</t>
  </si>
  <si>
    <t>H. azteca</t>
  </si>
  <si>
    <t>D. magna</t>
  </si>
  <si>
    <t>B. calyciflorus</t>
  </si>
  <si>
    <t>D. subspicatus</t>
  </si>
  <si>
    <t>P. parthenogenica</t>
  </si>
  <si>
    <t>C. riparius</t>
  </si>
  <si>
    <t>C. kessleri</t>
  </si>
  <si>
    <t>E. sp</t>
  </si>
  <si>
    <t>E. canadensis</t>
  </si>
  <si>
    <t>P. subcapitata</t>
  </si>
  <si>
    <t>P. reticulata</t>
  </si>
  <si>
    <t>speciesLong</t>
  </si>
  <si>
    <t>speciesShort</t>
  </si>
  <si>
    <t>Snum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</si>
  <si>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</si>
  <si>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</si>
  <si>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</si>
  <si>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</si>
  <si>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</si>
  <si>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</si>
  <si>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</si>
  <si>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</si>
  <si>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</si>
  <si>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</si>
  <si>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</si>
  <si>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</si>
  <si>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</si>
  <si>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</si>
  <si>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</si>
  <si>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</si>
  <si>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</si>
  <si>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</si>
  <si>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</si>
  <si>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Snum2</t>
  </si>
  <si>
    <t>values2</t>
  </si>
  <si>
    <t>TIES</t>
  </si>
  <si>
    <t>responses2</t>
  </si>
  <si>
    <t>X</t>
  </si>
  <si>
    <t>Chemical</t>
  </si>
  <si>
    <t>Conc</t>
  </si>
  <si>
    <t>Group</t>
  </si>
  <si>
    <t>Units</t>
  </si>
  <si>
    <t>Boron</t>
  </si>
  <si>
    <t>Oncorhynchus mykiss</t>
  </si>
  <si>
    <t>Fish</t>
  </si>
  <si>
    <t>mg/L</t>
  </si>
  <si>
    <t>Ictalurus punctatus</t>
  </si>
  <si>
    <t>Micropterus salmoides</t>
  </si>
  <si>
    <t>Brachydanio rerio</t>
  </si>
  <si>
    <t>Carassius auratus</t>
  </si>
  <si>
    <t>Invertebrate</t>
  </si>
  <si>
    <t>Opercularia bimarginata</t>
  </si>
  <si>
    <t>Entosiphon sulcatum</t>
  </si>
  <si>
    <t>Chironomus decorus</t>
  </si>
  <si>
    <t>Paramecium caudatum</t>
  </si>
  <si>
    <t>Rana pipiens</t>
  </si>
  <si>
    <t>Amphibian</t>
  </si>
  <si>
    <t>Bufo fowleri</t>
  </si>
  <si>
    <t>Bufo americanus</t>
  </si>
  <si>
    <t>Ambystoma jeffersonianum</t>
  </si>
  <si>
    <t>Ambystoma maculatum</t>
  </si>
  <si>
    <t>Rana sylvatica</t>
  </si>
  <si>
    <t>Plant</t>
  </si>
  <si>
    <t>Spirodella polyrrhiza</t>
  </si>
  <si>
    <t>Chlorella pyrenoidosa</t>
  </si>
  <si>
    <t>Phragmites australis</t>
  </si>
  <si>
    <t>Chlorella vulgaris</t>
  </si>
  <si>
    <t>Selenastrum capricornutum</t>
  </si>
  <si>
    <t>Scenedesmus subspicatus</t>
  </si>
  <si>
    <t>Myriophyllum spicatum</t>
  </si>
  <si>
    <t>Anacystis nidulans</t>
  </si>
  <si>
    <t>Boron data from ssdtools package</t>
  </si>
  <si>
    <t>response3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</si>
</sst>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rgb="FF000000"/>
      <name val="Calibri"/>
      <family val="2"/>
      <scheme val="minor"/>
    </font>
    <font>
      <i/>
      <sz val="18"/>
      <color rgb="FF000000"/>
      <name val="Calibri"/>
    </font>
    <font>
      <sz val="18"/>
      <color rgb="FF000000"/>
      <name val="Calibri"/>
    </font>
    <font>
      <b/>
      <sz val="20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showGridLines="0" workbookViewId="0"/>
  </sheetViews>
  <sheetFormatPr baseColWidth="10" defaultColWidth="8.83203125" defaultRowHeight="15" x14ac:dyDescent="0.2"/>
  <cols>
    <col min="1" max="1" width="56.6640625" customWidth="1"/>
    <col min="2" max="2" width="16.5" customWidth="1"/>
    <col min="3" max="5" width="4.6640625" customWidth="1"/>
    <col min="6" max="6" width="26" customWidth="1"/>
    <col min="7" max="7" width="8" customWidth="1"/>
    <col min="8" max="13" width="20.5" customWidth="1"/>
    <col min="14" max="20" width="4.6640625" customWidth="1"/>
  </cols>
  <sheetData>
    <row r="1" spans="1:20" ht="26" x14ac:dyDescent="0.3">
      <c r="A1" s="11" t="s">
        <v>19</v>
      </c>
      <c r="B1" s="12" t="s">
        <v>20</v>
      </c>
      <c r="C1" s="11"/>
      <c r="D1" s="11"/>
      <c r="E1" s="11"/>
      <c r="F1" s="11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/>
      <c r="O1" s="12"/>
      <c r="P1" s="12"/>
      <c r="Q1" s="12"/>
      <c r="R1" s="12"/>
      <c r="S1" s="12"/>
      <c r="T1" s="12"/>
    </row>
    <row r="2" spans="1:20" ht="24" x14ac:dyDescent="0.3">
      <c r="A2" s="13" t="s">
        <v>21</v>
      </c>
      <c r="B2" s="13" t="s">
        <v>22</v>
      </c>
      <c r="C2" s="13"/>
      <c r="D2" s="13"/>
      <c r="E2" s="13"/>
      <c r="F2" s="13" t="s">
        <v>21</v>
      </c>
      <c r="G2" s="13" t="s">
        <v>21</v>
      </c>
      <c r="H2" s="13" t="s">
        <v>22</v>
      </c>
      <c r="I2" s="13" t="s">
        <v>22</v>
      </c>
      <c r="J2" s="13" t="s">
        <v>22</v>
      </c>
      <c r="K2" s="13" t="s">
        <v>21</v>
      </c>
      <c r="L2" s="13" t="s">
        <v>21</v>
      </c>
      <c r="M2" s="13" t="s">
        <v>34</v>
      </c>
      <c r="N2" s="13"/>
      <c r="O2" s="13"/>
      <c r="P2" s="13"/>
      <c r="Q2" s="13"/>
      <c r="R2" s="13"/>
      <c r="S2" s="13"/>
      <c r="T2" s="13"/>
    </row>
    <row r="3" spans="1:20" ht="24" x14ac:dyDescent="0.3">
      <c r="A3" s="1" t="s">
        <v>0</v>
      </c>
      <c r="B3" s="2">
        <v>0.23</v>
      </c>
      <c r="F3" s="10" t="s">
        <v>23</v>
      </c>
      <c r="G3" s="3">
        <v>0.05</v>
      </c>
      <c r="H3" s="4">
        <v>0.22132247989992901</v>
      </c>
      <c r="I3" s="5">
        <v>7.7744665616845399E-2</v>
      </c>
      <c r="J3" s="6">
        <v>0.42513437487066302</v>
      </c>
      <c r="K3" s="7">
        <v>0.118199261919492</v>
      </c>
      <c r="L3" s="8">
        <v>0.47005625391096001</v>
      </c>
      <c r="M3" s="9">
        <v>0.93169327120374001</v>
      </c>
    </row>
    <row r="4" spans="1:20" ht="24" x14ac:dyDescent="0.3">
      <c r="A4" s="1" t="s">
        <v>1</v>
      </c>
      <c r="B4" s="2">
        <v>0.24</v>
      </c>
      <c r="F4" s="10" t="s">
        <v>24</v>
      </c>
      <c r="G4" s="3">
        <v>0.05</v>
      </c>
      <c r="H4" s="4">
        <v>0.212698444439201</v>
      </c>
      <c r="I4" s="5">
        <v>6.4775825649195401E-2</v>
      </c>
      <c r="J4" s="6">
        <v>0.452116785155738</v>
      </c>
      <c r="K4" s="7">
        <v>0.12712025280185499</v>
      </c>
      <c r="L4" s="8">
        <v>0.27147987943956697</v>
      </c>
      <c r="M4" s="9">
        <v>0.94336259916871701</v>
      </c>
    </row>
    <row r="5" spans="1:20" ht="24" x14ac:dyDescent="0.3">
      <c r="A5" s="1" t="s">
        <v>2</v>
      </c>
      <c r="B5" s="2">
        <v>0.25</v>
      </c>
      <c r="F5" s="10" t="s">
        <v>25</v>
      </c>
      <c r="G5" s="3">
        <v>0.05</v>
      </c>
      <c r="H5" s="4">
        <v>0.23295544060752801</v>
      </c>
      <c r="I5" s="5"/>
      <c r="J5" s="6"/>
      <c r="K5" s="7"/>
      <c r="L5" s="8"/>
      <c r="M5" s="9"/>
    </row>
    <row r="6" spans="1:20" ht="24" x14ac:dyDescent="0.3">
      <c r="A6" s="1" t="s">
        <v>3</v>
      </c>
      <c r="B6" s="2">
        <v>0.35</v>
      </c>
    </row>
    <row r="7" spans="1:20" ht="24" x14ac:dyDescent="0.3">
      <c r="A7" s="1" t="s">
        <v>4</v>
      </c>
      <c r="B7" s="2">
        <v>0.59</v>
      </c>
    </row>
    <row r="8" spans="1:20" ht="24" x14ac:dyDescent="0.3">
      <c r="A8" s="1" t="s">
        <v>5</v>
      </c>
      <c r="B8" s="2">
        <v>0.88</v>
      </c>
    </row>
    <row r="9" spans="1:20" ht="24" x14ac:dyDescent="0.3">
      <c r="A9" s="1" t="s">
        <v>6</v>
      </c>
      <c r="B9" s="2">
        <v>0.96</v>
      </c>
    </row>
    <row r="10" spans="1:20" ht="24" x14ac:dyDescent="0.3">
      <c r="A10" s="1" t="s">
        <v>7</v>
      </c>
      <c r="B10" s="2">
        <v>1</v>
      </c>
    </row>
    <row r="11" spans="1:20" ht="24" x14ac:dyDescent="0.3">
      <c r="A11" s="1" t="s">
        <v>8</v>
      </c>
      <c r="B11" s="2">
        <v>1.25</v>
      </c>
    </row>
    <row r="12" spans="1:20" ht="24" x14ac:dyDescent="0.3">
      <c r="A12" s="1" t="s">
        <v>9</v>
      </c>
      <c r="B12" s="2">
        <v>1.35</v>
      </c>
    </row>
    <row r="13" spans="1:20" ht="24" x14ac:dyDescent="0.3">
      <c r="A13" s="1" t="s">
        <v>10</v>
      </c>
      <c r="B13" s="2">
        <v>1.66</v>
      </c>
    </row>
    <row r="14" spans="1:20" ht="24" x14ac:dyDescent="0.3">
      <c r="A14" s="1" t="s">
        <v>11</v>
      </c>
      <c r="B14" s="2">
        <v>1.88</v>
      </c>
    </row>
    <row r="15" spans="1:20" ht="24" x14ac:dyDescent="0.3">
      <c r="A15" s="1" t="s">
        <v>12</v>
      </c>
      <c r="B15" s="2">
        <v>2.4</v>
      </c>
    </row>
    <row r="16" spans="1:20" ht="24" x14ac:dyDescent="0.3">
      <c r="A16" s="1" t="s">
        <v>13</v>
      </c>
      <c r="B16" s="2">
        <v>2.62</v>
      </c>
    </row>
    <row r="17" spans="1:2" ht="24" x14ac:dyDescent="0.3">
      <c r="A17" s="1" t="s">
        <v>14</v>
      </c>
      <c r="B17" s="2">
        <v>2.75</v>
      </c>
    </row>
    <row r="18" spans="1:2" ht="24" x14ac:dyDescent="0.3">
      <c r="A18" s="1" t="s">
        <v>15</v>
      </c>
      <c r="B18" s="2">
        <v>3.5</v>
      </c>
    </row>
    <row r="19" spans="1:2" ht="24" x14ac:dyDescent="0.3">
      <c r="A19" s="1" t="s">
        <v>16</v>
      </c>
      <c r="B19" s="2">
        <v>3.81</v>
      </c>
    </row>
    <row r="20" spans="1:2" ht="24" x14ac:dyDescent="0.3">
      <c r="A20" s="1" t="s">
        <v>17</v>
      </c>
      <c r="B20" s="2">
        <v>4</v>
      </c>
    </row>
    <row r="21" spans="1:2" ht="24" x14ac:dyDescent="0.3">
      <c r="A21" s="1" t="s">
        <v>18</v>
      </c>
      <c r="B21" s="2">
        <v>15.06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051-3B4C-9644-9FF7-086E8AC04A12}">
  <dimension ref="A1:T102"/>
  <sheetViews>
    <sheetView tabSelected="1" workbookViewId="0">
      <selection activeCell="O1" sqref="O1:Q20"/>
    </sheetView>
  </sheetViews>
  <sheetFormatPr baseColWidth="10" defaultRowHeight="15" x14ac:dyDescent="0.2"/>
  <cols>
    <col min="1" max="1" width="25.6640625" bestFit="1" customWidth="1"/>
    <col min="8" max="8" width="25.6640625" bestFit="1" customWidth="1"/>
    <col min="9" max="9" width="8.5" bestFit="1" customWidth="1"/>
    <col min="10" max="10" width="5.6640625" bestFit="1" customWidth="1"/>
    <col min="13" max="13" width="25.6640625" bestFit="1" customWidth="1"/>
    <col min="16" max="16" width="14.83203125" bestFit="1" customWidth="1"/>
  </cols>
  <sheetData>
    <row r="1" spans="1:20" x14ac:dyDescent="0.2">
      <c r="A1" t="s">
        <v>19</v>
      </c>
      <c r="B1" t="s">
        <v>43</v>
      </c>
      <c r="C1" t="s">
        <v>42</v>
      </c>
      <c r="H1" t="s">
        <v>37</v>
      </c>
      <c r="I1" t="s">
        <v>35</v>
      </c>
      <c r="J1" t="s">
        <v>36</v>
      </c>
      <c r="M1" t="s">
        <v>67</v>
      </c>
      <c r="N1" t="s">
        <v>89</v>
      </c>
      <c r="O1" t="s">
        <v>35</v>
      </c>
      <c r="P1" t="s">
        <v>41</v>
      </c>
      <c r="Q1" t="s">
        <v>68</v>
      </c>
      <c r="R1" t="s">
        <v>69</v>
      </c>
      <c r="S1" t="s">
        <v>92</v>
      </c>
      <c r="T1" t="s">
        <v>128</v>
      </c>
    </row>
    <row r="2" spans="1:20" x14ac:dyDescent="0.2">
      <c r="A2" t="s">
        <v>0</v>
      </c>
      <c r="B2">
        <v>0.23</v>
      </c>
      <c r="C2">
        <v>1</v>
      </c>
      <c r="H2" t="s">
        <v>0</v>
      </c>
      <c r="I2">
        <v>0.23</v>
      </c>
      <c r="J2">
        <v>1</v>
      </c>
      <c r="M2" t="s">
        <v>0</v>
      </c>
      <c r="N2">
        <v>1</v>
      </c>
      <c r="O2">
        <v>0.23</v>
      </c>
      <c r="P2" t="s">
        <v>38</v>
      </c>
      <c r="Q2" t="s">
        <v>48</v>
      </c>
      <c r="R2" t="s">
        <v>70</v>
      </c>
      <c r="S2">
        <v>0.23</v>
      </c>
      <c r="T2">
        <f>O2/1000</f>
        <v>2.3000000000000001E-4</v>
      </c>
    </row>
    <row r="3" spans="1:20" x14ac:dyDescent="0.2">
      <c r="A3" t="s">
        <v>1</v>
      </c>
      <c r="B3">
        <v>0.24</v>
      </c>
      <c r="C3">
        <v>1</v>
      </c>
      <c r="H3" t="s">
        <v>1</v>
      </c>
      <c r="I3">
        <v>0.24</v>
      </c>
      <c r="J3">
        <v>1</v>
      </c>
      <c r="M3" t="s">
        <v>1</v>
      </c>
      <c r="N3">
        <v>2</v>
      </c>
      <c r="O3">
        <v>0.24</v>
      </c>
      <c r="P3" t="s">
        <v>38</v>
      </c>
      <c r="Q3" t="s">
        <v>49</v>
      </c>
      <c r="R3" t="s">
        <v>71</v>
      </c>
      <c r="S3">
        <v>0.24</v>
      </c>
      <c r="T3">
        <f t="shared" ref="T3:T20" si="0">O3/1000</f>
        <v>2.3999999999999998E-4</v>
      </c>
    </row>
    <row r="4" spans="1:20" x14ac:dyDescent="0.2">
      <c r="A4" t="s">
        <v>2</v>
      </c>
      <c r="B4">
        <v>0.25</v>
      </c>
      <c r="C4">
        <v>1</v>
      </c>
      <c r="H4" t="s">
        <v>2</v>
      </c>
      <c r="I4">
        <v>0.25</v>
      </c>
      <c r="J4">
        <v>1</v>
      </c>
      <c r="M4" t="s">
        <v>2</v>
      </c>
      <c r="N4">
        <v>3</v>
      </c>
      <c r="O4">
        <v>0.25</v>
      </c>
      <c r="P4" t="s">
        <v>38</v>
      </c>
      <c r="Q4" t="s">
        <v>50</v>
      </c>
      <c r="R4" t="s">
        <v>72</v>
      </c>
      <c r="S4">
        <v>0.25</v>
      </c>
      <c r="T4">
        <f t="shared" si="0"/>
        <v>2.5000000000000001E-4</v>
      </c>
    </row>
    <row r="5" spans="1:20" x14ac:dyDescent="0.2">
      <c r="A5" t="s">
        <v>3</v>
      </c>
      <c r="B5">
        <v>0.35</v>
      </c>
      <c r="C5">
        <v>1</v>
      </c>
      <c r="H5" t="s">
        <v>3</v>
      </c>
      <c r="I5">
        <v>0.35</v>
      </c>
      <c r="J5">
        <v>1</v>
      </c>
      <c r="M5" t="s">
        <v>3</v>
      </c>
      <c r="N5">
        <v>4</v>
      </c>
      <c r="O5">
        <v>0.35</v>
      </c>
      <c r="P5" t="s">
        <v>38</v>
      </c>
      <c r="Q5" t="s">
        <v>51</v>
      </c>
      <c r="R5" t="s">
        <v>73</v>
      </c>
      <c r="S5">
        <v>0.35</v>
      </c>
      <c r="T5">
        <f t="shared" si="0"/>
        <v>3.5E-4</v>
      </c>
    </row>
    <row r="6" spans="1:20" x14ac:dyDescent="0.2">
      <c r="A6" t="s">
        <v>4</v>
      </c>
      <c r="B6">
        <v>0.59</v>
      </c>
      <c r="C6">
        <v>2</v>
      </c>
      <c r="H6" t="s">
        <v>4</v>
      </c>
      <c r="I6">
        <v>0.59</v>
      </c>
      <c r="J6">
        <v>2</v>
      </c>
      <c r="M6" t="s">
        <v>4</v>
      </c>
      <c r="N6">
        <v>5</v>
      </c>
      <c r="O6">
        <v>0.59</v>
      </c>
      <c r="P6" t="s">
        <v>39</v>
      </c>
      <c r="Q6" t="s">
        <v>52</v>
      </c>
      <c r="R6" t="s">
        <v>74</v>
      </c>
      <c r="S6">
        <v>0.59</v>
      </c>
      <c r="T6">
        <f t="shared" si="0"/>
        <v>5.8999999999999992E-4</v>
      </c>
    </row>
    <row r="7" spans="1:20" x14ac:dyDescent="0.2">
      <c r="A7" t="s">
        <v>5</v>
      </c>
      <c r="B7">
        <v>0.88</v>
      </c>
      <c r="C7">
        <v>2</v>
      </c>
      <c r="H7" t="s">
        <v>5</v>
      </c>
      <c r="I7">
        <v>0.88</v>
      </c>
      <c r="J7">
        <v>2</v>
      </c>
      <c r="M7" t="s">
        <v>5</v>
      </c>
      <c r="N7">
        <v>6</v>
      </c>
      <c r="O7">
        <v>0.88</v>
      </c>
      <c r="P7" t="s">
        <v>39</v>
      </c>
      <c r="Q7" t="s">
        <v>53</v>
      </c>
      <c r="R7" t="s">
        <v>75</v>
      </c>
      <c r="S7">
        <v>0.88</v>
      </c>
      <c r="T7">
        <f t="shared" si="0"/>
        <v>8.8000000000000003E-4</v>
      </c>
    </row>
    <row r="8" spans="1:20" x14ac:dyDescent="0.2">
      <c r="A8" t="s">
        <v>6</v>
      </c>
      <c r="B8">
        <v>0.96</v>
      </c>
      <c r="C8">
        <v>2</v>
      </c>
      <c r="H8" t="s">
        <v>6</v>
      </c>
      <c r="I8">
        <v>0.96</v>
      </c>
      <c r="J8">
        <v>2</v>
      </c>
      <c r="M8" t="s">
        <v>6</v>
      </c>
      <c r="N8">
        <v>7</v>
      </c>
      <c r="O8">
        <v>0.96</v>
      </c>
      <c r="P8" t="s">
        <v>39</v>
      </c>
      <c r="Q8" t="s">
        <v>54</v>
      </c>
      <c r="R8" t="s">
        <v>76</v>
      </c>
      <c r="S8">
        <v>0.96</v>
      </c>
      <c r="T8">
        <f t="shared" si="0"/>
        <v>9.5999999999999992E-4</v>
      </c>
    </row>
    <row r="9" spans="1:20" x14ac:dyDescent="0.2">
      <c r="A9" t="s">
        <v>7</v>
      </c>
      <c r="B9">
        <v>1</v>
      </c>
      <c r="C9">
        <v>2</v>
      </c>
      <c r="H9" t="s">
        <v>7</v>
      </c>
      <c r="I9">
        <v>1</v>
      </c>
      <c r="J9">
        <v>2</v>
      </c>
      <c r="M9" t="s">
        <v>7</v>
      </c>
      <c r="N9">
        <v>8</v>
      </c>
      <c r="O9">
        <v>1</v>
      </c>
      <c r="P9" t="s">
        <v>39</v>
      </c>
      <c r="Q9" t="s">
        <v>55</v>
      </c>
      <c r="R9" t="s">
        <v>77</v>
      </c>
      <c r="T9">
        <f t="shared" si="0"/>
        <v>1E-3</v>
      </c>
    </row>
    <row r="10" spans="1:20" x14ac:dyDescent="0.2">
      <c r="A10" t="s">
        <v>8</v>
      </c>
      <c r="B10">
        <v>1.25</v>
      </c>
      <c r="C10">
        <v>2</v>
      </c>
      <c r="H10" t="s">
        <v>8</v>
      </c>
      <c r="I10">
        <v>1.25</v>
      </c>
      <c r="J10">
        <v>2</v>
      </c>
      <c r="M10" t="s">
        <v>8</v>
      </c>
      <c r="N10">
        <v>9</v>
      </c>
      <c r="O10">
        <v>1.25</v>
      </c>
      <c r="P10" t="s">
        <v>39</v>
      </c>
      <c r="Q10" t="s">
        <v>56</v>
      </c>
      <c r="R10" t="s">
        <v>78</v>
      </c>
      <c r="S10">
        <v>1.25</v>
      </c>
      <c r="T10">
        <f t="shared" si="0"/>
        <v>1.25E-3</v>
      </c>
    </row>
    <row r="11" spans="1:20" x14ac:dyDescent="0.2">
      <c r="A11" t="s">
        <v>9</v>
      </c>
      <c r="B11">
        <v>1.35</v>
      </c>
      <c r="C11">
        <v>3</v>
      </c>
      <c r="H11" t="s">
        <v>9</v>
      </c>
      <c r="I11">
        <v>1.35</v>
      </c>
      <c r="J11">
        <v>3</v>
      </c>
      <c r="M11" t="s">
        <v>9</v>
      </c>
      <c r="N11">
        <v>10</v>
      </c>
      <c r="O11">
        <v>1.35</v>
      </c>
      <c r="P11" t="s">
        <v>40</v>
      </c>
      <c r="Q11" t="s">
        <v>57</v>
      </c>
      <c r="R11" t="s">
        <v>79</v>
      </c>
      <c r="S11">
        <v>1.35</v>
      </c>
      <c r="T11">
        <f t="shared" si="0"/>
        <v>1.3500000000000001E-3</v>
      </c>
    </row>
    <row r="12" spans="1:20" x14ac:dyDescent="0.2">
      <c r="A12" t="s">
        <v>10</v>
      </c>
      <c r="B12">
        <v>1.66</v>
      </c>
      <c r="C12">
        <v>3</v>
      </c>
      <c r="H12" t="s">
        <v>10</v>
      </c>
      <c r="I12">
        <v>1.66</v>
      </c>
      <c r="J12">
        <v>3</v>
      </c>
      <c r="M12" t="s">
        <v>10</v>
      </c>
      <c r="N12">
        <v>11</v>
      </c>
      <c r="O12">
        <v>1.66</v>
      </c>
      <c r="P12" t="s">
        <v>40</v>
      </c>
      <c r="Q12" t="s">
        <v>58</v>
      </c>
      <c r="R12" t="s">
        <v>80</v>
      </c>
      <c r="S12">
        <v>1.66</v>
      </c>
      <c r="T12">
        <f t="shared" si="0"/>
        <v>1.66E-3</v>
      </c>
    </row>
    <row r="13" spans="1:20" x14ac:dyDescent="0.2">
      <c r="A13" t="s">
        <v>11</v>
      </c>
      <c r="B13">
        <v>1.88</v>
      </c>
      <c r="C13">
        <v>3</v>
      </c>
      <c r="H13" t="s">
        <v>11</v>
      </c>
      <c r="I13">
        <v>1.88</v>
      </c>
      <c r="J13">
        <v>3</v>
      </c>
      <c r="M13" t="s">
        <v>11</v>
      </c>
      <c r="N13">
        <v>12</v>
      </c>
      <c r="O13">
        <v>1.88</v>
      </c>
      <c r="P13" t="s">
        <v>40</v>
      </c>
      <c r="Q13" t="s">
        <v>66</v>
      </c>
      <c r="R13" t="s">
        <v>81</v>
      </c>
      <c r="S13">
        <v>1.88</v>
      </c>
      <c r="T13">
        <f t="shared" si="0"/>
        <v>1.8799999999999999E-3</v>
      </c>
    </row>
    <row r="14" spans="1:20" x14ac:dyDescent="0.2">
      <c r="A14" t="s">
        <v>12</v>
      </c>
      <c r="B14">
        <v>2.4</v>
      </c>
      <c r="C14">
        <v>3</v>
      </c>
      <c r="H14" t="s">
        <v>12</v>
      </c>
      <c r="I14">
        <v>2.4</v>
      </c>
      <c r="J14">
        <v>3</v>
      </c>
      <c r="M14" t="s">
        <v>12</v>
      </c>
      <c r="N14">
        <v>13</v>
      </c>
      <c r="O14">
        <v>2.4</v>
      </c>
      <c r="P14" t="s">
        <v>40</v>
      </c>
      <c r="Q14" t="s">
        <v>59</v>
      </c>
      <c r="R14" t="s">
        <v>82</v>
      </c>
      <c r="S14">
        <v>2.4</v>
      </c>
      <c r="T14">
        <f t="shared" si="0"/>
        <v>2.3999999999999998E-3</v>
      </c>
    </row>
    <row r="15" spans="1:20" x14ac:dyDescent="0.2">
      <c r="A15" t="s">
        <v>13</v>
      </c>
      <c r="B15">
        <v>2.62</v>
      </c>
      <c r="C15">
        <v>3</v>
      </c>
      <c r="H15" t="s">
        <v>13</v>
      </c>
      <c r="I15">
        <v>2.62</v>
      </c>
      <c r="J15">
        <v>3</v>
      </c>
      <c r="M15" t="s">
        <v>13</v>
      </c>
      <c r="N15">
        <v>14</v>
      </c>
      <c r="O15">
        <v>2.62</v>
      </c>
      <c r="P15" t="s">
        <v>40</v>
      </c>
      <c r="Q15" t="s">
        <v>60</v>
      </c>
      <c r="R15" t="s">
        <v>83</v>
      </c>
      <c r="S15">
        <v>2.62</v>
      </c>
      <c r="T15">
        <f t="shared" si="0"/>
        <v>2.6199999999999999E-3</v>
      </c>
    </row>
    <row r="16" spans="1:20" x14ac:dyDescent="0.2">
      <c r="A16" t="s">
        <v>14</v>
      </c>
      <c r="B16">
        <v>2.75</v>
      </c>
      <c r="C16">
        <v>3</v>
      </c>
      <c r="H16" t="s">
        <v>14</v>
      </c>
      <c r="I16">
        <v>2.75</v>
      </c>
      <c r="J16">
        <v>3</v>
      </c>
      <c r="M16" t="s">
        <v>14</v>
      </c>
      <c r="N16">
        <v>15</v>
      </c>
      <c r="O16">
        <v>2.75</v>
      </c>
      <c r="P16" t="s">
        <v>40</v>
      </c>
      <c r="Q16" t="s">
        <v>61</v>
      </c>
      <c r="R16" t="s">
        <v>84</v>
      </c>
      <c r="S16">
        <v>2.75</v>
      </c>
      <c r="T16">
        <f t="shared" si="0"/>
        <v>2.7499999999999998E-3</v>
      </c>
    </row>
    <row r="17" spans="1:20" x14ac:dyDescent="0.2">
      <c r="A17" t="s">
        <v>15</v>
      </c>
      <c r="B17">
        <v>3.5</v>
      </c>
      <c r="C17">
        <v>3</v>
      </c>
      <c r="H17" t="s">
        <v>15</v>
      </c>
      <c r="I17">
        <v>3.5</v>
      </c>
      <c r="J17">
        <v>3</v>
      </c>
      <c r="M17" t="s">
        <v>15</v>
      </c>
      <c r="N17">
        <v>16</v>
      </c>
      <c r="O17">
        <v>3.5</v>
      </c>
      <c r="P17" t="s">
        <v>47</v>
      </c>
      <c r="Q17" t="s">
        <v>62</v>
      </c>
      <c r="R17" t="s">
        <v>85</v>
      </c>
      <c r="S17">
        <v>3.5</v>
      </c>
      <c r="T17">
        <f t="shared" si="0"/>
        <v>3.5000000000000001E-3</v>
      </c>
    </row>
    <row r="18" spans="1:20" x14ac:dyDescent="0.2">
      <c r="A18" t="s">
        <v>16</v>
      </c>
      <c r="B18">
        <v>3.81</v>
      </c>
      <c r="C18">
        <v>3</v>
      </c>
      <c r="H18" t="s">
        <v>16</v>
      </c>
      <c r="I18">
        <v>3.81</v>
      </c>
      <c r="J18">
        <v>3</v>
      </c>
      <c r="M18" t="s">
        <v>16</v>
      </c>
      <c r="N18">
        <v>17</v>
      </c>
      <c r="O18">
        <v>3.81</v>
      </c>
      <c r="P18" t="s">
        <v>47</v>
      </c>
      <c r="Q18" t="s">
        <v>63</v>
      </c>
      <c r="R18" t="s">
        <v>86</v>
      </c>
      <c r="S18">
        <v>3.81</v>
      </c>
      <c r="T18">
        <f t="shared" si="0"/>
        <v>3.81E-3</v>
      </c>
    </row>
    <row r="19" spans="1:20" x14ac:dyDescent="0.2">
      <c r="A19" t="s">
        <v>17</v>
      </c>
      <c r="B19">
        <v>4</v>
      </c>
      <c r="C19">
        <v>3</v>
      </c>
      <c r="H19" t="s">
        <v>17</v>
      </c>
      <c r="I19">
        <v>4</v>
      </c>
      <c r="J19">
        <v>3</v>
      </c>
      <c r="M19" t="s">
        <v>17</v>
      </c>
      <c r="N19">
        <v>18</v>
      </c>
      <c r="O19">
        <v>4</v>
      </c>
      <c r="P19" t="s">
        <v>47</v>
      </c>
      <c r="Q19" t="s">
        <v>64</v>
      </c>
      <c r="R19" t="s">
        <v>87</v>
      </c>
      <c r="S19">
        <v>4</v>
      </c>
      <c r="T19">
        <f t="shared" si="0"/>
        <v>4.0000000000000001E-3</v>
      </c>
    </row>
    <row r="20" spans="1:20" x14ac:dyDescent="0.2">
      <c r="A20" t="s">
        <v>18</v>
      </c>
      <c r="B20">
        <v>15.06</v>
      </c>
      <c r="C20">
        <v>3</v>
      </c>
      <c r="H20" t="s">
        <v>18</v>
      </c>
      <c r="I20">
        <v>15.06</v>
      </c>
      <c r="J20">
        <v>3</v>
      </c>
      <c r="M20" t="s">
        <v>18</v>
      </c>
      <c r="N20">
        <v>19</v>
      </c>
      <c r="O20">
        <v>15.06</v>
      </c>
      <c r="P20" t="s">
        <v>47</v>
      </c>
      <c r="Q20" t="s">
        <v>65</v>
      </c>
      <c r="R20" t="s">
        <v>88</v>
      </c>
      <c r="S20">
        <v>15.06</v>
      </c>
      <c r="T20">
        <f t="shared" si="0"/>
        <v>1.506E-2</v>
      </c>
    </row>
    <row r="23" spans="1:20" x14ac:dyDescent="0.2">
      <c r="F23" t="s">
        <v>91</v>
      </c>
    </row>
    <row r="24" spans="1:20" x14ac:dyDescent="0.2">
      <c r="F24" t="s">
        <v>44</v>
      </c>
      <c r="G24" t="s">
        <v>45</v>
      </c>
      <c r="M24" t="s">
        <v>44</v>
      </c>
      <c r="N24" t="s">
        <v>45</v>
      </c>
      <c r="O24" t="s">
        <v>46</v>
      </c>
      <c r="Q24" t="s">
        <v>45</v>
      </c>
      <c r="R24" t="s">
        <v>90</v>
      </c>
    </row>
    <row r="25" spans="1:20" x14ac:dyDescent="0.2">
      <c r="F25" t="s">
        <v>0</v>
      </c>
      <c r="G25">
        <v>0.23</v>
      </c>
      <c r="M25" t="s">
        <v>0</v>
      </c>
      <c r="N25">
        <v>0.23</v>
      </c>
      <c r="O25" t="s">
        <v>38</v>
      </c>
      <c r="Q25">
        <v>0.23</v>
      </c>
      <c r="R25">
        <v>0.23</v>
      </c>
    </row>
    <row r="26" spans="1:20" x14ac:dyDescent="0.2">
      <c r="F26" t="s">
        <v>1</v>
      </c>
      <c r="G26">
        <v>0.24</v>
      </c>
      <c r="M26" t="s">
        <v>1</v>
      </c>
      <c r="N26">
        <v>0.24</v>
      </c>
      <c r="O26" t="s">
        <v>38</v>
      </c>
      <c r="Q26">
        <v>0.24</v>
      </c>
      <c r="R26">
        <v>0.24</v>
      </c>
    </row>
    <row r="27" spans="1:20" x14ac:dyDescent="0.2">
      <c r="F27" t="s">
        <v>2</v>
      </c>
      <c r="G27">
        <v>0.24</v>
      </c>
      <c r="M27" t="s">
        <v>2</v>
      </c>
      <c r="N27">
        <v>0.25</v>
      </c>
      <c r="O27" t="s">
        <v>38</v>
      </c>
      <c r="Q27">
        <v>0.25</v>
      </c>
      <c r="R27">
        <v>0.25</v>
      </c>
    </row>
    <row r="28" spans="1:20" x14ac:dyDescent="0.2">
      <c r="F28" t="s">
        <v>3</v>
      </c>
      <c r="G28">
        <v>0.35</v>
      </c>
      <c r="M28" t="s">
        <v>3</v>
      </c>
      <c r="N28">
        <v>0.35</v>
      </c>
      <c r="O28" t="s">
        <v>38</v>
      </c>
      <c r="Q28">
        <v>0.35</v>
      </c>
      <c r="R28">
        <v>0.35</v>
      </c>
    </row>
    <row r="29" spans="1:20" x14ac:dyDescent="0.2">
      <c r="F29" t="s">
        <v>4</v>
      </c>
      <c r="G29">
        <v>0.59</v>
      </c>
      <c r="M29" t="s">
        <v>4</v>
      </c>
      <c r="N29">
        <v>0.59</v>
      </c>
      <c r="O29" t="s">
        <v>39</v>
      </c>
      <c r="Q29">
        <v>0.59</v>
      </c>
      <c r="R29">
        <v>0.59</v>
      </c>
    </row>
    <row r="30" spans="1:20" x14ac:dyDescent="0.2">
      <c r="F30" t="s">
        <v>9</v>
      </c>
      <c r="G30">
        <v>1.35</v>
      </c>
      <c r="M30" t="s">
        <v>5</v>
      </c>
      <c r="N30">
        <v>0.88</v>
      </c>
      <c r="O30" t="s">
        <v>39</v>
      </c>
      <c r="Q30">
        <v>0.88</v>
      </c>
      <c r="R30">
        <v>0.88</v>
      </c>
    </row>
    <row r="31" spans="1:20" x14ac:dyDescent="0.2">
      <c r="F31" t="s">
        <v>10</v>
      </c>
      <c r="G31">
        <v>1.66</v>
      </c>
      <c r="M31" t="s">
        <v>6</v>
      </c>
      <c r="N31">
        <v>0.96</v>
      </c>
      <c r="O31" t="s">
        <v>39</v>
      </c>
      <c r="Q31">
        <v>0.96</v>
      </c>
      <c r="R31">
        <v>0.96</v>
      </c>
    </row>
    <row r="32" spans="1:20" x14ac:dyDescent="0.2">
      <c r="F32" t="s">
        <v>11</v>
      </c>
      <c r="G32">
        <v>1.88</v>
      </c>
      <c r="M32" t="s">
        <v>7</v>
      </c>
      <c r="N32">
        <v>1</v>
      </c>
      <c r="O32" t="s">
        <v>39</v>
      </c>
      <c r="Q32">
        <v>1</v>
      </c>
      <c r="R32">
        <v>1</v>
      </c>
    </row>
    <row r="33" spans="6:18" x14ac:dyDescent="0.2">
      <c r="F33" t="s">
        <v>12</v>
      </c>
      <c r="G33">
        <v>2.4</v>
      </c>
      <c r="M33" t="s">
        <v>8</v>
      </c>
      <c r="N33">
        <v>1.25</v>
      </c>
      <c r="O33" t="s">
        <v>39</v>
      </c>
      <c r="Q33">
        <v>1.25</v>
      </c>
      <c r="R33">
        <v>1.25</v>
      </c>
    </row>
    <row r="34" spans="6:18" x14ac:dyDescent="0.2">
      <c r="F34" t="s">
        <v>13</v>
      </c>
      <c r="G34">
        <v>2.62</v>
      </c>
      <c r="M34" t="s">
        <v>9</v>
      </c>
      <c r="N34">
        <v>1.35</v>
      </c>
      <c r="O34" t="s">
        <v>40</v>
      </c>
      <c r="Q34">
        <v>1.35</v>
      </c>
      <c r="R34">
        <v>1.35</v>
      </c>
    </row>
    <row r="35" spans="6:18" x14ac:dyDescent="0.2">
      <c r="F35" t="s">
        <v>14</v>
      </c>
      <c r="G35">
        <v>2.75</v>
      </c>
      <c r="M35" t="s">
        <v>10</v>
      </c>
      <c r="N35">
        <v>1.66</v>
      </c>
      <c r="O35" t="s">
        <v>40</v>
      </c>
      <c r="Q35">
        <v>1.66</v>
      </c>
      <c r="R35">
        <v>1.66</v>
      </c>
    </row>
    <row r="36" spans="6:18" x14ac:dyDescent="0.2">
      <c r="F36" t="s">
        <v>15</v>
      </c>
      <c r="G36">
        <v>3.5</v>
      </c>
      <c r="M36" t="s">
        <v>11</v>
      </c>
      <c r="N36">
        <v>1.88</v>
      </c>
      <c r="O36" t="s">
        <v>40</v>
      </c>
      <c r="Q36">
        <v>1.88</v>
      </c>
      <c r="R36">
        <v>1.88</v>
      </c>
    </row>
    <row r="37" spans="6:18" x14ac:dyDescent="0.2">
      <c r="F37" t="s">
        <v>16</v>
      </c>
      <c r="G37">
        <v>3.81</v>
      </c>
      <c r="M37" t="s">
        <v>12</v>
      </c>
      <c r="N37">
        <v>2.4</v>
      </c>
      <c r="O37" t="s">
        <v>40</v>
      </c>
      <c r="Q37">
        <v>2.4</v>
      </c>
      <c r="R37">
        <v>2.4</v>
      </c>
    </row>
    <row r="38" spans="6:18" x14ac:dyDescent="0.2">
      <c r="F38" t="s">
        <v>17</v>
      </c>
      <c r="G38">
        <v>4</v>
      </c>
      <c r="M38" t="s">
        <v>13</v>
      </c>
      <c r="N38">
        <v>2.62</v>
      </c>
      <c r="O38" t="s">
        <v>40</v>
      </c>
      <c r="Q38">
        <v>2.62</v>
      </c>
      <c r="R38">
        <v>2.62</v>
      </c>
    </row>
    <row r="39" spans="6:18" x14ac:dyDescent="0.2">
      <c r="F39" t="s">
        <v>18</v>
      </c>
      <c r="G39">
        <v>15.06</v>
      </c>
      <c r="M39" t="s">
        <v>14</v>
      </c>
      <c r="N39">
        <v>2.75</v>
      </c>
      <c r="O39" t="s">
        <v>40</v>
      </c>
      <c r="Q39">
        <v>2.75</v>
      </c>
      <c r="R39">
        <v>2.75</v>
      </c>
    </row>
    <row r="40" spans="6:18" x14ac:dyDescent="0.2">
      <c r="F40" t="s">
        <v>5</v>
      </c>
      <c r="G40">
        <v>0.88</v>
      </c>
      <c r="M40" t="s">
        <v>15</v>
      </c>
      <c r="N40">
        <v>3.5</v>
      </c>
      <c r="O40" t="s">
        <v>40</v>
      </c>
      <c r="Q40">
        <v>3.5</v>
      </c>
      <c r="R40">
        <v>3.5</v>
      </c>
    </row>
    <row r="41" spans="6:18" x14ac:dyDescent="0.2">
      <c r="F41" t="s">
        <v>6</v>
      </c>
      <c r="G41">
        <v>0.96</v>
      </c>
      <c r="M41" t="s">
        <v>16</v>
      </c>
      <c r="N41">
        <v>3.81</v>
      </c>
      <c r="O41" t="s">
        <v>40</v>
      </c>
      <c r="Q41">
        <v>3.81</v>
      </c>
      <c r="R41">
        <v>3.81</v>
      </c>
    </row>
    <row r="42" spans="6:18" x14ac:dyDescent="0.2">
      <c r="F42" t="s">
        <v>7</v>
      </c>
      <c r="G42">
        <v>1</v>
      </c>
      <c r="M42" t="s">
        <v>17</v>
      </c>
      <c r="N42">
        <v>4</v>
      </c>
      <c r="O42" t="s">
        <v>40</v>
      </c>
      <c r="Q42">
        <v>4</v>
      </c>
      <c r="R42">
        <v>4</v>
      </c>
    </row>
    <row r="43" spans="6:18" x14ac:dyDescent="0.2">
      <c r="F43" t="s">
        <v>8</v>
      </c>
      <c r="G43">
        <v>1.25</v>
      </c>
      <c r="M43" t="s">
        <v>18</v>
      </c>
      <c r="N43">
        <v>15.06</v>
      </c>
      <c r="O43" t="s">
        <v>40</v>
      </c>
      <c r="Q43">
        <v>15.06</v>
      </c>
      <c r="R43">
        <v>15.06</v>
      </c>
    </row>
    <row r="47" spans="6:18" x14ac:dyDescent="0.2">
      <c r="F47" t="s">
        <v>44</v>
      </c>
      <c r="G47" t="s">
        <v>45</v>
      </c>
      <c r="H47" t="s">
        <v>92</v>
      </c>
    </row>
    <row r="48" spans="6:18" x14ac:dyDescent="0.2">
      <c r="F48" t="s">
        <v>0</v>
      </c>
      <c r="G48">
        <v>0.23</v>
      </c>
      <c r="H48">
        <v>0.23</v>
      </c>
    </row>
    <row r="49" spans="6:8" x14ac:dyDescent="0.2">
      <c r="F49" t="s">
        <v>1</v>
      </c>
      <c r="G49">
        <v>0.24</v>
      </c>
      <c r="H49">
        <v>0.24</v>
      </c>
    </row>
    <row r="50" spans="6:8" x14ac:dyDescent="0.2">
      <c r="F50" t="s">
        <v>2</v>
      </c>
      <c r="G50">
        <v>0.24</v>
      </c>
      <c r="H50">
        <v>0.25</v>
      </c>
    </row>
    <row r="51" spans="6:8" x14ac:dyDescent="0.2">
      <c r="F51" t="s">
        <v>3</v>
      </c>
      <c r="H51">
        <v>0.35</v>
      </c>
    </row>
    <row r="52" spans="6:8" x14ac:dyDescent="0.2">
      <c r="F52" t="s">
        <v>4</v>
      </c>
      <c r="G52">
        <v>-0.59</v>
      </c>
      <c r="H52">
        <v>0.59</v>
      </c>
    </row>
    <row r="53" spans="6:8" x14ac:dyDescent="0.2">
      <c r="F53" t="s">
        <v>9</v>
      </c>
      <c r="G53">
        <v>1.35</v>
      </c>
      <c r="H53">
        <v>0.88</v>
      </c>
    </row>
    <row r="54" spans="6:8" x14ac:dyDescent="0.2">
      <c r="F54" t="s">
        <v>10</v>
      </c>
      <c r="G54">
        <v>1.66</v>
      </c>
      <c r="H54">
        <v>0.96</v>
      </c>
    </row>
    <row r="55" spans="6:8" x14ac:dyDescent="0.2">
      <c r="F55" t="s">
        <v>11</v>
      </c>
      <c r="G55">
        <v>1.88</v>
      </c>
    </row>
    <row r="56" spans="6:8" x14ac:dyDescent="0.2">
      <c r="F56" t="s">
        <v>12</v>
      </c>
      <c r="G56">
        <v>2.4</v>
      </c>
      <c r="H56">
        <v>1.25</v>
      </c>
    </row>
    <row r="57" spans="6:8" x14ac:dyDescent="0.2">
      <c r="F57" t="s">
        <v>13</v>
      </c>
      <c r="G57">
        <v>2.62</v>
      </c>
      <c r="H57">
        <v>1.35</v>
      </c>
    </row>
    <row r="58" spans="6:8" x14ac:dyDescent="0.2">
      <c r="F58" t="s">
        <v>14</v>
      </c>
      <c r="G58">
        <v>2.75</v>
      </c>
      <c r="H58">
        <v>1.66</v>
      </c>
    </row>
    <row r="59" spans="6:8" x14ac:dyDescent="0.2">
      <c r="F59" t="s">
        <v>15</v>
      </c>
      <c r="G59">
        <v>3.5</v>
      </c>
      <c r="H59">
        <v>1.88</v>
      </c>
    </row>
    <row r="60" spans="6:8" x14ac:dyDescent="0.2">
      <c r="F60" t="s">
        <v>16</v>
      </c>
      <c r="G60">
        <v>3.81</v>
      </c>
      <c r="H60">
        <v>2.4</v>
      </c>
    </row>
    <row r="61" spans="6:8" x14ac:dyDescent="0.2">
      <c r="F61" t="s">
        <v>17</v>
      </c>
      <c r="G61">
        <v>4</v>
      </c>
      <c r="H61">
        <v>2.62</v>
      </c>
    </row>
    <row r="62" spans="6:8" x14ac:dyDescent="0.2">
      <c r="F62" t="s">
        <v>18</v>
      </c>
      <c r="G62">
        <v>15.06</v>
      </c>
      <c r="H62">
        <v>2.75</v>
      </c>
    </row>
    <row r="63" spans="6:8" x14ac:dyDescent="0.2">
      <c r="F63" t="s">
        <v>5</v>
      </c>
      <c r="G63">
        <v>0.88</v>
      </c>
      <c r="H63">
        <v>3.5</v>
      </c>
    </row>
    <row r="64" spans="6:8" x14ac:dyDescent="0.2">
      <c r="F64" t="s">
        <v>6</v>
      </c>
      <c r="G64">
        <v>0.96</v>
      </c>
      <c r="H64">
        <v>3.81</v>
      </c>
    </row>
    <row r="65" spans="1:8" x14ac:dyDescent="0.2">
      <c r="F65" t="s">
        <v>7</v>
      </c>
      <c r="G65">
        <v>1</v>
      </c>
      <c r="H65">
        <v>4</v>
      </c>
    </row>
    <row r="66" spans="1:8" x14ac:dyDescent="0.2">
      <c r="F66" t="s">
        <v>8</v>
      </c>
      <c r="G66">
        <v>1.25</v>
      </c>
      <c r="H66">
        <v>15.06</v>
      </c>
    </row>
    <row r="72" spans="1:8" x14ac:dyDescent="0.2">
      <c r="B72" t="s">
        <v>127</v>
      </c>
    </row>
    <row r="74" spans="1:8" x14ac:dyDescent="0.2">
      <c r="A74" t="s">
        <v>93</v>
      </c>
      <c r="B74" t="s">
        <v>94</v>
      </c>
      <c r="C74" t="s">
        <v>19</v>
      </c>
      <c r="D74" t="s">
        <v>95</v>
      </c>
      <c r="E74" t="s">
        <v>96</v>
      </c>
      <c r="F74" t="s">
        <v>97</v>
      </c>
    </row>
    <row r="75" spans="1:8" x14ac:dyDescent="0.2">
      <c r="A75">
        <v>1</v>
      </c>
      <c r="B75" t="s">
        <v>98</v>
      </c>
      <c r="C75" t="s">
        <v>99</v>
      </c>
      <c r="D75">
        <v>2.1</v>
      </c>
      <c r="E75" t="s">
        <v>100</v>
      </c>
      <c r="F75" t="s">
        <v>101</v>
      </c>
    </row>
    <row r="76" spans="1:8" x14ac:dyDescent="0.2">
      <c r="A76">
        <v>2</v>
      </c>
      <c r="B76" t="s">
        <v>98</v>
      </c>
      <c r="C76" t="s">
        <v>102</v>
      </c>
      <c r="D76">
        <v>2.4</v>
      </c>
      <c r="E76" t="s">
        <v>100</v>
      </c>
      <c r="F76" t="s">
        <v>101</v>
      </c>
    </row>
    <row r="77" spans="1:8" x14ac:dyDescent="0.2">
      <c r="A77">
        <v>3</v>
      </c>
      <c r="B77" t="s">
        <v>98</v>
      </c>
      <c r="C77" t="s">
        <v>103</v>
      </c>
      <c r="D77">
        <v>4.0999999999999996</v>
      </c>
      <c r="E77" t="s">
        <v>100</v>
      </c>
      <c r="F77" t="s">
        <v>101</v>
      </c>
    </row>
    <row r="78" spans="1:8" x14ac:dyDescent="0.2">
      <c r="A78">
        <v>4</v>
      </c>
      <c r="B78" t="s">
        <v>98</v>
      </c>
      <c r="C78" t="s">
        <v>104</v>
      </c>
      <c r="D78">
        <v>10</v>
      </c>
      <c r="E78" t="s">
        <v>100</v>
      </c>
      <c r="F78" t="s">
        <v>101</v>
      </c>
    </row>
    <row r="79" spans="1:8" x14ac:dyDescent="0.2">
      <c r="A79">
        <v>5</v>
      </c>
      <c r="B79" t="s">
        <v>98</v>
      </c>
      <c r="C79" t="s">
        <v>105</v>
      </c>
      <c r="D79">
        <v>15.6</v>
      </c>
      <c r="E79" t="s">
        <v>100</v>
      </c>
      <c r="F79" t="s">
        <v>101</v>
      </c>
    </row>
    <row r="80" spans="1:8" x14ac:dyDescent="0.2">
      <c r="A80">
        <v>6</v>
      </c>
      <c r="B80" t="s">
        <v>98</v>
      </c>
      <c r="C80" t="s">
        <v>6</v>
      </c>
      <c r="D80">
        <v>18.3</v>
      </c>
      <c r="E80" t="s">
        <v>100</v>
      </c>
      <c r="F80" t="s">
        <v>101</v>
      </c>
    </row>
    <row r="81" spans="1:6" x14ac:dyDescent="0.2">
      <c r="A81">
        <v>7</v>
      </c>
      <c r="B81" t="s">
        <v>98</v>
      </c>
      <c r="C81" t="s">
        <v>9</v>
      </c>
      <c r="D81">
        <v>6</v>
      </c>
      <c r="E81" t="s">
        <v>106</v>
      </c>
      <c r="F81" t="s">
        <v>101</v>
      </c>
    </row>
    <row r="82" spans="1:6" x14ac:dyDescent="0.2">
      <c r="A82">
        <v>8</v>
      </c>
      <c r="B82" t="s">
        <v>98</v>
      </c>
      <c r="C82" t="s">
        <v>107</v>
      </c>
      <c r="D82">
        <v>10</v>
      </c>
      <c r="E82" t="s">
        <v>106</v>
      </c>
      <c r="F82" t="s">
        <v>101</v>
      </c>
    </row>
    <row r="83" spans="1:6" x14ac:dyDescent="0.2">
      <c r="A83">
        <v>9</v>
      </c>
      <c r="B83" t="s">
        <v>98</v>
      </c>
      <c r="C83" t="s">
        <v>4</v>
      </c>
      <c r="D83">
        <v>13.4</v>
      </c>
      <c r="E83" t="s">
        <v>106</v>
      </c>
      <c r="F83" t="s">
        <v>101</v>
      </c>
    </row>
    <row r="84" spans="1:6" x14ac:dyDescent="0.2">
      <c r="A84">
        <v>10</v>
      </c>
      <c r="B84" t="s">
        <v>98</v>
      </c>
      <c r="C84" t="s">
        <v>108</v>
      </c>
      <c r="D84">
        <v>15</v>
      </c>
      <c r="E84" t="s">
        <v>106</v>
      </c>
      <c r="F84" t="s">
        <v>101</v>
      </c>
    </row>
    <row r="85" spans="1:6" x14ac:dyDescent="0.2">
      <c r="A85">
        <v>11</v>
      </c>
      <c r="B85" t="s">
        <v>98</v>
      </c>
      <c r="C85" t="s">
        <v>109</v>
      </c>
      <c r="D85">
        <v>20</v>
      </c>
      <c r="E85" t="s">
        <v>106</v>
      </c>
      <c r="F85" t="s">
        <v>101</v>
      </c>
    </row>
    <row r="86" spans="1:6" x14ac:dyDescent="0.2">
      <c r="A86">
        <v>12</v>
      </c>
      <c r="B86" t="s">
        <v>98</v>
      </c>
      <c r="C86" t="s">
        <v>110</v>
      </c>
      <c r="D86">
        <v>20</v>
      </c>
      <c r="E86" t="s">
        <v>106</v>
      </c>
      <c r="F86" t="s">
        <v>101</v>
      </c>
    </row>
    <row r="87" spans="1:6" x14ac:dyDescent="0.2">
      <c r="A87">
        <v>13</v>
      </c>
      <c r="B87" t="s">
        <v>98</v>
      </c>
      <c r="C87" t="s">
        <v>111</v>
      </c>
      <c r="D87">
        <v>20.399999999999999</v>
      </c>
      <c r="E87" t="s">
        <v>112</v>
      </c>
      <c r="F87" t="s">
        <v>101</v>
      </c>
    </row>
    <row r="88" spans="1:6" x14ac:dyDescent="0.2">
      <c r="A88">
        <v>14</v>
      </c>
      <c r="B88" t="s">
        <v>98</v>
      </c>
      <c r="C88" t="s">
        <v>113</v>
      </c>
      <c r="D88">
        <v>48.6</v>
      </c>
      <c r="E88" t="s">
        <v>112</v>
      </c>
      <c r="F88" t="s">
        <v>101</v>
      </c>
    </row>
    <row r="89" spans="1:6" x14ac:dyDescent="0.2">
      <c r="A89">
        <v>15</v>
      </c>
      <c r="B89" t="s">
        <v>98</v>
      </c>
      <c r="C89" t="s">
        <v>114</v>
      </c>
      <c r="D89">
        <v>50</v>
      </c>
      <c r="E89" t="s">
        <v>112</v>
      </c>
      <c r="F89" t="s">
        <v>101</v>
      </c>
    </row>
    <row r="90" spans="1:6" x14ac:dyDescent="0.2">
      <c r="A90">
        <v>16</v>
      </c>
      <c r="B90" t="s">
        <v>98</v>
      </c>
      <c r="C90" t="s">
        <v>115</v>
      </c>
      <c r="D90">
        <v>70.7</v>
      </c>
      <c r="E90" t="s">
        <v>112</v>
      </c>
      <c r="F90" t="s">
        <v>101</v>
      </c>
    </row>
    <row r="91" spans="1:6" x14ac:dyDescent="0.2">
      <c r="A91">
        <v>17</v>
      </c>
      <c r="B91" t="s">
        <v>98</v>
      </c>
      <c r="C91" t="s">
        <v>116</v>
      </c>
      <c r="D91">
        <v>70.7</v>
      </c>
      <c r="E91" t="s">
        <v>112</v>
      </c>
      <c r="F91" t="s">
        <v>101</v>
      </c>
    </row>
    <row r="92" spans="1:6" x14ac:dyDescent="0.2">
      <c r="A92">
        <v>18</v>
      </c>
      <c r="B92" t="s">
        <v>98</v>
      </c>
      <c r="C92" t="s">
        <v>117</v>
      </c>
      <c r="D92">
        <v>70.7</v>
      </c>
      <c r="E92" t="s">
        <v>112</v>
      </c>
      <c r="F92" t="s">
        <v>101</v>
      </c>
    </row>
    <row r="93" spans="1:6" x14ac:dyDescent="0.2">
      <c r="A93">
        <v>19</v>
      </c>
      <c r="B93" t="s">
        <v>98</v>
      </c>
      <c r="C93" t="s">
        <v>17</v>
      </c>
      <c r="D93">
        <v>1</v>
      </c>
      <c r="E93" t="s">
        <v>118</v>
      </c>
      <c r="F93" t="s">
        <v>101</v>
      </c>
    </row>
    <row r="94" spans="1:6" x14ac:dyDescent="0.2">
      <c r="A94">
        <v>20</v>
      </c>
      <c r="B94" t="s">
        <v>98</v>
      </c>
      <c r="C94" t="s">
        <v>119</v>
      </c>
      <c r="D94">
        <v>1.8</v>
      </c>
      <c r="E94" t="s">
        <v>118</v>
      </c>
      <c r="F94" t="s">
        <v>101</v>
      </c>
    </row>
    <row r="95" spans="1:6" x14ac:dyDescent="0.2">
      <c r="A95">
        <v>21</v>
      </c>
      <c r="B95" t="s">
        <v>98</v>
      </c>
      <c r="C95" t="s">
        <v>120</v>
      </c>
      <c r="D95">
        <v>2</v>
      </c>
      <c r="E95" t="s">
        <v>118</v>
      </c>
      <c r="F95" t="s">
        <v>101</v>
      </c>
    </row>
    <row r="96" spans="1:6" x14ac:dyDescent="0.2">
      <c r="A96">
        <v>22</v>
      </c>
      <c r="B96" t="s">
        <v>98</v>
      </c>
      <c r="C96" t="s">
        <v>121</v>
      </c>
      <c r="D96">
        <v>4</v>
      </c>
      <c r="E96" t="s">
        <v>118</v>
      </c>
      <c r="F96" t="s">
        <v>101</v>
      </c>
    </row>
    <row r="97" spans="1:6" x14ac:dyDescent="0.2">
      <c r="A97">
        <v>23</v>
      </c>
      <c r="B97" t="s">
        <v>98</v>
      </c>
      <c r="C97" t="s">
        <v>122</v>
      </c>
      <c r="D97">
        <v>5.2</v>
      </c>
      <c r="E97" t="s">
        <v>118</v>
      </c>
      <c r="F97" t="s">
        <v>101</v>
      </c>
    </row>
    <row r="98" spans="1:6" x14ac:dyDescent="0.2">
      <c r="A98">
        <v>24</v>
      </c>
      <c r="B98" t="s">
        <v>98</v>
      </c>
      <c r="C98" t="s">
        <v>123</v>
      </c>
      <c r="D98">
        <v>12.3</v>
      </c>
      <c r="E98" t="s">
        <v>118</v>
      </c>
      <c r="F98" t="s">
        <v>101</v>
      </c>
    </row>
    <row r="99" spans="1:6" x14ac:dyDescent="0.2">
      <c r="A99">
        <v>25</v>
      </c>
      <c r="B99" t="s">
        <v>98</v>
      </c>
      <c r="C99" t="s">
        <v>124</v>
      </c>
      <c r="D99">
        <v>30</v>
      </c>
      <c r="E99" t="s">
        <v>118</v>
      </c>
      <c r="F99" t="s">
        <v>101</v>
      </c>
    </row>
    <row r="100" spans="1:6" x14ac:dyDescent="0.2">
      <c r="A100">
        <v>26</v>
      </c>
      <c r="B100" t="s">
        <v>98</v>
      </c>
      <c r="C100" t="s">
        <v>125</v>
      </c>
      <c r="D100">
        <v>34.200000000000003</v>
      </c>
      <c r="E100" t="s">
        <v>118</v>
      </c>
      <c r="F100" t="s">
        <v>101</v>
      </c>
    </row>
    <row r="101" spans="1:6" x14ac:dyDescent="0.2">
      <c r="A101">
        <v>27</v>
      </c>
      <c r="B101" t="s">
        <v>98</v>
      </c>
      <c r="C101" t="s">
        <v>126</v>
      </c>
      <c r="D101">
        <v>50</v>
      </c>
      <c r="E101" t="s">
        <v>118</v>
      </c>
      <c r="F101" t="s">
        <v>101</v>
      </c>
    </row>
    <row r="102" spans="1:6" x14ac:dyDescent="0.2">
      <c r="A102">
        <v>28</v>
      </c>
      <c r="B102" t="s">
        <v>98</v>
      </c>
      <c r="C102" t="s">
        <v>1</v>
      </c>
      <c r="D102">
        <v>60</v>
      </c>
      <c r="E102" t="s">
        <v>118</v>
      </c>
      <c r="F102" t="s">
        <v>101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carrGJ</dc:creator>
  <cp:lastModifiedBy>Gregory Carr</cp:lastModifiedBy>
  <dcterms:created xsi:type="dcterms:W3CDTF">2020-12-11T08:46:14Z</dcterms:created>
  <dcterms:modified xsi:type="dcterms:W3CDTF">2021-03-11T19:21:17Z</dcterms:modified>
</cp:coreProperties>
</file>