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ower-BI-Projects-main\Power-BI-Projects-main\Shark Tank India\"/>
    </mc:Choice>
  </mc:AlternateContent>
  <bookViews>
    <workbookView xWindow="0" yWindow="0" windowWidth="17256" windowHeight="5688" tabRatio="456" activeTab="3"/>
  </bookViews>
  <sheets>
    <sheet name="Sharks" sheetId="1" r:id="rId1"/>
    <sheet name="Pitches" sheetId="2" r:id="rId2"/>
    <sheet name="Pitches_2" sheetId="4" state="hidden" r:id="rId3"/>
    <sheet name="Domain" sheetId="3"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 i="2" l="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2" i="2"/>
</calcChain>
</file>

<file path=xl/sharedStrings.xml><?xml version="1.0" encoding="utf-8"?>
<sst xmlns="http://schemas.openxmlformats.org/spreadsheetml/2006/main" count="1827" uniqueCount="345">
  <si>
    <t>Name of sharks</t>
  </si>
  <si>
    <t>Ashneer Grover</t>
  </si>
  <si>
    <t>Aman Gupta</t>
  </si>
  <si>
    <t>Anupam Mittal</t>
  </si>
  <si>
    <t>Ghazal Alagh</t>
  </si>
  <si>
    <t>Namita Thapar</t>
  </si>
  <si>
    <t>Peyush Bansal</t>
  </si>
  <si>
    <t>Vinneta Singh</t>
  </si>
  <si>
    <t>Company</t>
  </si>
  <si>
    <t>Managing Director and Co-founder of BharatPe</t>
  </si>
  <si>
    <t>Co-founder and Chief Marketing Officer of boAt</t>
  </si>
  <si>
    <t>Founder and CEO of Shaadi.com and People Group</t>
  </si>
  <si>
    <t>Co-founder and Chief Mama of MamaEarth</t>
  </si>
  <si>
    <t>Executive Director of Emcure Pharmaceuticals</t>
  </si>
  <si>
    <t>Co-founder and CEO of Lenskart</t>
  </si>
  <si>
    <t>CEO and co-founder of SUGAR Cosmetics</t>
  </si>
  <si>
    <t>Total Investment</t>
  </si>
  <si>
    <t>Total Companies</t>
  </si>
  <si>
    <t>Pitch No</t>
  </si>
  <si>
    <t>Brand</t>
  </si>
  <si>
    <t>Domain</t>
  </si>
  <si>
    <t>Idea</t>
  </si>
  <si>
    <t>Deal</t>
  </si>
  <si>
    <t>Equity</t>
  </si>
  <si>
    <t>Shark 1</t>
  </si>
  <si>
    <t>Shark 2</t>
  </si>
  <si>
    <t>Shark 3</t>
  </si>
  <si>
    <t>Shark 4</t>
  </si>
  <si>
    <t>Shark 5</t>
  </si>
  <si>
    <t>Blue Pine Industries</t>
  </si>
  <si>
    <t>Frozen Momoz</t>
  </si>
  <si>
    <t>Vineeta Singh</t>
  </si>
  <si>
    <t>Boox scooters</t>
  </si>
  <si>
    <t>Renting e-bike for mobility in private spaces</t>
  </si>
  <si>
    <t>40 L</t>
  </si>
  <si>
    <t>Heart up my Sleeves</t>
  </si>
  <si>
    <t>Detachable Sleeves</t>
  </si>
  <si>
    <t>25 L</t>
  </si>
  <si>
    <t>Tagz Foods</t>
  </si>
  <si>
    <t>Healthy Potato Chips</t>
  </si>
  <si>
    <t>70 L</t>
  </si>
  <si>
    <t>Head and Heart</t>
  </si>
  <si>
    <t>Brain Development Course</t>
  </si>
  <si>
    <t>Agro tourism</t>
  </si>
  <si>
    <t>Tourism</t>
  </si>
  <si>
    <t>Qzense Labs</t>
  </si>
  <si>
    <t>Food Freshness Detector</t>
  </si>
  <si>
    <t>Peeschute</t>
  </si>
  <si>
    <t>Disposable Urine Bag</t>
  </si>
  <si>
    <t>NOCD</t>
  </si>
  <si>
    <t>Energy Drink</t>
  </si>
  <si>
    <t>Debt</t>
  </si>
  <si>
    <t>20 L</t>
  </si>
  <si>
    <t>30 L</t>
  </si>
  <si>
    <t>Cosiq</t>
  </si>
  <si>
    <t>Intelligent Skincare</t>
  </si>
  <si>
    <t>50 L</t>
  </si>
  <si>
    <t>JhaJi Achaar</t>
  </si>
  <si>
    <t>Pickle</t>
  </si>
  <si>
    <t>Bummer</t>
  </si>
  <si>
    <t>Underwear</t>
  </si>
  <si>
    <t>Namita Thappar</t>
  </si>
  <si>
    <t>E-Bike</t>
  </si>
  <si>
    <t xml:space="preserve"> Revamp Moto</t>
  </si>
  <si>
    <t>1 Cr</t>
  </si>
  <si>
    <t>Hungry Heads</t>
  </si>
  <si>
    <t xml:space="preserve">Restaurant serving 80 types of Maggi </t>
  </si>
  <si>
    <t>Shrawani Engineers</t>
  </si>
  <si>
    <t>Belly Button Shaper</t>
  </si>
  <si>
    <t>Skippi Pops</t>
  </si>
  <si>
    <t>Ice-Pops</t>
  </si>
  <si>
    <t>Menstrupedia</t>
  </si>
  <si>
    <t>Menstrual Awareness Comic</t>
  </si>
  <si>
    <t>Hecolll</t>
  </si>
  <si>
    <t>Pollution Resistant Fabric</t>
  </si>
  <si>
    <t>Raising Superstars</t>
  </si>
  <si>
    <t>Child Development App</t>
  </si>
  <si>
    <t>Torch-it</t>
  </si>
  <si>
    <t>Gadgets for visually impaired people</t>
  </si>
  <si>
    <t>La Kheer Deli</t>
  </si>
  <si>
    <t>Kheer in variety of flavors</t>
  </si>
  <si>
    <t>Vivalyf Innovations- Easy Life</t>
  </si>
  <si>
    <t>Prickless Diabetes Testing Machine</t>
  </si>
  <si>
    <t>56 L</t>
  </si>
  <si>
    <t>Motion Breeze</t>
  </si>
  <si>
    <t>Smart Electric Motorcycle</t>
  </si>
  <si>
    <t>30L</t>
  </si>
  <si>
    <t>Altor</t>
  </si>
  <si>
    <t>Smart Helmets</t>
  </si>
  <si>
    <t>50L</t>
  </si>
  <si>
    <t>Ariro</t>
  </si>
  <si>
    <t>Wooden Toys</t>
  </si>
  <si>
    <t>Kabira Handmade</t>
  </si>
  <si>
    <t>Healthy Oils</t>
  </si>
  <si>
    <t>Nuutjob</t>
  </si>
  <si>
    <t>Male Intimate Hygiene</t>
  </si>
  <si>
    <t>Beyond Sck</t>
  </si>
  <si>
    <t>Kerala Ba Chips</t>
  </si>
  <si>
    <t>25L</t>
  </si>
  <si>
    <t>Meatyour</t>
  </si>
  <si>
    <t>Eggs</t>
  </si>
  <si>
    <t>EventBeep</t>
  </si>
  <si>
    <t>Student Community App</t>
  </si>
  <si>
    <t>Gopal's 56</t>
  </si>
  <si>
    <t xml:space="preserve">Fiber Ice Cream </t>
  </si>
  <si>
    <t>ARRCOAT Surface Textures</t>
  </si>
  <si>
    <t>Wall Building</t>
  </si>
  <si>
    <t>Farda</t>
  </si>
  <si>
    <t>Customised Streetwear</t>
  </si>
  <si>
    <t>Auli Lifestyle</t>
  </si>
  <si>
    <t>Ayurvedic Products</t>
  </si>
  <si>
    <t>75L</t>
  </si>
  <si>
    <t>SweeDesi</t>
  </si>
  <si>
    <t>Indian Sweets</t>
  </si>
  <si>
    <t>LOKA</t>
  </si>
  <si>
    <t>Metaverse App</t>
  </si>
  <si>
    <t>40L</t>
  </si>
  <si>
    <t>Annie</t>
  </si>
  <si>
    <t>Braille Literary Device</t>
  </si>
  <si>
    <t>1.05 CR</t>
  </si>
  <si>
    <t xml:space="preserve">Caragreen </t>
  </si>
  <si>
    <t>Eco-Friendly boxes</t>
  </si>
  <si>
    <t>The Yarn Bazaar</t>
  </si>
  <si>
    <t>Yarn-Trading App</t>
  </si>
  <si>
    <t>1CR</t>
  </si>
  <si>
    <t>The Renal Project</t>
  </si>
  <si>
    <t>Home Dialysis Treatment</t>
  </si>
  <si>
    <t>Morikko Pure Foods</t>
  </si>
  <si>
    <t>Healthy Food Snacks</t>
  </si>
  <si>
    <t>Good Good Piggy Bank</t>
  </si>
  <si>
    <t>Digital Piggy Bank</t>
  </si>
  <si>
    <t>Hammer Lifestyle</t>
  </si>
  <si>
    <t>Smart Audio Products</t>
  </si>
  <si>
    <t>PNT</t>
  </si>
  <si>
    <t>Robotics and Automation Solutions</t>
  </si>
  <si>
    <t>Cocofit</t>
  </si>
  <si>
    <t>Coconut based beverage franchise</t>
  </si>
  <si>
    <t>5 Rs</t>
  </si>
  <si>
    <t>Bamboo India</t>
  </si>
  <si>
    <t>Bamboo Products</t>
  </si>
  <si>
    <t>Flying Furr</t>
  </si>
  <si>
    <t>Dog Hygiene</t>
  </si>
  <si>
    <t>Beyond Water</t>
  </si>
  <si>
    <t>Liquid Water Enhancer</t>
  </si>
  <si>
    <t>Let's Try</t>
  </si>
  <si>
    <t>Healthy Snacks</t>
  </si>
  <si>
    <t>45L</t>
  </si>
  <si>
    <t>Find Your Kicks India</t>
  </si>
  <si>
    <t>Sneaker Resale</t>
  </si>
  <si>
    <t>Aas Vidyalaya</t>
  </si>
  <si>
    <t>EdTech App</t>
  </si>
  <si>
    <t>1.5Cr</t>
  </si>
  <si>
    <t>Outbox</t>
  </si>
  <si>
    <t>Premium Surprise-Planning</t>
  </si>
  <si>
    <t>RoadBounce</t>
  </si>
  <si>
    <t>Pothole Detection Software and Data</t>
  </si>
  <si>
    <t>80L</t>
  </si>
  <si>
    <t>Mommy's Kitchen</t>
  </si>
  <si>
    <t>Thin Crust Pizza</t>
  </si>
  <si>
    <t>India Hemp and Co</t>
  </si>
  <si>
    <t>Hemp Food Products</t>
  </si>
  <si>
    <t>Otua</t>
  </si>
  <si>
    <t>Electric Auto Vehicle</t>
  </si>
  <si>
    <t>1L</t>
  </si>
  <si>
    <t>99L</t>
  </si>
  <si>
    <t>Anthyesti</t>
  </si>
  <si>
    <t>Funeral Service</t>
  </si>
  <si>
    <t>Ethik</t>
  </si>
  <si>
    <t>Leather-free Shoes</t>
  </si>
  <si>
    <t>WeSTOCK</t>
  </si>
  <si>
    <t>Livestock health monitoring AI</t>
  </si>
  <si>
    <t>60L</t>
  </si>
  <si>
    <t>KetoIndia</t>
  </si>
  <si>
    <t>Customised Keto Diets for various medical issues</t>
  </si>
  <si>
    <t>Magic lock</t>
  </si>
  <si>
    <t>LPG Cylinder lock</t>
  </si>
  <si>
    <t>Y</t>
  </si>
  <si>
    <t>Episode No</t>
  </si>
  <si>
    <t>The State Plate</t>
  </si>
  <si>
    <t>Delicacies</t>
  </si>
  <si>
    <t>Bakarmax</t>
  </si>
  <si>
    <t>Comics &amp; Animation</t>
  </si>
  <si>
    <t>IN A CAN</t>
  </si>
  <si>
    <t>Can Cocktails</t>
  </si>
  <si>
    <t>Get a Whey</t>
  </si>
  <si>
    <t>Sugar-Free Icecream</t>
  </si>
  <si>
    <t>Sid07 Designs</t>
  </si>
  <si>
    <t>Inventions</t>
  </si>
  <si>
    <t>The Quirky Nari</t>
  </si>
  <si>
    <t>Customised Apparels</t>
  </si>
  <si>
    <t>Hair Originals</t>
  </si>
  <si>
    <t>Natural Hair Extensions</t>
  </si>
  <si>
    <t>Poo de Cologne</t>
  </si>
  <si>
    <t>Toilet Spray with Essential Oils</t>
  </si>
  <si>
    <t>Moonshine Meads</t>
  </si>
  <si>
    <t>Meads</t>
  </si>
  <si>
    <t>Falhari</t>
  </si>
  <si>
    <t>Fresh Fruits</t>
  </si>
  <si>
    <t>Namhya Foods</t>
  </si>
  <si>
    <t>Ayurvedic Enriched Food</t>
  </si>
  <si>
    <t>Urban Monkey</t>
  </si>
  <si>
    <t>Streetwear</t>
  </si>
  <si>
    <t>Guardian Gears</t>
  </si>
  <si>
    <t>Motorcycle Luggage</t>
  </si>
  <si>
    <t>Modern Myth</t>
  </si>
  <si>
    <t>Bags</t>
  </si>
  <si>
    <t>The Sass Bar</t>
  </si>
  <si>
    <t>Gifts</t>
  </si>
  <si>
    <t>KG Agrotech</t>
  </si>
  <si>
    <t>Agricultural Innovations</t>
  </si>
  <si>
    <t>Nuskha Kitchen</t>
  </si>
  <si>
    <t>Homemade Foods</t>
  </si>
  <si>
    <t>PawsIndia</t>
  </si>
  <si>
    <t>Dog Products</t>
  </si>
  <si>
    <t>Sunfox Technologies</t>
  </si>
  <si>
    <t>Portable ECG Device</t>
  </si>
  <si>
    <t>Alpino</t>
  </si>
  <si>
    <t>Roasted Peanut Products</t>
  </si>
  <si>
    <t>Isak Fragrances</t>
  </si>
  <si>
    <t>Perfumes</t>
  </si>
  <si>
    <t>Julaa Automation</t>
  </si>
  <si>
    <t>Automatic Cradle</t>
  </si>
  <si>
    <t>Rare Planet</t>
  </si>
  <si>
    <t>Handicrafts</t>
  </si>
  <si>
    <t>Theka Coffee</t>
  </si>
  <si>
    <t>Coffee Products</t>
  </si>
  <si>
    <t>Watt Technovations</t>
  </si>
  <si>
    <t>Ventilated PPE Kits</t>
  </si>
  <si>
    <t>Aliste Technologies</t>
  </si>
  <si>
    <t>Automation Solutions</t>
  </si>
  <si>
    <t>Insurance Samadhan</t>
  </si>
  <si>
    <t>Insurance Solutions</t>
  </si>
  <si>
    <t>Humpy A2</t>
  </si>
  <si>
    <t>Organic Milk Products</t>
  </si>
  <si>
    <t>Kunafa World</t>
  </si>
  <si>
    <t>Kunafa</t>
  </si>
  <si>
    <t>Gold Safe Solutions Ind.</t>
  </si>
  <si>
    <t>Anti-Suicidal Fan Rod</t>
  </si>
  <si>
    <t>Wakao Foods</t>
  </si>
  <si>
    <t>Jackfruit Products</t>
  </si>
  <si>
    <t>PDD Falcon</t>
  </si>
  <si>
    <t>Stainless Steel Items</t>
  </si>
  <si>
    <t>PlayBox TV</t>
  </si>
  <si>
    <t>Streaming Platform</t>
  </si>
  <si>
    <t>Sippline Drinking Shields</t>
  </si>
  <si>
    <t>Portable Glass Attachment</t>
  </si>
  <si>
    <t>Kabaddi Adda</t>
  </si>
  <si>
    <t>All-Kabaddi App</t>
  </si>
  <si>
    <t>Shades of Spring</t>
  </si>
  <si>
    <t>Flowers</t>
  </si>
  <si>
    <t>Scholify</t>
  </si>
  <si>
    <t>Scholarship Platform</t>
  </si>
  <si>
    <t>Scrapshala</t>
  </si>
  <si>
    <t>Handmade Reusable Scrap Materials</t>
  </si>
  <si>
    <t>Sabjikothi</t>
  </si>
  <si>
    <t>Vegetables Storage</t>
  </si>
  <si>
    <t>AyuRythm</t>
  </si>
  <si>
    <t>Ayurvedic Wellness App</t>
  </si>
  <si>
    <t>Astrix</t>
  </si>
  <si>
    <t>Smart Locks</t>
  </si>
  <si>
    <t>Thea and Sid</t>
  </si>
  <si>
    <t>Proposal Solutions</t>
  </si>
  <si>
    <t>Experential Etc</t>
  </si>
  <si>
    <t>Technology layered Advertisement Services</t>
  </si>
  <si>
    <t>GrowFitter</t>
  </si>
  <si>
    <t>Rewards App</t>
  </si>
  <si>
    <t>Med Tech</t>
  </si>
  <si>
    <t>Portable opthalmic devices</t>
  </si>
  <si>
    <t>Colour Me Mad</t>
  </si>
  <si>
    <t>Insoles</t>
  </si>
  <si>
    <t>Mavi's</t>
  </si>
  <si>
    <t>Vegan Fermented Food</t>
  </si>
  <si>
    <t>Tweek Labs</t>
  </si>
  <si>
    <t>Sportswear</t>
  </si>
  <si>
    <t>Proxgy</t>
  </si>
  <si>
    <t>VR</t>
  </si>
  <si>
    <t>Nomad Food Project</t>
  </si>
  <si>
    <t>Bacon Jams</t>
  </si>
  <si>
    <t>Twee in One</t>
  </si>
  <si>
    <t>Reversible and convertible clothing</t>
  </si>
  <si>
    <t>Green Protein</t>
  </si>
  <si>
    <t>Plant-Based Protein</t>
  </si>
  <si>
    <t>On2Cook</t>
  </si>
  <si>
    <t>Fastest Cooking Device</t>
  </si>
  <si>
    <t>Jain Shikanji</t>
  </si>
  <si>
    <t>Lemonade</t>
  </si>
  <si>
    <t>Woloo</t>
  </si>
  <si>
    <t>Washroom Finder</t>
  </si>
  <si>
    <t>Elcare India</t>
  </si>
  <si>
    <t>Carenting for Elders</t>
  </si>
  <si>
    <t>-</t>
  </si>
  <si>
    <t>22L</t>
  </si>
  <si>
    <t>35L</t>
  </si>
  <si>
    <t>10L</t>
  </si>
  <si>
    <t>65L</t>
  </si>
  <si>
    <t>Food and Beverages</t>
  </si>
  <si>
    <t>Transportation</t>
  </si>
  <si>
    <t xml:space="preserve">Food and Beverages </t>
  </si>
  <si>
    <t>Retail and Fashion</t>
  </si>
  <si>
    <t>Education</t>
  </si>
  <si>
    <t>Technology</t>
  </si>
  <si>
    <t xml:space="preserve">Technology </t>
  </si>
  <si>
    <t>Agriculture</t>
  </si>
  <si>
    <t>Health and Fitness</t>
  </si>
  <si>
    <t>Accessories</t>
  </si>
  <si>
    <t>Finance</t>
  </si>
  <si>
    <t>Social</t>
  </si>
  <si>
    <t xml:space="preserve">Social </t>
  </si>
  <si>
    <t>Sports</t>
  </si>
  <si>
    <t>Domain Name</t>
  </si>
  <si>
    <t>No. of pitches</t>
  </si>
  <si>
    <t>Description</t>
  </si>
  <si>
    <t>Without Background image</t>
  </si>
  <si>
    <t>With background Image</t>
  </si>
  <si>
    <t xml:space="preserve">Peyush Bansal is the founder and CEO of Lenskart. He is also a judge of the famous Indian Shark Tank.Peyush Bansal’s parents live in New Delhi and gave him all their support and strength when he started his own business. Peyush Bansal’s height and weight are good enough to look like a nice man.Peyush Bansal’s training for the Honors Bachelor of Engineering course was completed at McGill University, in the Electrical – IT, Control and Automation branch from 2002 to 2006. Peyush Bansal obtained his postgraduate degree in entrepreneurship from IIM Bangalore, which made Peyush Bansal wiki strong enough to start a new business and change his life. According to personal information from Peyush Bansal, he is interested in watching movies and playing basketball. He is interested in the areas of human capital, organisational development, and financial relations. Peyush Bansal worked in 2007 for the renowned Microsoft Corporation in the USA as a program manager. Although Peyush Bansal’s first job at Microsoft was good, he only worked for the company for a year.Become an entrepreneur and return to India. At the age of 24, he had one goal in mind: to start a company primarily dedicated to e-commerce. </t>
  </si>
  <si>
    <t xml:space="preserve">According to reports, Ashneer Grover was born in New Delhi on June 14, 1982. He completed his studies at the Indian Institute of Technology India, earning a bachelor’s degree and a master’s degree from the Indian Institute of Management Ahmedabad. Before launching the Bharat Pe app, he worked for PC Jewelers, Grofers, and Kotak Mahindra Bank. Then he found the Bharat Pe app, a game-changer in the world of online payments, and catapulted him to new heights of fame because he is a true inspiration to everyone, particularly those who are always looking forward to doing so something. While Ashneer is well-known in the Indian business world, Shark Tank’s latest television reality show has made him a household name in India. </t>
  </si>
  <si>
    <t>Aman Gupta founded BoAt, an Indian consumer electronics company specializing in audio technology headwear. Gupta was the sales director at Harman International before co-founding Imagine Marketing Services (BoAt). In addition, he worked as a senior management consultant in KPMG’s Strategy Services Group in the Gurgaon office. Gupta’s first entrepreneurial experience was as co-founder and CEO of Advanced Telemedia Pvt Ltd, which helped introduce multinational brands such as Beats Audio, Sennheiser, and Telex, in the Indian market. He received his schooling at Delhi Public School and R.K. Puram and graduated with a degree in business from Delhi University (Honors). Gupta earned a master’s degree in business administration (MBA) focusing on general management and marketing from Kellogg School of Management in 2011.</t>
  </si>
  <si>
    <t xml:space="preserve">Anupam Mittal is a successful entrepreneur and founder of the People Group (Shaadi.com) and an investor and entrepreneur. He is best known for his role as a judge on ABC’s Shark Tank. Millions of people look up to him as a business hero, and he is one of them. Anupam began his business career with People Group, which created firms such as shaadi.com, makaan.com, Mauj Mobile App, and People Pictures. Anupam has been the CEO of People Group since its inception, and the company is now one of India’s most innovative and profitable businesses. Anupam Mittal was included among the top Icons of India’s Digital Ecosystem in the IMPACT Digital Power 100 list in 2012 and 2013. With his MBA from the University of California, Berkeley, Anupam started People Group. Mittal has been named one of Business Week’s 50 most influential individuals in India, as well as one of ‘The Week’ Magazine’s 25 persons to look out for.
</t>
  </si>
  <si>
    <t>Ghazal Alagh, a notable female entrepreneur in India, has risen to India’s top businesswoman. Mama Earth is a major skincare brand that sells chemical-free, toxin-free, natural, and safe skincare products online. Mama Earth is also India’s first toxin-free brand with Made Safe certified products. She is best known as the Co-Founder of Mama Earth, but she is also one of the Sharks or Judges on the Indian version of Shark Tank’s business reality program. Ghazal was born in Gurgaon, Haryana, India, and completed her BCA (Information Technology) and postgraduate studies at Punjab University. She also attended the New York Academy of Arts for intensive research in figurative painting. MAMA Earth is estimated to be over INR 35 crores. On the other hand, Ghazal Alagh’s assets and earnings from her other business enterprises are kept private.</t>
  </si>
  <si>
    <t>Satish Mehta, a first-generation entrepreneur and founder of Emcure Pharmaceuticals in Pune, has Namita Thapar’s daughter. She grew raised in Pune and had a commerce degree from Pune University and certification as a Chartered Accountant from the Institute of Chartered Accountants of India (ICAI). In 2001, she graduated from Duke University’s Fuqua School of Business with an MBA. Namita is the Chief Financial Officer for Emcure. She worked at Guidant Corporation for six years in the United States. She established a women’s health chat program on YouTube called Unconditional Yourself with Namita. Incredible Ventures Ltd, which Thapar controls, is an educational firm that teaches entrepreneurial skills. Emcure Pharmaceuticals Ltd’s Executive Director is Namita. Shar Tank India Season 1 premiered on Sony Entertainment in 2021, and she also featured in it. It’s a reality show centered on the start-up of a firm, and it’s modeled on the American reality show Shark Tank.</t>
  </si>
  <si>
    <t xml:space="preserve">Vineeta Singh is the CEO of SUGAR Cosmetics, one of India’s most popular cosmetics brands. Sugar Cosmetics earned INR 104 crores in FY20. With 15% of her brand’s sales coming from international markets, Vineeta Singh ensures a solid global presence. She attended the Delhi Public School, R.K. Puram, in Delhi, where she completed her education. Vineeta Singh graduated from the Indian Institute of Technology Madras in 2005 with a degree in Electrical Engineering. Upon graduating from IIM Ahmedabad in 2007, Vineeta Singh entered IIM Ahmedabad to pursue her MBA. There are a few words of wisdom that you might gain from the enthusiastic, multi-talented mind. You can use it as a life lesson and a success tip, and it will work with either. Every aspiring entrepreneur should remember the words of the leading entrepreneur, Vineeta Singh: “Be prepared!”. You should only write down your success story after investing 10-12 years of your precious life in your dream project.” 
</t>
  </si>
  <si>
    <t>https://i.pinimg.com/564x/81/6c/9c/816c9c3924388405499253df367f9530.jpg</t>
  </si>
  <si>
    <t>https://i.pinimg.com/564x/2f/34/c4/2f34c431ba5c53d9bc565535e04dd6b1.jpg</t>
  </si>
  <si>
    <t>https://i.pinimg.com/originals/cc/74/9b/cc749ba415c74f1917bdecd40ffbe567.jpg</t>
  </si>
  <si>
    <t>https://i.pinimg.com/originals/43/77/9a/43779a0883528945b36e476e33838cf2.jpg</t>
  </si>
  <si>
    <t>https://i.pinimg.com/originals/7d/bd/cd/7dbdcd175fa6129b3756f2d1af378681.jpg</t>
  </si>
  <si>
    <t>https://i.pinimg.com/originals/0b/80/34/0b803412ea1d3a26fea0b67186ee82b0.jpg</t>
  </si>
  <si>
    <t>https://i.pinimg.com/originals/91/01/60/910160c0db16c3174ce26aa3932ee862.jpg</t>
  </si>
  <si>
    <t>https://i.pinimg.com/originals/5b/f5/dd/5bf5dd679dad14d2e1be07fd872fdfdb.jpg</t>
  </si>
  <si>
    <t>https://i.pinimg.com/originals/d9/eb/99/d9eb99135f0825b8fd3e113530480b65.jpg</t>
  </si>
  <si>
    <t>https://i.pinimg.com/originals/52/6d/6a/526d6a708c6cae5d532ce8dc25608f0a.jpg</t>
  </si>
  <si>
    <t>https://i.pinimg.com/originals/b6/a8/2c/b6a82c273b4b0f3a1d07808d66617ec5.jpg</t>
  </si>
  <si>
    <t>https://i.pinimg.com/originals/74/1f/86/741f86d106ef4683eed27138fbb71827.jpg</t>
  </si>
  <si>
    <t>https://i.pinimg.com/originals/8f/0c/43/8f0c4302eb6c8a9b909cfa05f011fb49.jpg</t>
  </si>
  <si>
    <t>https://i.pinimg.com/originals/4b/61/ef/4b61ef391956be1834f0f70d6c600fac.jpg</t>
  </si>
  <si>
    <t>https://i.ibb.co/6FYPXrg/aman-remove-wbg.png</t>
  </si>
  <si>
    <t>https://i.ibb.co/SJRJ9Td/anupam-remove-wbg.png</t>
  </si>
  <si>
    <t>https://i.ibb.co/RyZfw3H/ashneer-remove-wbg.png</t>
  </si>
  <si>
    <t>https://i.ibb.co/g3sRRt1/gazal-alagh-remove-wbg.png</t>
  </si>
  <si>
    <t>https://i.ibb.co/M1JffhQ/namita-remove-wbg.png</t>
  </si>
  <si>
    <t>https://i.ibb.co/yWQD3Fq/peyush-remove-wbg.png</t>
  </si>
  <si>
    <t>https://i.ibb.co/QFJK8bc/vineeta-remove-wbg.png</t>
  </si>
  <si>
    <t>Investment</t>
  </si>
  <si>
    <t>Debt Amount</t>
  </si>
  <si>
    <t>Name of Sharks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</si>
</sst>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_ [$₹-860]\ * #,##0_ ;_ [$₹-860]\ * \-#,##0_ ;_ [$₹-860]\ * &quot;-&quot;??_ ;_ @_ "/>
    <numFmt numFmtId="165" formatCode="_ [$₹-439]* #,##0_ ;_ [$₹-439]* \-#,##0_ ;_ [$₹-439]* &quot;-&quot;??_ ;_ @_ "/>
    <numFmt numFmtId="168" formatCode="&quot;$&quot;#,##0.00"/>
  </numFmts>
  <fonts count="6" x14ac:knownFonts="1">
    <font>
      <sz val="11"/>
      <color theme="1"/>
      <name val="Calibri"/>
      <family val="2"/>
      <scheme val="minor"/>
    </font>
    <font>
      <sz val="11"/>
      <color rgb="FF212529"/>
      <name val="Calibri"/>
      <family val="2"/>
      <scheme val="minor"/>
    </font>
    <font>
      <sz val="11"/>
      <color rgb="FF202122"/>
      <name val="Calibri"/>
      <family val="2"/>
      <scheme val="minor"/>
    </font>
    <font>
      <sz val="11"/>
      <color rgb="FFFF0000"/>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43" fontId="5" fillId="0" borderId="0" applyFont="0" applyFill="0" applyBorder="0" applyAlignment="0" applyProtection="0"/>
    <xf numFmtId="44" fontId="5" fillId="0" borderId="0" applyFont="0" applyFill="0" applyBorder="0" applyAlignment="0" applyProtection="0"/>
  </cellStyleXfs>
  <cellXfs count="15">
    <xf numFmtId="0" fontId="0" fillId="0" borderId="0" xfId="0"/>
    <xf numFmtId="0" fontId="1" fillId="0" borderId="0" xfId="0" applyFont="1" applyAlignment="1">
      <alignment horizontal="right"/>
    </xf>
    <xf numFmtId="0" fontId="0" fillId="0" borderId="0" xfId="0" applyFont="1"/>
    <xf numFmtId="0" fontId="1" fillId="0" borderId="0" xfId="0" applyFont="1" applyAlignment="1">
      <alignment horizontal="right" vertical="center" wrapText="1"/>
    </xf>
    <xf numFmtId="9" fontId="0" fillId="0" borderId="0" xfId="0" applyNumberFormat="1"/>
    <xf numFmtId="0" fontId="2" fillId="0" borderId="0" xfId="0" applyFont="1"/>
    <xf numFmtId="10" fontId="0" fillId="0" borderId="0" xfId="0" applyNumberFormat="1"/>
    <xf numFmtId="0" fontId="3" fillId="0" borderId="0" xfId="0" applyFont="1"/>
    <xf numFmtId="0" fontId="0" fillId="0" borderId="0" xfId="0" applyFont="1" applyAlignment="1">
      <alignment wrapText="1"/>
    </xf>
    <xf numFmtId="0" fontId="4" fillId="0" borderId="0" xfId="1"/>
    <xf numFmtId="0" fontId="4" fillId="0" borderId="0" xfId="1" applyFill="1" applyBorder="1"/>
    <xf numFmtId="43" fontId="0" fillId="0" borderId="0" xfId="2" applyFont="1" applyFill="1"/>
    <xf numFmtId="164" fontId="0" fillId="0" borderId="0" xfId="3" applyNumberFormat="1" applyFont="1"/>
    <xf numFmtId="165" fontId="0" fillId="0" borderId="0" xfId="0" applyNumberFormat="1"/>
    <xf numFmtId="168" fontId="0" fillId="0" borderId="0" xfId="0" applyNumberFormat="1"/>
  </cellXfs>
  <cellStyles count="4">
    <cellStyle name="Comma" xfId="2" builtinId="3"/>
    <cellStyle name="Currency" xfId="3" builtinId="4"/>
    <cellStyle name="Hyperlink" xfId="1" builtinId="8"/>
    <cellStyle name="Normal" xfId="0" builtinId="0"/>
  </cellStyles>
  <dxfs count="3">
    <dxf>
      <numFmt numFmtId="165" formatCode="_ [$₹-439]* #,##0_ ;_ [$₹-439]* \-#,##0_ ;_ [$₹-439]* &quot;-&quot;??_ ;_ @_ "/>
    </dxf>
    <dxf>
      <numFmt numFmtId="14" formatCode="0.00%"/>
    </dxf>
    <dxf>
      <numFmt numFmtId="164" formatCode="_ [$₹-860]\ * #,##0_ ;_ [$₹-860]\ * \-#,##0_ ;_ [$₹-860]\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N118" totalsRowShown="0" dataCellStyle="Normal">
  <autoFilter ref="A1:N118"/>
  <tableColumns count="14">
    <tableColumn id="1" name="Episode No" dataCellStyle="Normal"/>
    <tableColumn id="2" name="Pitch No" dataCellStyle="Normal"/>
    <tableColumn id="3" name="Brand" dataCellStyle="Normal"/>
    <tableColumn id="4" name="Idea" dataCellStyle="Normal"/>
    <tableColumn id="5" name="Domain" dataCellStyle="Normal"/>
    <tableColumn id="7" name="Investment" dataDxfId="2" dataCellStyle="Currency"/>
    <tableColumn id="8" name="Equity" dataDxfId="1" dataCellStyle="Normal"/>
    <tableColumn id="10" name="Debt Amount" dataDxfId="0" dataCellStyle="Normal"/>
    <tableColumn id="18" name="Shark 1" dataCellStyle="Normal"/>
    <tableColumn id="19" name="Shark 2" dataCellStyle="Normal"/>
    <tableColumn id="20" name="Shark 3" dataCellStyle="Normal"/>
    <tableColumn id="21" name="Shark 4" dataCellStyle="Normal"/>
    <tableColumn id="22" name="Shark 5" dataCellStyle="Normal"/>
    <tableColumn id="11" name="Name of Sharks" dataCellStyle="Normal">
      <calculatedColumnFormula>CONCATENATE(Table2[[#This Row],[Shark 1]],"  ",Table2[ [#This Row],[Shark 2] ],"  ",Table2[[#This Row],[Shark 3]])</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pinimg.com/originals/5b/f5/dd/5bf5dd679dad14d2e1be07fd872fdfdb.jpg" TargetMode="External"/><Relationship Id="rId13" Type="http://schemas.openxmlformats.org/officeDocument/2006/relationships/hyperlink" Target="https://i.pinimg.com/originals/8f/0c/43/8f0c4302eb6c8a9b909cfa05f011fb49.jpg" TargetMode="External"/><Relationship Id="rId18" Type="http://schemas.openxmlformats.org/officeDocument/2006/relationships/hyperlink" Target="https://i.ibb.co/g3sRRt1/gazal-alagh-remove-wbg.png" TargetMode="External"/><Relationship Id="rId3" Type="http://schemas.openxmlformats.org/officeDocument/2006/relationships/hyperlink" Target="https://i.pinimg.com/originals/cc/74/9b/cc749ba415c74f1917bdecd40ffbe567.jpg" TargetMode="External"/><Relationship Id="rId21" Type="http://schemas.openxmlformats.org/officeDocument/2006/relationships/hyperlink" Target="https://i.ibb.co/QFJK8bc/vineeta-remove-wbg.png" TargetMode="External"/><Relationship Id="rId7" Type="http://schemas.openxmlformats.org/officeDocument/2006/relationships/hyperlink" Target="https://i.pinimg.com/originals/91/01/60/910160c0db16c3174ce26aa3932ee862.jpg" TargetMode="External"/><Relationship Id="rId12" Type="http://schemas.openxmlformats.org/officeDocument/2006/relationships/hyperlink" Target="https://i.pinimg.com/originals/74/1f/86/741f86d106ef4683eed27138fbb71827.jpg" TargetMode="External"/><Relationship Id="rId17" Type="http://schemas.openxmlformats.org/officeDocument/2006/relationships/hyperlink" Target="https://i.ibb.co/RyZfw3H/ashneer-remove-wbg.png" TargetMode="External"/><Relationship Id="rId2" Type="http://schemas.openxmlformats.org/officeDocument/2006/relationships/hyperlink" Target="https://i.pinimg.com/564x/2f/34/c4/2f34c431ba5c53d9bc565535e04dd6b1.jpg" TargetMode="External"/><Relationship Id="rId16" Type="http://schemas.openxmlformats.org/officeDocument/2006/relationships/hyperlink" Target="https://i.ibb.co/SJRJ9Td/anupam-remove-wbg.png" TargetMode="External"/><Relationship Id="rId20" Type="http://schemas.openxmlformats.org/officeDocument/2006/relationships/hyperlink" Target="https://i.ibb.co/yWQD3Fq/peyush-remove-wbg.png" TargetMode="External"/><Relationship Id="rId1" Type="http://schemas.openxmlformats.org/officeDocument/2006/relationships/hyperlink" Target="https://i.pinimg.com/564x/81/6c/9c/816c9c3924388405499253df367f9530.jpg" TargetMode="External"/><Relationship Id="rId6" Type="http://schemas.openxmlformats.org/officeDocument/2006/relationships/hyperlink" Target="https://i.pinimg.com/originals/0b/80/34/0b803412ea1d3a26fea0b67186ee82b0.jpg" TargetMode="External"/><Relationship Id="rId11" Type="http://schemas.openxmlformats.org/officeDocument/2006/relationships/hyperlink" Target="https://i.pinimg.com/originals/b6/a8/2c/b6a82c273b4b0f3a1d07808d66617ec5.jpg" TargetMode="External"/><Relationship Id="rId5" Type="http://schemas.openxmlformats.org/officeDocument/2006/relationships/hyperlink" Target="https://i.pinimg.com/originals/7d/bd/cd/7dbdcd175fa6129b3756f2d1af378681.jpg" TargetMode="External"/><Relationship Id="rId15" Type="http://schemas.openxmlformats.org/officeDocument/2006/relationships/hyperlink" Target="https://i.ibb.co/6FYPXrg/aman-remove-wbg.png" TargetMode="External"/><Relationship Id="rId10" Type="http://schemas.openxmlformats.org/officeDocument/2006/relationships/hyperlink" Target="https://i.pinimg.com/originals/52/6d/6a/526d6a708c6cae5d532ce8dc25608f0a.jpg" TargetMode="External"/><Relationship Id="rId19" Type="http://schemas.openxmlformats.org/officeDocument/2006/relationships/hyperlink" Target="https://i.ibb.co/M1JffhQ/namita-remove-wbg.png" TargetMode="External"/><Relationship Id="rId4" Type="http://schemas.openxmlformats.org/officeDocument/2006/relationships/hyperlink" Target="https://i.pinimg.com/originals/43/77/9a/43779a0883528945b36e476e33838cf2.jpg" TargetMode="External"/><Relationship Id="rId9" Type="http://schemas.openxmlformats.org/officeDocument/2006/relationships/hyperlink" Target="https://i.pinimg.com/originals/d9/eb/99/d9eb99135f0825b8fd3e113530480b65.jpg" TargetMode="External"/><Relationship Id="rId14" Type="http://schemas.openxmlformats.org/officeDocument/2006/relationships/hyperlink" Target="https://i.pinimg.com/originals/4b/61/ef/4b61ef391956be1834f0f70d6c600fac.jpg"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zoomScale="64" zoomScaleNormal="64" workbookViewId="0">
      <selection activeCell="D6" sqref="D1:D1048576"/>
    </sheetView>
  </sheetViews>
  <sheetFormatPr defaultRowHeight="14.4" x14ac:dyDescent="0.3"/>
  <cols>
    <col min="1" max="1" width="13.77734375" style="2" bestFit="1" customWidth="1"/>
    <col min="2" max="2" width="42.88671875" style="2" bestFit="1" customWidth="1"/>
    <col min="3" max="3" width="14.88671875" style="2" bestFit="1" customWidth="1"/>
    <col min="4" max="4" width="16.33203125" style="2" customWidth="1"/>
    <col min="5" max="5" width="78.5546875" style="2" customWidth="1"/>
    <col min="6" max="6" width="72.109375" style="2" bestFit="1" customWidth="1"/>
    <col min="7" max="7" width="72.6640625" style="2" bestFit="1" customWidth="1"/>
    <col min="8" max="8" width="48.5546875" style="2" bestFit="1" customWidth="1"/>
    <col min="9" max="16384" width="8.88671875" style="2"/>
  </cols>
  <sheetData>
    <row r="1" spans="1:8" x14ac:dyDescent="0.3">
      <c r="A1" s="2" t="s">
        <v>0</v>
      </c>
      <c r="B1" s="2" t="s">
        <v>8</v>
      </c>
      <c r="C1" s="2" t="s">
        <v>16</v>
      </c>
      <c r="D1" s="2" t="s">
        <v>17</v>
      </c>
      <c r="E1" s="2" t="s">
        <v>311</v>
      </c>
      <c r="F1" s="2" t="s">
        <v>312</v>
      </c>
      <c r="G1" s="2" t="s">
        <v>313</v>
      </c>
    </row>
    <row r="2" spans="1:8" ht="129.6" x14ac:dyDescent="0.3">
      <c r="A2" s="2" t="s">
        <v>1</v>
      </c>
      <c r="B2" s="2" t="s">
        <v>9</v>
      </c>
      <c r="C2" s="2">
        <v>53830000</v>
      </c>
      <c r="D2" s="2">
        <v>21</v>
      </c>
      <c r="E2" s="8" t="s">
        <v>315</v>
      </c>
      <c r="F2" s="9" t="s">
        <v>323</v>
      </c>
      <c r="G2" s="10" t="s">
        <v>324</v>
      </c>
      <c r="H2" s="9" t="s">
        <v>337</v>
      </c>
    </row>
    <row r="3" spans="1:8" ht="144" x14ac:dyDescent="0.3">
      <c r="A3" s="2" t="s">
        <v>2</v>
      </c>
      <c r="B3" s="2" t="s">
        <v>10</v>
      </c>
      <c r="C3" s="2">
        <v>93580000</v>
      </c>
      <c r="D3" s="2">
        <v>28</v>
      </c>
      <c r="E3" s="8" t="s">
        <v>316</v>
      </c>
      <c r="F3" s="9" t="s">
        <v>325</v>
      </c>
      <c r="G3" s="9" t="s">
        <v>326</v>
      </c>
      <c r="H3" s="9" t="s">
        <v>335</v>
      </c>
    </row>
    <row r="4" spans="1:8" ht="172.8" x14ac:dyDescent="0.3">
      <c r="A4" s="2" t="s">
        <v>3</v>
      </c>
      <c r="B4" s="2" t="s">
        <v>11</v>
      </c>
      <c r="C4" s="1">
        <v>53380000</v>
      </c>
      <c r="D4" s="2">
        <v>24</v>
      </c>
      <c r="E4" s="8" t="s">
        <v>317</v>
      </c>
      <c r="F4" s="9" t="s">
        <v>327</v>
      </c>
      <c r="G4" s="9" t="s">
        <v>328</v>
      </c>
      <c r="H4" s="9" t="s">
        <v>336</v>
      </c>
    </row>
    <row r="5" spans="1:8" ht="144" x14ac:dyDescent="0.3">
      <c r="A5" s="2" t="s">
        <v>4</v>
      </c>
      <c r="B5" s="2" t="s">
        <v>12</v>
      </c>
      <c r="C5" s="3">
        <v>12000000</v>
      </c>
      <c r="D5" s="2">
        <v>7</v>
      </c>
      <c r="E5" s="8" t="s">
        <v>318</v>
      </c>
      <c r="F5" s="9" t="s">
        <v>329</v>
      </c>
      <c r="G5" s="9" t="s">
        <v>330</v>
      </c>
      <c r="H5" s="9" t="s">
        <v>338</v>
      </c>
    </row>
    <row r="6" spans="1:8" ht="158.4" x14ac:dyDescent="0.3">
      <c r="A6" s="2" t="s">
        <v>5</v>
      </c>
      <c r="B6" s="2" t="s">
        <v>13</v>
      </c>
      <c r="C6" s="3">
        <v>63830000</v>
      </c>
      <c r="D6" s="2">
        <v>22</v>
      </c>
      <c r="E6" s="8" t="s">
        <v>319</v>
      </c>
      <c r="F6" s="9" t="s">
        <v>331</v>
      </c>
      <c r="G6" s="9" t="s">
        <v>332</v>
      </c>
      <c r="H6" s="9" t="s">
        <v>339</v>
      </c>
    </row>
    <row r="7" spans="1:8" ht="201.6" x14ac:dyDescent="0.3">
      <c r="A7" s="2" t="s">
        <v>6</v>
      </c>
      <c r="B7" s="2" t="s">
        <v>14</v>
      </c>
      <c r="C7" s="3">
        <v>82970000</v>
      </c>
      <c r="D7" s="2">
        <v>27</v>
      </c>
      <c r="E7" s="8" t="s">
        <v>314</v>
      </c>
      <c r="F7" s="9" t="s">
        <v>333</v>
      </c>
      <c r="G7" s="9" t="s">
        <v>334</v>
      </c>
      <c r="H7" s="9" t="s">
        <v>340</v>
      </c>
    </row>
    <row r="8" spans="1:8" ht="187.2" x14ac:dyDescent="0.3">
      <c r="A8" s="2" t="s">
        <v>7</v>
      </c>
      <c r="B8" s="2" t="s">
        <v>15</v>
      </c>
      <c r="C8" s="3">
        <v>30420000</v>
      </c>
      <c r="D8" s="2">
        <v>15</v>
      </c>
      <c r="E8" s="8" t="s">
        <v>320</v>
      </c>
      <c r="F8" s="9" t="s">
        <v>321</v>
      </c>
      <c r="G8" s="9" t="s">
        <v>322</v>
      </c>
      <c r="H8" s="9" t="s">
        <v>341</v>
      </c>
    </row>
  </sheetData>
  <hyperlinks>
    <hyperlink ref="F8" r:id="rId1"/>
    <hyperlink ref="G8" r:id="rId2"/>
    <hyperlink ref="F2" r:id="rId3"/>
    <hyperlink ref="G2" r:id="rId4"/>
    <hyperlink ref="F3" r:id="rId5"/>
    <hyperlink ref="G3" r:id="rId6"/>
    <hyperlink ref="F4" r:id="rId7"/>
    <hyperlink ref="G4" r:id="rId8"/>
    <hyperlink ref="F5" r:id="rId9"/>
    <hyperlink ref="G5" r:id="rId10"/>
    <hyperlink ref="F6" r:id="rId11"/>
    <hyperlink ref="G6" r:id="rId12"/>
    <hyperlink ref="F7" r:id="rId13"/>
    <hyperlink ref="G7" r:id="rId14"/>
    <hyperlink ref="H3" r:id="rId15"/>
    <hyperlink ref="H4" r:id="rId16"/>
    <hyperlink ref="H2" r:id="rId17"/>
    <hyperlink ref="H5" r:id="rId18"/>
    <hyperlink ref="H6" r:id="rId19"/>
    <hyperlink ref="H7" r:id="rId20"/>
    <hyperlink ref="H8"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topLeftCell="D1" workbookViewId="0">
      <selection activeCell="O2" sqref="O2"/>
    </sheetView>
  </sheetViews>
  <sheetFormatPr defaultRowHeight="14.4" x14ac:dyDescent="0.3"/>
  <cols>
    <col min="1" max="1" width="12.109375" customWidth="1"/>
    <col min="2" max="2" width="9.77734375" customWidth="1"/>
    <col min="3" max="3" width="25" bestFit="1" customWidth="1"/>
    <col min="4" max="4" width="41.21875" bestFit="1" customWidth="1"/>
    <col min="5" max="5" width="17.5546875" bestFit="1" customWidth="1"/>
    <col min="6" max="6" width="16.88671875" style="12" bestFit="1" customWidth="1"/>
    <col min="7" max="7" width="8.88671875" style="6"/>
    <col min="8" max="8" width="13.44140625" style="13" bestFit="1" customWidth="1"/>
    <col min="9" max="10" width="14.21875" bestFit="1" customWidth="1"/>
    <col min="11" max="11" width="13.109375" bestFit="1" customWidth="1"/>
    <col min="12" max="12" width="11.88671875" bestFit="1" customWidth="1"/>
    <col min="13" max="13" width="11" bestFit="1" customWidth="1"/>
    <col min="14" max="14" width="39.5546875" bestFit="1" customWidth="1"/>
  </cols>
  <sheetData>
    <row r="1" spans="1:14" x14ac:dyDescent="0.3">
      <c r="A1" t="s">
        <v>177</v>
      </c>
      <c r="B1" t="s">
        <v>18</v>
      </c>
      <c r="C1" t="s">
        <v>19</v>
      </c>
      <c r="D1" t="s">
        <v>21</v>
      </c>
      <c r="E1" t="s">
        <v>20</v>
      </c>
      <c r="F1" s="12" t="s">
        <v>342</v>
      </c>
      <c r="G1" s="6" t="s">
        <v>23</v>
      </c>
      <c r="H1" s="13" t="s">
        <v>343</v>
      </c>
      <c r="I1" t="s">
        <v>24</v>
      </c>
      <c r="J1" t="s">
        <v>25</v>
      </c>
      <c r="K1" t="s">
        <v>26</v>
      </c>
      <c r="L1" t="s">
        <v>27</v>
      </c>
      <c r="M1" t="s">
        <v>28</v>
      </c>
      <c r="N1" t="s">
        <v>344</v>
      </c>
    </row>
    <row r="2" spans="1:14" x14ac:dyDescent="0.3">
      <c r="A2">
        <v>1</v>
      </c>
      <c r="B2">
        <v>1</v>
      </c>
      <c r="C2" t="s">
        <v>29</v>
      </c>
      <c r="D2" t="s">
        <v>30</v>
      </c>
      <c r="E2" t="s">
        <v>295</v>
      </c>
      <c r="F2" s="12">
        <v>7500000</v>
      </c>
      <c r="G2" s="6">
        <v>0.18</v>
      </c>
      <c r="I2" t="s">
        <v>1</v>
      </c>
      <c r="J2" t="s">
        <v>31</v>
      </c>
      <c r="K2" t="s">
        <v>2</v>
      </c>
      <c r="N2" s="11" t="str">
        <f>CONCATENATE(Table2[[#This Row],[Shark 1]],"  ",Table2[ [#This Row],[Shark 2] ],"  ",Table2[[#This Row],[Shark 3]])</f>
        <v>Ashneer Grover  Vineeta Singh  Aman Gupta</v>
      </c>
    </row>
    <row r="3" spans="1:14" x14ac:dyDescent="0.3">
      <c r="A3">
        <v>1</v>
      </c>
      <c r="B3">
        <v>2</v>
      </c>
      <c r="C3" t="s">
        <v>32</v>
      </c>
      <c r="D3" t="s">
        <v>33</v>
      </c>
      <c r="E3" t="s">
        <v>296</v>
      </c>
      <c r="F3" s="12">
        <v>4000000</v>
      </c>
      <c r="G3" s="6">
        <v>0.5</v>
      </c>
      <c r="I3" t="s">
        <v>1</v>
      </c>
      <c r="J3" t="s">
        <v>31</v>
      </c>
      <c r="N3" s="11" t="str">
        <f>CONCATENATE(Table2[[#This Row],[Shark 1]],"  ",Table2[ [#This Row],[Shark 2] ],"  ",Table2[[#This Row],[Shark 3]])</f>
        <v xml:space="preserve">Ashneer Grover  Vineeta Singh  </v>
      </c>
    </row>
    <row r="4" spans="1:14" x14ac:dyDescent="0.3">
      <c r="A4">
        <v>1</v>
      </c>
      <c r="B4">
        <v>3</v>
      </c>
      <c r="C4" t="s">
        <v>35</v>
      </c>
      <c r="D4" t="s">
        <v>36</v>
      </c>
      <c r="E4" t="s">
        <v>298</v>
      </c>
      <c r="F4" s="12">
        <v>2500000</v>
      </c>
      <c r="G4" s="6">
        <v>0.3</v>
      </c>
      <c r="I4" t="s">
        <v>3</v>
      </c>
      <c r="J4" t="s">
        <v>31</v>
      </c>
      <c r="N4" s="11" t="str">
        <f>CONCATENATE(Table2[[#This Row],[Shark 1]],"  ",Table2[ [#This Row],[Shark 2] ],"  ",Table2[[#This Row],[Shark 3]])</f>
        <v xml:space="preserve">Anupam Mittal  Vineeta Singh  </v>
      </c>
    </row>
    <row r="5" spans="1:14" x14ac:dyDescent="0.3">
      <c r="A5">
        <v>2</v>
      </c>
      <c r="B5">
        <v>4</v>
      </c>
      <c r="C5" t="s">
        <v>38</v>
      </c>
      <c r="D5" t="s">
        <v>39</v>
      </c>
      <c r="E5" t="s">
        <v>295</v>
      </c>
      <c r="F5" s="12">
        <v>7000000</v>
      </c>
      <c r="G5" s="6">
        <v>2.75E-2</v>
      </c>
      <c r="I5" t="s">
        <v>1</v>
      </c>
      <c r="N5" s="11" t="str">
        <f>CONCATENATE(Table2[[#This Row],[Shark 1]],"  ",Table2[ [#This Row],[Shark 2] ],"  ",Table2[[#This Row],[Shark 3]])</f>
        <v xml:space="preserve">Ashneer Grover    </v>
      </c>
    </row>
    <row r="6" spans="1:14" x14ac:dyDescent="0.3">
      <c r="A6">
        <v>2</v>
      </c>
      <c r="B6">
        <v>5</v>
      </c>
      <c r="C6" t="s">
        <v>41</v>
      </c>
      <c r="D6" t="s">
        <v>42</v>
      </c>
      <c r="E6" t="s">
        <v>299</v>
      </c>
      <c r="N6" s="11" t="str">
        <f>CONCATENATE(Table2[[#This Row],[Shark 1]],"  ",Table2[ [#This Row],[Shark 2] ],"  ",Table2[[#This Row],[Shark 3]])</f>
        <v xml:space="preserve">    </v>
      </c>
    </row>
    <row r="7" spans="1:14" x14ac:dyDescent="0.3">
      <c r="A7">
        <v>2</v>
      </c>
      <c r="B7">
        <v>6</v>
      </c>
      <c r="C7" t="s">
        <v>43</v>
      </c>
      <c r="D7" t="s">
        <v>44</v>
      </c>
      <c r="E7" t="s">
        <v>302</v>
      </c>
      <c r="N7" s="11" t="str">
        <f>CONCATENATE(Table2[[#This Row],[Shark 1]],"  ",Table2[ [#This Row],[Shark 2] ],"  ",Table2[[#This Row],[Shark 3]])</f>
        <v xml:space="preserve">    </v>
      </c>
    </row>
    <row r="8" spans="1:14" x14ac:dyDescent="0.3">
      <c r="A8">
        <v>3</v>
      </c>
      <c r="B8">
        <v>7</v>
      </c>
      <c r="C8" t="s">
        <v>45</v>
      </c>
      <c r="D8" t="s">
        <v>46</v>
      </c>
      <c r="E8" t="s">
        <v>300</v>
      </c>
      <c r="N8" s="11" t="str">
        <f>CONCATENATE(Table2[[#This Row],[Shark 1]],"  ",Table2[ [#This Row],[Shark 2] ],"  ",Table2[[#This Row],[Shark 3]])</f>
        <v xml:space="preserve">    </v>
      </c>
    </row>
    <row r="9" spans="1:14" x14ac:dyDescent="0.3">
      <c r="A9">
        <v>3</v>
      </c>
      <c r="B9">
        <v>8</v>
      </c>
      <c r="C9" t="s">
        <v>47</v>
      </c>
      <c r="D9" t="s">
        <v>48</v>
      </c>
      <c r="E9" t="s">
        <v>303</v>
      </c>
      <c r="F9" s="12">
        <v>7500000</v>
      </c>
      <c r="G9" s="6">
        <v>0.06</v>
      </c>
      <c r="I9" t="s">
        <v>2</v>
      </c>
      <c r="N9" s="11" t="str">
        <f>CONCATENATE(Table2[[#This Row],[Shark 1]],"  ",Table2[ [#This Row],[Shark 2] ],"  ",Table2[[#This Row],[Shark 3]])</f>
        <v xml:space="preserve">Aman Gupta    </v>
      </c>
    </row>
    <row r="10" spans="1:14" x14ac:dyDescent="0.3">
      <c r="A10">
        <v>3</v>
      </c>
      <c r="B10">
        <v>9</v>
      </c>
      <c r="C10" t="s">
        <v>49</v>
      </c>
      <c r="D10" t="s">
        <v>50</v>
      </c>
      <c r="E10" t="s">
        <v>295</v>
      </c>
      <c r="F10" s="12">
        <v>2000000</v>
      </c>
      <c r="G10" s="6">
        <v>0.15</v>
      </c>
      <c r="H10" s="13">
        <v>3000000</v>
      </c>
      <c r="I10" t="s">
        <v>31</v>
      </c>
      <c r="N10" s="11" t="str">
        <f>CONCATENATE(Table2[[#This Row],[Shark 1]],"  ",Table2[ [#This Row],[Shark 2] ],"  ",Table2[[#This Row],[Shark 3]])</f>
        <v xml:space="preserve">Vineeta Singh    </v>
      </c>
    </row>
    <row r="11" spans="1:14" x14ac:dyDescent="0.3">
      <c r="A11">
        <v>4</v>
      </c>
      <c r="B11">
        <v>10</v>
      </c>
      <c r="C11" t="s">
        <v>54</v>
      </c>
      <c r="D11" t="s">
        <v>55</v>
      </c>
      <c r="E11" t="s">
        <v>303</v>
      </c>
      <c r="F11" s="12">
        <v>5000000</v>
      </c>
      <c r="G11" s="6">
        <v>0.25</v>
      </c>
      <c r="I11" t="s">
        <v>3</v>
      </c>
      <c r="J11" t="s">
        <v>7</v>
      </c>
      <c r="N11" s="11" t="str">
        <f>CONCATENATE(Table2[[#This Row],[Shark 1]],"  ",Table2[ [#This Row],[Shark 2] ],"  ",Table2[[#This Row],[Shark 3]])</f>
        <v xml:space="preserve">Anupam Mittal  Vinneta Singh  </v>
      </c>
    </row>
    <row r="12" spans="1:14" x14ac:dyDescent="0.3">
      <c r="A12">
        <v>4</v>
      </c>
      <c r="B12">
        <v>11</v>
      </c>
      <c r="C12" t="s">
        <v>57</v>
      </c>
      <c r="D12" t="s">
        <v>58</v>
      </c>
      <c r="E12" t="s">
        <v>295</v>
      </c>
      <c r="N12" s="11" t="str">
        <f>CONCATENATE(Table2[[#This Row],[Shark 1]],"  ",Table2[ [#This Row],[Shark 2] ],"  ",Table2[[#This Row],[Shark 3]])</f>
        <v xml:space="preserve">    </v>
      </c>
    </row>
    <row r="13" spans="1:14" x14ac:dyDescent="0.3">
      <c r="A13">
        <v>4</v>
      </c>
      <c r="B13">
        <v>12</v>
      </c>
      <c r="C13" t="s">
        <v>59</v>
      </c>
      <c r="D13" t="s">
        <v>60</v>
      </c>
      <c r="E13" t="s">
        <v>298</v>
      </c>
      <c r="F13" s="12">
        <v>7500000</v>
      </c>
      <c r="G13" s="6">
        <v>7.4999999999999997E-2</v>
      </c>
      <c r="I13" t="s">
        <v>5</v>
      </c>
      <c r="J13" t="s">
        <v>2</v>
      </c>
      <c r="N13" s="11" t="str">
        <f>CONCATENATE(Table2[[#This Row],[Shark 1]],"  ",Table2[ [#This Row],[Shark 2] ],"  ",Table2[[#This Row],[Shark 3]])</f>
        <v xml:space="preserve">Namita Thapar  Aman Gupta  </v>
      </c>
    </row>
    <row r="14" spans="1:14" x14ac:dyDescent="0.3">
      <c r="A14">
        <v>5</v>
      </c>
      <c r="B14">
        <v>13</v>
      </c>
      <c r="C14" t="s">
        <v>63</v>
      </c>
      <c r="D14" t="s">
        <v>62</v>
      </c>
      <c r="E14" t="s">
        <v>296</v>
      </c>
      <c r="F14" s="12">
        <v>10000000</v>
      </c>
      <c r="G14" s="6">
        <v>1.4999999999999999E-2</v>
      </c>
      <c r="I14" t="s">
        <v>3</v>
      </c>
      <c r="J14" t="s">
        <v>2</v>
      </c>
      <c r="N14" s="11" t="str">
        <f>CONCATENATE(Table2[[#This Row],[Shark 1]],"  ",Table2[ [#This Row],[Shark 2] ],"  ",Table2[[#This Row],[Shark 3]])</f>
        <v xml:space="preserve">Anupam Mittal  Aman Gupta  </v>
      </c>
    </row>
    <row r="15" spans="1:14" x14ac:dyDescent="0.3">
      <c r="A15">
        <v>5</v>
      </c>
      <c r="B15">
        <v>14</v>
      </c>
      <c r="C15" t="s">
        <v>65</v>
      </c>
      <c r="D15" t="s">
        <v>66</v>
      </c>
      <c r="E15" t="s">
        <v>295</v>
      </c>
      <c r="N15" s="11" t="str">
        <f>CONCATENATE(Table2[[#This Row],[Shark 1]],"  ",Table2[ [#This Row],[Shark 2] ],"  ",Table2[[#This Row],[Shark 3]])</f>
        <v xml:space="preserve">    </v>
      </c>
    </row>
    <row r="16" spans="1:14" x14ac:dyDescent="0.3">
      <c r="A16">
        <v>5</v>
      </c>
      <c r="B16">
        <v>15</v>
      </c>
      <c r="C16" t="s">
        <v>67</v>
      </c>
      <c r="D16" t="s">
        <v>68</v>
      </c>
      <c r="E16" t="s">
        <v>303</v>
      </c>
      <c r="N16" s="11" t="str">
        <f>CONCATENATE(Table2[[#This Row],[Shark 1]],"  ",Table2[ [#This Row],[Shark 2] ],"  ",Table2[[#This Row],[Shark 3]])</f>
        <v xml:space="preserve">    </v>
      </c>
    </row>
    <row r="17" spans="1:14" x14ac:dyDescent="0.3">
      <c r="A17">
        <v>6</v>
      </c>
      <c r="B17">
        <v>16</v>
      </c>
      <c r="C17" t="s">
        <v>69</v>
      </c>
      <c r="D17" t="s">
        <v>70</v>
      </c>
      <c r="E17" t="s">
        <v>295</v>
      </c>
      <c r="F17" s="12">
        <v>10000000</v>
      </c>
      <c r="G17" s="6">
        <v>0.15</v>
      </c>
      <c r="I17" t="s">
        <v>1</v>
      </c>
      <c r="J17" t="s">
        <v>5</v>
      </c>
      <c r="K17" t="s">
        <v>3</v>
      </c>
      <c r="L17" t="s">
        <v>31</v>
      </c>
      <c r="M17" t="s">
        <v>2</v>
      </c>
      <c r="N17" s="11" t="str">
        <f>CONCATENATE(Table2[[#This Row],[Shark 1]],"  ",Table2[ [#This Row],[Shark 2] ],"  ",Table2[[#This Row],[Shark 3]])</f>
        <v>Ashneer Grover  Namita Thapar  Anupam Mittal</v>
      </c>
    </row>
    <row r="18" spans="1:14" x14ac:dyDescent="0.3">
      <c r="A18">
        <v>6</v>
      </c>
      <c r="B18">
        <v>17</v>
      </c>
      <c r="C18" t="s">
        <v>71</v>
      </c>
      <c r="D18" t="s">
        <v>72</v>
      </c>
      <c r="E18" t="s">
        <v>299</v>
      </c>
      <c r="F18" s="12">
        <v>5000000</v>
      </c>
      <c r="G18" s="6">
        <v>0.2</v>
      </c>
      <c r="I18" t="s">
        <v>5</v>
      </c>
      <c r="N18" s="11" t="str">
        <f>CONCATENATE(Table2[[#This Row],[Shark 1]],"  ",Table2[ [#This Row],[Shark 2] ],"  ",Table2[[#This Row],[Shark 3]])</f>
        <v xml:space="preserve">Namita Thapar    </v>
      </c>
    </row>
    <row r="19" spans="1:14" x14ac:dyDescent="0.3">
      <c r="A19">
        <v>6</v>
      </c>
      <c r="B19">
        <v>18</v>
      </c>
      <c r="C19" t="s">
        <v>73</v>
      </c>
      <c r="D19" t="s">
        <v>74</v>
      </c>
      <c r="E19" t="s">
        <v>298</v>
      </c>
      <c r="N19" s="11" t="str">
        <f>CONCATENATE(Table2[[#This Row],[Shark 1]],"  ",Table2[ [#This Row],[Shark 2] ],"  ",Table2[[#This Row],[Shark 3]])</f>
        <v xml:space="preserve">    </v>
      </c>
    </row>
    <row r="20" spans="1:14" x14ac:dyDescent="0.3">
      <c r="A20">
        <v>7</v>
      </c>
      <c r="B20">
        <v>19</v>
      </c>
      <c r="C20" t="s">
        <v>75</v>
      </c>
      <c r="D20" t="s">
        <v>76</v>
      </c>
      <c r="E20" t="s">
        <v>299</v>
      </c>
      <c r="F20" s="12">
        <v>10000000</v>
      </c>
      <c r="G20" s="6">
        <v>0.04</v>
      </c>
      <c r="I20" t="s">
        <v>1</v>
      </c>
      <c r="J20" t="s">
        <v>2</v>
      </c>
      <c r="N20" s="11" t="str">
        <f>CONCATENATE(Table2[[#This Row],[Shark 1]],"  ",Table2[ [#This Row],[Shark 2] ],"  ",Table2[[#This Row],[Shark 3]])</f>
        <v xml:space="preserve">Ashneer Grover  Aman Gupta  </v>
      </c>
    </row>
    <row r="21" spans="1:14" x14ac:dyDescent="0.3">
      <c r="A21">
        <v>7</v>
      </c>
      <c r="B21">
        <v>20</v>
      </c>
      <c r="C21" t="s">
        <v>77</v>
      </c>
      <c r="D21" t="s">
        <v>78</v>
      </c>
      <c r="E21" t="s">
        <v>300</v>
      </c>
      <c r="N21" s="11" t="str">
        <f>CONCATENATE(Table2[[#This Row],[Shark 1]],"  ",Table2[ [#This Row],[Shark 2] ],"  ",Table2[[#This Row],[Shark 3]])</f>
        <v xml:space="preserve">    </v>
      </c>
    </row>
    <row r="22" spans="1:14" x14ac:dyDescent="0.3">
      <c r="A22">
        <v>7</v>
      </c>
      <c r="B22">
        <v>21</v>
      </c>
      <c r="C22" t="s">
        <v>79</v>
      </c>
      <c r="D22" t="s">
        <v>80</v>
      </c>
      <c r="E22" t="s">
        <v>295</v>
      </c>
      <c r="N22" s="11" t="str">
        <f>CONCATENATE(Table2[[#This Row],[Shark 1]],"  ",Table2[ [#This Row],[Shark 2] ],"  ",Table2[[#This Row],[Shark 3]])</f>
        <v xml:space="preserve">    </v>
      </c>
    </row>
    <row r="23" spans="1:14" x14ac:dyDescent="0.3">
      <c r="A23">
        <v>8</v>
      </c>
      <c r="B23">
        <v>22</v>
      </c>
      <c r="C23" t="s">
        <v>96</v>
      </c>
      <c r="D23" t="s">
        <v>97</v>
      </c>
      <c r="E23" t="s">
        <v>295</v>
      </c>
      <c r="F23" s="12">
        <v>5000000</v>
      </c>
      <c r="G23" s="6">
        <v>2.5000000000000001E-2</v>
      </c>
      <c r="I23" t="s">
        <v>1</v>
      </c>
      <c r="J23" t="s">
        <v>2</v>
      </c>
      <c r="N23" s="11" t="str">
        <f>CONCATENATE(Table2[[#This Row],[Shark 1]],"  ",Table2[ [#This Row],[Shark 2] ],"  ",Table2[[#This Row],[Shark 3]])</f>
        <v xml:space="preserve">Ashneer Grover  Aman Gupta  </v>
      </c>
    </row>
    <row r="24" spans="1:14" x14ac:dyDescent="0.3">
      <c r="A24">
        <v>8</v>
      </c>
      <c r="B24">
        <v>23</v>
      </c>
      <c r="C24" t="s">
        <v>81</v>
      </c>
      <c r="D24" t="s">
        <v>82</v>
      </c>
      <c r="E24" t="s">
        <v>303</v>
      </c>
      <c r="F24" s="12">
        <v>5600000</v>
      </c>
      <c r="G24" s="6">
        <v>0.33300000000000002</v>
      </c>
      <c r="I24" t="s">
        <v>3</v>
      </c>
      <c r="J24" t="s">
        <v>6</v>
      </c>
      <c r="N24" s="11" t="str">
        <f>CONCATENATE(Table2[[#This Row],[Shark 1]],"  ",Table2[ [#This Row],[Shark 2] ],"  ",Table2[[#This Row],[Shark 3]])</f>
        <v xml:space="preserve">Anupam Mittal  Peyush Bansal  </v>
      </c>
    </row>
    <row r="25" spans="1:14" x14ac:dyDescent="0.3">
      <c r="A25">
        <v>8</v>
      </c>
      <c r="B25">
        <v>24</v>
      </c>
      <c r="C25" t="s">
        <v>84</v>
      </c>
      <c r="D25" t="s">
        <v>85</v>
      </c>
      <c r="E25" t="s">
        <v>296</v>
      </c>
      <c r="F25" s="12">
        <v>3000000</v>
      </c>
      <c r="G25" s="6">
        <v>0.06</v>
      </c>
      <c r="I25" t="s">
        <v>1</v>
      </c>
      <c r="N25" s="11" t="str">
        <f>CONCATENATE(Table2[[#This Row],[Shark 1]],"  ",Table2[ [#This Row],[Shark 2] ],"  ",Table2[[#This Row],[Shark 3]])</f>
        <v xml:space="preserve">Ashneer Grover    </v>
      </c>
    </row>
    <row r="26" spans="1:14" x14ac:dyDescent="0.3">
      <c r="A26">
        <v>9</v>
      </c>
      <c r="B26">
        <v>25</v>
      </c>
      <c r="C26" t="s">
        <v>87</v>
      </c>
      <c r="D26" t="s">
        <v>88</v>
      </c>
      <c r="E26" t="s">
        <v>296</v>
      </c>
      <c r="F26" s="12">
        <v>5000000</v>
      </c>
      <c r="G26" s="6">
        <v>7.0000000000000007E-2</v>
      </c>
      <c r="I26" t="s">
        <v>5</v>
      </c>
      <c r="J26" t="s">
        <v>2</v>
      </c>
      <c r="N26" s="11" t="str">
        <f>CONCATENATE(Table2[[#This Row],[Shark 1]],"  ",Table2[ [#This Row],[Shark 2] ],"  ",Table2[[#This Row],[Shark 3]])</f>
        <v xml:space="preserve">Namita Thapar  Aman Gupta  </v>
      </c>
    </row>
    <row r="27" spans="1:14" x14ac:dyDescent="0.3">
      <c r="A27">
        <v>9</v>
      </c>
      <c r="B27">
        <v>26</v>
      </c>
      <c r="C27" t="s">
        <v>90</v>
      </c>
      <c r="D27" t="s">
        <v>91</v>
      </c>
      <c r="E27" t="s">
        <v>304</v>
      </c>
      <c r="F27" s="12">
        <v>5000000</v>
      </c>
      <c r="G27" s="6">
        <v>0.1</v>
      </c>
      <c r="I27" t="s">
        <v>2</v>
      </c>
      <c r="J27" t="s">
        <v>6</v>
      </c>
      <c r="N27" s="11" t="str">
        <f>CONCATENATE(Table2[[#This Row],[Shark 1]],"  ",Table2[ [#This Row],[Shark 2] ],"  ",Table2[[#This Row],[Shark 3]])</f>
        <v xml:space="preserve">Aman Gupta  Peyush Bansal  </v>
      </c>
    </row>
    <row r="28" spans="1:14" x14ac:dyDescent="0.3">
      <c r="A28">
        <v>9</v>
      </c>
      <c r="B28">
        <v>27</v>
      </c>
      <c r="C28" t="s">
        <v>92</v>
      </c>
      <c r="D28" t="s">
        <v>93</v>
      </c>
      <c r="E28" t="s">
        <v>295</v>
      </c>
      <c r="N28" s="11" t="str">
        <f>CONCATENATE(Table2[[#This Row],[Shark 1]],"  ",Table2[ [#This Row],[Shark 2] ],"  ",Table2[[#This Row],[Shark 3]])</f>
        <v xml:space="preserve">    </v>
      </c>
    </row>
    <row r="29" spans="1:14" x14ac:dyDescent="0.3">
      <c r="A29">
        <v>10</v>
      </c>
      <c r="B29">
        <v>28</v>
      </c>
      <c r="C29" t="s">
        <v>94</v>
      </c>
      <c r="D29" t="s">
        <v>95</v>
      </c>
      <c r="E29" t="s">
        <v>304</v>
      </c>
      <c r="F29" s="12">
        <v>2500000</v>
      </c>
      <c r="G29" s="6">
        <v>0.2</v>
      </c>
      <c r="I29" t="s">
        <v>61</v>
      </c>
      <c r="J29" t="s">
        <v>2</v>
      </c>
      <c r="K29" t="s">
        <v>6</v>
      </c>
      <c r="N29" s="11" t="str">
        <f>CONCATENATE(Table2[[#This Row],[Shark 1]],"  ",Table2[ [#This Row],[Shark 2] ],"  ",Table2[[#This Row],[Shark 3]])</f>
        <v>Namita Thappar  Aman Gupta  Peyush Bansal</v>
      </c>
    </row>
    <row r="30" spans="1:14" x14ac:dyDescent="0.3">
      <c r="A30">
        <v>10</v>
      </c>
      <c r="B30">
        <v>29</v>
      </c>
      <c r="C30" t="s">
        <v>99</v>
      </c>
      <c r="D30" t="s">
        <v>100</v>
      </c>
      <c r="E30" t="s">
        <v>295</v>
      </c>
      <c r="F30" s="12">
        <v>3000000</v>
      </c>
      <c r="G30" s="6">
        <v>0.2</v>
      </c>
      <c r="I30" t="s">
        <v>3</v>
      </c>
      <c r="J30" t="s">
        <v>2</v>
      </c>
      <c r="K30" t="s">
        <v>6</v>
      </c>
      <c r="N30" s="11" t="str">
        <f>CONCATENATE(Table2[[#This Row],[Shark 1]],"  ",Table2[ [#This Row],[Shark 2] ],"  ",Table2[[#This Row],[Shark 3]])</f>
        <v>Anupam Mittal  Aman Gupta  Peyush Bansal</v>
      </c>
    </row>
    <row r="31" spans="1:14" x14ac:dyDescent="0.3">
      <c r="A31">
        <v>10</v>
      </c>
      <c r="B31">
        <v>30</v>
      </c>
      <c r="C31" t="s">
        <v>101</v>
      </c>
      <c r="D31" t="s">
        <v>102</v>
      </c>
      <c r="E31" t="s">
        <v>306</v>
      </c>
      <c r="F31" s="12">
        <v>3000000</v>
      </c>
      <c r="G31" s="6">
        <v>0.03</v>
      </c>
      <c r="I31" t="s">
        <v>1</v>
      </c>
      <c r="J31" t="s">
        <v>2</v>
      </c>
      <c r="K31" t="s">
        <v>6</v>
      </c>
      <c r="N31" s="11" t="str">
        <f>CONCATENATE(Table2[[#This Row],[Shark 1]],"  ",Table2[ [#This Row],[Shark 2] ],"  ",Table2[[#This Row],[Shark 3]])</f>
        <v>Ashneer Grover  Aman Gupta  Peyush Bansal</v>
      </c>
    </row>
    <row r="32" spans="1:14" x14ac:dyDescent="0.3">
      <c r="A32">
        <v>11</v>
      </c>
      <c r="B32">
        <v>31</v>
      </c>
      <c r="C32" t="s">
        <v>103</v>
      </c>
      <c r="D32" t="s">
        <v>104</v>
      </c>
      <c r="E32" t="s">
        <v>295</v>
      </c>
      <c r="N32" s="11" t="str">
        <f>CONCATENATE(Table2[[#This Row],[Shark 1]],"  ",Table2[ [#This Row],[Shark 2] ],"  ",Table2[[#This Row],[Shark 3]])</f>
        <v xml:space="preserve">    </v>
      </c>
    </row>
    <row r="33" spans="1:14" x14ac:dyDescent="0.3">
      <c r="A33">
        <v>11</v>
      </c>
      <c r="B33">
        <v>32</v>
      </c>
      <c r="C33" t="s">
        <v>105</v>
      </c>
      <c r="D33" t="s">
        <v>106</v>
      </c>
      <c r="E33" t="s">
        <v>304</v>
      </c>
      <c r="F33" s="12">
        <v>5000000</v>
      </c>
      <c r="G33" s="6">
        <v>0.15</v>
      </c>
      <c r="I33" t="s">
        <v>3</v>
      </c>
      <c r="N33" s="11" t="str">
        <f>CONCATENATE(Table2[[#This Row],[Shark 1]],"  ",Table2[ [#This Row],[Shark 2] ],"  ",Table2[[#This Row],[Shark 3]])</f>
        <v xml:space="preserve">Anupam Mittal    </v>
      </c>
    </row>
    <row r="34" spans="1:14" x14ac:dyDescent="0.3">
      <c r="A34">
        <v>11</v>
      </c>
      <c r="B34">
        <v>33</v>
      </c>
      <c r="C34" t="s">
        <v>107</v>
      </c>
      <c r="D34" t="s">
        <v>108</v>
      </c>
      <c r="E34" t="s">
        <v>298</v>
      </c>
      <c r="F34" s="12">
        <v>3000000</v>
      </c>
      <c r="G34" s="6">
        <v>0.2</v>
      </c>
      <c r="I34" t="s">
        <v>5</v>
      </c>
      <c r="J34" t="s">
        <v>2</v>
      </c>
      <c r="N34" s="11" t="str">
        <f>CONCATENATE(Table2[[#This Row],[Shark 1]],"  ",Table2[ [#This Row],[Shark 2] ],"  ",Table2[[#This Row],[Shark 3]])</f>
        <v xml:space="preserve">Namita Thapar  Aman Gupta  </v>
      </c>
    </row>
    <row r="35" spans="1:14" x14ac:dyDescent="0.3">
      <c r="A35">
        <v>12</v>
      </c>
      <c r="B35">
        <v>34</v>
      </c>
      <c r="C35" t="s">
        <v>109</v>
      </c>
      <c r="D35" t="s">
        <v>110</v>
      </c>
      <c r="E35" t="s">
        <v>303</v>
      </c>
      <c r="F35" s="12">
        <v>7500000</v>
      </c>
      <c r="G35" s="6">
        <v>0.05</v>
      </c>
      <c r="I35" t="s">
        <v>5</v>
      </c>
      <c r="N35" s="11" t="str">
        <f>CONCATENATE(Table2[[#This Row],[Shark 1]],"  ",Table2[ [#This Row],[Shark 2] ],"  ",Table2[[#This Row],[Shark 3]])</f>
        <v xml:space="preserve">Namita Thapar    </v>
      </c>
    </row>
    <row r="36" spans="1:14" x14ac:dyDescent="0.3">
      <c r="A36">
        <v>12</v>
      </c>
      <c r="B36">
        <v>35</v>
      </c>
      <c r="C36" t="s">
        <v>112</v>
      </c>
      <c r="D36" t="s">
        <v>113</v>
      </c>
      <c r="E36" t="s">
        <v>295</v>
      </c>
      <c r="N36" s="11" t="str">
        <f>CONCATENATE(Table2[[#This Row],[Shark 1]],"  ",Table2[ [#This Row],[Shark 2] ],"  ",Table2[[#This Row],[Shark 3]])</f>
        <v xml:space="preserve">    </v>
      </c>
    </row>
    <row r="37" spans="1:14" x14ac:dyDescent="0.3">
      <c r="A37">
        <v>12</v>
      </c>
      <c r="B37">
        <v>36</v>
      </c>
      <c r="C37" t="s">
        <v>114</v>
      </c>
      <c r="D37" t="s">
        <v>115</v>
      </c>
      <c r="E37" t="s">
        <v>300</v>
      </c>
      <c r="F37" s="12">
        <v>4000000</v>
      </c>
      <c r="G37" s="6">
        <v>0.24</v>
      </c>
      <c r="I37" t="s">
        <v>3</v>
      </c>
      <c r="J37" t="s">
        <v>2</v>
      </c>
      <c r="K37" t="s">
        <v>6</v>
      </c>
      <c r="N37" s="11" t="str">
        <f>CONCATENATE(Table2[[#This Row],[Shark 1]],"  ",Table2[ [#This Row],[Shark 2] ],"  ",Table2[[#This Row],[Shark 3]])</f>
        <v>Anupam Mittal  Aman Gupta  Peyush Bansal</v>
      </c>
    </row>
    <row r="38" spans="1:14" x14ac:dyDescent="0.3">
      <c r="A38">
        <v>13</v>
      </c>
      <c r="B38">
        <v>37</v>
      </c>
      <c r="C38" t="s">
        <v>117</v>
      </c>
      <c r="D38" t="s">
        <v>118</v>
      </c>
      <c r="E38" t="s">
        <v>299</v>
      </c>
      <c r="F38" s="12">
        <v>10500000</v>
      </c>
      <c r="G38" s="6">
        <v>0.03</v>
      </c>
      <c r="I38" t="s">
        <v>5</v>
      </c>
      <c r="J38" t="s">
        <v>3</v>
      </c>
      <c r="K38" t="s">
        <v>6</v>
      </c>
      <c r="N38" s="11" t="str">
        <f>CONCATENATE(Table2[[#This Row],[Shark 1]],"  ",Table2[ [#This Row],[Shark 2] ],"  ",Table2[[#This Row],[Shark 3]])</f>
        <v>Namita Thapar  Anupam Mittal  Peyush Bansal</v>
      </c>
    </row>
    <row r="39" spans="1:14" x14ac:dyDescent="0.3">
      <c r="A39">
        <v>13</v>
      </c>
      <c r="B39">
        <v>38</v>
      </c>
      <c r="C39" t="s">
        <v>120</v>
      </c>
      <c r="D39" t="s">
        <v>121</v>
      </c>
      <c r="E39" t="s">
        <v>304</v>
      </c>
      <c r="F39" s="12">
        <v>5000000</v>
      </c>
      <c r="G39" s="6">
        <v>0.2</v>
      </c>
      <c r="I39" t="s">
        <v>3</v>
      </c>
      <c r="J39" t="s">
        <v>6</v>
      </c>
      <c r="N39" s="11" t="str">
        <f>CONCATENATE(Table2[[#This Row],[Shark 1]],"  ",Table2[ [#This Row],[Shark 2] ],"  ",Table2[[#This Row],[Shark 3]])</f>
        <v xml:space="preserve">Anupam Mittal  Peyush Bansal  </v>
      </c>
    </row>
    <row r="40" spans="1:14" x14ac:dyDescent="0.3">
      <c r="A40">
        <v>13</v>
      </c>
      <c r="B40">
        <v>39</v>
      </c>
      <c r="C40" t="s">
        <v>122</v>
      </c>
      <c r="D40" t="s">
        <v>123</v>
      </c>
      <c r="E40" t="s">
        <v>298</v>
      </c>
      <c r="F40" s="12">
        <v>10000000</v>
      </c>
      <c r="G40" s="6">
        <v>0.1</v>
      </c>
      <c r="I40" t="s">
        <v>1</v>
      </c>
      <c r="J40" t="s">
        <v>3</v>
      </c>
      <c r="K40" t="s">
        <v>2</v>
      </c>
      <c r="L40" t="s">
        <v>6</v>
      </c>
      <c r="N40" s="11" t="str">
        <f>CONCATENATE(Table2[[#This Row],[Shark 1]],"  ",Table2[ [#This Row],[Shark 2] ],"  ",Table2[[#This Row],[Shark 3]])</f>
        <v>Ashneer Grover  Anupam Mittal  Aman Gupta</v>
      </c>
    </row>
    <row r="41" spans="1:14" x14ac:dyDescent="0.3">
      <c r="A41">
        <v>14</v>
      </c>
      <c r="B41">
        <v>40</v>
      </c>
      <c r="C41" t="s">
        <v>125</v>
      </c>
      <c r="D41" t="s">
        <v>126</v>
      </c>
      <c r="E41" t="s">
        <v>303</v>
      </c>
      <c r="F41" s="12">
        <v>10000000</v>
      </c>
      <c r="G41" s="6">
        <v>0.06</v>
      </c>
      <c r="I41" t="s">
        <v>5</v>
      </c>
      <c r="J41" t="s">
        <v>2</v>
      </c>
      <c r="N41" s="11" t="str">
        <f>CONCATENATE(Table2[[#This Row],[Shark 1]],"  ",Table2[ [#This Row],[Shark 2] ],"  ",Table2[[#This Row],[Shark 3]])</f>
        <v xml:space="preserve">Namita Thapar  Aman Gupta  </v>
      </c>
    </row>
    <row r="42" spans="1:14" x14ac:dyDescent="0.3">
      <c r="A42">
        <v>14</v>
      </c>
      <c r="B42">
        <v>41</v>
      </c>
      <c r="C42" t="s">
        <v>127</v>
      </c>
      <c r="D42" t="s">
        <v>128</v>
      </c>
      <c r="E42" t="s">
        <v>295</v>
      </c>
      <c r="N42" s="11" t="str">
        <f>CONCATENATE(Table2[[#This Row],[Shark 1]],"  ",Table2[ [#This Row],[Shark 2] ],"  ",Table2[[#This Row],[Shark 3]])</f>
        <v xml:space="preserve">    </v>
      </c>
    </row>
    <row r="43" spans="1:14" x14ac:dyDescent="0.3">
      <c r="A43">
        <v>14</v>
      </c>
      <c r="B43">
        <v>42</v>
      </c>
      <c r="C43" t="s">
        <v>129</v>
      </c>
      <c r="D43" t="s">
        <v>130</v>
      </c>
      <c r="E43" t="s">
        <v>299</v>
      </c>
      <c r="N43" s="11" t="str">
        <f>CONCATENATE(Table2[[#This Row],[Shark 1]],"  ",Table2[ [#This Row],[Shark 2] ],"  ",Table2[[#This Row],[Shark 3]])</f>
        <v xml:space="preserve">    </v>
      </c>
    </row>
    <row r="44" spans="1:14" x14ac:dyDescent="0.3">
      <c r="A44">
        <v>15</v>
      </c>
      <c r="B44">
        <v>43</v>
      </c>
      <c r="C44" t="s">
        <v>131</v>
      </c>
      <c r="D44" t="s">
        <v>132</v>
      </c>
      <c r="E44" t="s">
        <v>300</v>
      </c>
      <c r="F44" s="12">
        <v>10000000</v>
      </c>
      <c r="G44" s="6">
        <v>0.4</v>
      </c>
      <c r="I44" t="s">
        <v>2</v>
      </c>
      <c r="N44" s="11" t="str">
        <f>CONCATENATE(Table2[[#This Row],[Shark 1]],"  ",Table2[ [#This Row],[Shark 2] ],"  ",Table2[[#This Row],[Shark 3]])</f>
        <v xml:space="preserve">Aman Gupta    </v>
      </c>
    </row>
    <row r="45" spans="1:14" x14ac:dyDescent="0.3">
      <c r="A45">
        <v>15</v>
      </c>
      <c r="B45">
        <v>44</v>
      </c>
      <c r="C45" t="s">
        <v>133</v>
      </c>
      <c r="D45" t="s">
        <v>134</v>
      </c>
      <c r="E45" t="s">
        <v>300</v>
      </c>
      <c r="F45" s="12">
        <v>2500000</v>
      </c>
      <c r="G45" s="6">
        <v>0.25</v>
      </c>
      <c r="H45" s="13">
        <v>2500000</v>
      </c>
      <c r="I45" t="s">
        <v>6</v>
      </c>
      <c r="N45" s="11" t="str">
        <f>CONCATENATE(Table2[[#This Row],[Shark 1]],"  ",Table2[ [#This Row],[Shark 2] ],"  ",Table2[[#This Row],[Shark 3]])</f>
        <v xml:space="preserve">Peyush Bansal    </v>
      </c>
    </row>
    <row r="46" spans="1:14" x14ac:dyDescent="0.3">
      <c r="A46">
        <v>15</v>
      </c>
      <c r="B46">
        <v>45</v>
      </c>
      <c r="C46" t="s">
        <v>135</v>
      </c>
      <c r="D46" t="s">
        <v>136</v>
      </c>
      <c r="E46" t="s">
        <v>295</v>
      </c>
      <c r="F46" s="12">
        <v>5</v>
      </c>
      <c r="G46" s="6">
        <v>0.05</v>
      </c>
      <c r="I46" t="s">
        <v>5</v>
      </c>
      <c r="J46" t="s">
        <v>3</v>
      </c>
      <c r="K46" t="s">
        <v>2</v>
      </c>
      <c r="N46" s="11" t="str">
        <f>CONCATENATE(Table2[[#This Row],[Shark 1]],"  ",Table2[ [#This Row],[Shark 2] ],"  ",Table2[[#This Row],[Shark 3]])</f>
        <v>Namita Thapar  Anupam Mittal  Aman Gupta</v>
      </c>
    </row>
    <row r="47" spans="1:14" x14ac:dyDescent="0.3">
      <c r="A47">
        <v>16</v>
      </c>
      <c r="B47">
        <v>46</v>
      </c>
      <c r="C47" t="s">
        <v>138</v>
      </c>
      <c r="D47" t="s">
        <v>139</v>
      </c>
      <c r="E47" t="s">
        <v>304</v>
      </c>
      <c r="F47" s="12">
        <v>5000000</v>
      </c>
      <c r="G47" s="6">
        <v>3.5000000000000003E-2</v>
      </c>
      <c r="H47" s="13">
        <v>3000000</v>
      </c>
      <c r="I47" t="s">
        <v>1</v>
      </c>
      <c r="J47" t="s">
        <v>3</v>
      </c>
      <c r="N47" s="11" t="str">
        <f>CONCATENATE(Table2[[#This Row],[Shark 1]],"  ",Table2[ [#This Row],[Shark 2] ],"  ",Table2[[#This Row],[Shark 3]])</f>
        <v xml:space="preserve">Ashneer Grover  Anupam Mittal  </v>
      </c>
    </row>
    <row r="48" spans="1:14" x14ac:dyDescent="0.3">
      <c r="A48">
        <v>16</v>
      </c>
      <c r="B48">
        <v>47</v>
      </c>
      <c r="C48" t="s">
        <v>140</v>
      </c>
      <c r="D48" t="s">
        <v>141</v>
      </c>
      <c r="E48" t="s">
        <v>303</v>
      </c>
      <c r="N48" s="11" t="str">
        <f>CONCATENATE(Table2[[#This Row],[Shark 1]],"  ",Table2[ [#This Row],[Shark 2] ],"  ",Table2[[#This Row],[Shark 3]])</f>
        <v xml:space="preserve">    </v>
      </c>
    </row>
    <row r="49" spans="1:14" x14ac:dyDescent="0.3">
      <c r="A49">
        <v>16</v>
      </c>
      <c r="B49">
        <v>48</v>
      </c>
      <c r="C49" t="s">
        <v>142</v>
      </c>
      <c r="D49" t="s">
        <v>143</v>
      </c>
      <c r="E49" t="s">
        <v>295</v>
      </c>
      <c r="G49" s="6">
        <v>0.15</v>
      </c>
      <c r="I49" t="s">
        <v>5</v>
      </c>
      <c r="J49" t="s">
        <v>3</v>
      </c>
      <c r="N49" s="11" t="str">
        <f>CONCATENATE(Table2[[#This Row],[Shark 1]],"  ",Table2[ [#This Row],[Shark 2] ],"  ",Table2[[#This Row],[Shark 3]])</f>
        <v xml:space="preserve">Namita Thapar  Anupam Mittal  </v>
      </c>
    </row>
    <row r="50" spans="1:14" x14ac:dyDescent="0.3">
      <c r="A50">
        <v>16</v>
      </c>
      <c r="B50">
        <v>49</v>
      </c>
      <c r="C50" t="s">
        <v>144</v>
      </c>
      <c r="D50" t="s">
        <v>145</v>
      </c>
      <c r="E50" t="s">
        <v>295</v>
      </c>
      <c r="G50" s="6">
        <v>0.12</v>
      </c>
      <c r="I50" t="s">
        <v>3</v>
      </c>
      <c r="J50" t="s">
        <v>2</v>
      </c>
      <c r="N50" s="11" t="str">
        <f>CONCATENATE(Table2[[#This Row],[Shark 1]],"  ",Table2[ [#This Row],[Shark 2] ],"  ",Table2[[#This Row],[Shark 3]])</f>
        <v xml:space="preserve">Anupam Mittal  Aman Gupta  </v>
      </c>
    </row>
    <row r="51" spans="1:14" x14ac:dyDescent="0.3">
      <c r="A51">
        <v>17</v>
      </c>
      <c r="B51">
        <v>50</v>
      </c>
      <c r="C51" t="s">
        <v>147</v>
      </c>
      <c r="D51" t="s">
        <v>148</v>
      </c>
      <c r="E51" t="s">
        <v>298</v>
      </c>
      <c r="F51" s="12">
        <v>5000000</v>
      </c>
      <c r="G51" s="6">
        <v>0.25</v>
      </c>
      <c r="I51" t="s">
        <v>1</v>
      </c>
      <c r="J51" t="s">
        <v>5</v>
      </c>
      <c r="K51" t="s">
        <v>3</v>
      </c>
      <c r="L51" t="s">
        <v>2</v>
      </c>
      <c r="M51" t="s">
        <v>6</v>
      </c>
      <c r="N51" s="11" t="str">
        <f>CONCATENATE(Table2[[#This Row],[Shark 1]],"  ",Table2[ [#This Row],[Shark 2] ],"  ",Table2[[#This Row],[Shark 3]])</f>
        <v>Ashneer Grover  Namita Thapar  Anupam Mittal</v>
      </c>
    </row>
    <row r="52" spans="1:14" x14ac:dyDescent="0.3">
      <c r="A52">
        <v>17</v>
      </c>
      <c r="B52">
        <v>51</v>
      </c>
      <c r="C52" t="s">
        <v>149</v>
      </c>
      <c r="D52" t="s">
        <v>150</v>
      </c>
      <c r="E52" t="s">
        <v>299</v>
      </c>
      <c r="F52" s="12">
        <v>15000000</v>
      </c>
      <c r="G52" s="6">
        <v>0.15</v>
      </c>
      <c r="I52" t="s">
        <v>1</v>
      </c>
      <c r="J52" t="s">
        <v>5</v>
      </c>
      <c r="K52" t="s">
        <v>6</v>
      </c>
      <c r="N52" s="11" t="str">
        <f>CONCATENATE(Table2[[#This Row],[Shark 1]],"  ",Table2[ [#This Row],[Shark 2] ],"  ",Table2[[#This Row],[Shark 3]])</f>
        <v>Ashneer Grover  Namita Thapar  Peyush Bansal</v>
      </c>
    </row>
    <row r="53" spans="1:14" x14ac:dyDescent="0.3">
      <c r="A53">
        <v>17</v>
      </c>
      <c r="B53">
        <v>52</v>
      </c>
      <c r="C53" t="s">
        <v>152</v>
      </c>
      <c r="D53" t="s">
        <v>153</v>
      </c>
      <c r="E53" t="s">
        <v>304</v>
      </c>
      <c r="N53" s="11" t="str">
        <f>CONCATENATE(Table2[[#This Row],[Shark 1]],"  ",Table2[ [#This Row],[Shark 2] ],"  ",Table2[[#This Row],[Shark 3]])</f>
        <v xml:space="preserve">    </v>
      </c>
    </row>
    <row r="54" spans="1:14" x14ac:dyDescent="0.3">
      <c r="A54">
        <v>17</v>
      </c>
      <c r="B54">
        <v>53</v>
      </c>
      <c r="C54" t="s">
        <v>154</v>
      </c>
      <c r="D54" t="s">
        <v>155</v>
      </c>
      <c r="E54" t="s">
        <v>300</v>
      </c>
      <c r="F54" s="12">
        <v>8000000</v>
      </c>
      <c r="G54" s="6">
        <v>0.2</v>
      </c>
      <c r="I54" t="s">
        <v>6</v>
      </c>
      <c r="N54" s="11" t="str">
        <f>CONCATENATE(Table2[[#This Row],[Shark 1]],"  ",Table2[ [#This Row],[Shark 2] ],"  ",Table2[[#This Row],[Shark 3]])</f>
        <v xml:space="preserve">Peyush Bansal    </v>
      </c>
    </row>
    <row r="55" spans="1:14" x14ac:dyDescent="0.3">
      <c r="A55">
        <v>18</v>
      </c>
      <c r="B55">
        <v>54</v>
      </c>
      <c r="C55" t="s">
        <v>157</v>
      </c>
      <c r="D55" t="s">
        <v>158</v>
      </c>
      <c r="E55" t="s">
        <v>295</v>
      </c>
      <c r="N55" s="11" t="str">
        <f>CONCATENATE(Table2[[#This Row],[Shark 1]],"  ",Table2[ [#This Row],[Shark 2] ],"  ",Table2[[#This Row],[Shark 3]])</f>
        <v xml:space="preserve">    </v>
      </c>
    </row>
    <row r="56" spans="1:14" x14ac:dyDescent="0.3">
      <c r="A56">
        <v>18</v>
      </c>
      <c r="B56">
        <v>55</v>
      </c>
      <c r="C56" t="s">
        <v>159</v>
      </c>
      <c r="D56" t="s">
        <v>160</v>
      </c>
      <c r="E56" t="s">
        <v>295</v>
      </c>
      <c r="N56" s="11" t="str">
        <f>CONCATENATE(Table2[[#This Row],[Shark 1]],"  ",Table2[ [#This Row],[Shark 2] ],"  ",Table2[[#This Row],[Shark 3]])</f>
        <v xml:space="preserve">    </v>
      </c>
    </row>
    <row r="57" spans="1:14" x14ac:dyDescent="0.3">
      <c r="A57">
        <v>18</v>
      </c>
      <c r="B57">
        <v>56</v>
      </c>
      <c r="C57" t="s">
        <v>161</v>
      </c>
      <c r="D57" t="s">
        <v>162</v>
      </c>
      <c r="E57" t="s">
        <v>296</v>
      </c>
      <c r="F57" s="12">
        <v>100000</v>
      </c>
      <c r="G57" s="6">
        <v>0.01</v>
      </c>
      <c r="H57" s="13">
        <v>9900000</v>
      </c>
      <c r="I57" t="s">
        <v>1</v>
      </c>
      <c r="N57" s="11" t="str">
        <f>CONCATENATE(Table2[[#This Row],[Shark 1]],"  ",Table2[ [#This Row],[Shark 2] ],"  ",Table2[[#This Row],[Shark 3]])</f>
        <v xml:space="preserve">Ashneer Grover    </v>
      </c>
    </row>
    <row r="58" spans="1:14" x14ac:dyDescent="0.3">
      <c r="A58">
        <v>18</v>
      </c>
      <c r="B58">
        <v>57</v>
      </c>
      <c r="C58" t="s">
        <v>165</v>
      </c>
      <c r="D58" t="s">
        <v>166</v>
      </c>
      <c r="E58" t="s">
        <v>304</v>
      </c>
      <c r="N58" s="11" t="str">
        <f>CONCATENATE(Table2[[#This Row],[Shark 1]],"  ",Table2[ [#This Row],[Shark 2] ],"  ",Table2[[#This Row],[Shark 3]])</f>
        <v xml:space="preserve">    </v>
      </c>
    </row>
    <row r="59" spans="1:14" x14ac:dyDescent="0.3">
      <c r="A59">
        <v>19</v>
      </c>
      <c r="B59">
        <v>58</v>
      </c>
      <c r="C59" t="s">
        <v>167</v>
      </c>
      <c r="D59" t="s">
        <v>168</v>
      </c>
      <c r="E59" t="s">
        <v>298</v>
      </c>
      <c r="N59" s="11" t="str">
        <f>CONCATENATE(Table2[[#This Row],[Shark 1]],"  ",Table2[ [#This Row],[Shark 2] ],"  ",Table2[[#This Row],[Shark 3]])</f>
        <v xml:space="preserve">    </v>
      </c>
    </row>
    <row r="60" spans="1:14" x14ac:dyDescent="0.3">
      <c r="A60">
        <v>19</v>
      </c>
      <c r="B60">
        <v>59</v>
      </c>
      <c r="C60" t="s">
        <v>169</v>
      </c>
      <c r="D60" t="s">
        <v>170</v>
      </c>
      <c r="E60" t="s">
        <v>302</v>
      </c>
      <c r="F60" s="12">
        <v>6000000</v>
      </c>
      <c r="G60" s="6">
        <v>0.1</v>
      </c>
      <c r="I60" t="s">
        <v>1</v>
      </c>
      <c r="J60" t="s">
        <v>5</v>
      </c>
      <c r="K60" t="s">
        <v>2</v>
      </c>
      <c r="L60" t="s">
        <v>6</v>
      </c>
      <c r="N60" s="11" t="str">
        <f>CONCATENATE(Table2[[#This Row],[Shark 1]],"  ",Table2[ [#This Row],[Shark 2] ],"  ",Table2[[#This Row],[Shark 3]])</f>
        <v>Ashneer Grover  Namita Thapar  Aman Gupta</v>
      </c>
    </row>
    <row r="61" spans="1:14" x14ac:dyDescent="0.3">
      <c r="A61">
        <v>19</v>
      </c>
      <c r="B61">
        <v>60</v>
      </c>
      <c r="C61" t="s">
        <v>172</v>
      </c>
      <c r="D61" t="s">
        <v>173</v>
      </c>
      <c r="E61" t="s">
        <v>295</v>
      </c>
      <c r="N61" s="11" t="str">
        <f>CONCATENATE(Table2[[#This Row],[Shark 1]],"  ",Table2[ [#This Row],[Shark 2] ],"  ",Table2[[#This Row],[Shark 3]])</f>
        <v xml:space="preserve">    </v>
      </c>
    </row>
    <row r="62" spans="1:14" x14ac:dyDescent="0.3">
      <c r="A62">
        <v>19</v>
      </c>
      <c r="B62">
        <v>61</v>
      </c>
      <c r="C62" t="s">
        <v>174</v>
      </c>
      <c r="D62" t="s">
        <v>175</v>
      </c>
      <c r="E62" t="s">
        <v>304</v>
      </c>
      <c r="N62" s="11" t="str">
        <f>CONCATENATE(Table2[[#This Row],[Shark 1]],"  ",Table2[ [#This Row],[Shark 2] ],"  ",Table2[[#This Row],[Shark 3]])</f>
        <v xml:space="preserve">    </v>
      </c>
    </row>
    <row r="63" spans="1:14" x14ac:dyDescent="0.3">
      <c r="A63">
        <v>20</v>
      </c>
      <c r="B63">
        <v>62</v>
      </c>
      <c r="C63" t="s">
        <v>178</v>
      </c>
      <c r="D63" t="s">
        <v>179</v>
      </c>
      <c r="E63" t="s">
        <v>295</v>
      </c>
      <c r="F63" s="12">
        <v>4000000</v>
      </c>
      <c r="G63" s="6">
        <v>0.03</v>
      </c>
      <c r="I63" t="s">
        <v>6</v>
      </c>
      <c r="N63" s="11" t="str">
        <f>CONCATENATE(Table2[[#This Row],[Shark 1]],"  ",Table2[ [#This Row],[Shark 2] ],"  ",Table2[[#This Row],[Shark 3]])</f>
        <v xml:space="preserve">Peyush Bansal    </v>
      </c>
    </row>
    <row r="64" spans="1:14" x14ac:dyDescent="0.3">
      <c r="A64">
        <v>20</v>
      </c>
      <c r="B64">
        <v>63</v>
      </c>
      <c r="C64" t="s">
        <v>180</v>
      </c>
      <c r="D64" t="s">
        <v>181</v>
      </c>
      <c r="E64" t="s">
        <v>306</v>
      </c>
      <c r="N64" s="11" t="str">
        <f>CONCATENATE(Table2[[#This Row],[Shark 1]],"  ",Table2[ [#This Row],[Shark 2] ],"  ",Table2[[#This Row],[Shark 3]])</f>
        <v xml:space="preserve">    </v>
      </c>
    </row>
    <row r="65" spans="1:14" x14ac:dyDescent="0.3">
      <c r="A65">
        <v>20</v>
      </c>
      <c r="B65">
        <v>64</v>
      </c>
      <c r="C65" t="s">
        <v>182</v>
      </c>
      <c r="D65" t="s">
        <v>183</v>
      </c>
      <c r="E65" t="s">
        <v>295</v>
      </c>
      <c r="F65" s="12">
        <v>10000000</v>
      </c>
      <c r="G65" s="6">
        <v>0.1</v>
      </c>
      <c r="I65" t="s">
        <v>1</v>
      </c>
      <c r="J65" t="s">
        <v>5</v>
      </c>
      <c r="K65" t="s">
        <v>3</v>
      </c>
      <c r="L65" t="s">
        <v>2</v>
      </c>
      <c r="M65" t="s">
        <v>6</v>
      </c>
      <c r="N65" s="11" t="str">
        <f>CONCATENATE(Table2[[#This Row],[Shark 1]],"  ",Table2[ [#This Row],[Shark 2] ],"  ",Table2[[#This Row],[Shark 3]])</f>
        <v>Ashneer Grover  Namita Thapar  Anupam Mittal</v>
      </c>
    </row>
    <row r="66" spans="1:14" x14ac:dyDescent="0.3">
      <c r="A66">
        <v>21</v>
      </c>
      <c r="B66">
        <v>65</v>
      </c>
      <c r="C66" t="s">
        <v>184</v>
      </c>
      <c r="D66" t="s">
        <v>185</v>
      </c>
      <c r="E66" t="s">
        <v>295</v>
      </c>
      <c r="F66" s="12">
        <v>10000000</v>
      </c>
      <c r="G66" s="6">
        <v>0.15</v>
      </c>
      <c r="I66" t="s">
        <v>1</v>
      </c>
      <c r="J66" t="s">
        <v>31</v>
      </c>
      <c r="K66" t="s">
        <v>2</v>
      </c>
      <c r="N66" s="11" t="str">
        <f>CONCATENATE(Table2[[#This Row],[Shark 1]],"  ",Table2[ [#This Row],[Shark 2] ],"  ",Table2[[#This Row],[Shark 3]])</f>
        <v>Ashneer Grover  Vineeta Singh  Aman Gupta</v>
      </c>
    </row>
    <row r="67" spans="1:14" x14ac:dyDescent="0.3">
      <c r="A67">
        <v>21</v>
      </c>
      <c r="B67">
        <v>66</v>
      </c>
      <c r="C67" t="s">
        <v>186</v>
      </c>
      <c r="D67" t="s">
        <v>187</v>
      </c>
      <c r="E67" t="s">
        <v>300</v>
      </c>
      <c r="F67" s="12">
        <v>2500000</v>
      </c>
      <c r="G67" s="6">
        <v>0.75</v>
      </c>
      <c r="I67" t="s">
        <v>6</v>
      </c>
      <c r="N67" s="11" t="str">
        <f>CONCATENATE(Table2[[#This Row],[Shark 1]],"  ",Table2[ [#This Row],[Shark 2] ],"  ",Table2[[#This Row],[Shark 3]])</f>
        <v xml:space="preserve">Peyush Bansal    </v>
      </c>
    </row>
    <row r="68" spans="1:14" x14ac:dyDescent="0.3">
      <c r="A68">
        <v>21</v>
      </c>
      <c r="B68">
        <v>67</v>
      </c>
      <c r="C68" t="s">
        <v>188</v>
      </c>
      <c r="D68" t="s">
        <v>189</v>
      </c>
      <c r="E68" t="s">
        <v>304</v>
      </c>
      <c r="F68" s="12">
        <v>3500000</v>
      </c>
      <c r="G68" s="6">
        <v>0.24</v>
      </c>
      <c r="I68" t="s">
        <v>3</v>
      </c>
      <c r="J68" t="s">
        <v>31</v>
      </c>
      <c r="N68" s="11" t="str">
        <f>CONCATENATE(Table2[[#This Row],[Shark 1]],"  ",Table2[ [#This Row],[Shark 2] ],"  ",Table2[[#This Row],[Shark 3]])</f>
        <v xml:space="preserve">Anupam Mittal  Vineeta Singh  </v>
      </c>
    </row>
    <row r="69" spans="1:14" x14ac:dyDescent="0.3">
      <c r="A69">
        <v>22</v>
      </c>
      <c r="B69">
        <v>68</v>
      </c>
      <c r="C69" t="s">
        <v>190</v>
      </c>
      <c r="D69" t="s">
        <v>191</v>
      </c>
      <c r="E69" t="s">
        <v>298</v>
      </c>
      <c r="F69" s="12">
        <v>6000000</v>
      </c>
      <c r="G69" s="6">
        <v>0.04</v>
      </c>
      <c r="I69" t="s">
        <v>1</v>
      </c>
      <c r="J69" t="s">
        <v>3</v>
      </c>
      <c r="K69" t="s">
        <v>6</v>
      </c>
      <c r="N69" s="11" t="str">
        <f>CONCATENATE(Table2[[#This Row],[Shark 1]],"  ",Table2[ [#This Row],[Shark 2] ],"  ",Table2[[#This Row],[Shark 3]])</f>
        <v>Ashneer Grover  Anupam Mittal  Peyush Bansal</v>
      </c>
    </row>
    <row r="70" spans="1:14" x14ac:dyDescent="0.3">
      <c r="A70">
        <v>22</v>
      </c>
      <c r="B70">
        <v>69</v>
      </c>
      <c r="C70" t="s">
        <v>192</v>
      </c>
      <c r="D70" t="s">
        <v>193</v>
      </c>
      <c r="E70" t="s">
        <v>304</v>
      </c>
      <c r="N70" s="11" t="str">
        <f>CONCATENATE(Table2[[#This Row],[Shark 1]],"  ",Table2[ [#This Row],[Shark 2] ],"  ",Table2[[#This Row],[Shark 3]])</f>
        <v xml:space="preserve">    </v>
      </c>
    </row>
    <row r="71" spans="1:14" x14ac:dyDescent="0.3">
      <c r="A71">
        <v>22</v>
      </c>
      <c r="B71">
        <v>70</v>
      </c>
      <c r="C71" t="s">
        <v>194</v>
      </c>
      <c r="D71" t="s">
        <v>195</v>
      </c>
      <c r="E71" t="s">
        <v>304</v>
      </c>
      <c r="N71" s="11" t="str">
        <f>CONCATENATE(Table2[[#This Row],[Shark 1]],"  ",Table2[ [#This Row],[Shark 2] ],"  ",Table2[[#This Row],[Shark 3]])</f>
        <v xml:space="preserve">    </v>
      </c>
    </row>
    <row r="72" spans="1:14" x14ac:dyDescent="0.3">
      <c r="A72">
        <v>22</v>
      </c>
      <c r="B72">
        <v>71</v>
      </c>
      <c r="C72" t="s">
        <v>196</v>
      </c>
      <c r="D72" t="s">
        <v>197</v>
      </c>
      <c r="E72" t="s">
        <v>295</v>
      </c>
      <c r="N72" s="11" t="str">
        <f>CONCATENATE(Table2[[#This Row],[Shark 1]],"  ",Table2[ [#This Row],[Shark 2] ],"  ",Table2[[#This Row],[Shark 3]])</f>
        <v xml:space="preserve">    </v>
      </c>
    </row>
    <row r="73" spans="1:14" x14ac:dyDescent="0.3">
      <c r="A73">
        <v>23</v>
      </c>
      <c r="B73">
        <v>72</v>
      </c>
      <c r="C73" t="s">
        <v>198</v>
      </c>
      <c r="D73" t="s">
        <v>199</v>
      </c>
      <c r="E73" t="s">
        <v>295</v>
      </c>
      <c r="F73" s="12">
        <v>5000000</v>
      </c>
      <c r="G73" s="6">
        <v>0.1</v>
      </c>
      <c r="H73" s="13">
        <v>5000000</v>
      </c>
      <c r="I73" t="s">
        <v>2</v>
      </c>
      <c r="N73" s="11" t="str">
        <f>CONCATENATE(Table2[[#This Row],[Shark 1]],"  ",Table2[ [#This Row],[Shark 2] ],"  ",Table2[[#This Row],[Shark 3]])</f>
        <v xml:space="preserve">Aman Gupta    </v>
      </c>
    </row>
    <row r="74" spans="1:14" x14ac:dyDescent="0.3">
      <c r="A74">
        <v>23</v>
      </c>
      <c r="B74">
        <v>73</v>
      </c>
      <c r="C74" t="s">
        <v>200</v>
      </c>
      <c r="D74" t="s">
        <v>201</v>
      </c>
      <c r="E74" t="s">
        <v>298</v>
      </c>
      <c r="N74" s="11" t="str">
        <f>CONCATENATE(Table2[[#This Row],[Shark 1]],"  ",Table2[ [#This Row],[Shark 2] ],"  ",Table2[[#This Row],[Shark 3]])</f>
        <v xml:space="preserve">    </v>
      </c>
    </row>
    <row r="75" spans="1:14" x14ac:dyDescent="0.3">
      <c r="A75">
        <v>23</v>
      </c>
      <c r="B75">
        <v>74</v>
      </c>
      <c r="C75" t="s">
        <v>202</v>
      </c>
      <c r="D75" t="s">
        <v>203</v>
      </c>
      <c r="E75" t="s">
        <v>296</v>
      </c>
      <c r="N75" s="11" t="str">
        <f>CONCATENATE(Table2[[#This Row],[Shark 1]],"  ",Table2[ [#This Row],[Shark 2] ],"  ",Table2[[#This Row],[Shark 3]])</f>
        <v xml:space="preserve">    </v>
      </c>
    </row>
    <row r="76" spans="1:14" x14ac:dyDescent="0.3">
      <c r="A76">
        <v>23</v>
      </c>
      <c r="B76">
        <v>75</v>
      </c>
      <c r="C76" t="s">
        <v>204</v>
      </c>
      <c r="D76" t="s">
        <v>205</v>
      </c>
      <c r="E76" t="s">
        <v>298</v>
      </c>
      <c r="N76" s="11" t="str">
        <f>CONCATENATE(Table2[[#This Row],[Shark 1]],"  ",Table2[ [#This Row],[Shark 2] ],"  ",Table2[[#This Row],[Shark 3]])</f>
        <v xml:space="preserve">    </v>
      </c>
    </row>
    <row r="77" spans="1:14" x14ac:dyDescent="0.3">
      <c r="A77">
        <v>24</v>
      </c>
      <c r="B77">
        <v>76</v>
      </c>
      <c r="C77" t="s">
        <v>206</v>
      </c>
      <c r="D77" t="s">
        <v>207</v>
      </c>
      <c r="E77" t="s">
        <v>304</v>
      </c>
      <c r="F77" s="12">
        <v>5000000</v>
      </c>
      <c r="G77" s="6">
        <v>0.35</v>
      </c>
      <c r="I77" t="s">
        <v>3</v>
      </c>
      <c r="J77" t="s">
        <v>4</v>
      </c>
      <c r="N77" s="11" t="str">
        <f>CONCATENATE(Table2[[#This Row],[Shark 1]],"  ",Table2[ [#This Row],[Shark 2] ],"  ",Table2[[#This Row],[Shark 3]])</f>
        <v xml:space="preserve">Anupam Mittal  Ghazal Alagh  </v>
      </c>
    </row>
    <row r="78" spans="1:14" x14ac:dyDescent="0.3">
      <c r="A78">
        <v>24</v>
      </c>
      <c r="B78">
        <v>77</v>
      </c>
      <c r="C78" t="s">
        <v>208</v>
      </c>
      <c r="D78" t="s">
        <v>209</v>
      </c>
      <c r="E78" t="s">
        <v>302</v>
      </c>
      <c r="F78" s="12">
        <v>1000000</v>
      </c>
      <c r="G78" s="6">
        <v>0.4</v>
      </c>
      <c r="I78" t="s">
        <v>6</v>
      </c>
      <c r="N78" s="11" t="str">
        <f>CONCATENATE(Table2[[#This Row],[Shark 1]],"  ",Table2[ [#This Row],[Shark 2] ],"  ",Table2[[#This Row],[Shark 3]])</f>
        <v xml:space="preserve">Peyush Bansal    </v>
      </c>
    </row>
    <row r="79" spans="1:14" x14ac:dyDescent="0.3">
      <c r="A79">
        <v>24</v>
      </c>
      <c r="B79">
        <v>78</v>
      </c>
      <c r="C79" t="s">
        <v>210</v>
      </c>
      <c r="D79" t="s">
        <v>211</v>
      </c>
      <c r="E79" t="s">
        <v>295</v>
      </c>
      <c r="N79" s="11" t="str">
        <f>CONCATENATE(Table2[[#This Row],[Shark 1]],"  ",Table2[ [#This Row],[Shark 2] ],"  ",Table2[[#This Row],[Shark 3]])</f>
        <v xml:space="preserve">    </v>
      </c>
    </row>
    <row r="80" spans="1:14" x14ac:dyDescent="0.3">
      <c r="A80">
        <v>25</v>
      </c>
      <c r="B80">
        <v>79</v>
      </c>
      <c r="C80" t="s">
        <v>212</v>
      </c>
      <c r="D80" t="s">
        <v>213</v>
      </c>
      <c r="E80" t="s">
        <v>304</v>
      </c>
      <c r="F80" s="12">
        <v>5000000</v>
      </c>
      <c r="G80" s="6">
        <v>0.15</v>
      </c>
      <c r="I80" t="s">
        <v>3</v>
      </c>
      <c r="N80" s="11" t="str">
        <f>CONCATENATE(Table2[[#This Row],[Shark 1]],"  ",Table2[ [#This Row],[Shark 2] ],"  ",Table2[[#This Row],[Shark 3]])</f>
        <v xml:space="preserve">Anupam Mittal    </v>
      </c>
    </row>
    <row r="81" spans="1:14" x14ac:dyDescent="0.3">
      <c r="A81">
        <v>25</v>
      </c>
      <c r="B81">
        <v>80</v>
      </c>
      <c r="C81" t="s">
        <v>214</v>
      </c>
      <c r="D81" t="s">
        <v>215</v>
      </c>
      <c r="E81" t="s">
        <v>303</v>
      </c>
      <c r="F81" s="12">
        <v>1000000</v>
      </c>
      <c r="G81" s="6">
        <v>0.06</v>
      </c>
      <c r="I81" t="s">
        <v>61</v>
      </c>
      <c r="J81" t="s">
        <v>3</v>
      </c>
      <c r="K81" t="s">
        <v>31</v>
      </c>
      <c r="L81" t="s">
        <v>6</v>
      </c>
      <c r="M81" t="s">
        <v>4</v>
      </c>
      <c r="N81" s="11" t="str">
        <f>CONCATENATE(Table2[[#This Row],[Shark 1]],"  ",Table2[ [#This Row],[Shark 2] ],"  ",Table2[[#This Row],[Shark 3]])</f>
        <v>Namita Thappar  Anupam Mittal  Vineeta Singh</v>
      </c>
    </row>
    <row r="82" spans="1:14" x14ac:dyDescent="0.3">
      <c r="A82">
        <v>25</v>
      </c>
      <c r="B82">
        <v>81</v>
      </c>
      <c r="C82" t="s">
        <v>216</v>
      </c>
      <c r="D82" t="s">
        <v>217</v>
      </c>
      <c r="E82" t="s">
        <v>295</v>
      </c>
      <c r="N82" s="11" t="str">
        <f>CONCATENATE(Table2[[#This Row],[Shark 1]],"  ",Table2[ [#This Row],[Shark 2] ],"  ",Table2[[#This Row],[Shark 3]])</f>
        <v xml:space="preserve">    </v>
      </c>
    </row>
    <row r="83" spans="1:14" x14ac:dyDescent="0.3">
      <c r="A83">
        <v>26</v>
      </c>
      <c r="B83">
        <v>82</v>
      </c>
      <c r="C83" t="s">
        <v>218</v>
      </c>
      <c r="D83" t="s">
        <v>219</v>
      </c>
      <c r="E83" t="s">
        <v>298</v>
      </c>
      <c r="F83" s="12">
        <v>5000000</v>
      </c>
      <c r="G83" s="6">
        <v>0.5</v>
      </c>
      <c r="I83" t="s">
        <v>6</v>
      </c>
      <c r="N83" s="11" t="str">
        <f>CONCATENATE(Table2[[#This Row],[Shark 1]],"  ",Table2[ [#This Row],[Shark 2] ],"  ",Table2[[#This Row],[Shark 3]])</f>
        <v xml:space="preserve">Peyush Bansal    </v>
      </c>
    </row>
    <row r="84" spans="1:14" x14ac:dyDescent="0.3">
      <c r="A84">
        <v>26</v>
      </c>
      <c r="B84">
        <v>83</v>
      </c>
      <c r="C84" t="s">
        <v>220</v>
      </c>
      <c r="D84" t="s">
        <v>221</v>
      </c>
      <c r="E84" t="s">
        <v>304</v>
      </c>
      <c r="N84" s="11" t="str">
        <f>CONCATENATE(Table2[[#This Row],[Shark 1]],"  ",Table2[ [#This Row],[Shark 2] ],"  ",Table2[[#This Row],[Shark 3]])</f>
        <v xml:space="preserve">    </v>
      </c>
    </row>
    <row r="85" spans="1:14" x14ac:dyDescent="0.3">
      <c r="A85">
        <v>26</v>
      </c>
      <c r="B85">
        <v>84</v>
      </c>
      <c r="C85" t="s">
        <v>222</v>
      </c>
      <c r="D85" t="s">
        <v>223</v>
      </c>
      <c r="E85" t="s">
        <v>304</v>
      </c>
      <c r="F85" s="12">
        <v>6500000</v>
      </c>
      <c r="G85" s="6">
        <v>0.3</v>
      </c>
      <c r="I85" t="s">
        <v>61</v>
      </c>
      <c r="N85" s="11" t="str">
        <f>CONCATENATE(Table2[[#This Row],[Shark 1]],"  ",Table2[ [#This Row],[Shark 2] ],"  ",Table2[[#This Row],[Shark 3]])</f>
        <v xml:space="preserve">Namita Thappar    </v>
      </c>
    </row>
    <row r="86" spans="1:14" x14ac:dyDescent="0.3">
      <c r="A86">
        <v>27</v>
      </c>
      <c r="B86">
        <v>85</v>
      </c>
      <c r="C86" t="s">
        <v>224</v>
      </c>
      <c r="D86" t="s">
        <v>225</v>
      </c>
      <c r="E86" t="s">
        <v>295</v>
      </c>
      <c r="N86" s="11" t="str">
        <f>CONCATENATE(Table2[[#This Row],[Shark 1]],"  ",Table2[ [#This Row],[Shark 2] ],"  ",Table2[[#This Row],[Shark 3]])</f>
        <v xml:space="preserve">    </v>
      </c>
    </row>
    <row r="87" spans="1:14" x14ac:dyDescent="0.3">
      <c r="A87">
        <v>27</v>
      </c>
      <c r="B87">
        <v>86</v>
      </c>
      <c r="C87" t="s">
        <v>226</v>
      </c>
      <c r="D87" t="s">
        <v>227</v>
      </c>
      <c r="E87" t="s">
        <v>303</v>
      </c>
      <c r="F87" s="12">
        <v>1000000</v>
      </c>
      <c r="G87" s="6">
        <v>0.04</v>
      </c>
      <c r="I87" t="s">
        <v>61</v>
      </c>
      <c r="J87" t="s">
        <v>3</v>
      </c>
      <c r="K87" t="s">
        <v>6</v>
      </c>
      <c r="L87" t="s">
        <v>4</v>
      </c>
      <c r="N87" s="11" t="str">
        <f>CONCATENATE(Table2[[#This Row],[Shark 1]],"  ",Table2[ [#This Row],[Shark 2] ],"  ",Table2[[#This Row],[Shark 3]])</f>
        <v>Namita Thappar  Anupam Mittal  Peyush Bansal</v>
      </c>
    </row>
    <row r="88" spans="1:14" x14ac:dyDescent="0.3">
      <c r="A88">
        <v>27</v>
      </c>
      <c r="B88">
        <v>87</v>
      </c>
      <c r="C88" t="s">
        <v>228</v>
      </c>
      <c r="D88" t="s">
        <v>229</v>
      </c>
      <c r="E88" t="s">
        <v>300</v>
      </c>
      <c r="N88" s="11" t="str">
        <f>CONCATENATE(Table2[[#This Row],[Shark 1]],"  ",Table2[ [#This Row],[Shark 2] ],"  ",Table2[[#This Row],[Shark 3]])</f>
        <v xml:space="preserve">    </v>
      </c>
    </row>
    <row r="89" spans="1:14" x14ac:dyDescent="0.3">
      <c r="A89">
        <v>27</v>
      </c>
      <c r="B89">
        <v>88</v>
      </c>
      <c r="C89" t="s">
        <v>230</v>
      </c>
      <c r="D89" t="s">
        <v>231</v>
      </c>
      <c r="E89" t="s">
        <v>305</v>
      </c>
      <c r="F89" s="12">
        <v>1000000</v>
      </c>
      <c r="G89" s="6">
        <v>0.04</v>
      </c>
      <c r="I89" t="s">
        <v>6</v>
      </c>
      <c r="N89" s="11" t="str">
        <f>CONCATENATE(Table2[[#This Row],[Shark 1]],"  ",Table2[ [#This Row],[Shark 2] ],"  ",Table2[[#This Row],[Shark 3]])</f>
        <v xml:space="preserve">Peyush Bansal    </v>
      </c>
    </row>
    <row r="90" spans="1:14" x14ac:dyDescent="0.3">
      <c r="A90">
        <v>28</v>
      </c>
      <c r="B90">
        <v>89</v>
      </c>
      <c r="C90" t="s">
        <v>232</v>
      </c>
      <c r="D90" t="s">
        <v>233</v>
      </c>
      <c r="E90" t="s">
        <v>295</v>
      </c>
      <c r="F90" s="12">
        <v>1000000</v>
      </c>
      <c r="G90" s="6">
        <v>0.15</v>
      </c>
      <c r="I90" t="s">
        <v>31</v>
      </c>
      <c r="J90" t="s">
        <v>6</v>
      </c>
      <c r="K90" t="s">
        <v>4</v>
      </c>
      <c r="N90" s="11" t="str">
        <f>CONCATENATE(Table2[[#This Row],[Shark 1]],"  ",Table2[ [#This Row],[Shark 2] ],"  ",Table2[[#This Row],[Shark 3]])</f>
        <v>Vineeta Singh  Peyush Bansal  Ghazal Alagh</v>
      </c>
    </row>
    <row r="91" spans="1:14" x14ac:dyDescent="0.3">
      <c r="A91">
        <v>28</v>
      </c>
      <c r="B91">
        <v>90</v>
      </c>
      <c r="C91" t="s">
        <v>234</v>
      </c>
      <c r="D91" t="s">
        <v>235</v>
      </c>
      <c r="E91" t="s">
        <v>295</v>
      </c>
      <c r="N91" s="11" t="str">
        <f>CONCATENATE(Table2[[#This Row],[Shark 1]],"  ",Table2[ [#This Row],[Shark 2] ],"  ",Table2[[#This Row],[Shark 3]])</f>
        <v xml:space="preserve">    </v>
      </c>
    </row>
    <row r="92" spans="1:14" x14ac:dyDescent="0.3">
      <c r="A92">
        <v>28</v>
      </c>
      <c r="B92">
        <v>91</v>
      </c>
      <c r="C92" t="s">
        <v>236</v>
      </c>
      <c r="D92" t="s">
        <v>237</v>
      </c>
      <c r="E92" t="s">
        <v>300</v>
      </c>
      <c r="F92" s="12">
        <v>5000000</v>
      </c>
      <c r="G92" s="6">
        <v>0.3</v>
      </c>
      <c r="I92" t="s">
        <v>31</v>
      </c>
      <c r="J92" t="s">
        <v>6</v>
      </c>
      <c r="K92" t="s">
        <v>4</v>
      </c>
      <c r="N92" s="11" t="str">
        <f>CONCATENATE(Table2[[#This Row],[Shark 1]],"  ",Table2[ [#This Row],[Shark 2] ],"  ",Table2[[#This Row],[Shark 3]])</f>
        <v>Vineeta Singh  Peyush Bansal  Ghazal Alagh</v>
      </c>
    </row>
    <row r="93" spans="1:14" x14ac:dyDescent="0.3">
      <c r="A93">
        <v>29</v>
      </c>
      <c r="B93">
        <v>92</v>
      </c>
      <c r="C93" t="s">
        <v>238</v>
      </c>
      <c r="D93" t="s">
        <v>239</v>
      </c>
      <c r="E93" t="s">
        <v>295</v>
      </c>
      <c r="F93" s="12">
        <v>7500000</v>
      </c>
      <c r="G93" s="6">
        <v>0.21</v>
      </c>
      <c r="I93" t="s">
        <v>61</v>
      </c>
      <c r="J93" t="s">
        <v>31</v>
      </c>
      <c r="K93" t="s">
        <v>4</v>
      </c>
      <c r="N93" s="11" t="str">
        <f>CONCATENATE(Table2[[#This Row],[Shark 1]],"  ",Table2[ [#This Row],[Shark 2] ],"  ",Table2[[#This Row],[Shark 3]])</f>
        <v>Namita Thappar  Vineeta Singh  Ghazal Alagh</v>
      </c>
    </row>
    <row r="94" spans="1:14" x14ac:dyDescent="0.3">
      <c r="A94">
        <v>29</v>
      </c>
      <c r="B94">
        <v>93</v>
      </c>
      <c r="C94" t="s">
        <v>240</v>
      </c>
      <c r="D94" t="s">
        <v>241</v>
      </c>
      <c r="E94" t="s">
        <v>304</v>
      </c>
      <c r="N94" s="11" t="str">
        <f>CONCATENATE(Table2[[#This Row],[Shark 1]],"  ",Table2[ [#This Row],[Shark 2] ],"  ",Table2[[#This Row],[Shark 3]])</f>
        <v xml:space="preserve">    </v>
      </c>
    </row>
    <row r="95" spans="1:14" x14ac:dyDescent="0.3">
      <c r="A95">
        <v>29</v>
      </c>
      <c r="B95">
        <v>94</v>
      </c>
      <c r="C95" t="s">
        <v>242</v>
      </c>
      <c r="D95" t="s">
        <v>243</v>
      </c>
      <c r="E95" t="s">
        <v>306</v>
      </c>
      <c r="N95" s="11" t="str">
        <f>CONCATENATE(Table2[[#This Row],[Shark 1]],"  ",Table2[ [#This Row],[Shark 2] ],"  ",Table2[[#This Row],[Shark 3]])</f>
        <v xml:space="preserve">    </v>
      </c>
    </row>
    <row r="96" spans="1:14" x14ac:dyDescent="0.3">
      <c r="A96">
        <v>30</v>
      </c>
      <c r="B96">
        <v>95</v>
      </c>
      <c r="C96" t="s">
        <v>244</v>
      </c>
      <c r="D96" t="s">
        <v>245</v>
      </c>
      <c r="E96" t="s">
        <v>304</v>
      </c>
      <c r="N96" s="11" t="str">
        <f>CONCATENATE(Table2[[#This Row],[Shark 1]],"  ",Table2[ [#This Row],[Shark 2] ],"  ",Table2[[#This Row],[Shark 3]])</f>
        <v xml:space="preserve">    </v>
      </c>
    </row>
    <row r="97" spans="1:14" x14ac:dyDescent="0.3">
      <c r="A97">
        <v>30</v>
      </c>
      <c r="B97">
        <v>96</v>
      </c>
      <c r="C97" t="s">
        <v>246</v>
      </c>
      <c r="D97" t="s">
        <v>247</v>
      </c>
      <c r="E97" t="s">
        <v>308</v>
      </c>
      <c r="F97" s="12">
        <v>8000000</v>
      </c>
      <c r="G97" s="6">
        <v>0.06</v>
      </c>
      <c r="I97" t="s">
        <v>61</v>
      </c>
      <c r="J97" t="s">
        <v>7</v>
      </c>
      <c r="N97" s="11" t="str">
        <f>CONCATENATE(Table2[[#This Row],[Shark 1]],"  ",Table2[ [#This Row],[Shark 2] ],"  ",Table2[[#This Row],[Shark 3]])</f>
        <v xml:space="preserve">Namita Thappar  Vinneta Singh  </v>
      </c>
    </row>
    <row r="98" spans="1:14" x14ac:dyDescent="0.3">
      <c r="A98">
        <v>30</v>
      </c>
      <c r="B98">
        <v>97</v>
      </c>
      <c r="C98" t="s">
        <v>248</v>
      </c>
      <c r="D98" t="s">
        <v>249</v>
      </c>
      <c r="E98" t="s">
        <v>304</v>
      </c>
      <c r="N98" s="11" t="str">
        <f>CONCATENATE(Table2[[#This Row],[Shark 1]],"  ",Table2[ [#This Row],[Shark 2] ],"  ",Table2[[#This Row],[Shark 3]])</f>
        <v xml:space="preserve">    </v>
      </c>
    </row>
    <row r="99" spans="1:14" x14ac:dyDescent="0.3">
      <c r="A99">
        <v>30</v>
      </c>
      <c r="B99">
        <v>98</v>
      </c>
      <c r="C99" t="s">
        <v>250</v>
      </c>
      <c r="D99" t="s">
        <v>251</v>
      </c>
      <c r="E99" t="s">
        <v>299</v>
      </c>
      <c r="N99" s="11" t="str">
        <f>CONCATENATE(Table2[[#This Row],[Shark 1]],"  ",Table2[ [#This Row],[Shark 2] ],"  ",Table2[[#This Row],[Shark 3]])</f>
        <v xml:space="preserve">    </v>
      </c>
    </row>
    <row r="100" spans="1:14" x14ac:dyDescent="0.3">
      <c r="A100">
        <v>31</v>
      </c>
      <c r="B100">
        <v>99</v>
      </c>
      <c r="C100" t="s">
        <v>252</v>
      </c>
      <c r="D100" t="s">
        <v>253</v>
      </c>
      <c r="E100" t="s">
        <v>304</v>
      </c>
      <c r="N100" s="11" t="str">
        <f>CONCATENATE(Table2[[#This Row],[Shark 1]],"  ",Table2[ [#This Row],[Shark 2] ],"  ",Table2[[#This Row],[Shark 3]])</f>
        <v xml:space="preserve">    </v>
      </c>
    </row>
    <row r="101" spans="1:14" x14ac:dyDescent="0.3">
      <c r="A101">
        <v>31</v>
      </c>
      <c r="B101">
        <v>100</v>
      </c>
      <c r="C101" t="s">
        <v>254</v>
      </c>
      <c r="D101" t="s">
        <v>255</v>
      </c>
      <c r="E101" t="s">
        <v>295</v>
      </c>
      <c r="N101" s="11" t="str">
        <f>CONCATENATE(Table2[[#This Row],[Shark 1]],"  ",Table2[ [#This Row],[Shark 2] ],"  ",Table2[[#This Row],[Shark 3]])</f>
        <v xml:space="preserve">    </v>
      </c>
    </row>
    <row r="102" spans="1:14" x14ac:dyDescent="0.3">
      <c r="A102">
        <v>31</v>
      </c>
      <c r="B102">
        <v>101</v>
      </c>
      <c r="C102" t="s">
        <v>256</v>
      </c>
      <c r="D102" t="s">
        <v>257</v>
      </c>
      <c r="E102" t="s">
        <v>303</v>
      </c>
      <c r="F102" s="12">
        <v>7500000</v>
      </c>
      <c r="G102" s="6">
        <v>2.6800000000000001E-2</v>
      </c>
      <c r="I102" t="s">
        <v>2</v>
      </c>
      <c r="N102" s="11" t="str">
        <f>CONCATENATE(Table2[[#This Row],[Shark 1]],"  ",Table2[ [#This Row],[Shark 2] ],"  ",Table2[[#This Row],[Shark 3]])</f>
        <v xml:space="preserve">Aman Gupta    </v>
      </c>
    </row>
    <row r="103" spans="1:14" x14ac:dyDescent="0.3">
      <c r="A103">
        <v>31</v>
      </c>
      <c r="B103">
        <v>102</v>
      </c>
      <c r="C103" t="s">
        <v>258</v>
      </c>
      <c r="D103" t="s">
        <v>259</v>
      </c>
      <c r="E103" t="s">
        <v>304</v>
      </c>
      <c r="N103" s="11" t="str">
        <f>CONCATENATE(Table2[[#This Row],[Shark 1]],"  ",Table2[ [#This Row],[Shark 2] ],"  ",Table2[[#This Row],[Shark 3]])</f>
        <v xml:space="preserve">    </v>
      </c>
    </row>
    <row r="104" spans="1:14" x14ac:dyDescent="0.3">
      <c r="A104">
        <v>32</v>
      </c>
      <c r="B104">
        <v>103</v>
      </c>
      <c r="C104" t="s">
        <v>260</v>
      </c>
      <c r="D104" t="s">
        <v>261</v>
      </c>
      <c r="E104" t="s">
        <v>306</v>
      </c>
      <c r="N104" s="11" t="str">
        <f>CONCATENATE(Table2[[#This Row],[Shark 1]],"  ",Table2[ [#This Row],[Shark 2] ],"  ",Table2[[#This Row],[Shark 3]])</f>
        <v xml:space="preserve">    </v>
      </c>
    </row>
    <row r="105" spans="1:14" x14ac:dyDescent="0.3">
      <c r="A105">
        <v>32</v>
      </c>
      <c r="B105">
        <v>104</v>
      </c>
      <c r="C105" t="s">
        <v>262</v>
      </c>
      <c r="D105" t="s">
        <v>263</v>
      </c>
      <c r="E105" t="s">
        <v>306</v>
      </c>
      <c r="N105" s="11" t="str">
        <f>CONCATENATE(Table2[[#This Row],[Shark 1]],"  ",Table2[ [#This Row],[Shark 2] ],"  ",Table2[[#This Row],[Shark 3]])</f>
        <v xml:space="preserve">    </v>
      </c>
    </row>
    <row r="106" spans="1:14" x14ac:dyDescent="0.3">
      <c r="A106">
        <v>32</v>
      </c>
      <c r="B106">
        <v>105</v>
      </c>
      <c r="C106" t="s">
        <v>264</v>
      </c>
      <c r="D106" t="s">
        <v>265</v>
      </c>
      <c r="E106" t="s">
        <v>306</v>
      </c>
      <c r="F106" s="12">
        <v>5000000</v>
      </c>
      <c r="G106" s="6">
        <v>0.02</v>
      </c>
      <c r="I106" t="s">
        <v>2</v>
      </c>
      <c r="N106" s="11" t="str">
        <f>CONCATENATE(Table2[[#This Row],[Shark 1]],"  ",Table2[ [#This Row],[Shark 2] ],"  ",Table2[[#This Row],[Shark 3]])</f>
        <v xml:space="preserve">Aman Gupta    </v>
      </c>
    </row>
    <row r="107" spans="1:14" x14ac:dyDescent="0.3">
      <c r="A107">
        <v>32</v>
      </c>
      <c r="B107">
        <v>106</v>
      </c>
      <c r="C107" t="s">
        <v>266</v>
      </c>
      <c r="D107" t="s">
        <v>267</v>
      </c>
      <c r="E107" t="s">
        <v>300</v>
      </c>
      <c r="N107" s="11" t="str">
        <f>CONCATENATE(Table2[[#This Row],[Shark 1]],"  ",Table2[ [#This Row],[Shark 2] ],"  ",Table2[[#This Row],[Shark 3]])</f>
        <v xml:space="preserve">    </v>
      </c>
    </row>
    <row r="108" spans="1:14" x14ac:dyDescent="0.3">
      <c r="A108">
        <v>33</v>
      </c>
      <c r="B108">
        <v>107</v>
      </c>
      <c r="C108" t="s">
        <v>268</v>
      </c>
      <c r="D108" t="s">
        <v>269</v>
      </c>
      <c r="E108" t="s">
        <v>298</v>
      </c>
      <c r="F108" s="12">
        <v>4000000</v>
      </c>
      <c r="G108" s="6">
        <v>0.25</v>
      </c>
      <c r="I108" t="s">
        <v>61</v>
      </c>
      <c r="N108" s="11" t="str">
        <f>CONCATENATE(Table2[[#This Row],[Shark 1]],"  ",Table2[ [#This Row],[Shark 2] ],"  ",Table2[[#This Row],[Shark 3]])</f>
        <v xml:space="preserve">Namita Thappar    </v>
      </c>
    </row>
    <row r="109" spans="1:14" x14ac:dyDescent="0.3">
      <c r="A109">
        <v>33</v>
      </c>
      <c r="B109">
        <v>108</v>
      </c>
      <c r="C109" t="s">
        <v>270</v>
      </c>
      <c r="D109" t="s">
        <v>271</v>
      </c>
      <c r="E109" t="s">
        <v>295</v>
      </c>
      <c r="N109" s="11" t="str">
        <f>CONCATENATE(Table2[[#This Row],[Shark 1]],"  ",Table2[ [#This Row],[Shark 2] ],"  ",Table2[[#This Row],[Shark 3]])</f>
        <v xml:space="preserve">    </v>
      </c>
    </row>
    <row r="110" spans="1:14" x14ac:dyDescent="0.3">
      <c r="A110">
        <v>33</v>
      </c>
      <c r="B110">
        <v>109</v>
      </c>
      <c r="C110" t="s">
        <v>272</v>
      </c>
      <c r="D110" t="s">
        <v>273</v>
      </c>
      <c r="E110" t="s">
        <v>298</v>
      </c>
      <c r="F110" s="12">
        <v>6000000</v>
      </c>
      <c r="G110" s="6">
        <v>0.1</v>
      </c>
      <c r="I110" t="s">
        <v>1</v>
      </c>
      <c r="J110" t="s">
        <v>3</v>
      </c>
      <c r="K110" t="s">
        <v>6</v>
      </c>
      <c r="N110" s="11" t="str">
        <f>CONCATENATE(Table2[[#This Row],[Shark 1]],"  ",Table2[ [#This Row],[Shark 2] ],"  ",Table2[[#This Row],[Shark 3]])</f>
        <v>Ashneer Grover  Anupam Mittal  Peyush Bansal</v>
      </c>
    </row>
    <row r="111" spans="1:14" x14ac:dyDescent="0.3">
      <c r="A111">
        <v>33</v>
      </c>
      <c r="B111">
        <v>110</v>
      </c>
      <c r="C111" t="s">
        <v>274</v>
      </c>
      <c r="D111" t="s">
        <v>275</v>
      </c>
      <c r="E111" t="s">
        <v>300</v>
      </c>
      <c r="F111" s="12">
        <v>1000000</v>
      </c>
      <c r="G111" s="6">
        <v>0.1</v>
      </c>
      <c r="I111" t="s">
        <v>1</v>
      </c>
      <c r="J111" t="s">
        <v>6</v>
      </c>
      <c r="N111" s="11" t="str">
        <f>CONCATENATE(Table2[[#This Row],[Shark 1]],"  ",Table2[ [#This Row],[Shark 2] ],"  ",Table2[[#This Row],[Shark 3]])</f>
        <v xml:space="preserve">Ashneer Grover  Peyush Bansal  </v>
      </c>
    </row>
    <row r="112" spans="1:14" x14ac:dyDescent="0.3">
      <c r="A112">
        <v>34</v>
      </c>
      <c r="B112">
        <v>111</v>
      </c>
      <c r="C112" t="s">
        <v>276</v>
      </c>
      <c r="D112" t="s">
        <v>277</v>
      </c>
      <c r="E112" t="s">
        <v>295</v>
      </c>
      <c r="F112" s="12">
        <v>4000000</v>
      </c>
      <c r="G112" s="6">
        <v>0.2</v>
      </c>
      <c r="I112" t="s">
        <v>1</v>
      </c>
      <c r="J112" t="s">
        <v>5</v>
      </c>
      <c r="K112" t="s">
        <v>31</v>
      </c>
      <c r="L112" t="s">
        <v>4</v>
      </c>
      <c r="N112" s="11" t="str">
        <f>CONCATENATE(Table2[[#This Row],[Shark 1]],"  ",Table2[ [#This Row],[Shark 2] ],"  ",Table2[[#This Row],[Shark 3]])</f>
        <v>Ashneer Grover  Namita Thapar  Vineeta Singh</v>
      </c>
    </row>
    <row r="113" spans="1:14" x14ac:dyDescent="0.3">
      <c r="A113">
        <v>34</v>
      </c>
      <c r="B113">
        <v>112</v>
      </c>
      <c r="C113" t="s">
        <v>278</v>
      </c>
      <c r="D113" t="s">
        <v>279</v>
      </c>
      <c r="E113" t="s">
        <v>298</v>
      </c>
      <c r="N113" s="11" t="str">
        <f>CONCATENATE(Table2[[#This Row],[Shark 1]],"  ",Table2[ [#This Row],[Shark 2] ],"  ",Table2[[#This Row],[Shark 3]])</f>
        <v xml:space="preserve">    </v>
      </c>
    </row>
    <row r="114" spans="1:14" x14ac:dyDescent="0.3">
      <c r="A114">
        <v>34</v>
      </c>
      <c r="B114">
        <v>113</v>
      </c>
      <c r="C114" t="s">
        <v>280</v>
      </c>
      <c r="D114" t="s">
        <v>281</v>
      </c>
      <c r="E114" t="s">
        <v>295</v>
      </c>
      <c r="N114" s="11" t="str">
        <f>CONCATENATE(Table2[[#This Row],[Shark 1]],"  ",Table2[ [#This Row],[Shark 2] ],"  ",Table2[[#This Row],[Shark 3]])</f>
        <v xml:space="preserve">    </v>
      </c>
    </row>
    <row r="115" spans="1:14" x14ac:dyDescent="0.3">
      <c r="A115">
        <v>34</v>
      </c>
      <c r="B115">
        <v>114</v>
      </c>
      <c r="C115" t="s">
        <v>282</v>
      </c>
      <c r="D115" t="s">
        <v>283</v>
      </c>
      <c r="E115" t="s">
        <v>300</v>
      </c>
      <c r="N115" s="11" t="str">
        <f>CONCATENATE(Table2[[#This Row],[Shark 1]],"  ",Table2[ [#This Row],[Shark 2] ],"  ",Table2[[#This Row],[Shark 3]])</f>
        <v xml:space="preserve">    </v>
      </c>
    </row>
    <row r="116" spans="1:14" x14ac:dyDescent="0.3">
      <c r="A116">
        <v>35</v>
      </c>
      <c r="B116">
        <v>115</v>
      </c>
      <c r="C116" t="s">
        <v>284</v>
      </c>
      <c r="D116" t="s">
        <v>285</v>
      </c>
      <c r="E116" t="s">
        <v>295</v>
      </c>
      <c r="F116" s="12">
        <v>4000000</v>
      </c>
      <c r="G116" s="6">
        <v>0.3</v>
      </c>
      <c r="I116" t="s">
        <v>1</v>
      </c>
      <c r="J116" t="s">
        <v>3</v>
      </c>
      <c r="K116" t="s">
        <v>31</v>
      </c>
      <c r="L116" t="s">
        <v>2</v>
      </c>
      <c r="N116" s="11" t="str">
        <f>CONCATENATE(Table2[[#This Row],[Shark 1]],"  ",Table2[ [#This Row],[Shark 2] ],"  ",Table2[[#This Row],[Shark 3]])</f>
        <v>Ashneer Grover  Anupam Mittal  Vineeta Singh</v>
      </c>
    </row>
    <row r="117" spans="1:14" x14ac:dyDescent="0.3">
      <c r="A117">
        <v>35</v>
      </c>
      <c r="B117">
        <v>116</v>
      </c>
      <c r="C117" t="s">
        <v>286</v>
      </c>
      <c r="D117" t="s">
        <v>287</v>
      </c>
      <c r="E117" t="s">
        <v>306</v>
      </c>
      <c r="N117" s="11" t="str">
        <f>CONCATENATE(Table2[[#This Row],[Shark 1]],"  ",Table2[ [#This Row],[Shark 2] ],"  ",Table2[[#This Row],[Shark 3]])</f>
        <v xml:space="preserve">    </v>
      </c>
    </row>
    <row r="118" spans="1:14" x14ac:dyDescent="0.3">
      <c r="A118">
        <v>35</v>
      </c>
      <c r="B118">
        <v>117</v>
      </c>
      <c r="C118" t="s">
        <v>288</v>
      </c>
      <c r="D118" t="s">
        <v>289</v>
      </c>
      <c r="E118" t="s">
        <v>306</v>
      </c>
      <c r="N118" s="11" t="str">
        <f>CONCATENATE(Table2[[#This Row],[Shark 1]],"  ",Table2[ [#This Row],[Shark 2] ],"  ",Table2[[#This Row],[Shark 3]])</f>
        <v xml:space="preserve">    </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0"/>
  <sheetViews>
    <sheetView zoomScale="83" zoomScaleNormal="83" workbookViewId="0">
      <selection activeCell="I99" sqref="I99"/>
    </sheetView>
  </sheetViews>
  <sheetFormatPr defaultRowHeight="14.4" x14ac:dyDescent="0.3"/>
  <cols>
    <col min="2" max="2" width="25" bestFit="1" customWidth="1"/>
    <col min="3" max="3" width="41.21875" bestFit="1" customWidth="1"/>
    <col min="4" max="4" width="17.5546875" bestFit="1" customWidth="1"/>
    <col min="6" max="6" width="15.6640625" bestFit="1" customWidth="1"/>
    <col min="9" max="9" width="13.5546875" bestFit="1" customWidth="1"/>
  </cols>
  <sheetData>
    <row r="1" spans="1:16" x14ac:dyDescent="0.3">
      <c r="A1" t="s">
        <v>18</v>
      </c>
      <c r="B1" t="s">
        <v>19</v>
      </c>
      <c r="C1" t="s">
        <v>21</v>
      </c>
      <c r="D1" t="s">
        <v>20</v>
      </c>
      <c r="E1" t="s">
        <v>22</v>
      </c>
      <c r="G1" t="s">
        <v>23</v>
      </c>
      <c r="H1" t="s">
        <v>51</v>
      </c>
      <c r="J1" t="s">
        <v>1</v>
      </c>
      <c r="K1" t="s">
        <v>5</v>
      </c>
      <c r="L1" t="s">
        <v>3</v>
      </c>
      <c r="M1" t="s">
        <v>7</v>
      </c>
      <c r="N1" t="s">
        <v>2</v>
      </c>
      <c r="O1" t="s">
        <v>6</v>
      </c>
      <c r="P1" t="s">
        <v>4</v>
      </c>
    </row>
    <row r="2" spans="1:16" x14ac:dyDescent="0.3">
      <c r="A2">
        <v>1</v>
      </c>
      <c r="B2" t="s">
        <v>29</v>
      </c>
      <c r="C2" t="s">
        <v>30</v>
      </c>
      <c r="D2" t="s">
        <v>295</v>
      </c>
      <c r="E2" t="s">
        <v>111</v>
      </c>
      <c r="F2">
        <v>7500000</v>
      </c>
      <c r="G2" s="4">
        <v>0.18</v>
      </c>
      <c r="H2" s="4"/>
      <c r="I2" s="4"/>
      <c r="J2" t="s">
        <v>176</v>
      </c>
      <c r="K2" t="s">
        <v>290</v>
      </c>
      <c r="L2" t="s">
        <v>290</v>
      </c>
      <c r="M2" t="s">
        <v>176</v>
      </c>
      <c r="N2" t="s">
        <v>176</v>
      </c>
      <c r="O2" t="s">
        <v>290</v>
      </c>
      <c r="P2" t="s">
        <v>290</v>
      </c>
    </row>
    <row r="3" spans="1:16" x14ac:dyDescent="0.3">
      <c r="A3">
        <v>2</v>
      </c>
      <c r="B3" t="s">
        <v>32</v>
      </c>
      <c r="C3" t="s">
        <v>33</v>
      </c>
      <c r="D3" t="s">
        <v>296</v>
      </c>
      <c r="E3" t="s">
        <v>34</v>
      </c>
      <c r="F3">
        <v>4000000</v>
      </c>
      <c r="G3" s="4">
        <v>0.5</v>
      </c>
      <c r="H3" s="4"/>
      <c r="I3" s="4"/>
      <c r="J3" t="s">
        <v>176</v>
      </c>
      <c r="K3" t="s">
        <v>290</v>
      </c>
      <c r="L3" t="s">
        <v>290</v>
      </c>
      <c r="M3" t="s">
        <v>176</v>
      </c>
      <c r="N3" t="s">
        <v>290</v>
      </c>
      <c r="O3" t="s">
        <v>290</v>
      </c>
      <c r="P3" t="s">
        <v>290</v>
      </c>
    </row>
    <row r="4" spans="1:16" x14ac:dyDescent="0.3">
      <c r="A4">
        <v>3</v>
      </c>
      <c r="B4" s="5" t="s">
        <v>35</v>
      </c>
      <c r="C4" t="s">
        <v>36</v>
      </c>
      <c r="D4" t="s">
        <v>298</v>
      </c>
      <c r="E4" t="s">
        <v>37</v>
      </c>
      <c r="F4">
        <v>2500000</v>
      </c>
      <c r="G4" s="4">
        <v>0.3</v>
      </c>
      <c r="H4" s="4"/>
      <c r="I4" s="4"/>
      <c r="J4" t="s">
        <v>290</v>
      </c>
      <c r="K4" t="s">
        <v>290</v>
      </c>
      <c r="L4" t="s">
        <v>176</v>
      </c>
      <c r="M4" t="s">
        <v>176</v>
      </c>
      <c r="N4" t="s">
        <v>290</v>
      </c>
      <c r="O4" t="s">
        <v>290</v>
      </c>
      <c r="P4" t="s">
        <v>290</v>
      </c>
    </row>
    <row r="5" spans="1:16" x14ac:dyDescent="0.3">
      <c r="A5">
        <v>4</v>
      </c>
      <c r="B5" t="s">
        <v>38</v>
      </c>
      <c r="C5" t="s">
        <v>39</v>
      </c>
      <c r="D5" t="s">
        <v>295</v>
      </c>
      <c r="E5" t="s">
        <v>40</v>
      </c>
      <c r="F5">
        <v>7000000</v>
      </c>
      <c r="G5" s="6">
        <v>2.75E-2</v>
      </c>
      <c r="H5" s="6"/>
      <c r="I5" s="6"/>
      <c r="J5" t="s">
        <v>176</v>
      </c>
      <c r="K5" t="s">
        <v>290</v>
      </c>
      <c r="L5" t="s">
        <v>290</v>
      </c>
      <c r="M5" t="s">
        <v>290</v>
      </c>
      <c r="N5" t="s">
        <v>290</v>
      </c>
      <c r="O5" t="s">
        <v>290</v>
      </c>
      <c r="P5" t="s">
        <v>290</v>
      </c>
    </row>
    <row r="6" spans="1:16" x14ac:dyDescent="0.3">
      <c r="A6">
        <v>5</v>
      </c>
      <c r="B6" t="s">
        <v>41</v>
      </c>
      <c r="C6" t="s">
        <v>42</v>
      </c>
      <c r="D6" s="7" t="s">
        <v>299</v>
      </c>
      <c r="J6" t="s">
        <v>290</v>
      </c>
      <c r="K6" t="s">
        <v>290</v>
      </c>
      <c r="L6" t="s">
        <v>290</v>
      </c>
      <c r="M6" t="s">
        <v>290</v>
      </c>
      <c r="N6" t="s">
        <v>290</v>
      </c>
      <c r="O6" t="s">
        <v>290</v>
      </c>
      <c r="P6" t="s">
        <v>290</v>
      </c>
    </row>
    <row r="7" spans="1:16" x14ac:dyDescent="0.3">
      <c r="A7">
        <v>6</v>
      </c>
      <c r="B7" t="s">
        <v>43</v>
      </c>
      <c r="C7" t="s">
        <v>44</v>
      </c>
      <c r="D7" t="s">
        <v>302</v>
      </c>
      <c r="J7" t="s">
        <v>290</v>
      </c>
      <c r="K7" t="s">
        <v>290</v>
      </c>
      <c r="L7" t="s">
        <v>290</v>
      </c>
      <c r="M7" t="s">
        <v>290</v>
      </c>
      <c r="N7" t="s">
        <v>290</v>
      </c>
      <c r="O7" t="s">
        <v>290</v>
      </c>
      <c r="P7" t="s">
        <v>290</v>
      </c>
    </row>
    <row r="8" spans="1:16" x14ac:dyDescent="0.3">
      <c r="A8">
        <v>7</v>
      </c>
      <c r="B8" t="s">
        <v>45</v>
      </c>
      <c r="C8" t="s">
        <v>46</v>
      </c>
      <c r="D8" t="s">
        <v>300</v>
      </c>
      <c r="J8" t="s">
        <v>290</v>
      </c>
      <c r="K8" t="s">
        <v>290</v>
      </c>
      <c r="L8" t="s">
        <v>290</v>
      </c>
      <c r="M8" t="s">
        <v>290</v>
      </c>
      <c r="N8" t="s">
        <v>290</v>
      </c>
      <c r="O8" t="s">
        <v>290</v>
      </c>
      <c r="P8" t="s">
        <v>290</v>
      </c>
    </row>
    <row r="9" spans="1:16" x14ac:dyDescent="0.3">
      <c r="A9">
        <v>8</v>
      </c>
      <c r="B9" t="s">
        <v>47</v>
      </c>
      <c r="C9" t="s">
        <v>48</v>
      </c>
      <c r="D9" t="s">
        <v>303</v>
      </c>
      <c r="E9" t="s">
        <v>111</v>
      </c>
      <c r="F9">
        <v>7500000</v>
      </c>
      <c r="G9" s="4">
        <v>0.06</v>
      </c>
      <c r="H9" s="4"/>
      <c r="I9" s="4"/>
      <c r="J9" t="s">
        <v>290</v>
      </c>
      <c r="K9" t="s">
        <v>290</v>
      </c>
      <c r="L9" t="s">
        <v>290</v>
      </c>
      <c r="M9" t="s">
        <v>290</v>
      </c>
      <c r="N9" t="s">
        <v>176</v>
      </c>
      <c r="O9" t="s">
        <v>290</v>
      </c>
      <c r="P9" t="s">
        <v>290</v>
      </c>
    </row>
    <row r="10" spans="1:16" x14ac:dyDescent="0.3">
      <c r="A10">
        <v>9</v>
      </c>
      <c r="B10" t="s">
        <v>49</v>
      </c>
      <c r="C10" t="s">
        <v>50</v>
      </c>
      <c r="D10" t="s">
        <v>295</v>
      </c>
      <c r="E10" t="s">
        <v>52</v>
      </c>
      <c r="F10">
        <v>2000000</v>
      </c>
      <c r="G10" s="4">
        <v>0.15</v>
      </c>
      <c r="H10" t="s">
        <v>53</v>
      </c>
      <c r="I10">
        <v>3000000</v>
      </c>
      <c r="J10" t="s">
        <v>290</v>
      </c>
      <c r="K10" t="s">
        <v>290</v>
      </c>
      <c r="L10" t="s">
        <v>290</v>
      </c>
      <c r="M10" t="s">
        <v>176</v>
      </c>
      <c r="N10" t="s">
        <v>290</v>
      </c>
      <c r="O10" t="s">
        <v>290</v>
      </c>
      <c r="P10" t="s">
        <v>290</v>
      </c>
    </row>
    <row r="11" spans="1:16" x14ac:dyDescent="0.3">
      <c r="A11">
        <v>10</v>
      </c>
      <c r="B11" t="s">
        <v>54</v>
      </c>
      <c r="C11" t="s">
        <v>55</v>
      </c>
      <c r="D11" t="s">
        <v>303</v>
      </c>
      <c r="E11" t="s">
        <v>56</v>
      </c>
      <c r="F11">
        <v>5000000</v>
      </c>
      <c r="G11" s="4">
        <v>0.25</v>
      </c>
      <c r="J11" t="s">
        <v>290</v>
      </c>
      <c r="K11" t="s">
        <v>290</v>
      </c>
      <c r="L11" t="s">
        <v>176</v>
      </c>
      <c r="M11" t="s">
        <v>176</v>
      </c>
      <c r="N11" t="s">
        <v>290</v>
      </c>
      <c r="O11" t="s">
        <v>290</v>
      </c>
      <c r="P11" t="s">
        <v>290</v>
      </c>
    </row>
    <row r="12" spans="1:16" x14ac:dyDescent="0.3">
      <c r="A12">
        <v>11</v>
      </c>
      <c r="B12" t="s">
        <v>57</v>
      </c>
      <c r="C12" t="s">
        <v>58</v>
      </c>
      <c r="D12" t="s">
        <v>295</v>
      </c>
      <c r="J12" t="s">
        <v>290</v>
      </c>
      <c r="K12" t="s">
        <v>290</v>
      </c>
      <c r="L12" t="s">
        <v>290</v>
      </c>
      <c r="M12" t="s">
        <v>290</v>
      </c>
      <c r="N12" t="s">
        <v>290</v>
      </c>
      <c r="O12" t="s">
        <v>290</v>
      </c>
      <c r="P12" t="s">
        <v>290</v>
      </c>
    </row>
    <row r="13" spans="1:16" x14ac:dyDescent="0.3">
      <c r="A13">
        <v>12</v>
      </c>
      <c r="B13" t="s">
        <v>59</v>
      </c>
      <c r="C13" t="s">
        <v>60</v>
      </c>
      <c r="D13" t="s">
        <v>298</v>
      </c>
      <c r="E13" t="s">
        <v>111</v>
      </c>
      <c r="F13">
        <v>7500000</v>
      </c>
      <c r="G13" s="6">
        <v>7.4999999999999997E-2</v>
      </c>
      <c r="J13" t="s">
        <v>290</v>
      </c>
      <c r="K13" t="s">
        <v>176</v>
      </c>
      <c r="L13" t="s">
        <v>290</v>
      </c>
      <c r="M13" t="s">
        <v>290</v>
      </c>
      <c r="N13" t="s">
        <v>176</v>
      </c>
      <c r="O13" t="s">
        <v>290</v>
      </c>
      <c r="P13" t="s">
        <v>290</v>
      </c>
    </row>
    <row r="14" spans="1:16" x14ac:dyDescent="0.3">
      <c r="A14">
        <v>13</v>
      </c>
      <c r="B14" t="s">
        <v>63</v>
      </c>
      <c r="C14" t="s">
        <v>62</v>
      </c>
      <c r="D14" t="s">
        <v>296</v>
      </c>
      <c r="E14" t="s">
        <v>64</v>
      </c>
      <c r="F14">
        <v>10000000</v>
      </c>
      <c r="G14" s="6">
        <v>1.4999999999999999E-2</v>
      </c>
      <c r="J14" t="s">
        <v>290</v>
      </c>
      <c r="K14" t="s">
        <v>290</v>
      </c>
      <c r="L14" t="s">
        <v>176</v>
      </c>
      <c r="M14" t="s">
        <v>290</v>
      </c>
      <c r="N14" t="s">
        <v>176</v>
      </c>
      <c r="O14" t="s">
        <v>290</v>
      </c>
      <c r="P14" t="s">
        <v>290</v>
      </c>
    </row>
    <row r="15" spans="1:16" x14ac:dyDescent="0.3">
      <c r="A15">
        <v>14</v>
      </c>
      <c r="B15" t="s">
        <v>65</v>
      </c>
      <c r="C15" t="s">
        <v>66</v>
      </c>
      <c r="D15" t="s">
        <v>295</v>
      </c>
      <c r="J15" t="s">
        <v>290</v>
      </c>
      <c r="K15" t="s">
        <v>290</v>
      </c>
      <c r="L15" t="s">
        <v>290</v>
      </c>
      <c r="M15" t="s">
        <v>290</v>
      </c>
      <c r="N15" t="s">
        <v>290</v>
      </c>
      <c r="O15" t="s">
        <v>290</v>
      </c>
      <c r="P15" t="s">
        <v>290</v>
      </c>
    </row>
    <row r="16" spans="1:16" x14ac:dyDescent="0.3">
      <c r="A16">
        <v>15</v>
      </c>
      <c r="B16" t="s">
        <v>67</v>
      </c>
      <c r="C16" t="s">
        <v>68</v>
      </c>
      <c r="D16" t="s">
        <v>303</v>
      </c>
      <c r="J16" t="s">
        <v>290</v>
      </c>
      <c r="K16" t="s">
        <v>290</v>
      </c>
      <c r="L16" t="s">
        <v>290</v>
      </c>
      <c r="M16" t="s">
        <v>290</v>
      </c>
      <c r="N16" t="s">
        <v>290</v>
      </c>
      <c r="O16" t="s">
        <v>290</v>
      </c>
      <c r="P16" t="s">
        <v>290</v>
      </c>
    </row>
    <row r="17" spans="1:16" x14ac:dyDescent="0.3">
      <c r="A17">
        <v>16</v>
      </c>
      <c r="B17" t="s">
        <v>69</v>
      </c>
      <c r="C17" t="s">
        <v>70</v>
      </c>
      <c r="D17" t="s">
        <v>295</v>
      </c>
      <c r="E17" t="s">
        <v>64</v>
      </c>
      <c r="F17">
        <v>10000000</v>
      </c>
      <c r="G17" s="4">
        <v>0.15</v>
      </c>
      <c r="J17" t="s">
        <v>176</v>
      </c>
      <c r="K17" t="s">
        <v>176</v>
      </c>
      <c r="L17" t="s">
        <v>176</v>
      </c>
      <c r="M17" t="s">
        <v>176</v>
      </c>
      <c r="N17" t="s">
        <v>176</v>
      </c>
      <c r="O17" t="s">
        <v>290</v>
      </c>
      <c r="P17" t="s">
        <v>290</v>
      </c>
    </row>
    <row r="18" spans="1:16" x14ac:dyDescent="0.3">
      <c r="A18">
        <v>17</v>
      </c>
      <c r="B18" t="s">
        <v>71</v>
      </c>
      <c r="C18" t="s">
        <v>72</v>
      </c>
      <c r="D18" s="7" t="s">
        <v>299</v>
      </c>
      <c r="E18" t="s">
        <v>56</v>
      </c>
      <c r="F18">
        <v>5000000</v>
      </c>
      <c r="G18" s="4">
        <v>0.2</v>
      </c>
      <c r="J18" t="s">
        <v>290</v>
      </c>
      <c r="K18" t="s">
        <v>176</v>
      </c>
      <c r="L18" t="s">
        <v>290</v>
      </c>
      <c r="M18" t="s">
        <v>290</v>
      </c>
      <c r="N18" t="s">
        <v>290</v>
      </c>
      <c r="O18" t="s">
        <v>290</v>
      </c>
      <c r="P18" t="s">
        <v>290</v>
      </c>
    </row>
    <row r="19" spans="1:16" x14ac:dyDescent="0.3">
      <c r="A19">
        <v>18</v>
      </c>
      <c r="B19" t="s">
        <v>73</v>
      </c>
      <c r="C19" t="s">
        <v>74</v>
      </c>
      <c r="D19" t="s">
        <v>298</v>
      </c>
      <c r="J19" t="s">
        <v>290</v>
      </c>
      <c r="K19" t="s">
        <v>290</v>
      </c>
      <c r="L19" t="s">
        <v>290</v>
      </c>
      <c r="M19" t="s">
        <v>290</v>
      </c>
      <c r="N19" t="s">
        <v>290</v>
      </c>
      <c r="O19" t="s">
        <v>290</v>
      </c>
      <c r="P19" t="s">
        <v>290</v>
      </c>
    </row>
    <row r="20" spans="1:16" x14ac:dyDescent="0.3">
      <c r="A20">
        <v>19</v>
      </c>
      <c r="B20" t="s">
        <v>75</v>
      </c>
      <c r="C20" t="s">
        <v>76</v>
      </c>
      <c r="D20" t="s">
        <v>299</v>
      </c>
      <c r="E20" t="s">
        <v>64</v>
      </c>
      <c r="F20">
        <v>10000000</v>
      </c>
      <c r="G20" s="4">
        <v>0.04</v>
      </c>
      <c r="J20" t="s">
        <v>176</v>
      </c>
      <c r="K20" t="s">
        <v>290</v>
      </c>
      <c r="L20" t="s">
        <v>290</v>
      </c>
      <c r="M20" t="s">
        <v>290</v>
      </c>
      <c r="N20" t="s">
        <v>176</v>
      </c>
      <c r="O20" t="s">
        <v>290</v>
      </c>
      <c r="P20" t="s">
        <v>290</v>
      </c>
    </row>
    <row r="21" spans="1:16" x14ac:dyDescent="0.3">
      <c r="A21">
        <v>20</v>
      </c>
      <c r="B21" t="s">
        <v>77</v>
      </c>
      <c r="C21" t="s">
        <v>78</v>
      </c>
      <c r="D21" t="s">
        <v>300</v>
      </c>
      <c r="J21" t="s">
        <v>290</v>
      </c>
      <c r="K21" t="s">
        <v>290</v>
      </c>
      <c r="L21" t="s">
        <v>290</v>
      </c>
      <c r="M21" t="s">
        <v>290</v>
      </c>
      <c r="N21" t="s">
        <v>290</v>
      </c>
      <c r="O21" t="s">
        <v>290</v>
      </c>
      <c r="P21" t="s">
        <v>290</v>
      </c>
    </row>
    <row r="22" spans="1:16" x14ac:dyDescent="0.3">
      <c r="A22">
        <v>21</v>
      </c>
      <c r="B22" t="s">
        <v>79</v>
      </c>
      <c r="C22" s="5" t="s">
        <v>80</v>
      </c>
      <c r="D22" t="s">
        <v>295</v>
      </c>
      <c r="J22" t="s">
        <v>290</v>
      </c>
      <c r="K22" t="s">
        <v>290</v>
      </c>
      <c r="L22" t="s">
        <v>290</v>
      </c>
      <c r="M22" t="s">
        <v>290</v>
      </c>
      <c r="N22" t="s">
        <v>290</v>
      </c>
      <c r="O22" t="s">
        <v>290</v>
      </c>
      <c r="P22" t="s">
        <v>290</v>
      </c>
    </row>
    <row r="23" spans="1:16" x14ac:dyDescent="0.3">
      <c r="A23">
        <v>22</v>
      </c>
      <c r="B23" t="s">
        <v>96</v>
      </c>
      <c r="C23" t="s">
        <v>97</v>
      </c>
      <c r="D23" t="s">
        <v>295</v>
      </c>
      <c r="E23" t="s">
        <v>56</v>
      </c>
      <c r="F23">
        <v>5000000</v>
      </c>
      <c r="G23" s="6">
        <v>2.5000000000000001E-2</v>
      </c>
      <c r="J23" t="s">
        <v>176</v>
      </c>
      <c r="K23" t="s">
        <v>290</v>
      </c>
      <c r="L23" t="s">
        <v>290</v>
      </c>
      <c r="M23" t="s">
        <v>290</v>
      </c>
      <c r="N23" t="s">
        <v>176</v>
      </c>
      <c r="O23" t="s">
        <v>290</v>
      </c>
      <c r="P23" t="s">
        <v>290</v>
      </c>
    </row>
    <row r="24" spans="1:16" x14ac:dyDescent="0.3">
      <c r="A24">
        <v>23</v>
      </c>
      <c r="B24" t="s">
        <v>81</v>
      </c>
      <c r="C24" t="s">
        <v>82</v>
      </c>
      <c r="D24" t="s">
        <v>303</v>
      </c>
      <c r="E24" t="s">
        <v>83</v>
      </c>
      <c r="F24">
        <v>5600000</v>
      </c>
      <c r="G24" s="6">
        <v>0.33300000000000002</v>
      </c>
      <c r="J24" t="s">
        <v>290</v>
      </c>
      <c r="K24" t="s">
        <v>290</v>
      </c>
      <c r="L24" t="s">
        <v>176</v>
      </c>
      <c r="M24" t="s">
        <v>290</v>
      </c>
      <c r="N24" t="s">
        <v>290</v>
      </c>
      <c r="O24" t="s">
        <v>176</v>
      </c>
      <c r="P24" t="s">
        <v>290</v>
      </c>
    </row>
    <row r="25" spans="1:16" x14ac:dyDescent="0.3">
      <c r="A25">
        <v>24</v>
      </c>
      <c r="B25" t="s">
        <v>84</v>
      </c>
      <c r="C25" t="s">
        <v>85</v>
      </c>
      <c r="D25" t="s">
        <v>296</v>
      </c>
      <c r="E25" t="s">
        <v>86</v>
      </c>
      <c r="F25">
        <v>3000000</v>
      </c>
      <c r="G25" s="4">
        <v>0.06</v>
      </c>
      <c r="J25" t="s">
        <v>176</v>
      </c>
      <c r="K25" t="s">
        <v>290</v>
      </c>
      <c r="L25" t="s">
        <v>290</v>
      </c>
      <c r="M25" t="s">
        <v>290</v>
      </c>
      <c r="N25" t="s">
        <v>290</v>
      </c>
      <c r="O25" t="s">
        <v>290</v>
      </c>
      <c r="P25" t="s">
        <v>290</v>
      </c>
    </row>
    <row r="26" spans="1:16" x14ac:dyDescent="0.3">
      <c r="A26">
        <v>25</v>
      </c>
      <c r="B26" t="s">
        <v>87</v>
      </c>
      <c r="C26" t="s">
        <v>88</v>
      </c>
      <c r="D26" t="s">
        <v>296</v>
      </c>
      <c r="E26" t="s">
        <v>89</v>
      </c>
      <c r="F26">
        <v>5000000</v>
      </c>
      <c r="G26" s="4">
        <v>7.0000000000000007E-2</v>
      </c>
      <c r="J26" t="s">
        <v>290</v>
      </c>
      <c r="K26" t="s">
        <v>176</v>
      </c>
      <c r="L26" t="s">
        <v>290</v>
      </c>
      <c r="M26" t="s">
        <v>290</v>
      </c>
      <c r="N26" t="s">
        <v>176</v>
      </c>
      <c r="O26" t="s">
        <v>290</v>
      </c>
      <c r="P26" t="s">
        <v>290</v>
      </c>
    </row>
    <row r="27" spans="1:16" x14ac:dyDescent="0.3">
      <c r="A27">
        <v>26</v>
      </c>
      <c r="B27" t="s">
        <v>90</v>
      </c>
      <c r="C27" t="s">
        <v>91</v>
      </c>
      <c r="D27" t="s">
        <v>304</v>
      </c>
      <c r="E27" t="s">
        <v>89</v>
      </c>
      <c r="F27">
        <v>5000000</v>
      </c>
      <c r="G27" s="4">
        <v>0.1</v>
      </c>
      <c r="J27" t="s">
        <v>290</v>
      </c>
      <c r="K27" t="s">
        <v>290</v>
      </c>
      <c r="L27" t="s">
        <v>290</v>
      </c>
      <c r="M27" t="s">
        <v>290</v>
      </c>
      <c r="N27" t="s">
        <v>176</v>
      </c>
      <c r="O27" t="s">
        <v>176</v>
      </c>
      <c r="P27" t="s">
        <v>290</v>
      </c>
    </row>
    <row r="28" spans="1:16" x14ac:dyDescent="0.3">
      <c r="A28">
        <v>27</v>
      </c>
      <c r="B28" t="s">
        <v>92</v>
      </c>
      <c r="C28" t="s">
        <v>93</v>
      </c>
      <c r="D28" t="s">
        <v>295</v>
      </c>
      <c r="J28" t="s">
        <v>290</v>
      </c>
      <c r="K28" t="s">
        <v>290</v>
      </c>
      <c r="L28" t="s">
        <v>290</v>
      </c>
      <c r="M28" t="s">
        <v>290</v>
      </c>
      <c r="N28" t="s">
        <v>290</v>
      </c>
      <c r="O28" t="s">
        <v>290</v>
      </c>
      <c r="P28" t="s">
        <v>290</v>
      </c>
    </row>
    <row r="29" spans="1:16" x14ac:dyDescent="0.3">
      <c r="A29">
        <v>28</v>
      </c>
      <c r="B29" t="s">
        <v>94</v>
      </c>
      <c r="C29" t="s">
        <v>95</v>
      </c>
      <c r="D29" t="s">
        <v>304</v>
      </c>
      <c r="E29" t="s">
        <v>98</v>
      </c>
      <c r="F29">
        <v>2500000</v>
      </c>
      <c r="G29" s="4">
        <v>0.2</v>
      </c>
      <c r="J29" t="s">
        <v>290</v>
      </c>
      <c r="K29" t="s">
        <v>176</v>
      </c>
      <c r="L29" t="s">
        <v>290</v>
      </c>
      <c r="M29" t="s">
        <v>290</v>
      </c>
      <c r="N29" t="s">
        <v>176</v>
      </c>
      <c r="O29" t="s">
        <v>176</v>
      </c>
      <c r="P29" t="s">
        <v>290</v>
      </c>
    </row>
    <row r="30" spans="1:16" x14ac:dyDescent="0.3">
      <c r="A30">
        <v>29</v>
      </c>
      <c r="B30" t="s">
        <v>99</v>
      </c>
      <c r="C30" t="s">
        <v>100</v>
      </c>
      <c r="D30" t="s">
        <v>295</v>
      </c>
      <c r="E30" t="s">
        <v>86</v>
      </c>
      <c r="F30">
        <v>3000000</v>
      </c>
      <c r="G30" s="4">
        <v>0.2</v>
      </c>
      <c r="J30" t="s">
        <v>290</v>
      </c>
      <c r="K30" t="s">
        <v>290</v>
      </c>
      <c r="L30" t="s">
        <v>176</v>
      </c>
      <c r="M30" t="s">
        <v>290</v>
      </c>
      <c r="N30" t="s">
        <v>176</v>
      </c>
      <c r="O30" t="s">
        <v>176</v>
      </c>
      <c r="P30" t="s">
        <v>290</v>
      </c>
    </row>
    <row r="31" spans="1:16" x14ac:dyDescent="0.3">
      <c r="A31">
        <v>30</v>
      </c>
      <c r="B31" t="s">
        <v>101</v>
      </c>
      <c r="C31" t="s">
        <v>102</v>
      </c>
      <c r="D31" t="s">
        <v>306</v>
      </c>
      <c r="E31" t="s">
        <v>86</v>
      </c>
      <c r="F31">
        <v>3000000</v>
      </c>
      <c r="G31" s="4">
        <v>0.03</v>
      </c>
      <c r="J31" t="s">
        <v>176</v>
      </c>
      <c r="K31" t="s">
        <v>290</v>
      </c>
      <c r="L31" t="s">
        <v>290</v>
      </c>
      <c r="M31" t="s">
        <v>290</v>
      </c>
      <c r="N31" t="s">
        <v>176</v>
      </c>
      <c r="O31" t="s">
        <v>176</v>
      </c>
      <c r="P31" t="s">
        <v>290</v>
      </c>
    </row>
    <row r="32" spans="1:16" x14ac:dyDescent="0.3">
      <c r="A32">
        <v>31</v>
      </c>
      <c r="B32" t="s">
        <v>103</v>
      </c>
      <c r="C32" t="s">
        <v>104</v>
      </c>
      <c r="D32" t="s">
        <v>295</v>
      </c>
      <c r="J32" t="s">
        <v>290</v>
      </c>
      <c r="K32" t="s">
        <v>290</v>
      </c>
      <c r="L32" t="s">
        <v>290</v>
      </c>
      <c r="M32" t="s">
        <v>290</v>
      </c>
      <c r="N32" t="s">
        <v>290</v>
      </c>
      <c r="O32" t="s">
        <v>290</v>
      </c>
      <c r="P32" t="s">
        <v>290</v>
      </c>
    </row>
    <row r="33" spans="1:16" x14ac:dyDescent="0.3">
      <c r="A33">
        <v>32</v>
      </c>
      <c r="B33" t="s">
        <v>105</v>
      </c>
      <c r="C33" t="s">
        <v>106</v>
      </c>
      <c r="D33" t="s">
        <v>304</v>
      </c>
      <c r="E33" t="s">
        <v>89</v>
      </c>
      <c r="F33">
        <v>5000000</v>
      </c>
      <c r="G33" s="4">
        <v>0.15</v>
      </c>
      <c r="J33" t="s">
        <v>290</v>
      </c>
      <c r="K33" t="s">
        <v>290</v>
      </c>
      <c r="L33" t="s">
        <v>176</v>
      </c>
      <c r="M33" t="s">
        <v>290</v>
      </c>
      <c r="N33" t="s">
        <v>290</v>
      </c>
      <c r="O33" t="s">
        <v>290</v>
      </c>
      <c r="P33" t="s">
        <v>290</v>
      </c>
    </row>
    <row r="34" spans="1:16" x14ac:dyDescent="0.3">
      <c r="A34">
        <v>33</v>
      </c>
      <c r="B34" t="s">
        <v>107</v>
      </c>
      <c r="C34" t="s">
        <v>108</v>
      </c>
      <c r="D34" t="s">
        <v>298</v>
      </c>
      <c r="E34" t="s">
        <v>86</v>
      </c>
      <c r="F34">
        <v>3000000</v>
      </c>
      <c r="G34" s="4">
        <v>0.2</v>
      </c>
      <c r="J34" t="s">
        <v>290</v>
      </c>
      <c r="K34" t="s">
        <v>176</v>
      </c>
      <c r="L34" t="s">
        <v>290</v>
      </c>
      <c r="M34" t="s">
        <v>290</v>
      </c>
      <c r="N34" t="s">
        <v>176</v>
      </c>
      <c r="O34" t="s">
        <v>290</v>
      </c>
      <c r="P34" t="s">
        <v>290</v>
      </c>
    </row>
    <row r="35" spans="1:16" x14ac:dyDescent="0.3">
      <c r="A35">
        <v>34</v>
      </c>
      <c r="B35" t="s">
        <v>109</v>
      </c>
      <c r="C35" t="s">
        <v>110</v>
      </c>
      <c r="D35" t="s">
        <v>303</v>
      </c>
      <c r="E35" t="s">
        <v>111</v>
      </c>
      <c r="F35">
        <v>7500000</v>
      </c>
      <c r="G35" s="4">
        <v>0.05</v>
      </c>
      <c r="J35" t="s">
        <v>290</v>
      </c>
      <c r="K35" t="s">
        <v>176</v>
      </c>
      <c r="L35" t="s">
        <v>290</v>
      </c>
      <c r="M35" t="s">
        <v>290</v>
      </c>
      <c r="N35" t="s">
        <v>290</v>
      </c>
      <c r="O35" t="s">
        <v>290</v>
      </c>
      <c r="P35" t="s">
        <v>290</v>
      </c>
    </row>
    <row r="36" spans="1:16" x14ac:dyDescent="0.3">
      <c r="A36">
        <v>35</v>
      </c>
      <c r="B36" t="s">
        <v>112</v>
      </c>
      <c r="C36" t="s">
        <v>113</v>
      </c>
      <c r="D36" t="s">
        <v>295</v>
      </c>
      <c r="J36" t="s">
        <v>290</v>
      </c>
      <c r="K36" t="s">
        <v>290</v>
      </c>
      <c r="L36" t="s">
        <v>290</v>
      </c>
      <c r="M36" t="s">
        <v>290</v>
      </c>
      <c r="N36" t="s">
        <v>290</v>
      </c>
      <c r="O36" t="s">
        <v>290</v>
      </c>
      <c r="P36" t="s">
        <v>290</v>
      </c>
    </row>
    <row r="37" spans="1:16" x14ac:dyDescent="0.3">
      <c r="A37">
        <v>36</v>
      </c>
      <c r="B37" t="s">
        <v>114</v>
      </c>
      <c r="C37" t="s">
        <v>115</v>
      </c>
      <c r="D37" t="s">
        <v>300</v>
      </c>
      <c r="E37" t="s">
        <v>116</v>
      </c>
      <c r="F37">
        <v>4000000</v>
      </c>
      <c r="G37" s="4">
        <v>0.24</v>
      </c>
      <c r="J37" t="s">
        <v>290</v>
      </c>
      <c r="K37" t="s">
        <v>290</v>
      </c>
      <c r="L37" t="s">
        <v>176</v>
      </c>
      <c r="M37" t="s">
        <v>290</v>
      </c>
      <c r="N37" t="s">
        <v>176</v>
      </c>
      <c r="O37" t="s">
        <v>176</v>
      </c>
      <c r="P37" t="s">
        <v>290</v>
      </c>
    </row>
    <row r="38" spans="1:16" x14ac:dyDescent="0.3">
      <c r="A38">
        <v>37</v>
      </c>
      <c r="B38" t="s">
        <v>117</v>
      </c>
      <c r="C38" t="s">
        <v>118</v>
      </c>
      <c r="D38" t="s">
        <v>299</v>
      </c>
      <c r="E38" t="s">
        <v>119</v>
      </c>
      <c r="F38">
        <v>10500000</v>
      </c>
      <c r="G38" s="4">
        <v>0.03</v>
      </c>
      <c r="J38" t="s">
        <v>290</v>
      </c>
      <c r="K38" t="s">
        <v>176</v>
      </c>
      <c r="L38" t="s">
        <v>176</v>
      </c>
      <c r="M38" t="s">
        <v>290</v>
      </c>
      <c r="N38" t="s">
        <v>290</v>
      </c>
      <c r="O38" t="s">
        <v>176</v>
      </c>
      <c r="P38" t="s">
        <v>290</v>
      </c>
    </row>
    <row r="39" spans="1:16" x14ac:dyDescent="0.3">
      <c r="A39">
        <v>38</v>
      </c>
      <c r="B39" t="s">
        <v>120</v>
      </c>
      <c r="C39" t="s">
        <v>121</v>
      </c>
      <c r="D39" t="s">
        <v>304</v>
      </c>
      <c r="E39" t="s">
        <v>89</v>
      </c>
      <c r="F39">
        <v>5000000</v>
      </c>
      <c r="G39" s="4">
        <v>0.2</v>
      </c>
      <c r="J39" t="s">
        <v>290</v>
      </c>
      <c r="K39" t="s">
        <v>290</v>
      </c>
      <c r="L39" t="s">
        <v>176</v>
      </c>
      <c r="M39" t="s">
        <v>290</v>
      </c>
      <c r="N39" t="s">
        <v>290</v>
      </c>
      <c r="O39" t="s">
        <v>176</v>
      </c>
      <c r="P39" t="s">
        <v>290</v>
      </c>
    </row>
    <row r="40" spans="1:16" x14ac:dyDescent="0.3">
      <c r="A40">
        <v>39</v>
      </c>
      <c r="B40" t="s">
        <v>122</v>
      </c>
      <c r="C40" t="s">
        <v>123</v>
      </c>
      <c r="D40" t="s">
        <v>298</v>
      </c>
      <c r="E40" t="s">
        <v>124</v>
      </c>
      <c r="F40">
        <v>10000000</v>
      </c>
      <c r="G40" s="4">
        <v>0.1</v>
      </c>
      <c r="J40" t="s">
        <v>176</v>
      </c>
      <c r="K40" t="s">
        <v>290</v>
      </c>
      <c r="L40" t="s">
        <v>176</v>
      </c>
      <c r="M40" t="s">
        <v>290</v>
      </c>
      <c r="N40" t="s">
        <v>176</v>
      </c>
      <c r="O40" t="s">
        <v>176</v>
      </c>
      <c r="P40" t="s">
        <v>290</v>
      </c>
    </row>
    <row r="41" spans="1:16" x14ac:dyDescent="0.3">
      <c r="A41">
        <v>40</v>
      </c>
      <c r="B41" t="s">
        <v>125</v>
      </c>
      <c r="C41" t="s">
        <v>126</v>
      </c>
      <c r="D41" t="s">
        <v>303</v>
      </c>
      <c r="E41" t="s">
        <v>124</v>
      </c>
      <c r="F41">
        <v>10000000</v>
      </c>
      <c r="G41" s="4">
        <v>0.06</v>
      </c>
      <c r="J41" t="s">
        <v>290</v>
      </c>
      <c r="K41" t="s">
        <v>176</v>
      </c>
      <c r="L41" t="s">
        <v>290</v>
      </c>
      <c r="M41" t="s">
        <v>290</v>
      </c>
      <c r="N41" t="s">
        <v>176</v>
      </c>
      <c r="O41" t="s">
        <v>290</v>
      </c>
      <c r="P41" t="s">
        <v>290</v>
      </c>
    </row>
    <row r="42" spans="1:16" x14ac:dyDescent="0.3">
      <c r="A42">
        <v>41</v>
      </c>
      <c r="B42" t="s">
        <v>127</v>
      </c>
      <c r="C42" t="s">
        <v>128</v>
      </c>
      <c r="D42" t="s">
        <v>295</v>
      </c>
      <c r="J42" t="s">
        <v>290</v>
      </c>
      <c r="K42" t="s">
        <v>290</v>
      </c>
      <c r="L42" t="s">
        <v>290</v>
      </c>
      <c r="M42" t="s">
        <v>290</v>
      </c>
      <c r="N42" t="s">
        <v>290</v>
      </c>
      <c r="O42" t="s">
        <v>290</v>
      </c>
      <c r="P42" t="s">
        <v>290</v>
      </c>
    </row>
    <row r="43" spans="1:16" x14ac:dyDescent="0.3">
      <c r="A43">
        <v>42</v>
      </c>
      <c r="B43" t="s">
        <v>129</v>
      </c>
      <c r="C43" t="s">
        <v>130</v>
      </c>
      <c r="D43" t="s">
        <v>299</v>
      </c>
      <c r="J43" t="s">
        <v>290</v>
      </c>
      <c r="K43" t="s">
        <v>290</v>
      </c>
      <c r="L43" t="s">
        <v>290</v>
      </c>
      <c r="M43" t="s">
        <v>290</v>
      </c>
      <c r="N43" t="s">
        <v>290</v>
      </c>
      <c r="O43" t="s">
        <v>290</v>
      </c>
      <c r="P43" t="s">
        <v>290</v>
      </c>
    </row>
    <row r="44" spans="1:16" x14ac:dyDescent="0.3">
      <c r="A44">
        <v>43</v>
      </c>
      <c r="B44" t="s">
        <v>131</v>
      </c>
      <c r="C44" t="s">
        <v>132</v>
      </c>
      <c r="D44" t="s">
        <v>300</v>
      </c>
      <c r="E44" t="s">
        <v>124</v>
      </c>
      <c r="F44">
        <v>10000000</v>
      </c>
      <c r="G44" s="6">
        <v>0.4</v>
      </c>
      <c r="J44" t="s">
        <v>290</v>
      </c>
      <c r="K44" t="s">
        <v>290</v>
      </c>
      <c r="L44" t="s">
        <v>290</v>
      </c>
      <c r="M44" t="s">
        <v>290</v>
      </c>
      <c r="N44" t="s">
        <v>176</v>
      </c>
      <c r="O44" t="s">
        <v>290</v>
      </c>
      <c r="P44" t="s">
        <v>290</v>
      </c>
    </row>
    <row r="45" spans="1:16" x14ac:dyDescent="0.3">
      <c r="A45">
        <v>44</v>
      </c>
      <c r="B45" t="s">
        <v>133</v>
      </c>
      <c r="C45" t="s">
        <v>134</v>
      </c>
      <c r="D45" t="s">
        <v>300</v>
      </c>
      <c r="E45" t="s">
        <v>98</v>
      </c>
      <c r="F45">
        <v>2500000</v>
      </c>
      <c r="G45" s="6">
        <v>0.25</v>
      </c>
      <c r="H45" t="s">
        <v>98</v>
      </c>
      <c r="I45">
        <v>2500000</v>
      </c>
      <c r="J45" t="s">
        <v>290</v>
      </c>
      <c r="K45" t="s">
        <v>290</v>
      </c>
      <c r="L45" t="s">
        <v>290</v>
      </c>
      <c r="M45" t="s">
        <v>290</v>
      </c>
      <c r="N45" t="s">
        <v>290</v>
      </c>
      <c r="O45" t="s">
        <v>176</v>
      </c>
      <c r="P45" t="s">
        <v>290</v>
      </c>
    </row>
    <row r="46" spans="1:16" x14ac:dyDescent="0.3">
      <c r="A46">
        <v>45</v>
      </c>
      <c r="B46" t="s">
        <v>135</v>
      </c>
      <c r="C46" t="s">
        <v>136</v>
      </c>
      <c r="D46" t="s">
        <v>295</v>
      </c>
      <c r="E46" t="s">
        <v>137</v>
      </c>
      <c r="F46">
        <v>5</v>
      </c>
      <c r="G46" s="6">
        <v>0.05</v>
      </c>
      <c r="J46" t="s">
        <v>290</v>
      </c>
      <c r="K46" t="s">
        <v>176</v>
      </c>
      <c r="L46" t="s">
        <v>176</v>
      </c>
      <c r="M46" t="s">
        <v>290</v>
      </c>
      <c r="N46" t="s">
        <v>176</v>
      </c>
      <c r="O46" t="s">
        <v>290</v>
      </c>
      <c r="P46" t="s">
        <v>290</v>
      </c>
    </row>
    <row r="47" spans="1:16" x14ac:dyDescent="0.3">
      <c r="A47">
        <v>46</v>
      </c>
      <c r="B47" t="s">
        <v>138</v>
      </c>
      <c r="C47" t="s">
        <v>139</v>
      </c>
      <c r="D47" t="s">
        <v>304</v>
      </c>
      <c r="E47" t="s">
        <v>89</v>
      </c>
      <c r="F47">
        <v>5000000</v>
      </c>
      <c r="G47" s="6">
        <v>3.5000000000000003E-2</v>
      </c>
      <c r="H47" t="s">
        <v>86</v>
      </c>
      <c r="I47">
        <v>3000000</v>
      </c>
      <c r="J47" t="s">
        <v>176</v>
      </c>
      <c r="K47" t="s">
        <v>290</v>
      </c>
      <c r="L47" t="s">
        <v>176</v>
      </c>
      <c r="M47" t="s">
        <v>290</v>
      </c>
      <c r="N47" t="s">
        <v>290</v>
      </c>
      <c r="O47" t="s">
        <v>290</v>
      </c>
      <c r="P47" t="s">
        <v>290</v>
      </c>
    </row>
    <row r="48" spans="1:16" x14ac:dyDescent="0.3">
      <c r="A48">
        <v>47</v>
      </c>
      <c r="B48" t="s">
        <v>140</v>
      </c>
      <c r="C48" t="s">
        <v>141</v>
      </c>
      <c r="D48" t="s">
        <v>303</v>
      </c>
      <c r="J48" t="s">
        <v>290</v>
      </c>
      <c r="K48" t="s">
        <v>290</v>
      </c>
      <c r="L48" t="s">
        <v>290</v>
      </c>
      <c r="M48" t="s">
        <v>290</v>
      </c>
      <c r="N48" t="s">
        <v>290</v>
      </c>
      <c r="O48" t="s">
        <v>290</v>
      </c>
      <c r="P48" t="s">
        <v>290</v>
      </c>
    </row>
    <row r="49" spans="1:16" x14ac:dyDescent="0.3">
      <c r="A49">
        <v>48</v>
      </c>
      <c r="B49" t="s">
        <v>142</v>
      </c>
      <c r="C49" t="s">
        <v>143</v>
      </c>
      <c r="D49" t="s">
        <v>295</v>
      </c>
      <c r="E49" t="s">
        <v>111</v>
      </c>
      <c r="G49" s="6">
        <v>0.15</v>
      </c>
      <c r="J49" t="s">
        <v>290</v>
      </c>
      <c r="K49" t="s">
        <v>176</v>
      </c>
      <c r="L49" t="s">
        <v>290</v>
      </c>
      <c r="M49" t="s">
        <v>290</v>
      </c>
      <c r="N49" t="s">
        <v>176</v>
      </c>
      <c r="O49" t="s">
        <v>290</v>
      </c>
      <c r="P49" t="s">
        <v>290</v>
      </c>
    </row>
    <row r="50" spans="1:16" x14ac:dyDescent="0.3">
      <c r="A50">
        <v>49</v>
      </c>
      <c r="B50" t="s">
        <v>144</v>
      </c>
      <c r="C50" t="s">
        <v>145</v>
      </c>
      <c r="D50" t="s">
        <v>295</v>
      </c>
      <c r="E50" t="s">
        <v>146</v>
      </c>
      <c r="G50" s="6">
        <v>0.12</v>
      </c>
      <c r="J50" t="s">
        <v>290</v>
      </c>
      <c r="K50" t="s">
        <v>290</v>
      </c>
      <c r="L50" t="s">
        <v>176</v>
      </c>
      <c r="M50" t="s">
        <v>290</v>
      </c>
      <c r="N50" t="s">
        <v>176</v>
      </c>
      <c r="O50" t="s">
        <v>290</v>
      </c>
      <c r="P50" t="s">
        <v>290</v>
      </c>
    </row>
    <row r="51" spans="1:16" x14ac:dyDescent="0.3">
      <c r="A51">
        <v>50</v>
      </c>
      <c r="B51" t="s">
        <v>147</v>
      </c>
      <c r="C51" t="s">
        <v>148</v>
      </c>
      <c r="D51" t="s">
        <v>298</v>
      </c>
      <c r="E51" t="s">
        <v>89</v>
      </c>
      <c r="F51">
        <v>5000000</v>
      </c>
      <c r="G51" s="6">
        <v>0.25</v>
      </c>
      <c r="J51" t="s">
        <v>176</v>
      </c>
      <c r="K51" t="s">
        <v>176</v>
      </c>
      <c r="L51" t="s">
        <v>176</v>
      </c>
      <c r="M51" t="s">
        <v>290</v>
      </c>
      <c r="N51" t="s">
        <v>176</v>
      </c>
      <c r="O51" t="s">
        <v>176</v>
      </c>
      <c r="P51" t="s">
        <v>290</v>
      </c>
    </row>
    <row r="52" spans="1:16" x14ac:dyDescent="0.3">
      <c r="A52">
        <v>51</v>
      </c>
      <c r="B52" t="s">
        <v>149</v>
      </c>
      <c r="C52" t="s">
        <v>150</v>
      </c>
      <c r="D52" t="s">
        <v>299</v>
      </c>
      <c r="E52" t="s">
        <v>151</v>
      </c>
      <c r="F52">
        <v>15000000</v>
      </c>
      <c r="G52" s="6">
        <v>0.15</v>
      </c>
      <c r="J52" t="s">
        <v>176</v>
      </c>
      <c r="K52" t="s">
        <v>176</v>
      </c>
      <c r="L52" t="s">
        <v>290</v>
      </c>
      <c r="M52" t="s">
        <v>290</v>
      </c>
      <c r="N52" t="s">
        <v>290</v>
      </c>
      <c r="O52" t="s">
        <v>176</v>
      </c>
      <c r="P52" t="s">
        <v>290</v>
      </c>
    </row>
    <row r="53" spans="1:16" x14ac:dyDescent="0.3">
      <c r="A53">
        <v>52</v>
      </c>
      <c r="B53" t="s">
        <v>152</v>
      </c>
      <c r="C53" t="s">
        <v>153</v>
      </c>
      <c r="D53" t="s">
        <v>304</v>
      </c>
      <c r="J53" t="s">
        <v>290</v>
      </c>
      <c r="K53" t="s">
        <v>290</v>
      </c>
      <c r="L53" t="s">
        <v>290</v>
      </c>
      <c r="M53" t="s">
        <v>290</v>
      </c>
      <c r="N53" t="s">
        <v>290</v>
      </c>
      <c r="O53" t="s">
        <v>290</v>
      </c>
      <c r="P53" t="s">
        <v>290</v>
      </c>
    </row>
    <row r="54" spans="1:16" x14ac:dyDescent="0.3">
      <c r="A54">
        <v>53</v>
      </c>
      <c r="B54" t="s">
        <v>154</v>
      </c>
      <c r="C54" t="s">
        <v>155</v>
      </c>
      <c r="D54" t="s">
        <v>300</v>
      </c>
      <c r="E54" t="s">
        <v>156</v>
      </c>
      <c r="F54">
        <v>8000000</v>
      </c>
      <c r="G54" s="6">
        <v>0.2</v>
      </c>
      <c r="J54" t="s">
        <v>290</v>
      </c>
      <c r="K54" t="s">
        <v>290</v>
      </c>
      <c r="L54" t="s">
        <v>290</v>
      </c>
      <c r="M54" t="s">
        <v>290</v>
      </c>
      <c r="N54" t="s">
        <v>290</v>
      </c>
      <c r="O54" t="s">
        <v>176</v>
      </c>
      <c r="P54" t="s">
        <v>290</v>
      </c>
    </row>
    <row r="55" spans="1:16" x14ac:dyDescent="0.3">
      <c r="A55">
        <v>54</v>
      </c>
      <c r="B55" t="s">
        <v>157</v>
      </c>
      <c r="C55" t="s">
        <v>158</v>
      </c>
      <c r="D55" t="s">
        <v>295</v>
      </c>
      <c r="J55" t="s">
        <v>290</v>
      </c>
      <c r="K55" t="s">
        <v>290</v>
      </c>
      <c r="L55" t="s">
        <v>290</v>
      </c>
      <c r="M55" t="s">
        <v>290</v>
      </c>
      <c r="N55" t="s">
        <v>290</v>
      </c>
      <c r="O55" t="s">
        <v>290</v>
      </c>
      <c r="P55" t="s">
        <v>290</v>
      </c>
    </row>
    <row r="56" spans="1:16" x14ac:dyDescent="0.3">
      <c r="A56">
        <v>55</v>
      </c>
      <c r="B56" t="s">
        <v>159</v>
      </c>
      <c r="C56" t="s">
        <v>160</v>
      </c>
      <c r="D56" t="s">
        <v>295</v>
      </c>
      <c r="J56" t="s">
        <v>290</v>
      </c>
      <c r="K56" t="s">
        <v>290</v>
      </c>
      <c r="L56" t="s">
        <v>290</v>
      </c>
      <c r="M56" t="s">
        <v>290</v>
      </c>
      <c r="N56" t="s">
        <v>290</v>
      </c>
      <c r="O56" t="s">
        <v>290</v>
      </c>
      <c r="P56" t="s">
        <v>290</v>
      </c>
    </row>
    <row r="57" spans="1:16" x14ac:dyDescent="0.3">
      <c r="A57">
        <v>56</v>
      </c>
      <c r="B57" t="s">
        <v>161</v>
      </c>
      <c r="C57" t="s">
        <v>162</v>
      </c>
      <c r="D57" t="s">
        <v>296</v>
      </c>
      <c r="E57" t="s">
        <v>163</v>
      </c>
      <c r="F57">
        <v>100000</v>
      </c>
      <c r="G57" s="6">
        <v>0.01</v>
      </c>
      <c r="H57" t="s">
        <v>164</v>
      </c>
      <c r="I57">
        <v>9900000</v>
      </c>
      <c r="J57" t="s">
        <v>176</v>
      </c>
      <c r="K57" t="s">
        <v>290</v>
      </c>
      <c r="L57" t="s">
        <v>290</v>
      </c>
      <c r="M57" t="s">
        <v>290</v>
      </c>
      <c r="N57" t="s">
        <v>290</v>
      </c>
      <c r="O57" t="s">
        <v>290</v>
      </c>
      <c r="P57" t="s">
        <v>290</v>
      </c>
    </row>
    <row r="58" spans="1:16" x14ac:dyDescent="0.3">
      <c r="A58">
        <v>57</v>
      </c>
      <c r="B58" t="s">
        <v>165</v>
      </c>
      <c r="C58" t="s">
        <v>166</v>
      </c>
      <c r="D58" t="s">
        <v>304</v>
      </c>
      <c r="J58" t="s">
        <v>290</v>
      </c>
      <c r="K58" t="s">
        <v>290</v>
      </c>
      <c r="L58" t="s">
        <v>290</v>
      </c>
      <c r="M58" t="s">
        <v>290</v>
      </c>
      <c r="N58" t="s">
        <v>290</v>
      </c>
      <c r="O58" t="s">
        <v>290</v>
      </c>
      <c r="P58" t="s">
        <v>290</v>
      </c>
    </row>
    <row r="59" spans="1:16" x14ac:dyDescent="0.3">
      <c r="A59">
        <v>58</v>
      </c>
      <c r="B59" t="s">
        <v>167</v>
      </c>
      <c r="C59" t="s">
        <v>168</v>
      </c>
      <c r="D59" t="s">
        <v>298</v>
      </c>
      <c r="J59" t="s">
        <v>290</v>
      </c>
      <c r="K59" t="s">
        <v>290</v>
      </c>
      <c r="L59" t="s">
        <v>290</v>
      </c>
      <c r="M59" t="s">
        <v>290</v>
      </c>
      <c r="N59" t="s">
        <v>290</v>
      </c>
      <c r="O59" t="s">
        <v>290</v>
      </c>
      <c r="P59" t="s">
        <v>290</v>
      </c>
    </row>
    <row r="60" spans="1:16" x14ac:dyDescent="0.3">
      <c r="A60">
        <v>59</v>
      </c>
      <c r="B60" t="s">
        <v>169</v>
      </c>
      <c r="C60" t="s">
        <v>170</v>
      </c>
      <c r="D60" t="s">
        <v>302</v>
      </c>
      <c r="E60" t="s">
        <v>171</v>
      </c>
      <c r="F60">
        <v>6000000</v>
      </c>
      <c r="G60" s="6">
        <v>0.1</v>
      </c>
      <c r="J60" t="s">
        <v>176</v>
      </c>
      <c r="K60" t="s">
        <v>176</v>
      </c>
      <c r="L60" t="s">
        <v>290</v>
      </c>
      <c r="M60" t="s">
        <v>290</v>
      </c>
      <c r="N60" t="s">
        <v>176</v>
      </c>
      <c r="O60" t="s">
        <v>176</v>
      </c>
      <c r="P60" t="s">
        <v>290</v>
      </c>
    </row>
    <row r="61" spans="1:16" x14ac:dyDescent="0.3">
      <c r="A61">
        <v>60</v>
      </c>
      <c r="B61" t="s">
        <v>172</v>
      </c>
      <c r="C61" t="s">
        <v>173</v>
      </c>
      <c r="D61" t="s">
        <v>295</v>
      </c>
      <c r="J61" t="s">
        <v>290</v>
      </c>
      <c r="K61" t="s">
        <v>290</v>
      </c>
      <c r="L61" t="s">
        <v>290</v>
      </c>
      <c r="M61" t="s">
        <v>290</v>
      </c>
      <c r="N61" t="s">
        <v>290</v>
      </c>
      <c r="O61" t="s">
        <v>290</v>
      </c>
      <c r="P61" t="s">
        <v>290</v>
      </c>
    </row>
    <row r="62" spans="1:16" x14ac:dyDescent="0.3">
      <c r="A62">
        <v>61</v>
      </c>
      <c r="B62" t="s">
        <v>174</v>
      </c>
      <c r="C62" t="s">
        <v>175</v>
      </c>
      <c r="D62" t="s">
        <v>304</v>
      </c>
      <c r="J62" t="s">
        <v>290</v>
      </c>
      <c r="K62" t="s">
        <v>290</v>
      </c>
      <c r="L62" t="s">
        <v>290</v>
      </c>
      <c r="M62" t="s">
        <v>290</v>
      </c>
      <c r="N62" t="s">
        <v>290</v>
      </c>
      <c r="O62" t="s">
        <v>290</v>
      </c>
      <c r="P62" t="s">
        <v>290</v>
      </c>
    </row>
    <row r="63" spans="1:16" x14ac:dyDescent="0.3">
      <c r="A63">
        <v>62</v>
      </c>
      <c r="B63" t="s">
        <v>178</v>
      </c>
      <c r="C63" t="s">
        <v>179</v>
      </c>
      <c r="D63" t="s">
        <v>295</v>
      </c>
      <c r="E63" t="s">
        <v>116</v>
      </c>
      <c r="F63">
        <v>4000000</v>
      </c>
      <c r="G63" s="6">
        <v>0.03</v>
      </c>
      <c r="H63" t="s">
        <v>98</v>
      </c>
      <c r="J63" t="s">
        <v>290</v>
      </c>
      <c r="K63" t="s">
        <v>290</v>
      </c>
      <c r="L63" t="s">
        <v>290</v>
      </c>
      <c r="M63" t="s">
        <v>290</v>
      </c>
      <c r="N63" t="s">
        <v>290</v>
      </c>
      <c r="O63" t="s">
        <v>176</v>
      </c>
      <c r="P63" t="s">
        <v>290</v>
      </c>
    </row>
    <row r="64" spans="1:16" x14ac:dyDescent="0.3">
      <c r="A64">
        <v>63</v>
      </c>
      <c r="B64" t="s">
        <v>180</v>
      </c>
      <c r="C64" t="s">
        <v>181</v>
      </c>
      <c r="D64" t="s">
        <v>306</v>
      </c>
      <c r="J64" t="s">
        <v>290</v>
      </c>
      <c r="K64" t="s">
        <v>290</v>
      </c>
      <c r="L64" t="s">
        <v>290</v>
      </c>
      <c r="M64" t="s">
        <v>290</v>
      </c>
      <c r="N64" t="s">
        <v>290</v>
      </c>
      <c r="O64" t="s">
        <v>290</v>
      </c>
      <c r="P64" t="s">
        <v>290</v>
      </c>
    </row>
    <row r="65" spans="1:16" x14ac:dyDescent="0.3">
      <c r="A65">
        <v>64</v>
      </c>
      <c r="B65" t="s">
        <v>182</v>
      </c>
      <c r="C65" t="s">
        <v>183</v>
      </c>
      <c r="D65" t="s">
        <v>295</v>
      </c>
      <c r="E65" t="s">
        <v>124</v>
      </c>
      <c r="F65">
        <v>10000000</v>
      </c>
      <c r="G65" s="6">
        <v>0.1</v>
      </c>
      <c r="J65" t="s">
        <v>176</v>
      </c>
      <c r="K65" t="s">
        <v>176</v>
      </c>
      <c r="L65" t="s">
        <v>176</v>
      </c>
      <c r="M65" t="s">
        <v>290</v>
      </c>
      <c r="N65" t="s">
        <v>176</v>
      </c>
      <c r="O65" t="s">
        <v>176</v>
      </c>
      <c r="P65" t="s">
        <v>290</v>
      </c>
    </row>
    <row r="66" spans="1:16" x14ac:dyDescent="0.3">
      <c r="A66">
        <v>65</v>
      </c>
      <c r="B66" t="s">
        <v>184</v>
      </c>
      <c r="C66" t="s">
        <v>185</v>
      </c>
      <c r="D66" t="s">
        <v>295</v>
      </c>
      <c r="E66" t="s">
        <v>124</v>
      </c>
      <c r="F66">
        <v>10000000</v>
      </c>
      <c r="G66" s="6">
        <v>0.15</v>
      </c>
      <c r="J66" t="s">
        <v>176</v>
      </c>
      <c r="K66" t="s">
        <v>290</v>
      </c>
      <c r="L66" t="s">
        <v>290</v>
      </c>
      <c r="M66" t="s">
        <v>176</v>
      </c>
      <c r="N66" t="s">
        <v>176</v>
      </c>
      <c r="O66" t="s">
        <v>290</v>
      </c>
      <c r="P66" t="s">
        <v>290</v>
      </c>
    </row>
    <row r="67" spans="1:16" x14ac:dyDescent="0.3">
      <c r="A67">
        <v>66</v>
      </c>
      <c r="B67" t="s">
        <v>186</v>
      </c>
      <c r="C67" t="s">
        <v>187</v>
      </c>
      <c r="D67" t="s">
        <v>300</v>
      </c>
      <c r="E67" t="s">
        <v>98</v>
      </c>
      <c r="F67">
        <v>2500000</v>
      </c>
      <c r="G67" s="6">
        <v>0.75</v>
      </c>
      <c r="H67" t="s">
        <v>291</v>
      </c>
      <c r="J67" t="s">
        <v>290</v>
      </c>
      <c r="K67" t="s">
        <v>290</v>
      </c>
      <c r="L67" t="s">
        <v>290</v>
      </c>
      <c r="M67" t="s">
        <v>290</v>
      </c>
      <c r="N67" t="s">
        <v>290</v>
      </c>
      <c r="O67" t="s">
        <v>176</v>
      </c>
      <c r="P67" t="s">
        <v>290</v>
      </c>
    </row>
    <row r="68" spans="1:16" x14ac:dyDescent="0.3">
      <c r="A68">
        <v>67</v>
      </c>
      <c r="B68" t="s">
        <v>188</v>
      </c>
      <c r="C68" t="s">
        <v>189</v>
      </c>
      <c r="D68" t="s">
        <v>304</v>
      </c>
      <c r="E68" t="s">
        <v>292</v>
      </c>
      <c r="F68">
        <v>3500000</v>
      </c>
      <c r="G68" s="6">
        <v>0.24</v>
      </c>
      <c r="J68" t="s">
        <v>290</v>
      </c>
      <c r="K68" t="s">
        <v>290</v>
      </c>
      <c r="L68" t="s">
        <v>176</v>
      </c>
      <c r="M68" t="s">
        <v>176</v>
      </c>
      <c r="N68" t="s">
        <v>290</v>
      </c>
      <c r="O68" t="s">
        <v>290</v>
      </c>
      <c r="P68" t="s">
        <v>290</v>
      </c>
    </row>
    <row r="69" spans="1:16" x14ac:dyDescent="0.3">
      <c r="A69">
        <v>68</v>
      </c>
      <c r="B69" t="s">
        <v>190</v>
      </c>
      <c r="C69" t="s">
        <v>191</v>
      </c>
      <c r="D69" t="s">
        <v>298</v>
      </c>
      <c r="E69" t="s">
        <v>171</v>
      </c>
      <c r="F69">
        <v>6000000</v>
      </c>
      <c r="G69" s="6">
        <v>0.04</v>
      </c>
      <c r="J69" t="s">
        <v>176</v>
      </c>
      <c r="K69" t="s">
        <v>290</v>
      </c>
      <c r="L69" t="s">
        <v>176</v>
      </c>
      <c r="M69" t="s">
        <v>290</v>
      </c>
      <c r="N69" t="s">
        <v>290</v>
      </c>
      <c r="O69" t="s">
        <v>176</v>
      </c>
      <c r="P69" t="s">
        <v>290</v>
      </c>
    </row>
    <row r="70" spans="1:16" x14ac:dyDescent="0.3">
      <c r="A70">
        <v>69</v>
      </c>
      <c r="B70" t="s">
        <v>192</v>
      </c>
      <c r="C70" t="s">
        <v>193</v>
      </c>
      <c r="D70" t="s">
        <v>304</v>
      </c>
      <c r="J70" t="s">
        <v>290</v>
      </c>
      <c r="K70" t="s">
        <v>290</v>
      </c>
      <c r="L70" t="s">
        <v>290</v>
      </c>
      <c r="M70" t="s">
        <v>290</v>
      </c>
      <c r="N70" t="s">
        <v>290</v>
      </c>
      <c r="O70" t="s">
        <v>290</v>
      </c>
      <c r="P70" t="s">
        <v>290</v>
      </c>
    </row>
    <row r="71" spans="1:16" x14ac:dyDescent="0.3">
      <c r="A71">
        <v>70</v>
      </c>
      <c r="B71" t="s">
        <v>194</v>
      </c>
      <c r="C71" t="s">
        <v>195</v>
      </c>
      <c r="D71" t="s">
        <v>304</v>
      </c>
      <c r="J71" t="s">
        <v>290</v>
      </c>
      <c r="K71" t="s">
        <v>290</v>
      </c>
      <c r="L71" t="s">
        <v>290</v>
      </c>
      <c r="M71" t="s">
        <v>290</v>
      </c>
      <c r="N71" t="s">
        <v>290</v>
      </c>
      <c r="O71" t="s">
        <v>290</v>
      </c>
      <c r="P71" t="s">
        <v>290</v>
      </c>
    </row>
    <row r="72" spans="1:16" x14ac:dyDescent="0.3">
      <c r="A72">
        <v>71</v>
      </c>
      <c r="B72" t="s">
        <v>196</v>
      </c>
      <c r="C72" t="s">
        <v>197</v>
      </c>
      <c r="D72" t="s">
        <v>295</v>
      </c>
      <c r="J72" t="s">
        <v>290</v>
      </c>
      <c r="K72" t="s">
        <v>290</v>
      </c>
      <c r="L72" t="s">
        <v>290</v>
      </c>
      <c r="M72" t="s">
        <v>290</v>
      </c>
      <c r="N72" t="s">
        <v>290</v>
      </c>
      <c r="O72" t="s">
        <v>290</v>
      </c>
      <c r="P72" t="s">
        <v>290</v>
      </c>
    </row>
    <row r="73" spans="1:16" x14ac:dyDescent="0.3">
      <c r="A73">
        <v>72</v>
      </c>
      <c r="B73" t="s">
        <v>198</v>
      </c>
      <c r="C73" t="s">
        <v>199</v>
      </c>
      <c r="D73" t="s">
        <v>295</v>
      </c>
      <c r="E73" t="s">
        <v>89</v>
      </c>
      <c r="F73">
        <v>5000000</v>
      </c>
      <c r="G73" s="6">
        <v>0.1</v>
      </c>
      <c r="H73" t="s">
        <v>89</v>
      </c>
      <c r="I73">
        <v>5000000</v>
      </c>
      <c r="J73" t="s">
        <v>290</v>
      </c>
      <c r="K73" t="s">
        <v>290</v>
      </c>
      <c r="L73" t="s">
        <v>290</v>
      </c>
      <c r="M73" t="s">
        <v>290</v>
      </c>
      <c r="N73" t="s">
        <v>176</v>
      </c>
      <c r="O73" t="s">
        <v>290</v>
      </c>
      <c r="P73" t="s">
        <v>290</v>
      </c>
    </row>
    <row r="74" spans="1:16" x14ac:dyDescent="0.3">
      <c r="A74">
        <v>73</v>
      </c>
      <c r="B74" t="s">
        <v>200</v>
      </c>
      <c r="C74" t="s">
        <v>201</v>
      </c>
      <c r="D74" t="s">
        <v>298</v>
      </c>
      <c r="J74" t="s">
        <v>290</v>
      </c>
      <c r="K74" t="s">
        <v>290</v>
      </c>
      <c r="L74" t="s">
        <v>290</v>
      </c>
      <c r="M74" t="s">
        <v>290</v>
      </c>
      <c r="N74" t="s">
        <v>290</v>
      </c>
      <c r="O74" t="s">
        <v>290</v>
      </c>
      <c r="P74" t="s">
        <v>290</v>
      </c>
    </row>
    <row r="75" spans="1:16" x14ac:dyDescent="0.3">
      <c r="A75">
        <v>74</v>
      </c>
      <c r="B75" t="s">
        <v>202</v>
      </c>
      <c r="C75" t="s">
        <v>203</v>
      </c>
      <c r="D75" t="s">
        <v>296</v>
      </c>
      <c r="J75" t="s">
        <v>290</v>
      </c>
      <c r="K75" t="s">
        <v>290</v>
      </c>
      <c r="L75" t="s">
        <v>290</v>
      </c>
      <c r="M75" t="s">
        <v>290</v>
      </c>
      <c r="N75" t="s">
        <v>290</v>
      </c>
      <c r="O75" t="s">
        <v>290</v>
      </c>
      <c r="P75" t="s">
        <v>290</v>
      </c>
    </row>
    <row r="76" spans="1:16" x14ac:dyDescent="0.3">
      <c r="A76">
        <v>75</v>
      </c>
      <c r="B76" t="s">
        <v>204</v>
      </c>
      <c r="C76" t="s">
        <v>205</v>
      </c>
      <c r="D76" t="s">
        <v>298</v>
      </c>
      <c r="J76" t="s">
        <v>290</v>
      </c>
      <c r="K76" t="s">
        <v>290</v>
      </c>
      <c r="L76" t="s">
        <v>290</v>
      </c>
      <c r="M76" t="s">
        <v>290</v>
      </c>
      <c r="N76" t="s">
        <v>290</v>
      </c>
      <c r="O76" t="s">
        <v>290</v>
      </c>
      <c r="P76" t="s">
        <v>290</v>
      </c>
    </row>
    <row r="77" spans="1:16" x14ac:dyDescent="0.3">
      <c r="A77">
        <v>76</v>
      </c>
      <c r="B77" t="s">
        <v>206</v>
      </c>
      <c r="C77" t="s">
        <v>207</v>
      </c>
      <c r="D77" t="s">
        <v>304</v>
      </c>
      <c r="E77" t="s">
        <v>89</v>
      </c>
      <c r="F77">
        <v>5000000</v>
      </c>
      <c r="G77" s="6">
        <v>0.35</v>
      </c>
      <c r="J77" t="s">
        <v>290</v>
      </c>
      <c r="K77" t="s">
        <v>290</v>
      </c>
      <c r="L77" t="s">
        <v>176</v>
      </c>
      <c r="M77" t="s">
        <v>290</v>
      </c>
      <c r="N77" t="s">
        <v>290</v>
      </c>
      <c r="O77" t="s">
        <v>290</v>
      </c>
      <c r="P77" t="s">
        <v>176</v>
      </c>
    </row>
    <row r="78" spans="1:16" x14ac:dyDescent="0.3">
      <c r="A78">
        <v>77</v>
      </c>
      <c r="B78" t="s">
        <v>208</v>
      </c>
      <c r="C78" t="s">
        <v>209</v>
      </c>
      <c r="D78" t="s">
        <v>302</v>
      </c>
      <c r="E78" t="s">
        <v>293</v>
      </c>
      <c r="F78">
        <v>1000000</v>
      </c>
      <c r="G78" s="6">
        <v>0.4</v>
      </c>
      <c r="J78" t="s">
        <v>290</v>
      </c>
      <c r="K78" t="s">
        <v>290</v>
      </c>
      <c r="L78" t="s">
        <v>290</v>
      </c>
      <c r="M78" t="s">
        <v>290</v>
      </c>
      <c r="N78" t="s">
        <v>290</v>
      </c>
      <c r="O78" t="s">
        <v>176</v>
      </c>
      <c r="P78" t="s">
        <v>290</v>
      </c>
    </row>
    <row r="79" spans="1:16" x14ac:dyDescent="0.3">
      <c r="A79">
        <v>78</v>
      </c>
      <c r="B79" t="s">
        <v>210</v>
      </c>
      <c r="C79" t="s">
        <v>211</v>
      </c>
      <c r="D79" t="s">
        <v>295</v>
      </c>
      <c r="J79" t="s">
        <v>290</v>
      </c>
      <c r="K79" t="s">
        <v>290</v>
      </c>
      <c r="L79" t="s">
        <v>290</v>
      </c>
      <c r="M79" t="s">
        <v>290</v>
      </c>
      <c r="N79" t="s">
        <v>290</v>
      </c>
      <c r="O79" t="s">
        <v>290</v>
      </c>
      <c r="P79" t="s">
        <v>290</v>
      </c>
    </row>
    <row r="80" spans="1:16" x14ac:dyDescent="0.3">
      <c r="A80">
        <v>79</v>
      </c>
      <c r="B80" t="s">
        <v>212</v>
      </c>
      <c r="C80" t="s">
        <v>213</v>
      </c>
      <c r="D80" t="s">
        <v>304</v>
      </c>
      <c r="E80" t="s">
        <v>89</v>
      </c>
      <c r="F80">
        <v>5000000</v>
      </c>
      <c r="G80" s="6">
        <v>0.15</v>
      </c>
      <c r="J80" t="s">
        <v>290</v>
      </c>
      <c r="K80" t="s">
        <v>290</v>
      </c>
      <c r="L80" t="s">
        <v>176</v>
      </c>
      <c r="M80" t="s">
        <v>290</v>
      </c>
      <c r="N80" t="s">
        <v>290</v>
      </c>
      <c r="O80" t="s">
        <v>290</v>
      </c>
      <c r="P80" t="s">
        <v>290</v>
      </c>
    </row>
    <row r="81" spans="1:16" x14ac:dyDescent="0.3">
      <c r="A81">
        <v>80</v>
      </c>
      <c r="B81" t="s">
        <v>214</v>
      </c>
      <c r="C81" t="s">
        <v>215</v>
      </c>
      <c r="D81" t="s">
        <v>303</v>
      </c>
      <c r="E81" t="s">
        <v>293</v>
      </c>
      <c r="F81">
        <v>1000000</v>
      </c>
      <c r="G81" s="6">
        <v>0.06</v>
      </c>
      <c r="J81" t="s">
        <v>290</v>
      </c>
      <c r="K81" t="s">
        <v>176</v>
      </c>
      <c r="L81" t="s">
        <v>176</v>
      </c>
      <c r="M81" t="s">
        <v>176</v>
      </c>
      <c r="N81" t="s">
        <v>290</v>
      </c>
      <c r="O81" t="s">
        <v>176</v>
      </c>
      <c r="P81" t="s">
        <v>176</v>
      </c>
    </row>
    <row r="82" spans="1:16" x14ac:dyDescent="0.3">
      <c r="A82">
        <v>81</v>
      </c>
      <c r="B82" t="s">
        <v>216</v>
      </c>
      <c r="C82" t="s">
        <v>217</v>
      </c>
      <c r="D82" t="s">
        <v>295</v>
      </c>
      <c r="J82" t="s">
        <v>290</v>
      </c>
      <c r="K82" t="s">
        <v>290</v>
      </c>
      <c r="L82" t="s">
        <v>290</v>
      </c>
      <c r="M82" t="s">
        <v>290</v>
      </c>
      <c r="N82" t="s">
        <v>290</v>
      </c>
      <c r="O82" t="s">
        <v>290</v>
      </c>
      <c r="P82" t="s">
        <v>290</v>
      </c>
    </row>
    <row r="83" spans="1:16" x14ac:dyDescent="0.3">
      <c r="A83">
        <v>82</v>
      </c>
      <c r="B83" t="s">
        <v>218</v>
      </c>
      <c r="C83" t="s">
        <v>219</v>
      </c>
      <c r="D83" t="s">
        <v>298</v>
      </c>
      <c r="E83" t="s">
        <v>89</v>
      </c>
      <c r="F83">
        <v>5000000</v>
      </c>
      <c r="G83" s="6">
        <v>0.5</v>
      </c>
      <c r="J83" t="s">
        <v>290</v>
      </c>
      <c r="K83" t="s">
        <v>290</v>
      </c>
      <c r="L83" t="s">
        <v>290</v>
      </c>
      <c r="M83" t="s">
        <v>290</v>
      </c>
      <c r="N83" t="s">
        <v>290</v>
      </c>
      <c r="O83" t="s">
        <v>176</v>
      </c>
      <c r="P83" t="s">
        <v>290</v>
      </c>
    </row>
    <row r="84" spans="1:16" x14ac:dyDescent="0.3">
      <c r="A84">
        <v>83</v>
      </c>
      <c r="B84" t="s">
        <v>220</v>
      </c>
      <c r="C84" t="s">
        <v>221</v>
      </c>
      <c r="D84" t="s">
        <v>304</v>
      </c>
      <c r="J84" t="s">
        <v>290</v>
      </c>
      <c r="K84" t="s">
        <v>290</v>
      </c>
      <c r="L84" t="s">
        <v>290</v>
      </c>
      <c r="M84" t="s">
        <v>290</v>
      </c>
      <c r="N84" t="s">
        <v>290</v>
      </c>
      <c r="O84" t="s">
        <v>290</v>
      </c>
      <c r="P84" t="s">
        <v>290</v>
      </c>
    </row>
    <row r="85" spans="1:16" x14ac:dyDescent="0.3">
      <c r="A85">
        <v>84</v>
      </c>
      <c r="B85" t="s">
        <v>222</v>
      </c>
      <c r="C85" t="s">
        <v>223</v>
      </c>
      <c r="D85" t="s">
        <v>304</v>
      </c>
      <c r="E85" t="s">
        <v>294</v>
      </c>
      <c r="F85">
        <v>6500000</v>
      </c>
      <c r="G85" s="6">
        <v>0.3</v>
      </c>
      <c r="J85" t="s">
        <v>290</v>
      </c>
      <c r="K85" t="s">
        <v>176</v>
      </c>
      <c r="L85" t="s">
        <v>290</v>
      </c>
      <c r="M85" t="s">
        <v>290</v>
      </c>
      <c r="N85" t="s">
        <v>290</v>
      </c>
      <c r="O85" t="s">
        <v>290</v>
      </c>
      <c r="P85" t="s">
        <v>290</v>
      </c>
    </row>
    <row r="86" spans="1:16" x14ac:dyDescent="0.3">
      <c r="A86">
        <v>85</v>
      </c>
      <c r="B86" t="s">
        <v>224</v>
      </c>
      <c r="C86" t="s">
        <v>225</v>
      </c>
      <c r="D86" t="s">
        <v>295</v>
      </c>
      <c r="J86" t="s">
        <v>290</v>
      </c>
      <c r="K86" t="s">
        <v>290</v>
      </c>
      <c r="L86" t="s">
        <v>290</v>
      </c>
      <c r="M86" t="s">
        <v>290</v>
      </c>
      <c r="N86" t="s">
        <v>290</v>
      </c>
      <c r="O86" t="s">
        <v>290</v>
      </c>
      <c r="P86" t="s">
        <v>290</v>
      </c>
    </row>
    <row r="87" spans="1:16" x14ac:dyDescent="0.3">
      <c r="A87">
        <v>86</v>
      </c>
      <c r="B87" t="s">
        <v>226</v>
      </c>
      <c r="C87" t="s">
        <v>227</v>
      </c>
      <c r="D87" t="s">
        <v>303</v>
      </c>
      <c r="E87" t="s">
        <v>293</v>
      </c>
      <c r="F87">
        <v>1000000</v>
      </c>
      <c r="G87" s="6">
        <v>0.04</v>
      </c>
      <c r="J87" t="s">
        <v>290</v>
      </c>
      <c r="K87" t="s">
        <v>176</v>
      </c>
      <c r="L87" t="s">
        <v>176</v>
      </c>
      <c r="M87" t="s">
        <v>290</v>
      </c>
      <c r="N87" t="s">
        <v>290</v>
      </c>
      <c r="O87" t="s">
        <v>176</v>
      </c>
      <c r="P87" t="s">
        <v>176</v>
      </c>
    </row>
    <row r="88" spans="1:16" x14ac:dyDescent="0.3">
      <c r="A88">
        <v>87</v>
      </c>
      <c r="B88" t="s">
        <v>228</v>
      </c>
      <c r="C88" t="s">
        <v>229</v>
      </c>
      <c r="D88" t="s">
        <v>300</v>
      </c>
      <c r="J88" t="s">
        <v>290</v>
      </c>
      <c r="K88" t="s">
        <v>290</v>
      </c>
      <c r="L88" t="s">
        <v>290</v>
      </c>
      <c r="M88" t="s">
        <v>290</v>
      </c>
      <c r="N88" t="s">
        <v>290</v>
      </c>
      <c r="O88" t="s">
        <v>290</v>
      </c>
      <c r="P88" t="s">
        <v>290</v>
      </c>
    </row>
    <row r="89" spans="1:16" x14ac:dyDescent="0.3">
      <c r="A89">
        <v>88</v>
      </c>
      <c r="B89" t="s">
        <v>230</v>
      </c>
      <c r="C89" t="s">
        <v>231</v>
      </c>
      <c r="D89" t="s">
        <v>305</v>
      </c>
      <c r="E89" t="s">
        <v>293</v>
      </c>
      <c r="F89">
        <v>1000000</v>
      </c>
      <c r="G89" s="6">
        <v>0.04</v>
      </c>
      <c r="J89" t="s">
        <v>290</v>
      </c>
      <c r="K89" t="s">
        <v>290</v>
      </c>
      <c r="L89" t="s">
        <v>290</v>
      </c>
      <c r="M89" t="s">
        <v>290</v>
      </c>
      <c r="N89" t="s">
        <v>290</v>
      </c>
      <c r="O89" t="s">
        <v>176</v>
      </c>
      <c r="P89" t="s">
        <v>290</v>
      </c>
    </row>
    <row r="90" spans="1:16" x14ac:dyDescent="0.3">
      <c r="A90">
        <v>89</v>
      </c>
      <c r="B90" t="s">
        <v>232</v>
      </c>
      <c r="C90" t="s">
        <v>233</v>
      </c>
      <c r="D90" t="s">
        <v>295</v>
      </c>
      <c r="E90" t="s">
        <v>293</v>
      </c>
      <c r="F90">
        <v>1000000</v>
      </c>
      <c r="G90" s="6">
        <v>0.15</v>
      </c>
      <c r="J90" t="s">
        <v>290</v>
      </c>
      <c r="K90" t="s">
        <v>290</v>
      </c>
      <c r="L90" t="s">
        <v>290</v>
      </c>
      <c r="M90" t="s">
        <v>176</v>
      </c>
      <c r="N90" t="s">
        <v>290</v>
      </c>
      <c r="O90" t="s">
        <v>176</v>
      </c>
      <c r="P90" t="s">
        <v>176</v>
      </c>
    </row>
    <row r="91" spans="1:16" x14ac:dyDescent="0.3">
      <c r="A91">
        <v>90</v>
      </c>
      <c r="B91" t="s">
        <v>234</v>
      </c>
      <c r="C91" t="s">
        <v>235</v>
      </c>
      <c r="D91" t="s">
        <v>295</v>
      </c>
      <c r="J91" t="s">
        <v>290</v>
      </c>
      <c r="K91" t="s">
        <v>290</v>
      </c>
      <c r="L91" t="s">
        <v>290</v>
      </c>
      <c r="M91" t="s">
        <v>290</v>
      </c>
      <c r="N91" t="s">
        <v>290</v>
      </c>
      <c r="O91" t="s">
        <v>290</v>
      </c>
      <c r="P91" t="s">
        <v>290</v>
      </c>
    </row>
    <row r="92" spans="1:16" x14ac:dyDescent="0.3">
      <c r="A92">
        <v>91</v>
      </c>
      <c r="B92" t="s">
        <v>236</v>
      </c>
      <c r="C92" t="s">
        <v>237</v>
      </c>
      <c r="D92" t="s">
        <v>300</v>
      </c>
      <c r="E92" t="s">
        <v>89</v>
      </c>
      <c r="F92">
        <v>5000000</v>
      </c>
      <c r="G92" s="6">
        <v>0.3</v>
      </c>
      <c r="J92" t="s">
        <v>290</v>
      </c>
      <c r="K92" t="s">
        <v>290</v>
      </c>
      <c r="L92" t="s">
        <v>290</v>
      </c>
      <c r="M92" t="s">
        <v>176</v>
      </c>
      <c r="N92" t="s">
        <v>290</v>
      </c>
      <c r="O92" t="s">
        <v>176</v>
      </c>
      <c r="P92" t="s">
        <v>176</v>
      </c>
    </row>
    <row r="93" spans="1:16" x14ac:dyDescent="0.3">
      <c r="A93">
        <v>92</v>
      </c>
      <c r="B93" t="s">
        <v>238</v>
      </c>
      <c r="C93" t="s">
        <v>239</v>
      </c>
      <c r="D93" t="s">
        <v>295</v>
      </c>
      <c r="E93" t="s">
        <v>111</v>
      </c>
      <c r="F93">
        <v>7500000</v>
      </c>
      <c r="G93" s="6">
        <v>0.21</v>
      </c>
      <c r="J93" t="s">
        <v>290</v>
      </c>
      <c r="K93" t="s">
        <v>176</v>
      </c>
      <c r="L93" t="s">
        <v>290</v>
      </c>
      <c r="M93" t="s">
        <v>176</v>
      </c>
      <c r="N93" t="s">
        <v>290</v>
      </c>
      <c r="O93" t="s">
        <v>290</v>
      </c>
      <c r="P93" t="s">
        <v>176</v>
      </c>
    </row>
    <row r="94" spans="1:16" x14ac:dyDescent="0.3">
      <c r="A94">
        <v>93</v>
      </c>
      <c r="B94" t="s">
        <v>240</v>
      </c>
      <c r="C94" t="s">
        <v>241</v>
      </c>
      <c r="D94" t="s">
        <v>304</v>
      </c>
      <c r="J94" t="s">
        <v>290</v>
      </c>
      <c r="K94" t="s">
        <v>290</v>
      </c>
      <c r="L94" t="s">
        <v>290</v>
      </c>
      <c r="M94" t="s">
        <v>290</v>
      </c>
      <c r="N94" t="s">
        <v>290</v>
      </c>
      <c r="O94" t="s">
        <v>290</v>
      </c>
      <c r="P94" t="s">
        <v>290</v>
      </c>
    </row>
    <row r="95" spans="1:16" x14ac:dyDescent="0.3">
      <c r="A95">
        <v>94</v>
      </c>
      <c r="B95" t="s">
        <v>242</v>
      </c>
      <c r="C95" t="s">
        <v>243</v>
      </c>
      <c r="D95" t="s">
        <v>306</v>
      </c>
      <c r="J95" t="s">
        <v>290</v>
      </c>
      <c r="K95" t="s">
        <v>290</v>
      </c>
      <c r="L95" t="s">
        <v>290</v>
      </c>
      <c r="M95" t="s">
        <v>290</v>
      </c>
      <c r="N95" t="s">
        <v>290</v>
      </c>
      <c r="O95" t="s">
        <v>290</v>
      </c>
      <c r="P95" t="s">
        <v>290</v>
      </c>
    </row>
    <row r="96" spans="1:16" x14ac:dyDescent="0.3">
      <c r="A96">
        <v>95</v>
      </c>
      <c r="B96" t="s">
        <v>244</v>
      </c>
      <c r="C96" t="s">
        <v>245</v>
      </c>
      <c r="D96" t="s">
        <v>304</v>
      </c>
      <c r="J96" t="s">
        <v>290</v>
      </c>
      <c r="K96" t="s">
        <v>290</v>
      </c>
      <c r="L96" t="s">
        <v>290</v>
      </c>
      <c r="M96" t="s">
        <v>290</v>
      </c>
      <c r="N96" t="s">
        <v>290</v>
      </c>
      <c r="O96" t="s">
        <v>290</v>
      </c>
      <c r="P96" t="s">
        <v>290</v>
      </c>
    </row>
    <row r="97" spans="1:16" x14ac:dyDescent="0.3">
      <c r="A97">
        <v>96</v>
      </c>
      <c r="B97" t="s">
        <v>246</v>
      </c>
      <c r="C97" t="s">
        <v>247</v>
      </c>
      <c r="D97" t="s">
        <v>308</v>
      </c>
      <c r="E97" t="s">
        <v>156</v>
      </c>
      <c r="F97">
        <v>8000000</v>
      </c>
      <c r="G97" s="6">
        <v>0.06</v>
      </c>
      <c r="J97" t="s">
        <v>290</v>
      </c>
      <c r="K97" t="s">
        <v>176</v>
      </c>
      <c r="L97" t="s">
        <v>290</v>
      </c>
      <c r="M97" t="s">
        <v>176</v>
      </c>
      <c r="N97" t="s">
        <v>290</v>
      </c>
      <c r="O97" t="s">
        <v>290</v>
      </c>
      <c r="P97" t="s">
        <v>290</v>
      </c>
    </row>
    <row r="98" spans="1:16" x14ac:dyDescent="0.3">
      <c r="A98">
        <v>97</v>
      </c>
      <c r="B98" t="s">
        <v>248</v>
      </c>
      <c r="C98" t="s">
        <v>249</v>
      </c>
      <c r="D98" t="s">
        <v>304</v>
      </c>
      <c r="J98" t="s">
        <v>290</v>
      </c>
      <c r="K98" t="s">
        <v>290</v>
      </c>
      <c r="L98" t="s">
        <v>290</v>
      </c>
      <c r="M98" t="s">
        <v>290</v>
      </c>
      <c r="N98" t="s">
        <v>290</v>
      </c>
      <c r="O98" t="s">
        <v>290</v>
      </c>
      <c r="P98" t="s">
        <v>290</v>
      </c>
    </row>
    <row r="99" spans="1:16" x14ac:dyDescent="0.3">
      <c r="A99">
        <v>98</v>
      </c>
      <c r="B99" t="s">
        <v>250</v>
      </c>
      <c r="C99" t="s">
        <v>251</v>
      </c>
      <c r="D99" t="s">
        <v>299</v>
      </c>
      <c r="J99" t="s">
        <v>290</v>
      </c>
      <c r="K99" t="s">
        <v>290</v>
      </c>
      <c r="L99" t="s">
        <v>290</v>
      </c>
      <c r="M99" t="s">
        <v>290</v>
      </c>
      <c r="N99" t="s">
        <v>290</v>
      </c>
      <c r="O99" t="s">
        <v>290</v>
      </c>
      <c r="P99" t="s">
        <v>290</v>
      </c>
    </row>
    <row r="100" spans="1:16" x14ac:dyDescent="0.3">
      <c r="A100">
        <v>99</v>
      </c>
      <c r="B100" t="s">
        <v>252</v>
      </c>
      <c r="C100" t="s">
        <v>253</v>
      </c>
      <c r="D100" t="s">
        <v>304</v>
      </c>
      <c r="J100" t="s">
        <v>290</v>
      </c>
      <c r="K100" t="s">
        <v>290</v>
      </c>
      <c r="L100" t="s">
        <v>290</v>
      </c>
      <c r="M100" t="s">
        <v>290</v>
      </c>
      <c r="N100" t="s">
        <v>290</v>
      </c>
      <c r="O100" t="s">
        <v>290</v>
      </c>
      <c r="P100" t="s">
        <v>290</v>
      </c>
    </row>
    <row r="101" spans="1:16" x14ac:dyDescent="0.3">
      <c r="A101">
        <v>100</v>
      </c>
      <c r="B101" t="s">
        <v>254</v>
      </c>
      <c r="C101" t="s">
        <v>255</v>
      </c>
      <c r="D101" t="s">
        <v>295</v>
      </c>
      <c r="J101" t="s">
        <v>290</v>
      </c>
      <c r="K101" t="s">
        <v>290</v>
      </c>
      <c r="L101" t="s">
        <v>290</v>
      </c>
      <c r="M101" t="s">
        <v>290</v>
      </c>
      <c r="N101" t="s">
        <v>290</v>
      </c>
      <c r="O101" t="s">
        <v>290</v>
      </c>
      <c r="P101" t="s">
        <v>290</v>
      </c>
    </row>
    <row r="102" spans="1:16" x14ac:dyDescent="0.3">
      <c r="A102">
        <v>101</v>
      </c>
      <c r="B102" t="s">
        <v>256</v>
      </c>
      <c r="C102" t="s">
        <v>257</v>
      </c>
      <c r="D102" t="s">
        <v>303</v>
      </c>
      <c r="E102" t="s">
        <v>111</v>
      </c>
      <c r="F102">
        <v>7500000</v>
      </c>
      <c r="G102" s="6">
        <v>2.6800000000000001E-2</v>
      </c>
      <c r="J102" t="s">
        <v>290</v>
      </c>
      <c r="K102" t="s">
        <v>290</v>
      </c>
      <c r="L102" t="s">
        <v>290</v>
      </c>
      <c r="M102" t="s">
        <v>290</v>
      </c>
      <c r="N102" t="s">
        <v>176</v>
      </c>
      <c r="O102" t="s">
        <v>290</v>
      </c>
      <c r="P102" t="s">
        <v>290</v>
      </c>
    </row>
    <row r="103" spans="1:16" x14ac:dyDescent="0.3">
      <c r="A103">
        <v>102</v>
      </c>
      <c r="B103" t="s">
        <v>258</v>
      </c>
      <c r="C103" t="s">
        <v>259</v>
      </c>
      <c r="D103" t="s">
        <v>304</v>
      </c>
      <c r="J103" t="s">
        <v>290</v>
      </c>
      <c r="K103" t="s">
        <v>290</v>
      </c>
      <c r="L103" t="s">
        <v>290</v>
      </c>
      <c r="M103" t="s">
        <v>290</v>
      </c>
      <c r="N103" t="s">
        <v>290</v>
      </c>
      <c r="O103" t="s">
        <v>290</v>
      </c>
      <c r="P103" t="s">
        <v>290</v>
      </c>
    </row>
    <row r="104" spans="1:16" x14ac:dyDescent="0.3">
      <c r="A104">
        <v>103</v>
      </c>
      <c r="B104" t="s">
        <v>260</v>
      </c>
      <c r="C104" t="s">
        <v>261</v>
      </c>
      <c r="D104" t="s">
        <v>306</v>
      </c>
      <c r="J104" t="s">
        <v>290</v>
      </c>
      <c r="K104" t="s">
        <v>290</v>
      </c>
      <c r="L104" t="s">
        <v>290</v>
      </c>
      <c r="M104" t="s">
        <v>290</v>
      </c>
      <c r="N104" t="s">
        <v>290</v>
      </c>
      <c r="O104" t="s">
        <v>290</v>
      </c>
      <c r="P104" t="s">
        <v>290</v>
      </c>
    </row>
    <row r="105" spans="1:16" x14ac:dyDescent="0.3">
      <c r="A105">
        <v>104</v>
      </c>
      <c r="B105" t="s">
        <v>262</v>
      </c>
      <c r="C105" t="s">
        <v>263</v>
      </c>
      <c r="D105" t="s">
        <v>306</v>
      </c>
      <c r="J105" t="s">
        <v>290</v>
      </c>
      <c r="K105" t="s">
        <v>290</v>
      </c>
      <c r="L105" t="s">
        <v>290</v>
      </c>
      <c r="M105" t="s">
        <v>290</v>
      </c>
      <c r="N105" t="s">
        <v>290</v>
      </c>
      <c r="O105" t="s">
        <v>290</v>
      </c>
      <c r="P105" t="s">
        <v>290</v>
      </c>
    </row>
    <row r="106" spans="1:16" x14ac:dyDescent="0.3">
      <c r="A106">
        <v>105</v>
      </c>
      <c r="B106" t="s">
        <v>264</v>
      </c>
      <c r="C106" t="s">
        <v>265</v>
      </c>
      <c r="D106" t="s">
        <v>306</v>
      </c>
      <c r="E106" t="s">
        <v>89</v>
      </c>
      <c r="F106">
        <v>5000000</v>
      </c>
      <c r="G106" s="6">
        <v>0.02</v>
      </c>
      <c r="J106" t="s">
        <v>290</v>
      </c>
      <c r="K106" t="s">
        <v>290</v>
      </c>
      <c r="L106" t="s">
        <v>290</v>
      </c>
      <c r="M106" t="s">
        <v>290</v>
      </c>
      <c r="N106" t="s">
        <v>176</v>
      </c>
      <c r="O106" t="s">
        <v>290</v>
      </c>
      <c r="P106" t="s">
        <v>290</v>
      </c>
    </row>
    <row r="107" spans="1:16" x14ac:dyDescent="0.3">
      <c r="A107">
        <v>106</v>
      </c>
      <c r="B107" t="s">
        <v>266</v>
      </c>
      <c r="C107" t="s">
        <v>267</v>
      </c>
      <c r="D107" t="s">
        <v>300</v>
      </c>
      <c r="J107" t="s">
        <v>290</v>
      </c>
      <c r="K107" t="s">
        <v>290</v>
      </c>
      <c r="L107" t="s">
        <v>290</v>
      </c>
      <c r="M107" t="s">
        <v>290</v>
      </c>
      <c r="N107" t="s">
        <v>290</v>
      </c>
      <c r="O107" t="s">
        <v>290</v>
      </c>
      <c r="P107" t="s">
        <v>290</v>
      </c>
    </row>
    <row r="108" spans="1:16" x14ac:dyDescent="0.3">
      <c r="A108">
        <v>107</v>
      </c>
      <c r="B108" t="s">
        <v>268</v>
      </c>
      <c r="C108" t="s">
        <v>269</v>
      </c>
      <c r="D108" t="s">
        <v>298</v>
      </c>
      <c r="E108" t="s">
        <v>116</v>
      </c>
      <c r="F108">
        <v>4000000</v>
      </c>
      <c r="G108" s="6">
        <v>0.25</v>
      </c>
      <c r="J108" t="s">
        <v>290</v>
      </c>
      <c r="K108" t="s">
        <v>176</v>
      </c>
      <c r="L108" t="s">
        <v>290</v>
      </c>
      <c r="M108" t="s">
        <v>290</v>
      </c>
      <c r="N108" t="s">
        <v>290</v>
      </c>
      <c r="O108" t="s">
        <v>290</v>
      </c>
      <c r="P108" t="s">
        <v>290</v>
      </c>
    </row>
    <row r="109" spans="1:16" x14ac:dyDescent="0.3">
      <c r="A109">
        <v>108</v>
      </c>
      <c r="B109" t="s">
        <v>270</v>
      </c>
      <c r="C109" t="s">
        <v>271</v>
      </c>
      <c r="D109" t="s">
        <v>295</v>
      </c>
      <c r="J109" t="s">
        <v>290</v>
      </c>
      <c r="K109" t="s">
        <v>290</v>
      </c>
      <c r="L109" t="s">
        <v>290</v>
      </c>
      <c r="M109" t="s">
        <v>290</v>
      </c>
      <c r="N109" t="s">
        <v>290</v>
      </c>
      <c r="O109" t="s">
        <v>290</v>
      </c>
      <c r="P109" t="s">
        <v>290</v>
      </c>
    </row>
    <row r="110" spans="1:16" x14ac:dyDescent="0.3">
      <c r="A110">
        <v>109</v>
      </c>
      <c r="B110" t="s">
        <v>272</v>
      </c>
      <c r="C110" t="s">
        <v>273</v>
      </c>
      <c r="D110" t="s">
        <v>298</v>
      </c>
      <c r="E110" t="s">
        <v>171</v>
      </c>
      <c r="F110">
        <v>6000000</v>
      </c>
      <c r="G110" s="6">
        <v>0.1</v>
      </c>
      <c r="J110" t="s">
        <v>176</v>
      </c>
      <c r="K110" t="s">
        <v>290</v>
      </c>
      <c r="L110" t="s">
        <v>176</v>
      </c>
      <c r="M110" t="s">
        <v>290</v>
      </c>
      <c r="N110" t="s">
        <v>290</v>
      </c>
      <c r="O110" t="s">
        <v>176</v>
      </c>
      <c r="P110" t="s">
        <v>290</v>
      </c>
    </row>
    <row r="111" spans="1:16" x14ac:dyDescent="0.3">
      <c r="A111">
        <v>110</v>
      </c>
      <c r="B111" t="s">
        <v>274</v>
      </c>
      <c r="C111" t="s">
        <v>275</v>
      </c>
      <c r="D111" t="s">
        <v>300</v>
      </c>
      <c r="E111" t="s">
        <v>293</v>
      </c>
      <c r="F111">
        <v>1000000</v>
      </c>
      <c r="G111" s="6">
        <v>0.1</v>
      </c>
      <c r="J111" t="s">
        <v>176</v>
      </c>
      <c r="K111" t="s">
        <v>290</v>
      </c>
      <c r="L111" t="s">
        <v>290</v>
      </c>
      <c r="M111" t="s">
        <v>290</v>
      </c>
      <c r="N111" t="s">
        <v>290</v>
      </c>
      <c r="O111" t="s">
        <v>176</v>
      </c>
      <c r="P111" t="s">
        <v>290</v>
      </c>
    </row>
    <row r="112" spans="1:16" x14ac:dyDescent="0.3">
      <c r="A112">
        <v>111</v>
      </c>
      <c r="B112" t="s">
        <v>276</v>
      </c>
      <c r="C112" t="s">
        <v>277</v>
      </c>
      <c r="D112" t="s">
        <v>295</v>
      </c>
      <c r="E112" t="s">
        <v>116</v>
      </c>
      <c r="F112">
        <v>4000000</v>
      </c>
      <c r="G112" s="6">
        <v>0.2</v>
      </c>
      <c r="J112" t="s">
        <v>176</v>
      </c>
      <c r="K112" t="s">
        <v>176</v>
      </c>
      <c r="L112" t="s">
        <v>290</v>
      </c>
      <c r="M112" t="s">
        <v>176</v>
      </c>
      <c r="N112" t="s">
        <v>290</v>
      </c>
      <c r="O112" t="s">
        <v>290</v>
      </c>
      <c r="P112" t="s">
        <v>176</v>
      </c>
    </row>
    <row r="113" spans="1:16" x14ac:dyDescent="0.3">
      <c r="A113">
        <v>112</v>
      </c>
      <c r="B113" t="s">
        <v>278</v>
      </c>
      <c r="C113" t="s">
        <v>279</v>
      </c>
      <c r="D113" t="s">
        <v>298</v>
      </c>
      <c r="J113" t="s">
        <v>290</v>
      </c>
      <c r="K113" t="s">
        <v>290</v>
      </c>
      <c r="L113" t="s">
        <v>290</v>
      </c>
      <c r="M113" t="s">
        <v>290</v>
      </c>
      <c r="N113" t="s">
        <v>290</v>
      </c>
      <c r="O113" t="s">
        <v>290</v>
      </c>
      <c r="P113" t="s">
        <v>290</v>
      </c>
    </row>
    <row r="114" spans="1:16" x14ac:dyDescent="0.3">
      <c r="A114">
        <v>113</v>
      </c>
      <c r="B114" t="s">
        <v>280</v>
      </c>
      <c r="C114" t="s">
        <v>281</v>
      </c>
      <c r="D114" t="s">
        <v>295</v>
      </c>
      <c r="J114" t="s">
        <v>290</v>
      </c>
      <c r="K114" t="s">
        <v>290</v>
      </c>
      <c r="L114" t="s">
        <v>290</v>
      </c>
      <c r="M114" t="s">
        <v>290</v>
      </c>
      <c r="N114" t="s">
        <v>290</v>
      </c>
      <c r="O114" t="s">
        <v>290</v>
      </c>
      <c r="P114" t="s">
        <v>290</v>
      </c>
    </row>
    <row r="115" spans="1:16" x14ac:dyDescent="0.3">
      <c r="A115">
        <v>114</v>
      </c>
      <c r="B115" t="s">
        <v>282</v>
      </c>
      <c r="C115" t="s">
        <v>283</v>
      </c>
      <c r="D115" t="s">
        <v>300</v>
      </c>
      <c r="J115" t="s">
        <v>290</v>
      </c>
      <c r="K115" t="s">
        <v>290</v>
      </c>
      <c r="L115" t="s">
        <v>290</v>
      </c>
      <c r="M115" t="s">
        <v>290</v>
      </c>
      <c r="N115" t="s">
        <v>290</v>
      </c>
      <c r="O115" t="s">
        <v>290</v>
      </c>
      <c r="P115" t="s">
        <v>290</v>
      </c>
    </row>
    <row r="116" spans="1:16" x14ac:dyDescent="0.3">
      <c r="A116">
        <v>115</v>
      </c>
      <c r="B116" t="s">
        <v>284</v>
      </c>
      <c r="C116" t="s">
        <v>285</v>
      </c>
      <c r="D116" t="s">
        <v>295</v>
      </c>
      <c r="E116" t="s">
        <v>116</v>
      </c>
      <c r="F116">
        <v>4000000</v>
      </c>
      <c r="G116" s="6">
        <v>0.3</v>
      </c>
      <c r="J116" t="s">
        <v>176</v>
      </c>
      <c r="K116" t="s">
        <v>290</v>
      </c>
      <c r="L116" t="s">
        <v>176</v>
      </c>
      <c r="M116" t="s">
        <v>176</v>
      </c>
      <c r="N116" t="s">
        <v>176</v>
      </c>
      <c r="O116" t="s">
        <v>290</v>
      </c>
      <c r="P116" t="s">
        <v>290</v>
      </c>
    </row>
    <row r="117" spans="1:16" x14ac:dyDescent="0.3">
      <c r="A117">
        <v>116</v>
      </c>
      <c r="B117" t="s">
        <v>286</v>
      </c>
      <c r="C117" t="s">
        <v>287</v>
      </c>
      <c r="D117" t="s">
        <v>306</v>
      </c>
      <c r="F117" s="14"/>
      <c r="J117" t="s">
        <v>290</v>
      </c>
      <c r="K117" t="s">
        <v>290</v>
      </c>
      <c r="L117" t="s">
        <v>290</v>
      </c>
      <c r="M117" t="s">
        <v>290</v>
      </c>
      <c r="N117" t="s">
        <v>290</v>
      </c>
      <c r="O117" t="s">
        <v>290</v>
      </c>
      <c r="P117" t="s">
        <v>290</v>
      </c>
    </row>
    <row r="118" spans="1:16" x14ac:dyDescent="0.3">
      <c r="A118">
        <v>117</v>
      </c>
      <c r="B118" t="s">
        <v>288</v>
      </c>
      <c r="C118" t="s">
        <v>289</v>
      </c>
      <c r="D118" t="s">
        <v>306</v>
      </c>
      <c r="I118" s="14"/>
      <c r="J118" t="s">
        <v>290</v>
      </c>
      <c r="K118" t="s">
        <v>290</v>
      </c>
      <c r="L118" t="s">
        <v>290</v>
      </c>
      <c r="M118" t="s">
        <v>290</v>
      </c>
      <c r="N118" t="s">
        <v>290</v>
      </c>
      <c r="O118" t="s">
        <v>290</v>
      </c>
      <c r="P118" t="s">
        <v>290</v>
      </c>
    </row>
    <row r="120" spans="1:16" x14ac:dyDescent="0.3">
      <c r="F12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E24" sqref="E24"/>
    </sheetView>
  </sheetViews>
  <sheetFormatPr defaultRowHeight="14.4" x14ac:dyDescent="0.3"/>
  <cols>
    <col min="1" max="1" width="18" bestFit="1" customWidth="1"/>
    <col min="2" max="2" width="12.44140625" bestFit="1" customWidth="1"/>
  </cols>
  <sheetData>
    <row r="1" spans="1:2" x14ac:dyDescent="0.3">
      <c r="A1" t="s">
        <v>309</v>
      </c>
      <c r="B1" t="s">
        <v>310</v>
      </c>
    </row>
    <row r="2" spans="1:2" x14ac:dyDescent="0.3">
      <c r="A2" t="s">
        <v>297</v>
      </c>
      <c r="B2">
        <v>35</v>
      </c>
    </row>
    <row r="3" spans="1:2" x14ac:dyDescent="0.3">
      <c r="A3" t="s">
        <v>296</v>
      </c>
      <c r="B3">
        <v>6</v>
      </c>
    </row>
    <row r="4" spans="1:2" x14ac:dyDescent="0.3">
      <c r="A4" t="s">
        <v>298</v>
      </c>
      <c r="B4">
        <v>14</v>
      </c>
    </row>
    <row r="5" spans="1:2" x14ac:dyDescent="0.3">
      <c r="A5" t="s">
        <v>299</v>
      </c>
      <c r="B5">
        <v>7</v>
      </c>
    </row>
    <row r="6" spans="1:2" x14ac:dyDescent="0.3">
      <c r="A6" t="s">
        <v>301</v>
      </c>
      <c r="B6">
        <v>12</v>
      </c>
    </row>
    <row r="7" spans="1:2" x14ac:dyDescent="0.3">
      <c r="A7" t="s">
        <v>302</v>
      </c>
      <c r="B7">
        <v>3</v>
      </c>
    </row>
    <row r="8" spans="1:2" x14ac:dyDescent="0.3">
      <c r="A8" t="s">
        <v>303</v>
      </c>
      <c r="B8">
        <v>10</v>
      </c>
    </row>
    <row r="9" spans="1:2" x14ac:dyDescent="0.3">
      <c r="A9" t="s">
        <v>304</v>
      </c>
      <c r="B9">
        <v>20</v>
      </c>
    </row>
    <row r="10" spans="1:2" x14ac:dyDescent="0.3">
      <c r="A10" t="s">
        <v>307</v>
      </c>
      <c r="B10">
        <v>8</v>
      </c>
    </row>
    <row r="11" spans="1:2" x14ac:dyDescent="0.3">
      <c r="A11" t="s">
        <v>305</v>
      </c>
      <c r="B11">
        <v>1</v>
      </c>
    </row>
    <row r="12" spans="1:2" x14ac:dyDescent="0.3">
      <c r="A12" t="s">
        <v>308</v>
      </c>
      <c r="B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Sharks</vt:lpstr>
      <vt:lpstr>Pitches</vt:lpstr>
      <vt:lpstr>Pitches_2</vt:lpstr>
      <vt:lpstr>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puneet girdhar</cp:lastModifiedBy>
  <dcterms:created xsi:type="dcterms:W3CDTF">2022-02-07T05:51:54Z</dcterms:created>
  <dcterms:modified xsi:type="dcterms:W3CDTF">2022-12-22T07:08:42Z</dcterms:modified>
</cp:coreProperties>
</file>