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se408/Documents/Projects/NineboxMobile/"/>
    </mc:Choice>
  </mc:AlternateContent>
  <bookViews>
    <workbookView xWindow="6080" yWindow="46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3" i="1"/>
  <c r="D17" i="1"/>
  <c r="H33" i="1"/>
  <c r="H32" i="1"/>
  <c r="E17" i="1"/>
  <c r="C17" i="1"/>
  <c r="B17" i="1"/>
  <c r="E32" i="1"/>
  <c r="E33" i="1"/>
  <c r="E31" i="1"/>
  <c r="J16" i="1"/>
  <c r="G16" i="1"/>
  <c r="E16" i="1"/>
  <c r="C16" i="1"/>
  <c r="B16" i="1"/>
  <c r="G15" i="1"/>
  <c r="E15" i="1"/>
  <c r="C15" i="1"/>
  <c r="B15" i="1"/>
  <c r="D33" i="1"/>
  <c r="B33" i="1"/>
  <c r="D32" i="1"/>
  <c r="B32" i="1"/>
  <c r="D31" i="1"/>
  <c r="B31" i="1"/>
  <c r="J17" i="1"/>
  <c r="G17" i="1"/>
  <c r="E13" i="1"/>
  <c r="C13" i="1"/>
  <c r="G13" i="1"/>
  <c r="J13" i="1"/>
  <c r="B13" i="1"/>
  <c r="E9" i="1"/>
  <c r="C9" i="1"/>
  <c r="G9" i="1"/>
  <c r="J9" i="1"/>
  <c r="B9" i="1"/>
  <c r="E28" i="1"/>
  <c r="J8" i="1"/>
  <c r="J12" i="1"/>
  <c r="E12" i="1"/>
  <c r="C12" i="1"/>
  <c r="G12" i="1"/>
  <c r="B12" i="1"/>
  <c r="G8" i="1"/>
  <c r="E8" i="1"/>
  <c r="C8" i="1"/>
  <c r="B8" i="1"/>
  <c r="H28" i="1"/>
  <c r="E29" i="1"/>
  <c r="E27" i="1"/>
  <c r="D28" i="1"/>
  <c r="B28" i="1"/>
  <c r="D29" i="1"/>
  <c r="B29" i="1"/>
  <c r="E26" i="1"/>
  <c r="D26" i="1"/>
  <c r="B26" i="1"/>
  <c r="H25" i="1"/>
  <c r="E25" i="1"/>
  <c r="E24" i="1"/>
  <c r="D25" i="1"/>
  <c r="B25" i="1"/>
  <c r="E21" i="1"/>
  <c r="D27" i="1"/>
  <c r="B27" i="1"/>
  <c r="D24" i="1"/>
  <c r="B24" i="1"/>
  <c r="G11" i="1"/>
  <c r="E11" i="1"/>
  <c r="C11" i="1"/>
  <c r="B11" i="1"/>
  <c r="B7" i="1"/>
  <c r="G7" i="1"/>
  <c r="C7" i="1"/>
  <c r="E7" i="1"/>
</calcChain>
</file>

<file path=xl/sharedStrings.xml><?xml version="1.0" encoding="utf-8"?>
<sst xmlns="http://schemas.openxmlformats.org/spreadsheetml/2006/main" count="31" uniqueCount="17">
  <si>
    <t>leftBound</t>
  </si>
  <si>
    <t>reportgrid_width</t>
  </si>
  <si>
    <t>( reportgrid_width * (0.1 * (10 - adjustedResult_X_axis )))</t>
  </si>
  <si>
    <t>adjustedResult_X_axis</t>
  </si>
  <si>
    <t>KT</t>
  </si>
  <si>
    <t>green part</t>
  </si>
  <si>
    <t>blue part</t>
  </si>
  <si>
    <t>widget_width</t>
  </si>
  <si>
    <t>widget_width_scale_factor</t>
  </si>
  <si>
    <r>
      <t xml:space="preserve">leftBound = (int) </t>
    </r>
    <r>
      <rPr>
        <sz val="14"/>
        <color theme="9" tint="-0.249977111117893"/>
        <rFont val="Calibri (Body)"/>
      </rPr>
      <t xml:space="preserve">(reportgrid_width - ( reportgrid_width * (0.1 * (10 - adjustedResult_X_axis ))) </t>
    </r>
    <r>
      <rPr>
        <sz val="14"/>
        <color theme="1"/>
        <rFont val="Calibri"/>
        <family val="2"/>
        <scheme val="minor"/>
      </rPr>
      <t xml:space="preserve">- </t>
    </r>
    <r>
      <rPr>
        <sz val="14"/>
        <color theme="4"/>
        <rFont val="Calibri (Body)"/>
      </rPr>
      <t>(widget_width/widget_width_scale_factor)</t>
    </r>
    <r>
      <rPr>
        <sz val="14"/>
        <color theme="1"/>
        <rFont val="Calibri (Body)"/>
      </rPr>
      <t>) + 20</t>
    </r>
    <r>
      <rPr>
        <sz val="14"/>
        <color theme="1"/>
        <rFont val="Calibri"/>
        <family val="2"/>
        <scheme val="minor"/>
      </rPr>
      <t xml:space="preserve">;
                    </t>
    </r>
  </si>
  <si>
    <t>add_on</t>
  </si>
  <si>
    <t>JA</t>
  </si>
  <si>
    <t>rightBound</t>
  </si>
  <si>
    <r>
      <t xml:space="preserve">rightBound = reportgrid_width - </t>
    </r>
    <r>
      <rPr>
        <sz val="12"/>
        <color theme="9" tint="-0.249977111117893"/>
        <rFont val="Calibri (Body)"/>
      </rPr>
      <t xml:space="preserve">(leftBound + (int) (widget_width / widget_width_scale_factor) </t>
    </r>
    <r>
      <rPr>
        <sz val="12"/>
        <color theme="1"/>
        <rFont val="Calibri"/>
        <family val="2"/>
        <scheme val="minor"/>
      </rPr>
      <t>) + 100;</t>
    </r>
  </si>
  <si>
    <t>add on</t>
  </si>
  <si>
    <t xml:space="preserve">half of report width = 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</si>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</sst>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249977111117893"/>
      <name val="Calibri (Body)"/>
    </font>
    <font>
      <sz val="12"/>
      <color theme="9" tint="-0.249977111117893"/>
      <name val="Calibri"/>
      <family val="2"/>
      <scheme val="minor"/>
    </font>
    <font>
      <sz val="14"/>
      <color theme="4"/>
      <name val="Calibri (Body)"/>
    </font>
    <font>
      <sz val="12"/>
      <color theme="4"/>
      <name val="Calibri"/>
      <family val="2"/>
      <scheme val="minor"/>
    </font>
    <font>
      <sz val="14"/>
      <color theme="1"/>
      <name val="Calibri (Body)"/>
    </font>
    <font>
      <sz val="12"/>
      <color theme="9" tint="-0.249977111117893"/>
      <name val="Calibri (Body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tabSelected="1" zoomScale="130" zoomScaleNormal="130" zoomScalePageLayoutView="130" workbookViewId="0">
      <selection activeCell="B12" sqref="B12"/>
    </sheetView>
  </sheetViews>
  <sheetFormatPr baseColWidth="10" defaultRowHeight="16" x14ac:dyDescent="0.2"/>
  <cols>
    <col min="1" max="1" width="4.83203125" customWidth="1"/>
    <col min="4" max="4" width="17.33203125" customWidth="1"/>
    <col min="5" max="5" width="49.5" customWidth="1"/>
    <col min="6" max="6" width="21.5" customWidth="1"/>
    <col min="7" max="11" width="17.33203125" customWidth="1"/>
  </cols>
  <sheetData>
    <row r="3" spans="1:20" ht="51" customHeight="1" x14ac:dyDescent="0.25">
      <c r="B3" s="2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x14ac:dyDescent="0.2">
      <c r="A5" s="1"/>
      <c r="B5" s="1" t="s">
        <v>0</v>
      </c>
      <c r="C5" s="4" t="s">
        <v>5</v>
      </c>
      <c r="D5" s="1" t="s">
        <v>1</v>
      </c>
      <c r="E5" s="1" t="s">
        <v>2</v>
      </c>
      <c r="F5" s="1" t="s">
        <v>3</v>
      </c>
      <c r="G5" s="5" t="s">
        <v>6</v>
      </c>
      <c r="H5" s="1" t="s">
        <v>7</v>
      </c>
      <c r="I5" s="1" t="s">
        <v>8</v>
      </c>
      <c r="J5" s="1" t="s">
        <v>10</v>
      </c>
      <c r="K5" s="1"/>
    </row>
    <row r="6" spans="1:20" x14ac:dyDescent="0.2">
      <c r="A6" s="1"/>
      <c r="B6" s="8"/>
      <c r="C6" s="1"/>
      <c r="D6" s="1"/>
      <c r="E6" s="1"/>
      <c r="F6" s="1"/>
      <c r="G6" s="1"/>
      <c r="J6" s="1"/>
      <c r="K6" s="1"/>
    </row>
    <row r="7" spans="1:20" x14ac:dyDescent="0.2">
      <c r="A7" s="1" t="s">
        <v>4</v>
      </c>
      <c r="B7" s="9">
        <f xml:space="preserve"> +C7 - +G7 + +J7</f>
        <v>217.59999999999997</v>
      </c>
      <c r="C7" s="6">
        <f xml:space="preserve"> +D7 - +E7</f>
        <v>225.59999999999997</v>
      </c>
      <c r="D7" s="1">
        <v>564</v>
      </c>
      <c r="E7" s="6">
        <f xml:space="preserve"> (+D7 * ( 0.1 * ( 10 - +F7)))</f>
        <v>338.40000000000003</v>
      </c>
      <c r="F7" s="1">
        <v>4</v>
      </c>
      <c r="G7" s="6">
        <f xml:space="preserve"> (+H7 / +I7 )</f>
        <v>28</v>
      </c>
      <c r="H7" s="1">
        <v>56</v>
      </c>
      <c r="I7" s="1">
        <v>2</v>
      </c>
      <c r="J7" s="1">
        <v>20</v>
      </c>
      <c r="K7" s="1"/>
    </row>
    <row r="8" spans="1:20" x14ac:dyDescent="0.2">
      <c r="A8" s="1" t="s">
        <v>4</v>
      </c>
      <c r="B8" s="9">
        <f xml:space="preserve"> +C8 - +G8 + +J8</f>
        <v>221.59999999999997</v>
      </c>
      <c r="C8" s="6">
        <f xml:space="preserve"> +D8 - +E8</f>
        <v>225.59999999999997</v>
      </c>
      <c r="D8" s="1">
        <v>564</v>
      </c>
      <c r="E8" s="6">
        <f xml:space="preserve"> (+D8 * ( 0.1 * ( 10 - +F8)))</f>
        <v>338.40000000000003</v>
      </c>
      <c r="F8" s="1">
        <v>4</v>
      </c>
      <c r="G8" s="6">
        <f xml:space="preserve"> (+H8 / +I8 )</f>
        <v>28</v>
      </c>
      <c r="H8" s="1">
        <v>56</v>
      </c>
      <c r="I8" s="1">
        <v>2</v>
      </c>
      <c r="J8" s="10">
        <f>F8 * 6</f>
        <v>24</v>
      </c>
      <c r="K8" s="1"/>
    </row>
    <row r="9" spans="1:20" x14ac:dyDescent="0.2">
      <c r="A9" s="1" t="s">
        <v>4</v>
      </c>
      <c r="B9" s="9">
        <f xml:space="preserve"> +C9 - +G9 + +J9</f>
        <v>197.59999999999997</v>
      </c>
      <c r="C9" s="6">
        <f xml:space="preserve"> +D9 - +E9</f>
        <v>201.59999999999997</v>
      </c>
      <c r="D9" s="10">
        <f>564 - 60</f>
        <v>504</v>
      </c>
      <c r="E9" s="6">
        <f xml:space="preserve"> (+D9 * ( 0.1 * ( 10 - +F9)))</f>
        <v>302.40000000000003</v>
      </c>
      <c r="F9" s="1">
        <v>4</v>
      </c>
      <c r="G9" s="6">
        <f xml:space="preserve"> (+H9 / +I9 )</f>
        <v>28</v>
      </c>
      <c r="H9" s="1">
        <v>56</v>
      </c>
      <c r="I9" s="1">
        <v>2</v>
      </c>
      <c r="J9" s="10">
        <f>F9 * 6</f>
        <v>24</v>
      </c>
      <c r="K9" s="1"/>
    </row>
    <row r="10" spans="1:20" x14ac:dyDescent="0.2">
      <c r="A10" s="1"/>
      <c r="B10" s="9"/>
      <c r="C10" s="6"/>
      <c r="D10" s="1"/>
      <c r="E10" s="6"/>
      <c r="F10" s="1"/>
      <c r="G10" s="6"/>
      <c r="H10" s="1"/>
      <c r="I10" s="1"/>
      <c r="J10" s="12"/>
      <c r="K10" s="1"/>
    </row>
    <row r="11" spans="1:20" x14ac:dyDescent="0.2">
      <c r="A11" s="1" t="s">
        <v>11</v>
      </c>
      <c r="B11" s="9">
        <f xml:space="preserve"> +C11 - +G11 + +J11</f>
        <v>556</v>
      </c>
      <c r="C11" s="6">
        <f xml:space="preserve"> +D11 - +E11</f>
        <v>564</v>
      </c>
      <c r="D11" s="1">
        <v>564</v>
      </c>
      <c r="E11" s="6">
        <f xml:space="preserve"> (+D11 * ( 0.1 * ( 10 - +F11)))</f>
        <v>0</v>
      </c>
      <c r="F11" s="1">
        <v>10</v>
      </c>
      <c r="G11" s="6">
        <f xml:space="preserve"> (+H11 / +I11 )</f>
        <v>28</v>
      </c>
      <c r="H11" s="1">
        <v>56</v>
      </c>
      <c r="I11" s="1">
        <v>2</v>
      </c>
      <c r="J11" s="1">
        <v>20</v>
      </c>
      <c r="K11" s="1"/>
    </row>
    <row r="12" spans="1:20" x14ac:dyDescent="0.2">
      <c r="A12" s="10" t="s">
        <v>11</v>
      </c>
      <c r="B12" s="9">
        <f xml:space="preserve"> +C12 - +G12 + +J12</f>
        <v>596</v>
      </c>
      <c r="C12" s="6">
        <f xml:space="preserve"> +D12 - +E12</f>
        <v>564</v>
      </c>
      <c r="D12" s="1">
        <v>564</v>
      </c>
      <c r="E12" s="6">
        <f xml:space="preserve"> (+D12 * ( 0.1 * ( 10 - +F12)))</f>
        <v>0</v>
      </c>
      <c r="F12" s="1">
        <v>10</v>
      </c>
      <c r="G12" s="6">
        <f xml:space="preserve"> (+H12 / +I12 )</f>
        <v>28</v>
      </c>
      <c r="H12" s="1">
        <v>56</v>
      </c>
      <c r="I12" s="1">
        <v>2</v>
      </c>
      <c r="J12" s="10">
        <f>F12 * 6</f>
        <v>60</v>
      </c>
      <c r="K12" s="1"/>
    </row>
    <row r="13" spans="1:20" x14ac:dyDescent="0.2">
      <c r="A13" s="1" t="s">
        <v>11</v>
      </c>
      <c r="B13" s="9">
        <f xml:space="preserve"> +C13 - +G13 + +J13</f>
        <v>536</v>
      </c>
      <c r="C13" s="6">
        <f xml:space="preserve"> +D13 - +E13</f>
        <v>504</v>
      </c>
      <c r="D13" s="10">
        <f>564 - 60</f>
        <v>504</v>
      </c>
      <c r="E13" s="6">
        <f xml:space="preserve"> (+D13 * ( 0.1 * ( 10 - +F13)))</f>
        <v>0</v>
      </c>
      <c r="F13" s="1">
        <v>10</v>
      </c>
      <c r="G13" s="6">
        <f xml:space="preserve"> (+H13 / +I13 )</f>
        <v>28</v>
      </c>
      <c r="H13" s="1">
        <v>56</v>
      </c>
      <c r="I13" s="1">
        <v>2</v>
      </c>
      <c r="J13" s="10">
        <f>F13 * 6</f>
        <v>60</v>
      </c>
      <c r="K13" s="1"/>
    </row>
    <row r="14" spans="1:20" x14ac:dyDescent="0.2">
      <c r="A14" s="1"/>
      <c r="B14" s="9"/>
      <c r="C14" s="6"/>
      <c r="D14" s="10"/>
      <c r="E14" s="6"/>
      <c r="F14" s="1"/>
      <c r="G14" s="6"/>
      <c r="H14" s="1"/>
      <c r="I14" s="1"/>
      <c r="J14" s="10"/>
      <c r="K14" s="1"/>
    </row>
    <row r="15" spans="1:20" x14ac:dyDescent="0.2">
      <c r="A15" s="1" t="s">
        <v>16</v>
      </c>
      <c r="B15" s="9">
        <f xml:space="preserve"> +C15 - +G15 + +J15</f>
        <v>104.79999999999995</v>
      </c>
      <c r="C15" s="6">
        <f xml:space="preserve"> +D15 - +E15</f>
        <v>112.79999999999995</v>
      </c>
      <c r="D15" s="1">
        <v>564</v>
      </c>
      <c r="E15" s="6">
        <f xml:space="preserve"> (+D15 * ( 0.1 * ( 10 - +F15)))</f>
        <v>451.20000000000005</v>
      </c>
      <c r="F15" s="1">
        <v>2</v>
      </c>
      <c r="G15" s="6">
        <f xml:space="preserve"> (+H15 / +I15 )</f>
        <v>28</v>
      </c>
      <c r="H15" s="1">
        <v>56</v>
      </c>
      <c r="I15" s="1">
        <v>2</v>
      </c>
      <c r="J15" s="1">
        <v>20</v>
      </c>
      <c r="K15" s="1"/>
    </row>
    <row r="16" spans="1:20" x14ac:dyDescent="0.2">
      <c r="A16" s="1" t="s">
        <v>16</v>
      </c>
      <c r="B16" s="9">
        <f xml:space="preserve"> +C16 - +G16 + +J16</f>
        <v>96.799999999999955</v>
      </c>
      <c r="C16" s="6">
        <f xml:space="preserve"> +D16 - +E16</f>
        <v>112.79999999999995</v>
      </c>
      <c r="D16" s="1">
        <v>564</v>
      </c>
      <c r="E16" s="6">
        <f xml:space="preserve"> (+D16 * ( 0.1 * ( 10 - +F16)))</f>
        <v>451.20000000000005</v>
      </c>
      <c r="F16" s="1">
        <v>2</v>
      </c>
      <c r="G16" s="6">
        <f xml:space="preserve"> (+H16 / +I16 )</f>
        <v>28</v>
      </c>
      <c r="H16" s="1">
        <v>56</v>
      </c>
      <c r="I16" s="1">
        <v>2</v>
      </c>
      <c r="J16" s="10">
        <f>F16 * 6</f>
        <v>12</v>
      </c>
      <c r="K16" s="1"/>
    </row>
    <row r="17" spans="1:11" x14ac:dyDescent="0.2">
      <c r="A17" s="1" t="s">
        <v>16</v>
      </c>
      <c r="B17" s="9">
        <f xml:space="preserve"> +C17 - +G17 + +J17</f>
        <v>84.799999999999955</v>
      </c>
      <c r="C17" s="6">
        <f xml:space="preserve"> +D17 - +E17</f>
        <v>100.79999999999995</v>
      </c>
      <c r="D17" s="10">
        <f>564 - 60</f>
        <v>504</v>
      </c>
      <c r="E17" s="6">
        <f xml:space="preserve"> (+D17 * ( 0.1 * ( 10 - +F17)))</f>
        <v>403.20000000000005</v>
      </c>
      <c r="F17" s="1">
        <v>2</v>
      </c>
      <c r="G17" s="6">
        <f xml:space="preserve"> (+H17 / +I17 )</f>
        <v>28</v>
      </c>
      <c r="H17" s="1">
        <v>56</v>
      </c>
      <c r="I17" s="1">
        <v>2</v>
      </c>
      <c r="J17" s="10">
        <f>F17 * 6</f>
        <v>12</v>
      </c>
      <c r="K17" s="1"/>
    </row>
    <row r="18" spans="1:11" x14ac:dyDescent="0.2">
      <c r="A18" s="1"/>
      <c r="B18" s="8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8"/>
      <c r="C19" s="1"/>
      <c r="D19" s="1"/>
      <c r="E19" s="1"/>
      <c r="F19" s="1"/>
      <c r="G19" s="1"/>
      <c r="H19" s="1"/>
      <c r="I19" s="1"/>
      <c r="J19" s="1"/>
      <c r="K19" s="1"/>
    </row>
    <row r="20" spans="1:11" ht="36" customHeight="1" x14ac:dyDescent="0.2">
      <c r="A20" s="1"/>
      <c r="B20" s="7" t="s">
        <v>13</v>
      </c>
      <c r="C20" s="7"/>
      <c r="D20" s="7"/>
      <c r="E20" s="7"/>
      <c r="F20" s="7"/>
      <c r="G20" s="7"/>
      <c r="H20" s="7"/>
      <c r="I20" s="1"/>
      <c r="J20" s="1"/>
      <c r="K20" s="1"/>
    </row>
    <row r="21" spans="1:11" x14ac:dyDescent="0.2">
      <c r="A21" s="1"/>
      <c r="B21" s="1"/>
      <c r="C21" s="1"/>
      <c r="D21" s="1" t="s">
        <v>15</v>
      </c>
      <c r="E21" s="3">
        <f xml:space="preserve"> 564 / 2</f>
        <v>282</v>
      </c>
      <c r="F21" s="1"/>
      <c r="G21" s="1"/>
      <c r="H21" s="1"/>
      <c r="I21" s="1"/>
      <c r="J21" s="1"/>
      <c r="K21" s="1"/>
    </row>
    <row r="22" spans="1:11" x14ac:dyDescent="0.2">
      <c r="B22" s="1" t="s">
        <v>12</v>
      </c>
      <c r="C22" s="1" t="s">
        <v>1</v>
      </c>
      <c r="D22" s="4" t="s">
        <v>5</v>
      </c>
      <c r="E22" s="1" t="s">
        <v>0</v>
      </c>
      <c r="F22" s="1" t="s">
        <v>7</v>
      </c>
      <c r="G22" s="1" t="s">
        <v>8</v>
      </c>
      <c r="H22" s="1" t="s">
        <v>14</v>
      </c>
      <c r="I22" s="1"/>
      <c r="J22" s="1"/>
      <c r="K22" s="1"/>
    </row>
    <row r="23" spans="1:11" x14ac:dyDescent="0.2">
      <c r="A23" s="1"/>
      <c r="B23" s="8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4</v>
      </c>
      <c r="B24" s="9">
        <f>+C24 - +D24 + H24</f>
        <v>338.40000000000003</v>
      </c>
      <c r="C24" s="1">
        <v>564</v>
      </c>
      <c r="D24" s="6">
        <f xml:space="preserve"> +E24 + ( +F24 / +G24 )</f>
        <v>245.59999999999997</v>
      </c>
      <c r="E24" s="6">
        <f>+$B$7</f>
        <v>217.59999999999997</v>
      </c>
      <c r="F24" s="1">
        <v>56</v>
      </c>
      <c r="G24" s="1">
        <v>2</v>
      </c>
      <c r="H24" s="1">
        <v>20</v>
      </c>
      <c r="I24" s="1"/>
      <c r="J24" s="1"/>
      <c r="K24" s="1"/>
    </row>
    <row r="25" spans="1:11" x14ac:dyDescent="0.2">
      <c r="A25" s="1"/>
      <c r="B25" s="9">
        <f>+C25 - +D25 + H25</f>
        <v>438.40000000000003</v>
      </c>
      <c r="C25" s="1">
        <v>564</v>
      </c>
      <c r="D25" s="6">
        <f xml:space="preserve"> +E25 + ( +F25 / +G25 )</f>
        <v>245.59999999999997</v>
      </c>
      <c r="E25" s="6">
        <f>+$B$7</f>
        <v>217.59999999999997</v>
      </c>
      <c r="F25" s="1">
        <v>56</v>
      </c>
      <c r="G25" s="1">
        <v>2</v>
      </c>
      <c r="H25" s="11">
        <f>(10 - F7) * 20</f>
        <v>120</v>
      </c>
      <c r="I25" s="1"/>
      <c r="J25" s="1"/>
      <c r="K25" s="1"/>
    </row>
    <row r="26" spans="1:11" x14ac:dyDescent="0.2">
      <c r="A26" s="1"/>
      <c r="B26" s="9">
        <f>+C26 - +D26 + H26</f>
        <v>284.40000000000003</v>
      </c>
      <c r="C26" s="10">
        <v>510</v>
      </c>
      <c r="D26" s="6">
        <f xml:space="preserve"> +E26 + ( +F26 / +G26 )</f>
        <v>245.59999999999997</v>
      </c>
      <c r="E26" s="6">
        <f>+$B$7</f>
        <v>217.59999999999997</v>
      </c>
      <c r="F26" s="1">
        <v>56</v>
      </c>
      <c r="G26" s="1">
        <v>2</v>
      </c>
      <c r="H26" s="1">
        <v>20</v>
      </c>
      <c r="I26" s="1"/>
      <c r="J26" s="1"/>
      <c r="K26" s="1"/>
    </row>
    <row r="27" spans="1:11" x14ac:dyDescent="0.2">
      <c r="A27" s="1" t="s">
        <v>11</v>
      </c>
      <c r="B27" s="9">
        <f>(+C27 - +D27 )+ H27</f>
        <v>0</v>
      </c>
      <c r="C27" s="1">
        <v>564</v>
      </c>
      <c r="D27" s="6">
        <f xml:space="preserve"> +E27 + ( +F27 / +G27 )</f>
        <v>584</v>
      </c>
      <c r="E27" s="6">
        <f>+$B$11</f>
        <v>556</v>
      </c>
      <c r="F27" s="1">
        <v>56</v>
      </c>
      <c r="G27" s="1">
        <v>2</v>
      </c>
      <c r="H27" s="1">
        <v>20</v>
      </c>
      <c r="I27" s="1"/>
      <c r="J27" s="1"/>
      <c r="K27" s="1"/>
    </row>
    <row r="28" spans="1:11" x14ac:dyDescent="0.2">
      <c r="A28" s="1"/>
      <c r="B28" s="9">
        <f t="shared" ref="B28:B29" si="0">(+C28 - +D28 )+ H28</f>
        <v>-60</v>
      </c>
      <c r="C28" s="1">
        <v>564</v>
      </c>
      <c r="D28" s="6">
        <f t="shared" ref="D28:D29" si="1" xml:space="preserve"> +E28 + ( +F28 / +G28 )</f>
        <v>624</v>
      </c>
      <c r="E28" s="9">
        <f>+$B$12</f>
        <v>596</v>
      </c>
      <c r="F28" s="1">
        <v>56</v>
      </c>
      <c r="G28" s="1">
        <v>2</v>
      </c>
      <c r="H28" s="11">
        <f>(10 - F11) * 20</f>
        <v>0</v>
      </c>
      <c r="I28" s="1"/>
      <c r="J28" s="1"/>
      <c r="K28" s="1"/>
    </row>
    <row r="29" spans="1:11" x14ac:dyDescent="0.2">
      <c r="A29" s="1"/>
      <c r="B29" s="9">
        <f t="shared" si="0"/>
        <v>-54</v>
      </c>
      <c r="C29" s="10">
        <v>510</v>
      </c>
      <c r="D29" s="6">
        <f t="shared" si="1"/>
        <v>584</v>
      </c>
      <c r="E29" s="6">
        <f>+$B$11</f>
        <v>556</v>
      </c>
      <c r="F29" s="1">
        <v>56</v>
      </c>
      <c r="G29" s="1">
        <v>2</v>
      </c>
      <c r="H29" s="1">
        <v>20</v>
      </c>
      <c r="I29" s="1"/>
      <c r="J29" s="1"/>
      <c r="K29" s="1"/>
    </row>
    <row r="30" spans="1:11" x14ac:dyDescent="0.2">
      <c r="A30" s="1"/>
      <c r="B30" s="8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 t="s">
        <v>16</v>
      </c>
      <c r="B31" s="9">
        <f>+C31 - +D31 + H31</f>
        <v>471.20000000000005</v>
      </c>
      <c r="C31" s="1">
        <v>564</v>
      </c>
      <c r="D31" s="6">
        <f xml:space="preserve"> +E31 + ( +F31 / +G31 )</f>
        <v>112.79999999999995</v>
      </c>
      <c r="E31" s="9">
        <f>+$B$17</f>
        <v>84.799999999999955</v>
      </c>
      <c r="F31" s="1">
        <v>56</v>
      </c>
      <c r="G31" s="1">
        <v>2</v>
      </c>
      <c r="H31" s="1">
        <v>20</v>
      </c>
      <c r="I31" s="1"/>
      <c r="J31" s="1"/>
      <c r="K31" s="1"/>
    </row>
    <row r="32" spans="1:11" x14ac:dyDescent="0.2">
      <c r="A32" s="1"/>
      <c r="B32" s="9">
        <f>+C32 - +D32 + H32</f>
        <v>611.20000000000005</v>
      </c>
      <c r="C32" s="1">
        <v>564</v>
      </c>
      <c r="D32" s="6">
        <f xml:space="preserve"> +E32 + ( +F32 / +G32 )</f>
        <v>112.79999999999995</v>
      </c>
      <c r="E32" s="9">
        <f t="shared" ref="E32:E33" si="2">+$B$17</f>
        <v>84.799999999999955</v>
      </c>
      <c r="F32" s="1">
        <v>56</v>
      </c>
      <c r="G32" s="1">
        <v>2</v>
      </c>
      <c r="H32" s="11">
        <f>(10 - F17) * 20</f>
        <v>160</v>
      </c>
      <c r="I32" s="1"/>
      <c r="J32" s="1"/>
      <c r="K32" s="1"/>
    </row>
    <row r="33" spans="1:11" x14ac:dyDescent="0.2">
      <c r="A33" s="1"/>
      <c r="B33" s="9">
        <f>+C33 - +D33 + H33</f>
        <v>557.20000000000005</v>
      </c>
      <c r="C33" s="10">
        <v>510</v>
      </c>
      <c r="D33" s="6">
        <f xml:space="preserve"> +E33 + ( +F33 / +G33 )</f>
        <v>112.79999999999995</v>
      </c>
      <c r="E33" s="9">
        <f t="shared" si="2"/>
        <v>84.799999999999955</v>
      </c>
      <c r="F33" s="1">
        <v>56</v>
      </c>
      <c r="G33" s="1">
        <v>2</v>
      </c>
      <c r="H33" s="11">
        <f>(10 - F17) * 20</f>
        <v>160</v>
      </c>
      <c r="I33" s="1"/>
      <c r="J33" s="1"/>
      <c r="K33" s="1"/>
    </row>
    <row r="34" spans="1:11" x14ac:dyDescent="0.2">
      <c r="A34" s="1"/>
      <c r="B34" s="8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8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8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8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8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8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8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8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mergeCells count="2">
    <mergeCell ref="B3:T3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2017-04-15T15:01:18Z</dcterms:created>
  <dcterms:modified xsi:type="dcterms:W3CDTF">2017-04-17T13:24:42Z</dcterms:modified>
</cp:coreProperties>
</file>