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0115" windowHeight="7995"/>
  </bookViews>
  <sheets>
    <sheet name="cohort9_term1" sheetId="1" r:id="rId1"/>
  </sheets>
  <externalReferences>
    <externalReference r:id="rId2"/>
  </externalReferences>
  <calcPr calcId="125725"/>
</workbook>
</file>

<file path=xl/calcChain.xml><?xml version="1.0" encoding="utf-8"?>
<calcChain xmlns="http://schemas.openxmlformats.org/spreadsheetml/2006/main">
  <c r="V8" i="1"/>
  <c r="V64"/>
  <c r="V32"/>
  <c r="V24"/>
  <c r="V49"/>
  <c r="V35"/>
  <c r="V18"/>
  <c r="V5"/>
  <c r="V61"/>
  <c r="V25"/>
  <c r="V30"/>
  <c r="V3"/>
  <c r="V17"/>
  <c r="V62"/>
  <c r="V43"/>
  <c r="V21"/>
  <c r="V56"/>
  <c r="V9"/>
  <c r="V36"/>
  <c r="V33"/>
  <c r="V60"/>
  <c r="V55"/>
  <c r="V29"/>
  <c r="V13"/>
  <c r="V4"/>
  <c r="V48"/>
  <c r="V59"/>
  <c r="V26"/>
  <c r="V27"/>
  <c r="V57"/>
  <c r="V58"/>
  <c r="V15"/>
  <c r="V40"/>
  <c r="V67"/>
  <c r="V41"/>
  <c r="V19"/>
  <c r="V34"/>
  <c r="V31"/>
  <c r="V39"/>
  <c r="V38"/>
  <c r="V14"/>
  <c r="V10"/>
  <c r="V7"/>
  <c r="V46"/>
  <c r="V45"/>
  <c r="V37"/>
  <c r="V66"/>
  <c r="V6"/>
  <c r="V65"/>
  <c r="V23"/>
  <c r="V63"/>
  <c r="V16"/>
  <c r="V50"/>
  <c r="V42"/>
  <c r="V51"/>
  <c r="V11"/>
  <c r="V53"/>
  <c r="V47"/>
  <c r="V52"/>
  <c r="V28"/>
  <c r="V54"/>
  <c r="V44"/>
  <c r="V22"/>
  <c r="V20"/>
  <c r="F57"/>
  <c r="F67"/>
  <c r="F50"/>
  <c r="F62"/>
  <c r="F9"/>
  <c r="F60"/>
  <c r="F34"/>
  <c r="F37"/>
  <c r="F23"/>
  <c r="F24"/>
  <c r="F49"/>
  <c r="F8"/>
  <c r="F35"/>
  <c r="F61"/>
  <c r="F25"/>
  <c r="F17"/>
  <c r="F56"/>
  <c r="F55"/>
  <c r="F4"/>
  <c r="F48"/>
  <c r="F27"/>
  <c r="F40"/>
  <c r="F31"/>
  <c r="F14"/>
  <c r="F10"/>
  <c r="F45"/>
  <c r="F65"/>
  <c r="F42"/>
  <c r="F53"/>
  <c r="F47"/>
  <c r="F54"/>
  <c r="V12"/>
  <c r="F64"/>
  <c r="F44"/>
  <c r="F32"/>
  <c r="F18"/>
  <c r="F5"/>
  <c r="F30"/>
  <c r="F3"/>
  <c r="F43"/>
  <c r="F21"/>
  <c r="F36"/>
  <c r="F33"/>
  <c r="F29"/>
  <c r="F13"/>
  <c r="F59"/>
  <c r="F26"/>
  <c r="F58"/>
  <c r="F15"/>
  <c r="F41"/>
  <c r="F19"/>
  <c r="F39"/>
  <c r="F38"/>
  <c r="F7"/>
  <c r="F46"/>
  <c r="F66"/>
  <c r="F6"/>
  <c r="F63"/>
  <c r="F16"/>
  <c r="F51"/>
  <c r="F11"/>
  <c r="F52"/>
  <c r="F28"/>
  <c r="F22"/>
  <c r="F20"/>
  <c r="G20" l="1"/>
  <c r="G6"/>
  <c r="G27"/>
  <c r="G35"/>
  <c r="G36"/>
  <c r="G47"/>
  <c r="G66"/>
  <c r="G39"/>
  <c r="G43"/>
  <c r="G18"/>
  <c r="G48"/>
  <c r="G17"/>
  <c r="G62"/>
  <c r="G11"/>
  <c r="G10"/>
  <c r="G56"/>
  <c r="G59"/>
  <c r="G44"/>
  <c r="G24"/>
  <c r="G60"/>
  <c r="G16"/>
  <c r="G19"/>
  <c r="G32"/>
  <c r="G31"/>
  <c r="G49"/>
  <c r="G41"/>
  <c r="G5"/>
  <c r="G50"/>
  <c r="G8"/>
  <c r="G61"/>
  <c r="G33"/>
  <c r="G21"/>
  <c r="G54"/>
  <c r="F12"/>
  <c r="G15" s="1"/>
  <c r="G53" l="1"/>
  <c r="G34"/>
  <c r="G25"/>
  <c r="G4"/>
  <c r="G26"/>
  <c r="G67"/>
  <c r="G40"/>
  <c r="G23"/>
  <c r="G38"/>
  <c r="G9"/>
  <c r="G42"/>
  <c r="G58"/>
  <c r="G22"/>
  <c r="G52"/>
  <c r="G12"/>
  <c r="G65"/>
  <c r="G45"/>
  <c r="G3"/>
  <c r="G13"/>
  <c r="G57"/>
  <c r="G30"/>
  <c r="G28"/>
  <c r="G55"/>
  <c r="G63"/>
  <c r="G46"/>
  <c r="G37"/>
  <c r="G14"/>
  <c r="G29"/>
  <c r="G51"/>
  <c r="G7"/>
  <c r="G64"/>
</calcChain>
</file>

<file path=xl/sharedStrings.xml><?xml version="1.0" encoding="utf-8"?>
<sst xmlns="http://schemas.openxmlformats.org/spreadsheetml/2006/main" count="217" uniqueCount="153">
  <si>
    <t>StudentID</t>
  </si>
  <si>
    <t>Name</t>
  </si>
  <si>
    <t>Cohort</t>
  </si>
  <si>
    <t>Term</t>
  </si>
  <si>
    <t>LT</t>
  </si>
  <si>
    <t>GPA</t>
  </si>
  <si>
    <t>Rank</t>
  </si>
  <si>
    <t>Fail</t>
  </si>
  <si>
    <t>Scholar</t>
  </si>
  <si>
    <t>OM</t>
  </si>
  <si>
    <t>QA</t>
  </si>
  <si>
    <t>MM</t>
  </si>
  <si>
    <t>MPO</t>
  </si>
  <si>
    <t>BIZNET</t>
  </si>
  <si>
    <t>MOL</t>
  </si>
  <si>
    <t>13148465-9</t>
  </si>
  <si>
    <t>Agdamag, Olga Hanah Garcia</t>
  </si>
  <si>
    <t>13149191-9</t>
  </si>
  <si>
    <t>Ching, Nelson Ramel</t>
  </si>
  <si>
    <t>13148652-9</t>
  </si>
  <si>
    <t>Del Mundo, Ace Lawrenze Oliveros</t>
  </si>
  <si>
    <t>13149372-9</t>
  </si>
  <si>
    <t>Hou, Yanli</t>
  </si>
  <si>
    <t>13148816-9</t>
  </si>
  <si>
    <t>Kempeneers, Christine Cabrera</t>
  </si>
  <si>
    <t>13148279-9</t>
  </si>
  <si>
    <t>Partogi, Wilson</t>
  </si>
  <si>
    <t>13149060-9</t>
  </si>
  <si>
    <t>Warren, Jaime Leon Keller</t>
  </si>
  <si>
    <t>13149145-9</t>
  </si>
  <si>
    <t xml:space="preserve">Collantes, Tracy Lyn </t>
  </si>
  <si>
    <t>13147920-9</t>
  </si>
  <si>
    <t>Marcelo, Diana Grace Dela Cruz</t>
  </si>
  <si>
    <t>13148814-9</t>
  </si>
  <si>
    <t>Abraham, Nishant</t>
  </si>
  <si>
    <t>13149137-9</t>
  </si>
  <si>
    <t>Aguilar, Josephine Arabelle G.</t>
  </si>
  <si>
    <t>13149294-9</t>
  </si>
  <si>
    <t>Balinas,  Paolo Luigi Hilario</t>
  </si>
  <si>
    <t>13149179-9</t>
  </si>
  <si>
    <t>Blaggan, Abhishek</t>
  </si>
  <si>
    <t>13149057-9</t>
  </si>
  <si>
    <t>Cabaluna, Ralph Joseph Yap</t>
  </si>
  <si>
    <t>13147807-9</t>
  </si>
  <si>
    <t>Chaudhary, Amandeep Singh</t>
  </si>
  <si>
    <t>13149454-9</t>
  </si>
  <si>
    <t>Chhawchharia,  Shiva</t>
  </si>
  <si>
    <t>13149116-9</t>
  </si>
  <si>
    <t>Dampf, Martina Michaela</t>
  </si>
  <si>
    <t>13149134-9</t>
  </si>
  <si>
    <t>De Jesus, Maria Carmela M.</t>
  </si>
  <si>
    <t>13149130-9</t>
  </si>
  <si>
    <t>Devchoudhury, Chandrasekhar</t>
  </si>
  <si>
    <t>13149075-9</t>
  </si>
  <si>
    <t>Dhar, Nitish</t>
  </si>
  <si>
    <t>13148601-9</t>
  </si>
  <si>
    <t>Encomienda,  Juan David Marinas</t>
  </si>
  <si>
    <t>13149126-9</t>
  </si>
  <si>
    <t>Flores, Cipriano II Sugay</t>
  </si>
  <si>
    <t>13148648-9</t>
  </si>
  <si>
    <t>Gabrillo, Romed Jefre Serrano</t>
  </si>
  <si>
    <t>13148777-9</t>
  </si>
  <si>
    <t>Garg, Nidhi</t>
  </si>
  <si>
    <t>13148789-9</t>
  </si>
  <si>
    <t>Govinda, Prahlada Narasimhulu</t>
  </si>
  <si>
    <t>13148853-9</t>
  </si>
  <si>
    <t>Guzman, Joel Mallari</t>
  </si>
  <si>
    <t>13148382-9</t>
  </si>
  <si>
    <t>Hernandez,  Jonna May M.</t>
  </si>
  <si>
    <t>13149127-9</t>
  </si>
  <si>
    <t>Ishimoto, Shunsuke</t>
  </si>
  <si>
    <t>13148845-9</t>
  </si>
  <si>
    <t>Isidro, Mark Lawrence Santos</t>
  </si>
  <si>
    <t>13148844-9</t>
  </si>
  <si>
    <t>Jardin,  Jonathan Kenneth Castro</t>
  </si>
  <si>
    <t>13149181-9</t>
  </si>
  <si>
    <t>Jha, Anubhav</t>
  </si>
  <si>
    <t>13148829-9</t>
  </si>
  <si>
    <t>Kanakarajan, Bharanidharan</t>
  </si>
  <si>
    <t>13149257-9</t>
  </si>
  <si>
    <t>Katipunan, Lorenzo Escolin</t>
  </si>
  <si>
    <t>13148799-9</t>
  </si>
  <si>
    <t>Khunger, Abhimanyu</t>
  </si>
  <si>
    <t>13148785-9</t>
  </si>
  <si>
    <t>Kumar, Aiyush</t>
  </si>
  <si>
    <t>13149291-9</t>
  </si>
  <si>
    <t>Lazo,  Jose Mari Averia</t>
  </si>
  <si>
    <t>13149118-9</t>
  </si>
  <si>
    <t>Lim,  J'Roel Sun</t>
  </si>
  <si>
    <t>13148826-9</t>
  </si>
  <si>
    <t>Marquez, Fae Andrea B.</t>
  </si>
  <si>
    <t>13148809-9</t>
  </si>
  <si>
    <t>Matthews, Tanya</t>
  </si>
  <si>
    <t>13149000-9</t>
  </si>
  <si>
    <t>Mcwalter, Thomas Dela Cerna</t>
  </si>
  <si>
    <t>13148783-9</t>
  </si>
  <si>
    <t>Mehdi, Naqueeb A.</t>
  </si>
  <si>
    <t>13148810-9</t>
  </si>
  <si>
    <t>Menon, Malini Raghavan</t>
  </si>
  <si>
    <t>13149378-9</t>
  </si>
  <si>
    <t>Milne, Michael Eric</t>
  </si>
  <si>
    <t>13148813-9</t>
  </si>
  <si>
    <t>Mukherjee, Suhel</t>
  </si>
  <si>
    <t>13149437-9</t>
  </si>
  <si>
    <t>Mungai-Pladet, Tabitha Nyambura</t>
  </si>
  <si>
    <t>13148825-9</t>
  </si>
  <si>
    <t>Nocom, Kenrick Lester Ang</t>
  </si>
  <si>
    <t>13149144-9</t>
  </si>
  <si>
    <t>P., Nirmal Jose</t>
  </si>
  <si>
    <t>13149293-9</t>
  </si>
  <si>
    <t>Paguyo, Raphael Justin Cagampan</t>
  </si>
  <si>
    <t>13148782-9</t>
  </si>
  <si>
    <t>Parashar, Utsav</t>
  </si>
  <si>
    <t>13149326-9</t>
  </si>
  <si>
    <t>Pastoral, Jose Antonio Ramos</t>
  </si>
  <si>
    <t>13148909-9</t>
  </si>
  <si>
    <t>Perez, Sharina Adorah Chan Quing</t>
  </si>
  <si>
    <t>13148910-9</t>
  </si>
  <si>
    <t>Perez, Winston Chan</t>
  </si>
  <si>
    <t>13148779-9</t>
  </si>
  <si>
    <t>Pillai, Akash</t>
  </si>
  <si>
    <t>13147873-9</t>
  </si>
  <si>
    <t>Po, Marielle Francesca Santos</t>
  </si>
  <si>
    <t>13149331-9</t>
  </si>
  <si>
    <t>Quesang,  Wesley Walter Tiu</t>
  </si>
  <si>
    <t>13147831-9</t>
  </si>
  <si>
    <t>Rambhatla, Saikiran Kumar</t>
  </si>
  <si>
    <t>13149325-9</t>
  </si>
  <si>
    <t>Ramos,  Franz Furby Cueto</t>
  </si>
  <si>
    <t>13148908-9</t>
  </si>
  <si>
    <t>Roxas, Cezar IÃ±igo II Siopongco</t>
  </si>
  <si>
    <t>13149074-9</t>
  </si>
  <si>
    <t>Sahay, Anunay</t>
  </si>
  <si>
    <t>13148131-9</t>
  </si>
  <si>
    <t>Soni, Surbhi</t>
  </si>
  <si>
    <t>13148358-9</t>
  </si>
  <si>
    <t>Tupas, Tertiana Alexie Alfonso</t>
  </si>
  <si>
    <t>13148824-9</t>
  </si>
  <si>
    <t>Veluz, Joaquin Rossano U.</t>
  </si>
  <si>
    <t>13149071-9</t>
  </si>
  <si>
    <t>Verma, Anand Vardhan</t>
  </si>
  <si>
    <t>13149004-9</t>
  </si>
  <si>
    <t>Villaruel, Heaniel Reyes</t>
  </si>
  <si>
    <t>13146952-9</t>
  </si>
  <si>
    <t>Wijaya, Fenny</t>
  </si>
  <si>
    <t>Pass</t>
  </si>
  <si>
    <t>FM2</t>
  </si>
  <si>
    <t>ASEAN</t>
  </si>
  <si>
    <t>MCS</t>
  </si>
  <si>
    <t>ABS</t>
  </si>
  <si>
    <t>DE</t>
  </si>
  <si>
    <t>SM</t>
  </si>
  <si>
    <t>WAC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</si>
</sst>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6">
    <xf numFmtId="0" fontId="0" fillId="0" borderId="0" xfId="0"/>
    <xf numFmtId="43" fontId="0" fillId="0" borderId="0" xfId="0" applyNumberFormat="1"/>
    <xf numFmtId="43" fontId="17" fillId="0" borderId="0" xfId="0" applyNumberFormat="1" applyFont="1"/>
    <xf numFmtId="43" fontId="0" fillId="0" borderId="0" xfId="0" applyNumberFormat="1" applyFont="1"/>
    <xf numFmtId="43" fontId="0" fillId="33" borderId="0" xfId="0" applyNumberFormat="1" applyFont="1" applyFill="1"/>
    <xf numFmtId="0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rm2%20partial%20grad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M"/>
      <sheetName val="FM2"/>
      <sheetName val="QA"/>
      <sheetName val="ASEAN"/>
      <sheetName val="MCS"/>
      <sheetName val="MM"/>
      <sheetName val="ABS"/>
      <sheetName val="DE"/>
      <sheetName val="SM"/>
      <sheetName val="MPO"/>
      <sheetName val="WAC"/>
      <sheetName val="BIZNET"/>
      <sheetName val="MOL"/>
      <sheetName val="Scholars"/>
      <sheetName val="Subjec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7">
          <cell r="E7" t="str">
            <v>Pass</v>
          </cell>
        </row>
        <row r="8">
          <cell r="E8" t="str">
            <v>Pass</v>
          </cell>
        </row>
        <row r="9">
          <cell r="E9" t="str">
            <v>Pass</v>
          </cell>
        </row>
        <row r="10">
          <cell r="E10" t="str">
            <v>Pass</v>
          </cell>
        </row>
        <row r="11">
          <cell r="E11" t="str">
            <v>Pass</v>
          </cell>
        </row>
        <row r="12">
          <cell r="E12" t="str">
            <v>Pass</v>
          </cell>
        </row>
        <row r="13">
          <cell r="E13" t="str">
            <v>Pass</v>
          </cell>
        </row>
        <row r="14">
          <cell r="E14" t="str">
            <v>Pass</v>
          </cell>
        </row>
        <row r="15">
          <cell r="E15" t="str">
            <v>Pass</v>
          </cell>
        </row>
        <row r="16">
          <cell r="E16" t="str">
            <v>Pass</v>
          </cell>
        </row>
        <row r="17">
          <cell r="E17" t="str">
            <v>Pass</v>
          </cell>
        </row>
        <row r="18">
          <cell r="E18" t="str">
            <v>Pass</v>
          </cell>
        </row>
        <row r="19">
          <cell r="E19" t="str">
            <v>Pass</v>
          </cell>
        </row>
        <row r="20">
          <cell r="E20" t="str">
            <v>Pass</v>
          </cell>
        </row>
        <row r="21">
          <cell r="E21" t="str">
            <v>Pass</v>
          </cell>
        </row>
        <row r="22">
          <cell r="E22" t="str">
            <v>Pass</v>
          </cell>
        </row>
        <row r="23">
          <cell r="E23" t="str">
            <v>Pass</v>
          </cell>
        </row>
        <row r="24">
          <cell r="E24" t="str">
            <v>Pass</v>
          </cell>
        </row>
        <row r="25">
          <cell r="E25" t="str">
            <v>Pass</v>
          </cell>
        </row>
        <row r="26">
          <cell r="E26" t="str">
            <v>Pass</v>
          </cell>
        </row>
        <row r="27">
          <cell r="E27" t="str">
            <v>Pass</v>
          </cell>
        </row>
        <row r="28">
          <cell r="E28" t="str">
            <v>Pass</v>
          </cell>
        </row>
        <row r="29">
          <cell r="E29" t="str">
            <v>Pass</v>
          </cell>
        </row>
        <row r="30">
          <cell r="E30" t="str">
            <v>Pass</v>
          </cell>
        </row>
        <row r="31">
          <cell r="E31" t="str">
            <v>Pass</v>
          </cell>
        </row>
        <row r="32">
          <cell r="E32" t="str">
            <v>Pass</v>
          </cell>
        </row>
        <row r="33">
          <cell r="E33" t="str">
            <v>Pass</v>
          </cell>
        </row>
        <row r="34">
          <cell r="E34" t="str">
            <v>Pass</v>
          </cell>
        </row>
        <row r="35">
          <cell r="E35" t="str">
            <v>Pass</v>
          </cell>
        </row>
        <row r="36">
          <cell r="E36" t="str">
            <v>Pass</v>
          </cell>
        </row>
        <row r="37">
          <cell r="E37" t="str">
            <v>Pass</v>
          </cell>
        </row>
        <row r="38">
          <cell r="E38" t="str">
            <v>Pass</v>
          </cell>
        </row>
        <row r="39">
          <cell r="E39" t="str">
            <v>Pass</v>
          </cell>
        </row>
        <row r="40">
          <cell r="E40" t="str">
            <v>Pass</v>
          </cell>
        </row>
        <row r="41">
          <cell r="E41" t="str">
            <v>Pass</v>
          </cell>
        </row>
        <row r="42">
          <cell r="E42" t="str">
            <v>Pass</v>
          </cell>
        </row>
        <row r="43">
          <cell r="E43" t="str">
            <v>Pass</v>
          </cell>
        </row>
        <row r="44">
          <cell r="E44" t="str">
            <v>Pass</v>
          </cell>
        </row>
        <row r="45">
          <cell r="E45" t="str">
            <v>Pass</v>
          </cell>
        </row>
        <row r="46">
          <cell r="E46" t="str">
            <v>Pass</v>
          </cell>
        </row>
        <row r="47">
          <cell r="E47" t="str">
            <v>Pass</v>
          </cell>
        </row>
        <row r="48">
          <cell r="E48" t="str">
            <v>Pass</v>
          </cell>
        </row>
        <row r="49">
          <cell r="E49" t="str">
            <v>Pass</v>
          </cell>
        </row>
        <row r="50">
          <cell r="E50" t="str">
            <v>Pass</v>
          </cell>
        </row>
        <row r="51">
          <cell r="E51" t="str">
            <v>Pass</v>
          </cell>
        </row>
        <row r="52">
          <cell r="E52" t="str">
            <v>Pass</v>
          </cell>
        </row>
        <row r="53">
          <cell r="E53" t="str">
            <v>Pass</v>
          </cell>
        </row>
        <row r="54">
          <cell r="E54" t="str">
            <v>Pass</v>
          </cell>
        </row>
        <row r="55">
          <cell r="E55" t="str">
            <v>Pass</v>
          </cell>
        </row>
        <row r="56">
          <cell r="E56" t="str">
            <v>Pass</v>
          </cell>
        </row>
        <row r="57">
          <cell r="E57" t="str">
            <v>Pass</v>
          </cell>
        </row>
        <row r="58">
          <cell r="E58" t="str">
            <v>Pass</v>
          </cell>
        </row>
        <row r="59">
          <cell r="E59" t="str">
            <v>Pass</v>
          </cell>
        </row>
        <row r="60">
          <cell r="E60" t="str">
            <v>Pass</v>
          </cell>
        </row>
        <row r="61">
          <cell r="E61" t="str">
            <v>Pass</v>
          </cell>
        </row>
        <row r="62">
          <cell r="E62" t="str">
            <v>Pass</v>
          </cell>
        </row>
        <row r="63">
          <cell r="E63" t="str">
            <v>Pass</v>
          </cell>
        </row>
        <row r="64">
          <cell r="E64" t="str">
            <v>Pass</v>
          </cell>
        </row>
        <row r="65">
          <cell r="E65" t="str">
            <v>Pass</v>
          </cell>
        </row>
        <row r="66">
          <cell r="E66" t="str">
            <v>Pass</v>
          </cell>
        </row>
        <row r="67">
          <cell r="E67" t="str">
            <v>Pass</v>
          </cell>
        </row>
        <row r="68">
          <cell r="E68" t="str">
            <v>Pass</v>
          </cell>
        </row>
        <row r="69">
          <cell r="E69" t="str">
            <v>Pass</v>
          </cell>
        </row>
        <row r="70">
          <cell r="E70" t="str">
            <v>Pass</v>
          </cell>
        </row>
        <row r="71">
          <cell r="E71" t="str">
            <v>Pass</v>
          </cell>
        </row>
      </sheetData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68"/>
  <sheetViews>
    <sheetView tabSelected="1" workbookViewId="0">
      <pane ySplit="1" topLeftCell="A2" activePane="bottomLeft" state="frozen"/>
      <selection activeCell="D1" sqref="D1"/>
      <selection pane="bottomLeft" activeCell="G3" sqref="G3"/>
    </sheetView>
  </sheetViews>
  <sheetFormatPr defaultRowHeight="15"/>
  <cols>
    <col min="2" max="2" width="26.7109375" customWidth="1"/>
  </cols>
  <sheetData>
    <row r="1" spans="1:22" ht="13.5" customHeight="1">
      <c r="J1">
        <v>2</v>
      </c>
      <c r="K1">
        <v>3.5</v>
      </c>
      <c r="L1">
        <v>1</v>
      </c>
      <c r="M1">
        <v>1</v>
      </c>
      <c r="N1">
        <v>1</v>
      </c>
      <c r="O1">
        <v>2.5</v>
      </c>
      <c r="P1">
        <v>1</v>
      </c>
      <c r="Q1">
        <v>3</v>
      </c>
      <c r="R1">
        <v>3</v>
      </c>
      <c r="S1">
        <v>2</v>
      </c>
      <c r="T1">
        <v>2</v>
      </c>
      <c r="U1">
        <v>1</v>
      </c>
      <c r="V1">
        <v>1.5</v>
      </c>
    </row>
    <row r="2" spans="1:2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146</v>
      </c>
      <c r="L2" t="s">
        <v>10</v>
      </c>
      <c r="M2" t="s">
        <v>147</v>
      </c>
      <c r="N2" t="s">
        <v>148</v>
      </c>
      <c r="O2" t="s">
        <v>11</v>
      </c>
      <c r="P2" t="s">
        <v>149</v>
      </c>
      <c r="Q2" t="s">
        <v>150</v>
      </c>
      <c r="R2" t="s">
        <v>151</v>
      </c>
      <c r="S2" t="s">
        <v>12</v>
      </c>
      <c r="T2" t="s">
        <v>152</v>
      </c>
      <c r="U2" t="s">
        <v>13</v>
      </c>
      <c r="V2" t="s">
        <v>14</v>
      </c>
    </row>
    <row r="3" spans="1:22">
      <c r="A3" t="s">
        <v>19</v>
      </c>
      <c r="B3" t="s">
        <v>20</v>
      </c>
      <c r="C3">
        <v>9</v>
      </c>
      <c r="D3">
        <v>1</v>
      </c>
      <c r="E3">
        <v>14</v>
      </c>
      <c r="F3" s="1">
        <f t="shared" ref="F3:F34" si="0">SUM(J3*$J$1,K3*$K$1,L3*$L$1,M3*M$1,N3*$N$1,O3*$O$1,P3*$P$1,Q3*$Q$1,R3*$R$1)/SUM($J$1:$R$1)</f>
        <v>4.395833333333333</v>
      </c>
      <c r="G3" s="5">
        <f>SUMPRODUCT((F$3:F$134&gt;F3)/COUNTIF(F$3:F$134,F$3:F$134&amp;""))+1</f>
        <v>1</v>
      </c>
      <c r="I3">
        <v>1</v>
      </c>
      <c r="J3" s="1">
        <v>4.5</v>
      </c>
      <c r="K3" s="3">
        <v>4.75</v>
      </c>
      <c r="L3" s="3">
        <v>5</v>
      </c>
      <c r="M3" s="3">
        <v>4.75</v>
      </c>
      <c r="N3" s="1">
        <v>4.5</v>
      </c>
      <c r="O3" s="2">
        <v>4</v>
      </c>
      <c r="P3" s="1">
        <v>3.75</v>
      </c>
      <c r="Q3" s="3">
        <v>4</v>
      </c>
      <c r="R3" s="3">
        <v>4.5</v>
      </c>
      <c r="S3" s="3">
        <v>4.25</v>
      </c>
      <c r="T3" s="1">
        <v>3.75</v>
      </c>
      <c r="U3" t="s">
        <v>145</v>
      </c>
      <c r="V3" s="1" t="str">
        <f>[1]MOL!E19</f>
        <v>Pass</v>
      </c>
    </row>
    <row r="4" spans="1:22">
      <c r="A4" t="s">
        <v>73</v>
      </c>
      <c r="B4" t="s">
        <v>74</v>
      </c>
      <c r="C4">
        <v>9</v>
      </c>
      <c r="D4">
        <v>1</v>
      </c>
      <c r="E4">
        <v>8</v>
      </c>
      <c r="F4" s="1">
        <f t="shared" si="0"/>
        <v>4.229166666666667</v>
      </c>
      <c r="G4" s="5">
        <f t="shared" ref="G4:G67" si="1">SUMPRODUCT((F$3:F$134&gt;F4)/COUNTIF(F$3:F$134,F$3:F$134&amp;""))+1</f>
        <v>2</v>
      </c>
      <c r="J4" s="1">
        <v>4.75</v>
      </c>
      <c r="K4" s="3">
        <v>4.5</v>
      </c>
      <c r="L4" s="3">
        <v>4.75</v>
      </c>
      <c r="M4" s="3">
        <v>3.75</v>
      </c>
      <c r="N4" s="1">
        <v>4.5</v>
      </c>
      <c r="O4" s="2">
        <v>4.25</v>
      </c>
      <c r="P4" s="1">
        <v>4</v>
      </c>
      <c r="Q4" s="3">
        <v>4</v>
      </c>
      <c r="R4" s="3">
        <v>3.75</v>
      </c>
      <c r="S4" s="3">
        <v>4.5</v>
      </c>
      <c r="T4" s="1">
        <v>3.5</v>
      </c>
      <c r="U4" t="s">
        <v>145</v>
      </c>
      <c r="V4" s="1" t="str">
        <f>[1]MOL!E32</f>
        <v>Pass</v>
      </c>
    </row>
    <row r="5" spans="1:22">
      <c r="A5" t="s">
        <v>17</v>
      </c>
      <c r="B5" t="s">
        <v>18</v>
      </c>
      <c r="C5">
        <v>9</v>
      </c>
      <c r="D5">
        <v>1</v>
      </c>
      <c r="E5">
        <v>15</v>
      </c>
      <c r="F5" s="1">
        <f t="shared" si="0"/>
        <v>4.1944444444444446</v>
      </c>
      <c r="G5" s="5">
        <f t="shared" si="1"/>
        <v>3</v>
      </c>
      <c r="I5">
        <v>1</v>
      </c>
      <c r="J5" s="1">
        <v>4</v>
      </c>
      <c r="K5" s="3">
        <v>4.75</v>
      </c>
      <c r="L5" s="3">
        <v>5</v>
      </c>
      <c r="M5" s="3">
        <v>3</v>
      </c>
      <c r="N5" s="1">
        <v>4.75</v>
      </c>
      <c r="O5" s="2">
        <v>4.25</v>
      </c>
      <c r="P5" s="1">
        <v>4.25</v>
      </c>
      <c r="Q5" s="3">
        <v>3.75</v>
      </c>
      <c r="R5" s="3">
        <v>4</v>
      </c>
      <c r="S5" s="3">
        <v>4.5</v>
      </c>
      <c r="T5" s="1">
        <v>3.75</v>
      </c>
      <c r="U5" t="s">
        <v>145</v>
      </c>
      <c r="V5" s="1" t="str">
        <f>[1]MOL!E15</f>
        <v>Pass</v>
      </c>
    </row>
    <row r="6" spans="1:22">
      <c r="A6" t="s">
        <v>113</v>
      </c>
      <c r="B6" t="s">
        <v>114</v>
      </c>
      <c r="C6">
        <v>9</v>
      </c>
      <c r="D6">
        <v>1</v>
      </c>
      <c r="E6">
        <v>6</v>
      </c>
      <c r="F6" s="1">
        <f t="shared" si="0"/>
        <v>4.1805555555555554</v>
      </c>
      <c r="G6" s="5">
        <f t="shared" si="1"/>
        <v>4</v>
      </c>
      <c r="J6" s="1">
        <v>4.5</v>
      </c>
      <c r="K6" s="3">
        <v>4.25</v>
      </c>
      <c r="L6" s="3">
        <v>5</v>
      </c>
      <c r="M6" s="3">
        <v>3.5</v>
      </c>
      <c r="N6" s="1">
        <v>4</v>
      </c>
      <c r="O6" s="2">
        <v>4.25</v>
      </c>
      <c r="P6" s="1">
        <v>4.25</v>
      </c>
      <c r="Q6" s="3">
        <v>3.75</v>
      </c>
      <c r="R6" s="3">
        <v>4.25</v>
      </c>
      <c r="S6" s="3">
        <v>4.25</v>
      </c>
      <c r="T6" s="1">
        <v>3.5</v>
      </c>
      <c r="U6" t="s">
        <v>145</v>
      </c>
      <c r="V6" s="1" t="str">
        <f>[1]MOL!E55</f>
        <v>Pass</v>
      </c>
    </row>
    <row r="7" spans="1:22">
      <c r="A7" t="s">
        <v>105</v>
      </c>
      <c r="B7" t="s">
        <v>106</v>
      </c>
      <c r="C7">
        <v>9</v>
      </c>
      <c r="D7">
        <v>1</v>
      </c>
      <c r="E7">
        <v>8</v>
      </c>
      <c r="F7" s="1">
        <f t="shared" si="0"/>
        <v>4.166666666666667</v>
      </c>
      <c r="G7" s="5">
        <f t="shared" si="1"/>
        <v>5</v>
      </c>
      <c r="J7" s="1">
        <v>4.25</v>
      </c>
      <c r="K7" s="3">
        <v>4.25</v>
      </c>
      <c r="L7" s="3">
        <v>3.25</v>
      </c>
      <c r="M7" s="3">
        <v>4.5</v>
      </c>
      <c r="N7" s="1">
        <v>4.5</v>
      </c>
      <c r="O7" s="2">
        <v>4.25</v>
      </c>
      <c r="P7" s="1">
        <v>4</v>
      </c>
      <c r="Q7" s="3">
        <v>4</v>
      </c>
      <c r="R7" s="3">
        <v>4.25</v>
      </c>
      <c r="S7" s="3">
        <v>4.5</v>
      </c>
      <c r="T7" s="1">
        <v>3.5</v>
      </c>
      <c r="U7" t="s">
        <v>145</v>
      </c>
      <c r="V7" s="1" t="str">
        <f>[1]MOL!E50</f>
        <v>Pass</v>
      </c>
    </row>
    <row r="8" spans="1:22">
      <c r="A8" t="s">
        <v>15</v>
      </c>
      <c r="B8" t="s">
        <v>16</v>
      </c>
      <c r="C8">
        <v>9</v>
      </c>
      <c r="D8">
        <v>1</v>
      </c>
      <c r="E8">
        <v>6</v>
      </c>
      <c r="F8" s="1">
        <f t="shared" si="0"/>
        <v>4.125</v>
      </c>
      <c r="G8" s="5">
        <f t="shared" si="1"/>
        <v>6</v>
      </c>
      <c r="I8">
        <v>1</v>
      </c>
      <c r="J8" s="1">
        <v>4</v>
      </c>
      <c r="K8" s="3">
        <v>4.25</v>
      </c>
      <c r="L8" s="3">
        <v>4.75</v>
      </c>
      <c r="M8" s="3">
        <v>4.75</v>
      </c>
      <c r="N8" s="1">
        <v>4.25</v>
      </c>
      <c r="O8" s="2">
        <v>4.25</v>
      </c>
      <c r="P8" s="1">
        <v>4.5</v>
      </c>
      <c r="Q8" s="3">
        <v>3.75</v>
      </c>
      <c r="R8" s="3">
        <v>3.75</v>
      </c>
      <c r="S8" s="3">
        <v>4.5</v>
      </c>
      <c r="T8" s="1">
        <v>3.75</v>
      </c>
      <c r="U8" t="s">
        <v>145</v>
      </c>
      <c r="V8" s="1" t="str">
        <f>[1]MOL!E8</f>
        <v>Pass</v>
      </c>
    </row>
    <row r="9" spans="1:22">
      <c r="A9" t="s">
        <v>61</v>
      </c>
      <c r="B9" t="s">
        <v>62</v>
      </c>
      <c r="C9">
        <v>9</v>
      </c>
      <c r="D9">
        <v>1</v>
      </c>
      <c r="E9">
        <v>14</v>
      </c>
      <c r="F9" s="1">
        <f t="shared" si="0"/>
        <v>4.1180555555555554</v>
      </c>
      <c r="G9" s="5">
        <f t="shared" si="1"/>
        <v>7</v>
      </c>
      <c r="J9" s="1">
        <v>4</v>
      </c>
      <c r="K9" s="3">
        <v>4.25</v>
      </c>
      <c r="L9" s="3">
        <v>5</v>
      </c>
      <c r="M9" s="3">
        <v>3.25</v>
      </c>
      <c r="N9" s="1">
        <v>4.75</v>
      </c>
      <c r="O9" s="2">
        <v>4</v>
      </c>
      <c r="P9" s="1">
        <v>4.25</v>
      </c>
      <c r="Q9" s="3">
        <v>4</v>
      </c>
      <c r="R9" s="3">
        <v>4</v>
      </c>
      <c r="S9" s="3">
        <v>4.5</v>
      </c>
      <c r="T9" s="1">
        <v>3.5</v>
      </c>
      <c r="U9" t="s">
        <v>145</v>
      </c>
      <c r="V9" s="1" t="str">
        <f>[1]MOL!E25</f>
        <v>Pass</v>
      </c>
    </row>
    <row r="10" spans="1:22">
      <c r="A10" t="s">
        <v>103</v>
      </c>
      <c r="B10" t="s">
        <v>104</v>
      </c>
      <c r="C10">
        <v>9</v>
      </c>
      <c r="D10">
        <v>1</v>
      </c>
      <c r="E10">
        <v>14</v>
      </c>
      <c r="F10" s="1">
        <f t="shared" si="0"/>
        <v>4.1111111111111107</v>
      </c>
      <c r="G10" s="5">
        <f t="shared" si="1"/>
        <v>8</v>
      </c>
      <c r="J10" s="1">
        <v>4.5</v>
      </c>
      <c r="K10" s="3">
        <v>4</v>
      </c>
      <c r="L10" s="3">
        <v>5</v>
      </c>
      <c r="M10" s="3">
        <v>3.5</v>
      </c>
      <c r="N10" s="1">
        <v>3.5</v>
      </c>
      <c r="O10" s="2">
        <v>4</v>
      </c>
      <c r="P10" s="1">
        <v>4.25</v>
      </c>
      <c r="Q10" s="3">
        <v>4</v>
      </c>
      <c r="R10" s="3">
        <v>4.25</v>
      </c>
      <c r="S10" s="3">
        <v>4.25</v>
      </c>
      <c r="T10" s="1">
        <v>3.25</v>
      </c>
      <c r="U10" t="s">
        <v>145</v>
      </c>
      <c r="V10" s="1" t="str">
        <f>[1]MOL!E49</f>
        <v>Pass</v>
      </c>
    </row>
    <row r="11" spans="1:22">
      <c r="A11" t="s">
        <v>129</v>
      </c>
      <c r="B11" t="s">
        <v>130</v>
      </c>
      <c r="C11">
        <v>9</v>
      </c>
      <c r="D11">
        <v>1</v>
      </c>
      <c r="E11">
        <v>16</v>
      </c>
      <c r="F11" s="1">
        <f t="shared" si="0"/>
        <v>4</v>
      </c>
      <c r="G11" s="5">
        <f t="shared" si="1"/>
        <v>9</v>
      </c>
      <c r="J11" s="1">
        <v>4.5</v>
      </c>
      <c r="K11" s="3">
        <v>3.75</v>
      </c>
      <c r="L11" s="3">
        <v>3.25</v>
      </c>
      <c r="M11" s="3">
        <v>4.25</v>
      </c>
      <c r="N11" s="1">
        <v>4.25</v>
      </c>
      <c r="O11" s="2">
        <v>4.25</v>
      </c>
      <c r="P11" s="1">
        <v>4.25</v>
      </c>
      <c r="Q11" s="3">
        <v>4</v>
      </c>
      <c r="R11" s="3">
        <v>3.75</v>
      </c>
      <c r="S11" s="3">
        <v>4.5</v>
      </c>
      <c r="T11" s="1">
        <v>3.75</v>
      </c>
      <c r="U11" t="s">
        <v>145</v>
      </c>
      <c r="V11" s="1" t="str">
        <f>[1]MOL!E63</f>
        <v>Pass</v>
      </c>
    </row>
    <row r="12" spans="1:22">
      <c r="A12" t="s">
        <v>33</v>
      </c>
      <c r="B12" t="s">
        <v>34</v>
      </c>
      <c r="C12">
        <v>9</v>
      </c>
      <c r="D12">
        <v>1</v>
      </c>
      <c r="E12">
        <v>1</v>
      </c>
      <c r="F12" s="1">
        <f t="shared" si="0"/>
        <v>3.9930555555555554</v>
      </c>
      <c r="G12" s="5">
        <f t="shared" si="1"/>
        <v>10</v>
      </c>
      <c r="J12" s="1">
        <v>3.5</v>
      </c>
      <c r="K12" s="3">
        <v>3.5</v>
      </c>
      <c r="L12" s="3">
        <v>4.5</v>
      </c>
      <c r="M12" s="3">
        <v>4.5</v>
      </c>
      <c r="N12" s="1">
        <v>4.5</v>
      </c>
      <c r="O12" s="2">
        <v>4.25</v>
      </c>
      <c r="P12" s="1">
        <v>4.5</v>
      </c>
      <c r="Q12" s="3">
        <v>4</v>
      </c>
      <c r="R12" s="3">
        <v>4</v>
      </c>
      <c r="S12" s="3">
        <v>4.5</v>
      </c>
      <c r="T12" s="1">
        <v>3.75</v>
      </c>
      <c r="U12" s="1" t="s">
        <v>145</v>
      </c>
      <c r="V12" s="1" t="str">
        <f>[1]MOL!E7</f>
        <v>Pass</v>
      </c>
    </row>
    <row r="13" spans="1:22">
      <c r="A13" t="s">
        <v>71</v>
      </c>
      <c r="B13" t="s">
        <v>72</v>
      </c>
      <c r="C13">
        <v>9</v>
      </c>
      <c r="D13">
        <v>1</v>
      </c>
      <c r="E13">
        <v>2</v>
      </c>
      <c r="F13" s="1">
        <f t="shared" si="0"/>
        <v>3.9791666666666665</v>
      </c>
      <c r="G13" s="5">
        <f t="shared" si="1"/>
        <v>11</v>
      </c>
      <c r="J13" s="1">
        <v>4</v>
      </c>
      <c r="K13" s="3">
        <v>4</v>
      </c>
      <c r="L13" s="3">
        <v>3.25</v>
      </c>
      <c r="M13" s="3">
        <v>3.25</v>
      </c>
      <c r="N13" s="1">
        <v>4.5</v>
      </c>
      <c r="O13" s="2">
        <v>4.25</v>
      </c>
      <c r="P13" s="1">
        <v>4</v>
      </c>
      <c r="Q13" s="3">
        <v>4.25</v>
      </c>
      <c r="R13" s="3">
        <v>3.75</v>
      </c>
      <c r="S13" s="3">
        <v>4</v>
      </c>
      <c r="T13" s="1">
        <v>3.5</v>
      </c>
      <c r="U13" t="s">
        <v>145</v>
      </c>
      <c r="V13" s="1" t="str">
        <f>[1]MOL!E31</f>
        <v>Pass</v>
      </c>
    </row>
    <row r="14" spans="1:22">
      <c r="A14" t="s">
        <v>101</v>
      </c>
      <c r="B14" t="s">
        <v>102</v>
      </c>
      <c r="C14">
        <v>9</v>
      </c>
      <c r="D14">
        <v>1</v>
      </c>
      <c r="E14">
        <v>14</v>
      </c>
      <c r="F14" s="1">
        <f t="shared" si="0"/>
        <v>3.9722222222222223</v>
      </c>
      <c r="G14" s="5">
        <f t="shared" si="1"/>
        <v>12</v>
      </c>
      <c r="J14" s="1">
        <v>4</v>
      </c>
      <c r="K14" s="3">
        <v>3.75</v>
      </c>
      <c r="L14" s="3">
        <v>4.5</v>
      </c>
      <c r="M14" s="3">
        <v>3.25</v>
      </c>
      <c r="N14" s="1">
        <v>4</v>
      </c>
      <c r="O14" s="2">
        <v>4.25</v>
      </c>
      <c r="P14" s="1">
        <v>4</v>
      </c>
      <c r="Q14" s="3">
        <v>4</v>
      </c>
      <c r="R14" s="3">
        <v>4</v>
      </c>
      <c r="S14" s="3">
        <v>4.25</v>
      </c>
      <c r="T14" s="1">
        <v>3.5</v>
      </c>
      <c r="U14" t="s">
        <v>145</v>
      </c>
      <c r="V14" s="1" t="str">
        <f>[1]MOL!E48</f>
        <v>Pass</v>
      </c>
    </row>
    <row r="15" spans="1:22">
      <c r="A15" t="s">
        <v>85</v>
      </c>
      <c r="B15" t="s">
        <v>86</v>
      </c>
      <c r="C15">
        <v>9</v>
      </c>
      <c r="D15">
        <v>1</v>
      </c>
      <c r="E15">
        <v>13</v>
      </c>
      <c r="F15" s="1">
        <f t="shared" si="0"/>
        <v>3.9513888888888888</v>
      </c>
      <c r="G15" s="5">
        <f t="shared" si="1"/>
        <v>13</v>
      </c>
      <c r="J15" s="1">
        <v>4.25</v>
      </c>
      <c r="K15" s="3">
        <v>4.5</v>
      </c>
      <c r="L15" s="3">
        <v>3.75</v>
      </c>
      <c r="M15" s="3">
        <v>3.25</v>
      </c>
      <c r="N15" s="1">
        <v>4.75</v>
      </c>
      <c r="O15" s="2">
        <v>4.25</v>
      </c>
      <c r="P15" s="1">
        <v>3.5</v>
      </c>
      <c r="Q15" s="3">
        <v>3.5</v>
      </c>
      <c r="R15" s="3">
        <v>3.5</v>
      </c>
      <c r="S15" s="3">
        <v>4.25</v>
      </c>
      <c r="T15" s="1">
        <v>3.75</v>
      </c>
      <c r="U15" t="s">
        <v>145</v>
      </c>
      <c r="V15" s="1" t="str">
        <f>[1]MOL!E39</f>
        <v>Pass</v>
      </c>
    </row>
    <row r="16" spans="1:22">
      <c r="A16" t="s">
        <v>121</v>
      </c>
      <c r="B16" t="s">
        <v>122</v>
      </c>
      <c r="C16">
        <v>9</v>
      </c>
      <c r="D16">
        <v>1</v>
      </c>
      <c r="E16">
        <v>10</v>
      </c>
      <c r="F16" s="1">
        <f t="shared" si="0"/>
        <v>3.9513888888888888</v>
      </c>
      <c r="G16" s="5">
        <f t="shared" si="1"/>
        <v>13</v>
      </c>
      <c r="J16" s="1">
        <v>3.75</v>
      </c>
      <c r="K16" s="3">
        <v>3.75</v>
      </c>
      <c r="L16" s="3">
        <v>3</v>
      </c>
      <c r="M16" s="3">
        <v>3.25</v>
      </c>
      <c r="N16" s="1">
        <v>3.75</v>
      </c>
      <c r="O16" s="2">
        <v>4.5</v>
      </c>
      <c r="P16" s="1">
        <v>4.5</v>
      </c>
      <c r="Q16" s="3">
        <v>3.75</v>
      </c>
      <c r="R16" s="3">
        <v>4.5</v>
      </c>
      <c r="S16" s="3">
        <v>4.5</v>
      </c>
      <c r="T16" s="1">
        <v>3.5</v>
      </c>
      <c r="U16" t="s">
        <v>145</v>
      </c>
      <c r="V16" s="1" t="str">
        <f>[1]MOL!E59</f>
        <v>Pass</v>
      </c>
    </row>
    <row r="17" spans="1:22">
      <c r="A17" t="s">
        <v>51</v>
      </c>
      <c r="B17" t="s">
        <v>52</v>
      </c>
      <c r="C17">
        <v>9</v>
      </c>
      <c r="D17">
        <v>1</v>
      </c>
      <c r="E17">
        <v>11</v>
      </c>
      <c r="F17" s="1">
        <f t="shared" si="0"/>
        <v>3.9444444444444446</v>
      </c>
      <c r="G17" s="5">
        <f t="shared" si="1"/>
        <v>14</v>
      </c>
      <c r="J17" s="1">
        <v>4.25</v>
      </c>
      <c r="K17" s="3">
        <v>4</v>
      </c>
      <c r="L17" s="3">
        <v>5</v>
      </c>
      <c r="M17" s="3">
        <v>3.5</v>
      </c>
      <c r="N17" s="1">
        <v>4.25</v>
      </c>
      <c r="O17" s="2">
        <v>4</v>
      </c>
      <c r="P17" s="1">
        <v>4</v>
      </c>
      <c r="Q17" s="3">
        <v>3.5</v>
      </c>
      <c r="R17" s="3">
        <v>3.75</v>
      </c>
      <c r="S17" s="3">
        <v>4.25</v>
      </c>
      <c r="T17" s="1">
        <v>3.5</v>
      </c>
      <c r="U17" t="s">
        <v>145</v>
      </c>
      <c r="V17" s="1" t="str">
        <f>[1]MOL!E20</f>
        <v>Pass</v>
      </c>
    </row>
    <row r="18" spans="1:22">
      <c r="A18" t="s">
        <v>45</v>
      </c>
      <c r="B18" t="s">
        <v>46</v>
      </c>
      <c r="C18">
        <v>9</v>
      </c>
      <c r="D18">
        <v>1</v>
      </c>
      <c r="E18">
        <v>13</v>
      </c>
      <c r="F18" s="1">
        <f t="shared" si="0"/>
        <v>3.9097222222222223</v>
      </c>
      <c r="G18" s="5">
        <f t="shared" si="1"/>
        <v>15</v>
      </c>
      <c r="J18" s="1">
        <v>4.75</v>
      </c>
      <c r="K18" s="3">
        <v>3.75</v>
      </c>
      <c r="L18" s="3">
        <v>4</v>
      </c>
      <c r="M18" s="3">
        <v>3</v>
      </c>
      <c r="N18" s="1">
        <v>4.75</v>
      </c>
      <c r="O18" s="2">
        <v>4</v>
      </c>
      <c r="P18" s="1">
        <v>4.25</v>
      </c>
      <c r="Q18" s="3">
        <v>3.5</v>
      </c>
      <c r="R18" s="3">
        <v>3.75</v>
      </c>
      <c r="S18" s="3">
        <v>4.25</v>
      </c>
      <c r="T18" s="1">
        <v>3.25</v>
      </c>
      <c r="U18" t="s">
        <v>145</v>
      </c>
      <c r="V18" s="1" t="str">
        <f>[1]MOL!E14</f>
        <v>Pass</v>
      </c>
    </row>
    <row r="19" spans="1:22">
      <c r="A19" t="s">
        <v>91</v>
      </c>
      <c r="B19" t="s">
        <v>92</v>
      </c>
      <c r="C19">
        <v>9</v>
      </c>
      <c r="D19">
        <v>1</v>
      </c>
      <c r="E19">
        <v>12</v>
      </c>
      <c r="F19" s="1">
        <f t="shared" si="0"/>
        <v>3.9097222222222223</v>
      </c>
      <c r="G19" s="5">
        <f t="shared" si="1"/>
        <v>15</v>
      </c>
      <c r="J19" s="1">
        <v>3.5</v>
      </c>
      <c r="K19" s="3">
        <v>4</v>
      </c>
      <c r="L19" s="3">
        <v>5</v>
      </c>
      <c r="M19" s="3">
        <v>3</v>
      </c>
      <c r="N19" s="1">
        <v>4.25</v>
      </c>
      <c r="O19" s="2">
        <v>4.25</v>
      </c>
      <c r="P19" s="1">
        <v>4</v>
      </c>
      <c r="Q19" s="3">
        <v>3.5</v>
      </c>
      <c r="R19" s="3">
        <v>4</v>
      </c>
      <c r="S19" s="3">
        <v>4.25</v>
      </c>
      <c r="T19" s="1">
        <v>3.5</v>
      </c>
      <c r="U19" t="s">
        <v>145</v>
      </c>
      <c r="V19" s="1" t="str">
        <f>[1]MOL!E43</f>
        <v>Pass</v>
      </c>
    </row>
    <row r="20" spans="1:22">
      <c r="A20" t="s">
        <v>143</v>
      </c>
      <c r="B20" t="s">
        <v>144</v>
      </c>
      <c r="C20">
        <v>9</v>
      </c>
      <c r="D20">
        <v>1</v>
      </c>
      <c r="E20">
        <v>16</v>
      </c>
      <c r="F20" s="1">
        <f t="shared" si="0"/>
        <v>3.9027777777777777</v>
      </c>
      <c r="G20" s="5">
        <f t="shared" si="1"/>
        <v>16</v>
      </c>
      <c r="J20" s="1">
        <v>4.5</v>
      </c>
      <c r="K20" s="3">
        <v>4</v>
      </c>
      <c r="L20" s="3">
        <v>4</v>
      </c>
      <c r="M20" s="3">
        <v>3</v>
      </c>
      <c r="N20" s="1">
        <v>4.25</v>
      </c>
      <c r="O20" s="2">
        <v>4</v>
      </c>
      <c r="P20" s="1">
        <v>4.25</v>
      </c>
      <c r="Q20" s="3">
        <v>3.5</v>
      </c>
      <c r="R20" s="3">
        <v>3.75</v>
      </c>
      <c r="S20" s="3">
        <v>4.5</v>
      </c>
      <c r="T20" s="1">
        <v>3.25</v>
      </c>
      <c r="U20" t="s">
        <v>145</v>
      </c>
      <c r="V20" s="1" t="str">
        <f>[1]MOL!E71</f>
        <v>Pass</v>
      </c>
    </row>
    <row r="21" spans="1:22">
      <c r="A21" t="s">
        <v>57</v>
      </c>
      <c r="B21" t="s">
        <v>58</v>
      </c>
      <c r="C21">
        <v>9</v>
      </c>
      <c r="D21">
        <v>1</v>
      </c>
      <c r="E21">
        <v>13</v>
      </c>
      <c r="F21" s="1">
        <f t="shared" si="0"/>
        <v>3.875</v>
      </c>
      <c r="G21" s="5">
        <f t="shared" si="1"/>
        <v>17</v>
      </c>
      <c r="J21" s="1">
        <v>4.25</v>
      </c>
      <c r="K21" s="3">
        <v>3.75</v>
      </c>
      <c r="L21" s="3">
        <v>3.5</v>
      </c>
      <c r="M21" s="3">
        <v>3.5</v>
      </c>
      <c r="N21" s="1">
        <v>4</v>
      </c>
      <c r="O21" s="2">
        <v>4.25</v>
      </c>
      <c r="P21" s="1">
        <v>4</v>
      </c>
      <c r="Q21" s="3">
        <v>3.75</v>
      </c>
      <c r="R21" s="3">
        <v>3.75</v>
      </c>
      <c r="S21" s="3">
        <v>4.25</v>
      </c>
      <c r="T21" s="1">
        <v>3.25</v>
      </c>
      <c r="U21" t="s">
        <v>145</v>
      </c>
      <c r="V21" s="1" t="str">
        <f>[1]MOL!E23</f>
        <v>Pass</v>
      </c>
    </row>
    <row r="22" spans="1:22">
      <c r="A22" t="s">
        <v>27</v>
      </c>
      <c r="B22" t="s">
        <v>28</v>
      </c>
      <c r="C22">
        <v>9</v>
      </c>
      <c r="D22">
        <v>1</v>
      </c>
      <c r="E22">
        <v>12</v>
      </c>
      <c r="F22" s="1">
        <f t="shared" si="0"/>
        <v>3.8680555555555554</v>
      </c>
      <c r="G22" s="5">
        <f t="shared" si="1"/>
        <v>18</v>
      </c>
      <c r="I22">
        <v>1</v>
      </c>
      <c r="J22" s="1">
        <v>3.75</v>
      </c>
      <c r="K22" s="3">
        <v>4</v>
      </c>
      <c r="L22" s="3">
        <v>3.5</v>
      </c>
      <c r="M22" s="3">
        <v>4</v>
      </c>
      <c r="N22" s="1">
        <v>4.5</v>
      </c>
      <c r="O22" s="2">
        <v>4.25</v>
      </c>
      <c r="P22" s="1">
        <v>4.5</v>
      </c>
      <c r="Q22" s="3">
        <v>3.5</v>
      </c>
      <c r="R22" s="3">
        <v>3.5</v>
      </c>
      <c r="S22" s="3">
        <v>4</v>
      </c>
      <c r="T22" s="1">
        <v>3.5</v>
      </c>
      <c r="U22" t="s">
        <v>145</v>
      </c>
      <c r="V22" s="1" t="str">
        <f>[1]MOL!E70</f>
        <v>Pass</v>
      </c>
    </row>
    <row r="23" spans="1:22">
      <c r="A23" t="s">
        <v>117</v>
      </c>
      <c r="B23" t="s">
        <v>118</v>
      </c>
      <c r="C23">
        <v>9</v>
      </c>
      <c r="D23">
        <v>1</v>
      </c>
      <c r="E23">
        <v>2</v>
      </c>
      <c r="F23" s="1">
        <f t="shared" si="0"/>
        <v>3.8611111111111112</v>
      </c>
      <c r="G23" s="5">
        <f t="shared" si="1"/>
        <v>19</v>
      </c>
      <c r="J23" s="1">
        <v>4.25</v>
      </c>
      <c r="K23" s="3">
        <v>3.75</v>
      </c>
      <c r="L23" s="3">
        <v>4.25</v>
      </c>
      <c r="M23" s="3">
        <v>3.5</v>
      </c>
      <c r="N23" s="1">
        <v>4.25</v>
      </c>
      <c r="O23" s="2">
        <v>3.75</v>
      </c>
      <c r="P23" s="1">
        <v>4</v>
      </c>
      <c r="Q23" s="3">
        <v>4</v>
      </c>
      <c r="R23" s="3">
        <v>3.5</v>
      </c>
      <c r="S23" s="3">
        <v>4.25</v>
      </c>
      <c r="T23" s="1">
        <v>3.75</v>
      </c>
      <c r="U23" t="s">
        <v>145</v>
      </c>
      <c r="V23" s="1" t="str">
        <f>[1]MOL!E57</f>
        <v>Pass</v>
      </c>
    </row>
    <row r="24" spans="1:22">
      <c r="A24" t="s">
        <v>39</v>
      </c>
      <c r="B24" t="s">
        <v>40</v>
      </c>
      <c r="C24">
        <v>9</v>
      </c>
      <c r="D24">
        <v>1</v>
      </c>
      <c r="E24">
        <v>2</v>
      </c>
      <c r="F24" s="1">
        <f t="shared" si="0"/>
        <v>3.8472222222222223</v>
      </c>
      <c r="G24" s="5">
        <f t="shared" si="1"/>
        <v>20</v>
      </c>
      <c r="J24" s="1">
        <v>3.75</v>
      </c>
      <c r="K24" s="3">
        <v>4</v>
      </c>
      <c r="L24" s="3">
        <v>4.75</v>
      </c>
      <c r="M24" s="3">
        <v>4</v>
      </c>
      <c r="N24" s="1">
        <v>4</v>
      </c>
      <c r="O24" s="2">
        <v>4</v>
      </c>
      <c r="P24" s="1">
        <v>4</v>
      </c>
      <c r="Q24" s="3">
        <v>3.5</v>
      </c>
      <c r="R24" s="3">
        <v>3.5</v>
      </c>
      <c r="S24" s="3">
        <v>4.25</v>
      </c>
      <c r="T24" s="1">
        <v>3.5</v>
      </c>
      <c r="U24" t="s">
        <v>145</v>
      </c>
      <c r="V24" s="1" t="str">
        <f>[1]MOL!E11</f>
        <v>Pass</v>
      </c>
    </row>
    <row r="25" spans="1:22">
      <c r="A25" t="s">
        <v>47</v>
      </c>
      <c r="B25" t="s">
        <v>48</v>
      </c>
      <c r="C25">
        <v>9</v>
      </c>
      <c r="D25">
        <v>1</v>
      </c>
      <c r="E25">
        <v>15</v>
      </c>
      <c r="F25" s="1">
        <f t="shared" si="0"/>
        <v>3.8472222222222223</v>
      </c>
      <c r="G25" s="5">
        <f t="shared" si="1"/>
        <v>20</v>
      </c>
      <c r="J25" s="1">
        <v>3.75</v>
      </c>
      <c r="K25" s="3">
        <v>3.5</v>
      </c>
      <c r="L25" s="3">
        <v>3.25</v>
      </c>
      <c r="M25" s="3">
        <v>3.75</v>
      </c>
      <c r="N25" s="1">
        <v>4</v>
      </c>
      <c r="O25" s="2">
        <v>4</v>
      </c>
      <c r="P25" s="1">
        <v>4.5</v>
      </c>
      <c r="Q25" s="3">
        <v>3.75</v>
      </c>
      <c r="R25" s="3">
        <v>4.25</v>
      </c>
      <c r="S25" s="3">
        <v>4.5</v>
      </c>
      <c r="T25" s="1">
        <v>3.5</v>
      </c>
      <c r="U25" t="s">
        <v>145</v>
      </c>
      <c r="V25" s="1" t="str">
        <f>[1]MOL!E17</f>
        <v>Pass</v>
      </c>
    </row>
    <row r="26" spans="1:22">
      <c r="A26" t="s">
        <v>79</v>
      </c>
      <c r="B26" t="s">
        <v>80</v>
      </c>
      <c r="C26">
        <v>9</v>
      </c>
      <c r="D26">
        <v>1</v>
      </c>
      <c r="E26">
        <v>1</v>
      </c>
      <c r="F26" s="1">
        <f t="shared" si="0"/>
        <v>3.8402777777777777</v>
      </c>
      <c r="G26" s="5">
        <f t="shared" si="1"/>
        <v>21</v>
      </c>
      <c r="J26" s="1">
        <v>3.25</v>
      </c>
      <c r="K26" s="3">
        <v>3.75</v>
      </c>
      <c r="L26" s="3">
        <v>4.75</v>
      </c>
      <c r="M26" s="3">
        <v>4.5</v>
      </c>
      <c r="N26" s="1">
        <v>3.5</v>
      </c>
      <c r="O26" s="2">
        <v>4</v>
      </c>
      <c r="P26" s="1">
        <v>4.25</v>
      </c>
      <c r="Q26" s="3">
        <v>3.75</v>
      </c>
      <c r="R26" s="3">
        <v>3.75</v>
      </c>
      <c r="S26" s="3">
        <v>4.25</v>
      </c>
      <c r="T26" s="1">
        <v>3.75</v>
      </c>
      <c r="U26" t="s">
        <v>145</v>
      </c>
      <c r="V26" s="1" t="str">
        <f>[1]MOL!E35</f>
        <v>Pass</v>
      </c>
    </row>
    <row r="27" spans="1:22">
      <c r="A27" t="s">
        <v>23</v>
      </c>
      <c r="B27" t="s">
        <v>24</v>
      </c>
      <c r="C27">
        <v>9</v>
      </c>
      <c r="D27">
        <v>1</v>
      </c>
      <c r="E27">
        <v>1</v>
      </c>
      <c r="F27" s="1">
        <f t="shared" si="0"/>
        <v>3.8194444444444446</v>
      </c>
      <c r="G27" s="5">
        <f t="shared" si="1"/>
        <v>22</v>
      </c>
      <c r="I27">
        <v>1</v>
      </c>
      <c r="J27" s="1">
        <v>3.5</v>
      </c>
      <c r="K27" s="3">
        <v>4.25</v>
      </c>
      <c r="L27" s="3">
        <v>3.25</v>
      </c>
      <c r="M27" s="3">
        <v>4.25</v>
      </c>
      <c r="N27" s="1">
        <v>4.25</v>
      </c>
      <c r="O27" s="2">
        <v>4.25</v>
      </c>
      <c r="P27" s="1">
        <v>4.25</v>
      </c>
      <c r="Q27" s="3">
        <v>3.5</v>
      </c>
      <c r="R27" s="3">
        <v>3.25</v>
      </c>
      <c r="S27" s="3">
        <v>4.25</v>
      </c>
      <c r="T27" s="1">
        <v>3.75</v>
      </c>
      <c r="U27" t="s">
        <v>145</v>
      </c>
      <c r="V27" s="1" t="str">
        <f>[1]MOL!E36</f>
        <v>Pass</v>
      </c>
    </row>
    <row r="28" spans="1:22">
      <c r="A28" t="s">
        <v>137</v>
      </c>
      <c r="B28" t="s">
        <v>138</v>
      </c>
      <c r="C28">
        <v>9</v>
      </c>
      <c r="D28">
        <v>1</v>
      </c>
      <c r="E28">
        <v>12</v>
      </c>
      <c r="F28" s="1">
        <f t="shared" si="0"/>
        <v>3.8055555555555554</v>
      </c>
      <c r="G28" s="5">
        <f t="shared" si="1"/>
        <v>23</v>
      </c>
      <c r="J28" s="1">
        <v>4</v>
      </c>
      <c r="K28" s="3">
        <v>3.75</v>
      </c>
      <c r="L28" s="3">
        <v>3</v>
      </c>
      <c r="M28" s="3">
        <v>4.25</v>
      </c>
      <c r="N28" s="1">
        <v>3.25</v>
      </c>
      <c r="O28" s="2">
        <v>4.25</v>
      </c>
      <c r="P28" s="1">
        <v>4.5</v>
      </c>
      <c r="Q28" s="3">
        <v>3.75</v>
      </c>
      <c r="R28" s="3">
        <v>3.5</v>
      </c>
      <c r="S28" s="3">
        <v>4.25</v>
      </c>
      <c r="T28" s="1">
        <v>3.5</v>
      </c>
      <c r="U28" t="s">
        <v>145</v>
      </c>
      <c r="V28" s="1" t="str">
        <f>[1]MOL!E67</f>
        <v>Pass</v>
      </c>
    </row>
    <row r="29" spans="1:22">
      <c r="A29" t="s">
        <v>69</v>
      </c>
      <c r="B29" t="s">
        <v>70</v>
      </c>
      <c r="C29">
        <v>9</v>
      </c>
      <c r="D29">
        <v>1</v>
      </c>
      <c r="E29">
        <v>4</v>
      </c>
      <c r="F29" s="1">
        <f t="shared" si="0"/>
        <v>3.75</v>
      </c>
      <c r="G29" s="5">
        <f t="shared" si="1"/>
        <v>24</v>
      </c>
      <c r="J29" s="1">
        <v>4.25</v>
      </c>
      <c r="K29" s="3">
        <v>3.5</v>
      </c>
      <c r="L29" s="3">
        <v>3.5</v>
      </c>
      <c r="M29" s="3">
        <v>3.5</v>
      </c>
      <c r="N29" s="1">
        <v>4</v>
      </c>
      <c r="O29" s="2">
        <v>4.5</v>
      </c>
      <c r="P29" s="1">
        <v>4.25</v>
      </c>
      <c r="Q29" s="3">
        <v>3.5</v>
      </c>
      <c r="R29" s="3">
        <v>3.25</v>
      </c>
      <c r="S29" s="3">
        <v>4.25</v>
      </c>
      <c r="T29" s="1">
        <v>3.75</v>
      </c>
      <c r="U29" t="s">
        <v>145</v>
      </c>
      <c r="V29" s="1" t="str">
        <f>[1]MOL!E30</f>
        <v>Pass</v>
      </c>
    </row>
    <row r="30" spans="1:22">
      <c r="A30" t="s">
        <v>49</v>
      </c>
      <c r="B30" t="s">
        <v>50</v>
      </c>
      <c r="C30">
        <v>9</v>
      </c>
      <c r="D30">
        <v>1</v>
      </c>
      <c r="E30">
        <v>11</v>
      </c>
      <c r="F30" s="1">
        <f t="shared" si="0"/>
        <v>3.7361111111111112</v>
      </c>
      <c r="G30" s="5">
        <f t="shared" si="1"/>
        <v>25</v>
      </c>
      <c r="J30" s="1">
        <v>4.5</v>
      </c>
      <c r="K30" s="3">
        <v>3.5</v>
      </c>
      <c r="L30" s="3">
        <v>3</v>
      </c>
      <c r="M30" s="3">
        <v>3.75</v>
      </c>
      <c r="N30" s="1">
        <v>3.25</v>
      </c>
      <c r="O30" s="2">
        <v>4.5</v>
      </c>
      <c r="P30" s="1">
        <v>4.5</v>
      </c>
      <c r="Q30" s="3">
        <v>3.5</v>
      </c>
      <c r="R30" s="3">
        <v>3.25</v>
      </c>
      <c r="S30" s="3">
        <v>4.5</v>
      </c>
      <c r="T30" s="1">
        <v>3.75</v>
      </c>
      <c r="U30" t="s">
        <v>145</v>
      </c>
      <c r="V30" s="1" t="str">
        <f>[1]MOL!E18</f>
        <v>Pass</v>
      </c>
    </row>
    <row r="31" spans="1:22">
      <c r="A31" t="s">
        <v>95</v>
      </c>
      <c r="B31" t="s">
        <v>96</v>
      </c>
      <c r="C31">
        <v>9</v>
      </c>
      <c r="D31">
        <v>1</v>
      </c>
      <c r="E31">
        <v>6</v>
      </c>
      <c r="F31" s="1">
        <f t="shared" si="0"/>
        <v>3.7361111111111112</v>
      </c>
      <c r="G31" s="5">
        <f t="shared" si="1"/>
        <v>25</v>
      </c>
      <c r="J31" s="1">
        <v>4</v>
      </c>
      <c r="K31" s="3">
        <v>3.5</v>
      </c>
      <c r="L31" s="3">
        <v>3.25</v>
      </c>
      <c r="M31" s="3">
        <v>3.25</v>
      </c>
      <c r="N31" s="1">
        <v>3.25</v>
      </c>
      <c r="O31" s="2">
        <v>4.5</v>
      </c>
      <c r="P31" s="1">
        <v>4.25</v>
      </c>
      <c r="Q31" s="3">
        <v>3.5</v>
      </c>
      <c r="R31" s="3">
        <v>3.75</v>
      </c>
      <c r="S31" s="3">
        <v>4.5</v>
      </c>
      <c r="T31" s="1">
        <v>3.5</v>
      </c>
      <c r="U31" t="s">
        <v>145</v>
      </c>
      <c r="V31" s="1" t="str">
        <f>[1]MOL!E45</f>
        <v>Pass</v>
      </c>
    </row>
    <row r="32" spans="1:22">
      <c r="A32" t="s">
        <v>37</v>
      </c>
      <c r="B32" t="s">
        <v>38</v>
      </c>
      <c r="C32">
        <v>9</v>
      </c>
      <c r="D32">
        <v>1</v>
      </c>
      <c r="E32">
        <v>3</v>
      </c>
      <c r="F32" s="1">
        <f t="shared" si="0"/>
        <v>3.7152777777777777</v>
      </c>
      <c r="G32" s="5">
        <f t="shared" si="1"/>
        <v>26</v>
      </c>
      <c r="J32" s="1">
        <v>4.25</v>
      </c>
      <c r="K32" s="3">
        <v>3.75</v>
      </c>
      <c r="L32" s="3">
        <v>3</v>
      </c>
      <c r="M32" s="3">
        <v>3.75</v>
      </c>
      <c r="N32" s="1">
        <v>3.5</v>
      </c>
      <c r="O32" s="2">
        <v>4</v>
      </c>
      <c r="P32" s="1">
        <v>4</v>
      </c>
      <c r="Q32" s="3">
        <v>3.75</v>
      </c>
      <c r="R32" s="3">
        <v>3.25</v>
      </c>
      <c r="S32" s="3">
        <v>4.5</v>
      </c>
      <c r="T32" s="1">
        <v>3.5</v>
      </c>
      <c r="U32" t="s">
        <v>145</v>
      </c>
      <c r="V32" s="1" t="str">
        <f>[1]MOL!E10</f>
        <v>Pass</v>
      </c>
    </row>
    <row r="33" spans="1:22">
      <c r="A33" t="s">
        <v>65</v>
      </c>
      <c r="B33" t="s">
        <v>66</v>
      </c>
      <c r="C33">
        <v>9</v>
      </c>
      <c r="D33">
        <v>1</v>
      </c>
      <c r="E33">
        <v>6</v>
      </c>
      <c r="F33" s="1">
        <f t="shared" si="0"/>
        <v>3.7083333333333335</v>
      </c>
      <c r="G33" s="5">
        <f t="shared" si="1"/>
        <v>27</v>
      </c>
      <c r="J33" s="1">
        <v>3.25</v>
      </c>
      <c r="K33" s="3">
        <v>3.75</v>
      </c>
      <c r="L33" s="3">
        <v>3.75</v>
      </c>
      <c r="M33" s="3">
        <v>3.25</v>
      </c>
      <c r="N33" s="1">
        <v>3.75</v>
      </c>
      <c r="O33" s="2">
        <v>4.25</v>
      </c>
      <c r="P33" s="1">
        <v>4</v>
      </c>
      <c r="Q33" s="3">
        <v>3.5</v>
      </c>
      <c r="R33" s="3">
        <v>3.75</v>
      </c>
      <c r="S33" s="3">
        <v>4</v>
      </c>
      <c r="T33" s="1">
        <v>3.25</v>
      </c>
      <c r="U33" t="s">
        <v>145</v>
      </c>
      <c r="V33" s="1" t="str">
        <f>[1]MOL!E27</f>
        <v>Pass</v>
      </c>
    </row>
    <row r="34" spans="1:22">
      <c r="A34" t="s">
        <v>93</v>
      </c>
      <c r="B34" t="s">
        <v>94</v>
      </c>
      <c r="C34">
        <v>9</v>
      </c>
      <c r="D34">
        <v>1</v>
      </c>
      <c r="E34">
        <v>7</v>
      </c>
      <c r="F34" s="1">
        <f t="shared" si="0"/>
        <v>3.6736111111111112</v>
      </c>
      <c r="G34" s="5">
        <f t="shared" si="1"/>
        <v>28</v>
      </c>
      <c r="J34" s="1">
        <v>4</v>
      </c>
      <c r="K34" s="3">
        <v>3.5</v>
      </c>
      <c r="L34" s="3">
        <v>3.75</v>
      </c>
      <c r="M34" s="3">
        <v>3.5</v>
      </c>
      <c r="N34" s="1">
        <v>3.5</v>
      </c>
      <c r="O34" s="2">
        <v>4.25</v>
      </c>
      <c r="P34" s="1">
        <v>4.25</v>
      </c>
      <c r="Q34" s="3">
        <v>3.25</v>
      </c>
      <c r="R34" s="3">
        <v>3.5</v>
      </c>
      <c r="S34" s="3">
        <v>4.25</v>
      </c>
      <c r="T34" s="1">
        <v>3.5</v>
      </c>
      <c r="U34" t="s">
        <v>145</v>
      </c>
      <c r="V34" s="1" t="str">
        <f>[1]MOL!E44</f>
        <v>Pass</v>
      </c>
    </row>
    <row r="35" spans="1:22">
      <c r="A35" t="s">
        <v>43</v>
      </c>
      <c r="B35" t="s">
        <v>44</v>
      </c>
      <c r="C35">
        <v>9</v>
      </c>
      <c r="D35">
        <v>1</v>
      </c>
      <c r="E35">
        <v>10</v>
      </c>
      <c r="F35" s="1">
        <f t="shared" ref="F35:F67" si="2">SUM(J35*$J$1,K35*$K$1,L35*$L$1,M35*M$1,N35*$N$1,O35*$O$1,P35*$P$1,Q35*$Q$1,R35*$R$1)/SUM($J$1:$R$1)</f>
        <v>3.6597222222222223</v>
      </c>
      <c r="G35" s="5">
        <f t="shared" si="1"/>
        <v>29</v>
      </c>
      <c r="J35" s="1">
        <v>3.5</v>
      </c>
      <c r="K35" s="3">
        <v>3.75</v>
      </c>
      <c r="L35" s="3">
        <v>3.25</v>
      </c>
      <c r="M35" s="3">
        <v>3.25</v>
      </c>
      <c r="N35" s="1">
        <v>3.5</v>
      </c>
      <c r="O35" s="2">
        <v>4</v>
      </c>
      <c r="P35" s="1">
        <v>4</v>
      </c>
      <c r="Q35" s="3">
        <v>3</v>
      </c>
      <c r="R35" s="3">
        <v>4.25</v>
      </c>
      <c r="S35" s="3">
        <v>4.25</v>
      </c>
      <c r="T35" s="1">
        <v>3.25</v>
      </c>
      <c r="U35" t="s">
        <v>145</v>
      </c>
      <c r="V35" s="1" t="str">
        <f>[1]MOL!E13</f>
        <v>Pass</v>
      </c>
    </row>
    <row r="36" spans="1:22">
      <c r="A36" t="s">
        <v>63</v>
      </c>
      <c r="B36" t="s">
        <v>64</v>
      </c>
      <c r="C36">
        <v>9</v>
      </c>
      <c r="D36">
        <v>1</v>
      </c>
      <c r="E36">
        <v>5</v>
      </c>
      <c r="F36" s="1">
        <f t="shared" si="2"/>
        <v>3.6597222222222223</v>
      </c>
      <c r="G36" s="5">
        <f t="shared" si="1"/>
        <v>29</v>
      </c>
      <c r="J36" s="1">
        <v>3.25</v>
      </c>
      <c r="K36" s="3">
        <v>4</v>
      </c>
      <c r="L36" s="3">
        <v>4.25</v>
      </c>
      <c r="M36" s="3">
        <v>3.75</v>
      </c>
      <c r="N36" s="1">
        <v>4.25</v>
      </c>
      <c r="O36" s="2">
        <v>3.75</v>
      </c>
      <c r="P36" s="1">
        <v>3.5</v>
      </c>
      <c r="Q36" s="3">
        <v>3.5</v>
      </c>
      <c r="R36" s="3">
        <v>3.25</v>
      </c>
      <c r="S36" s="3">
        <v>4</v>
      </c>
      <c r="T36" s="1">
        <v>3.5</v>
      </c>
      <c r="U36" t="s">
        <v>145</v>
      </c>
      <c r="V36" s="1" t="str">
        <f>[1]MOL!E26</f>
        <v>Pass</v>
      </c>
    </row>
    <row r="37" spans="1:22">
      <c r="A37" t="s">
        <v>111</v>
      </c>
      <c r="B37" t="s">
        <v>112</v>
      </c>
      <c r="C37">
        <v>9</v>
      </c>
      <c r="D37">
        <v>1</v>
      </c>
      <c r="E37">
        <v>16</v>
      </c>
      <c r="F37" s="1">
        <f t="shared" si="2"/>
        <v>3.6527777777777777</v>
      </c>
      <c r="G37" s="5">
        <f t="shared" si="1"/>
        <v>30</v>
      </c>
      <c r="J37" s="1">
        <v>4.25</v>
      </c>
      <c r="K37" s="3">
        <v>3.5</v>
      </c>
      <c r="L37" s="3">
        <v>3</v>
      </c>
      <c r="M37" s="3">
        <v>3.25</v>
      </c>
      <c r="N37" s="1">
        <v>3.75</v>
      </c>
      <c r="O37" s="2">
        <v>4</v>
      </c>
      <c r="P37" s="1">
        <v>4</v>
      </c>
      <c r="Q37" s="3">
        <v>3.5</v>
      </c>
      <c r="R37" s="3">
        <v>3.5</v>
      </c>
      <c r="S37" s="3">
        <v>4.5</v>
      </c>
      <c r="T37" s="1">
        <v>3.25</v>
      </c>
      <c r="U37" t="s">
        <v>145</v>
      </c>
      <c r="V37" s="1" t="str">
        <f>[1]MOL!E53</f>
        <v>Pass</v>
      </c>
    </row>
    <row r="38" spans="1:22">
      <c r="A38" t="s">
        <v>99</v>
      </c>
      <c r="B38" t="s">
        <v>100</v>
      </c>
      <c r="C38">
        <v>9</v>
      </c>
      <c r="D38">
        <v>1</v>
      </c>
      <c r="E38">
        <v>5</v>
      </c>
      <c r="F38" s="1">
        <f t="shared" si="2"/>
        <v>3.625</v>
      </c>
      <c r="G38" s="5">
        <f t="shared" si="1"/>
        <v>31</v>
      </c>
      <c r="J38" s="1">
        <v>4</v>
      </c>
      <c r="K38" s="3">
        <v>3.5</v>
      </c>
      <c r="L38" s="3">
        <v>5</v>
      </c>
      <c r="M38" s="3">
        <v>3.75</v>
      </c>
      <c r="N38" s="1">
        <v>3.5</v>
      </c>
      <c r="O38" s="2">
        <v>4</v>
      </c>
      <c r="P38" s="1">
        <v>4</v>
      </c>
      <c r="Q38" s="3">
        <v>3</v>
      </c>
      <c r="R38" s="3">
        <v>3.25</v>
      </c>
      <c r="S38" s="3">
        <v>3.75</v>
      </c>
      <c r="T38" s="1">
        <v>3.5</v>
      </c>
      <c r="U38" t="s">
        <v>145</v>
      </c>
      <c r="V38" s="1" t="str">
        <f>[1]MOL!E47</f>
        <v>Pass</v>
      </c>
    </row>
    <row r="39" spans="1:22">
      <c r="A39" t="s">
        <v>97</v>
      </c>
      <c r="B39" t="s">
        <v>98</v>
      </c>
      <c r="C39">
        <v>9</v>
      </c>
      <c r="D39">
        <v>1</v>
      </c>
      <c r="E39">
        <v>15</v>
      </c>
      <c r="F39" s="1">
        <f t="shared" si="2"/>
        <v>3.6180555555555554</v>
      </c>
      <c r="G39" s="5">
        <f t="shared" si="1"/>
        <v>32</v>
      </c>
      <c r="J39" s="1">
        <v>3.5</v>
      </c>
      <c r="K39" s="3">
        <v>3.5</v>
      </c>
      <c r="L39" s="3">
        <v>3</v>
      </c>
      <c r="M39" s="3">
        <v>3</v>
      </c>
      <c r="N39" s="1">
        <v>4.25</v>
      </c>
      <c r="O39" s="2">
        <v>4.25</v>
      </c>
      <c r="P39" s="1">
        <v>4</v>
      </c>
      <c r="Q39" s="3">
        <v>3.5</v>
      </c>
      <c r="R39" s="3">
        <v>3.5</v>
      </c>
      <c r="S39" s="3">
        <v>4.25</v>
      </c>
      <c r="T39" s="1">
        <v>3.5</v>
      </c>
      <c r="U39" t="s">
        <v>145</v>
      </c>
      <c r="V39" s="1" t="str">
        <f>[1]MOL!E46</f>
        <v>Pass</v>
      </c>
    </row>
    <row r="40" spans="1:22">
      <c r="A40" t="s">
        <v>87</v>
      </c>
      <c r="B40" t="s">
        <v>88</v>
      </c>
      <c r="C40">
        <v>9</v>
      </c>
      <c r="D40">
        <v>1</v>
      </c>
      <c r="E40">
        <v>5</v>
      </c>
      <c r="F40" s="1">
        <f t="shared" si="2"/>
        <v>3.6111111111111112</v>
      </c>
      <c r="G40" s="5">
        <f t="shared" si="1"/>
        <v>33</v>
      </c>
      <c r="J40" s="1">
        <v>3.5</v>
      </c>
      <c r="K40" s="3">
        <v>3.75</v>
      </c>
      <c r="L40" s="3">
        <v>3.25</v>
      </c>
      <c r="M40" s="3">
        <v>3</v>
      </c>
      <c r="N40" s="1">
        <v>4</v>
      </c>
      <c r="O40" s="2">
        <v>4.25</v>
      </c>
      <c r="P40" s="1">
        <v>3.75</v>
      </c>
      <c r="Q40" s="3">
        <v>3.25</v>
      </c>
      <c r="R40" s="3">
        <v>3.5</v>
      </c>
      <c r="S40" s="3">
        <v>4.25</v>
      </c>
      <c r="T40" s="1">
        <v>3.75</v>
      </c>
      <c r="U40" t="s">
        <v>145</v>
      </c>
      <c r="V40" s="1" t="str">
        <f>[1]MOL!E40</f>
        <v>Pass</v>
      </c>
    </row>
    <row r="41" spans="1:22">
      <c r="A41" t="s">
        <v>89</v>
      </c>
      <c r="B41" t="s">
        <v>90</v>
      </c>
      <c r="C41">
        <v>9</v>
      </c>
      <c r="D41">
        <v>1</v>
      </c>
      <c r="E41">
        <v>7</v>
      </c>
      <c r="F41" s="1">
        <f t="shared" si="2"/>
        <v>3.6111111111111112</v>
      </c>
      <c r="G41" s="5">
        <f t="shared" si="1"/>
        <v>33</v>
      </c>
      <c r="H41">
        <v>3</v>
      </c>
      <c r="J41" s="1">
        <v>3.5</v>
      </c>
      <c r="K41" s="3">
        <v>4</v>
      </c>
      <c r="L41" s="3">
        <v>4.75</v>
      </c>
      <c r="M41" s="3">
        <v>3.75</v>
      </c>
      <c r="N41" s="1">
        <v>4.5</v>
      </c>
      <c r="O41" s="2">
        <v>4</v>
      </c>
      <c r="P41" s="1">
        <v>3.75</v>
      </c>
      <c r="Q41" s="2">
        <v>2.75</v>
      </c>
      <c r="R41" s="3">
        <v>3</v>
      </c>
      <c r="S41" s="3">
        <v>4.25</v>
      </c>
      <c r="T41" s="1">
        <v>3.5</v>
      </c>
      <c r="U41" t="s">
        <v>145</v>
      </c>
      <c r="V41" s="1" t="str">
        <f>[1]MOL!E42</f>
        <v>Pass</v>
      </c>
    </row>
    <row r="42" spans="1:22">
      <c r="A42" t="s">
        <v>125</v>
      </c>
      <c r="B42" t="s">
        <v>126</v>
      </c>
      <c r="C42">
        <v>9</v>
      </c>
      <c r="D42">
        <v>1</v>
      </c>
      <c r="E42">
        <v>8</v>
      </c>
      <c r="F42" s="1">
        <f t="shared" si="2"/>
        <v>3.5972222222222223</v>
      </c>
      <c r="G42" s="5">
        <f t="shared" si="1"/>
        <v>34</v>
      </c>
      <c r="J42" s="1">
        <v>3.75</v>
      </c>
      <c r="K42" s="3">
        <v>3.5</v>
      </c>
      <c r="L42" s="3">
        <v>3</v>
      </c>
      <c r="M42" s="3">
        <v>3.5</v>
      </c>
      <c r="N42" s="1">
        <v>4</v>
      </c>
      <c r="O42" s="2">
        <v>4</v>
      </c>
      <c r="P42" s="1">
        <v>3.5</v>
      </c>
      <c r="Q42" s="3">
        <v>3.5</v>
      </c>
      <c r="R42" s="3">
        <v>3.5</v>
      </c>
      <c r="S42" s="3">
        <v>4</v>
      </c>
      <c r="T42" s="1">
        <v>3.25</v>
      </c>
      <c r="U42" t="s">
        <v>145</v>
      </c>
      <c r="V42" s="1" t="str">
        <f>[1]MOL!E61</f>
        <v>Pass</v>
      </c>
    </row>
    <row r="43" spans="1:22">
      <c r="A43" t="s">
        <v>55</v>
      </c>
      <c r="B43" t="s">
        <v>56</v>
      </c>
      <c r="C43">
        <v>9</v>
      </c>
      <c r="D43">
        <v>1</v>
      </c>
      <c r="E43">
        <v>7</v>
      </c>
      <c r="F43" s="1">
        <f t="shared" si="2"/>
        <v>3.5833333333333335</v>
      </c>
      <c r="G43" s="5">
        <f t="shared" si="1"/>
        <v>35</v>
      </c>
      <c r="H43">
        <v>3</v>
      </c>
      <c r="J43" s="1">
        <v>3.75</v>
      </c>
      <c r="K43" s="3">
        <v>3.5</v>
      </c>
      <c r="L43" s="3">
        <v>5</v>
      </c>
      <c r="M43" s="3">
        <v>4.25</v>
      </c>
      <c r="N43" s="1">
        <v>4.25</v>
      </c>
      <c r="O43" s="2">
        <v>4</v>
      </c>
      <c r="P43" s="1">
        <v>4</v>
      </c>
      <c r="Q43" s="2">
        <v>2.75</v>
      </c>
      <c r="R43" s="3">
        <v>3</v>
      </c>
      <c r="S43" s="3">
        <v>4.25</v>
      </c>
      <c r="T43" s="1">
        <v>3.5</v>
      </c>
      <c r="U43" t="s">
        <v>145</v>
      </c>
      <c r="V43" s="1" t="str">
        <f>[1]MOL!E22</f>
        <v>Pass</v>
      </c>
    </row>
    <row r="44" spans="1:22">
      <c r="A44" t="s">
        <v>141</v>
      </c>
      <c r="B44" t="s">
        <v>142</v>
      </c>
      <c r="C44">
        <v>9</v>
      </c>
      <c r="D44">
        <v>1</v>
      </c>
      <c r="E44">
        <v>9</v>
      </c>
      <c r="F44" s="1">
        <f t="shared" si="2"/>
        <v>3.5833333333333335</v>
      </c>
      <c r="G44" s="5">
        <f t="shared" si="1"/>
        <v>35</v>
      </c>
      <c r="J44" s="1">
        <v>4</v>
      </c>
      <c r="K44" s="3">
        <v>3.5</v>
      </c>
      <c r="L44" s="3">
        <v>3</v>
      </c>
      <c r="M44" s="3">
        <v>3.25</v>
      </c>
      <c r="N44" s="1">
        <v>3.25</v>
      </c>
      <c r="O44" s="2">
        <v>4</v>
      </c>
      <c r="P44" s="1">
        <v>3.75</v>
      </c>
      <c r="Q44" s="3">
        <v>3.5</v>
      </c>
      <c r="R44" s="3">
        <v>3.5</v>
      </c>
      <c r="S44" s="3">
        <v>4.5</v>
      </c>
      <c r="T44" s="1">
        <v>3.5</v>
      </c>
      <c r="U44" t="s">
        <v>145</v>
      </c>
      <c r="V44" s="1" t="str">
        <f>[1]MOL!E69</f>
        <v>Pass</v>
      </c>
    </row>
    <row r="45" spans="1:22">
      <c r="A45" t="s">
        <v>109</v>
      </c>
      <c r="B45" t="s">
        <v>110</v>
      </c>
      <c r="C45">
        <v>9</v>
      </c>
      <c r="D45">
        <v>1</v>
      </c>
      <c r="E45">
        <v>3</v>
      </c>
      <c r="F45" s="1">
        <f t="shared" si="2"/>
        <v>3.5763888888888888</v>
      </c>
      <c r="G45" s="5">
        <f t="shared" si="1"/>
        <v>36</v>
      </c>
      <c r="J45" s="1">
        <v>4.25</v>
      </c>
      <c r="K45" s="3">
        <v>3.25</v>
      </c>
      <c r="L45" s="3">
        <v>3</v>
      </c>
      <c r="M45" s="3">
        <v>3.25</v>
      </c>
      <c r="N45" s="1">
        <v>3.25</v>
      </c>
      <c r="O45" s="2">
        <v>4.5</v>
      </c>
      <c r="P45" s="1">
        <v>4.25</v>
      </c>
      <c r="Q45" s="3">
        <v>3.5</v>
      </c>
      <c r="R45" s="3">
        <v>3</v>
      </c>
      <c r="S45" s="3">
        <v>4.5</v>
      </c>
      <c r="T45" s="1">
        <v>3.5</v>
      </c>
      <c r="U45" t="s">
        <v>145</v>
      </c>
      <c r="V45" s="1" t="str">
        <f>[1]MOL!E52</f>
        <v>Pass</v>
      </c>
    </row>
    <row r="46" spans="1:22">
      <c r="A46" t="s">
        <v>107</v>
      </c>
      <c r="B46" t="s">
        <v>108</v>
      </c>
      <c r="C46">
        <v>9</v>
      </c>
      <c r="D46">
        <v>1</v>
      </c>
      <c r="E46">
        <v>15</v>
      </c>
      <c r="F46" s="1">
        <f t="shared" si="2"/>
        <v>3.5694444444444446</v>
      </c>
      <c r="G46" s="5">
        <f t="shared" si="1"/>
        <v>37</v>
      </c>
      <c r="J46" s="1">
        <v>3.75</v>
      </c>
      <c r="K46" s="3">
        <v>3.5</v>
      </c>
      <c r="L46" s="3">
        <v>5</v>
      </c>
      <c r="M46" s="3">
        <v>3</v>
      </c>
      <c r="N46" s="1">
        <v>3</v>
      </c>
      <c r="O46" s="2">
        <v>4</v>
      </c>
      <c r="P46" s="1">
        <v>4</v>
      </c>
      <c r="Q46" s="3">
        <v>3</v>
      </c>
      <c r="R46" s="3">
        <v>3.5</v>
      </c>
      <c r="S46" s="3">
        <v>4.25</v>
      </c>
      <c r="T46" s="1">
        <v>3.5</v>
      </c>
      <c r="U46" t="s">
        <v>145</v>
      </c>
      <c r="V46" s="1" t="str">
        <f>[1]MOL!E51</f>
        <v>Pass</v>
      </c>
    </row>
    <row r="47" spans="1:22">
      <c r="A47" t="s">
        <v>133</v>
      </c>
      <c r="B47" t="s">
        <v>134</v>
      </c>
      <c r="C47">
        <v>9</v>
      </c>
      <c r="D47">
        <v>1</v>
      </c>
      <c r="E47">
        <v>16</v>
      </c>
      <c r="F47" s="1">
        <f t="shared" si="2"/>
        <v>3.5625</v>
      </c>
      <c r="G47" s="5">
        <f t="shared" si="1"/>
        <v>38</v>
      </c>
      <c r="J47" s="1">
        <v>3.5</v>
      </c>
      <c r="K47" s="3">
        <v>3.25</v>
      </c>
      <c r="L47" s="3">
        <v>4.5</v>
      </c>
      <c r="M47" s="3">
        <v>3.25</v>
      </c>
      <c r="N47" s="1">
        <v>3.5</v>
      </c>
      <c r="O47" s="2">
        <v>4</v>
      </c>
      <c r="P47" s="1">
        <v>4.25</v>
      </c>
      <c r="Q47" s="3">
        <v>3.5</v>
      </c>
      <c r="R47" s="3">
        <v>3.25</v>
      </c>
      <c r="S47" s="3">
        <v>4.25</v>
      </c>
      <c r="T47" s="1">
        <v>3.25</v>
      </c>
      <c r="U47" t="s">
        <v>145</v>
      </c>
      <c r="V47" s="1" t="str">
        <f>[1]MOL!E65</f>
        <v>Pass</v>
      </c>
    </row>
    <row r="48" spans="1:22">
      <c r="A48" t="s">
        <v>75</v>
      </c>
      <c r="B48" t="s">
        <v>76</v>
      </c>
      <c r="C48">
        <v>9</v>
      </c>
      <c r="D48">
        <v>1</v>
      </c>
      <c r="E48">
        <v>3</v>
      </c>
      <c r="F48" s="1">
        <f t="shared" si="2"/>
        <v>3.5555555555555554</v>
      </c>
      <c r="G48" s="5">
        <f t="shared" si="1"/>
        <v>39</v>
      </c>
      <c r="H48">
        <v>1</v>
      </c>
      <c r="J48" s="1">
        <v>3.75</v>
      </c>
      <c r="K48" s="3">
        <v>3.5</v>
      </c>
      <c r="L48" s="3">
        <v>4.25</v>
      </c>
      <c r="M48" s="2">
        <v>2.5</v>
      </c>
      <c r="N48" s="1">
        <v>3.75</v>
      </c>
      <c r="O48" s="2">
        <v>4</v>
      </c>
      <c r="P48" s="1">
        <v>3.5</v>
      </c>
      <c r="Q48" s="3">
        <v>3.5</v>
      </c>
      <c r="R48" s="3">
        <v>3.25</v>
      </c>
      <c r="S48" s="3">
        <v>4.5</v>
      </c>
      <c r="T48" s="1">
        <v>3.5</v>
      </c>
      <c r="U48" t="s">
        <v>145</v>
      </c>
      <c r="V48" s="1" t="str">
        <f>[1]MOL!E33</f>
        <v>Pass</v>
      </c>
    </row>
    <row r="49" spans="1:22">
      <c r="A49" t="s">
        <v>41</v>
      </c>
      <c r="B49" t="s">
        <v>42</v>
      </c>
      <c r="C49">
        <v>9</v>
      </c>
      <c r="D49">
        <v>1</v>
      </c>
      <c r="E49">
        <v>4</v>
      </c>
      <c r="F49" s="1">
        <f t="shared" si="2"/>
        <v>3.5416666666666665</v>
      </c>
      <c r="G49" s="5">
        <f t="shared" si="1"/>
        <v>40</v>
      </c>
      <c r="J49" s="1">
        <v>3.5</v>
      </c>
      <c r="K49" s="3">
        <v>3.75</v>
      </c>
      <c r="L49" s="3">
        <v>3.75</v>
      </c>
      <c r="M49" s="3">
        <v>3</v>
      </c>
      <c r="N49" s="1">
        <v>4</v>
      </c>
      <c r="O49" s="2">
        <v>4.25</v>
      </c>
      <c r="P49" s="1">
        <v>4.25</v>
      </c>
      <c r="Q49" s="3">
        <v>3</v>
      </c>
      <c r="R49" s="3">
        <v>3</v>
      </c>
      <c r="S49" s="3">
        <v>4.5</v>
      </c>
      <c r="T49" s="1">
        <v>3.25</v>
      </c>
      <c r="U49" t="s">
        <v>145</v>
      </c>
      <c r="V49" s="1" t="str">
        <f>[1]MOL!E12</f>
        <v>Pass</v>
      </c>
    </row>
    <row r="50" spans="1:22">
      <c r="A50" t="s">
        <v>123</v>
      </c>
      <c r="B50" t="s">
        <v>124</v>
      </c>
      <c r="C50">
        <v>9</v>
      </c>
      <c r="D50">
        <v>1</v>
      </c>
      <c r="E50">
        <v>10</v>
      </c>
      <c r="F50" s="1">
        <f t="shared" si="2"/>
        <v>3.5416666666666665</v>
      </c>
      <c r="G50" s="5">
        <f t="shared" si="1"/>
        <v>40</v>
      </c>
      <c r="H50">
        <v>2</v>
      </c>
      <c r="J50" s="1">
        <v>3.25</v>
      </c>
      <c r="K50" s="3">
        <v>3.5</v>
      </c>
      <c r="L50" s="3">
        <v>3</v>
      </c>
      <c r="M50" s="3">
        <v>3</v>
      </c>
      <c r="N50" s="1">
        <v>3.5</v>
      </c>
      <c r="O50" s="2">
        <v>4</v>
      </c>
      <c r="P50" s="1">
        <v>4.5</v>
      </c>
      <c r="Q50" s="3">
        <v>3.5</v>
      </c>
      <c r="R50" s="3">
        <v>3.5</v>
      </c>
      <c r="S50" s="3">
        <v>4</v>
      </c>
      <c r="T50" s="1">
        <v>3</v>
      </c>
      <c r="U50" t="s">
        <v>145</v>
      </c>
      <c r="V50" s="1" t="str">
        <f>[1]MOL!E60</f>
        <v>Pass</v>
      </c>
    </row>
    <row r="51" spans="1:22">
      <c r="A51" t="s">
        <v>127</v>
      </c>
      <c r="B51" t="s">
        <v>128</v>
      </c>
      <c r="C51">
        <v>9</v>
      </c>
      <c r="D51">
        <v>1</v>
      </c>
      <c r="E51">
        <v>11</v>
      </c>
      <c r="F51" s="1">
        <f t="shared" si="2"/>
        <v>3.5347222222222223</v>
      </c>
      <c r="G51" s="5">
        <f t="shared" si="1"/>
        <v>41</v>
      </c>
      <c r="J51" s="1">
        <v>4</v>
      </c>
      <c r="K51" s="3">
        <v>3.25</v>
      </c>
      <c r="L51" s="3">
        <v>4</v>
      </c>
      <c r="M51" s="3">
        <v>3</v>
      </c>
      <c r="N51" s="1">
        <v>3.5</v>
      </c>
      <c r="O51" s="2">
        <v>4</v>
      </c>
      <c r="P51" s="1">
        <v>4.25</v>
      </c>
      <c r="Q51" s="3">
        <v>3</v>
      </c>
      <c r="R51" s="3">
        <v>3.5</v>
      </c>
      <c r="S51" s="3">
        <v>4.25</v>
      </c>
      <c r="T51" s="1">
        <v>3.25</v>
      </c>
      <c r="U51" t="s">
        <v>145</v>
      </c>
      <c r="V51" s="1" t="str">
        <f>[1]MOL!E62</f>
        <v>Pass</v>
      </c>
    </row>
    <row r="52" spans="1:22">
      <c r="A52" t="s">
        <v>135</v>
      </c>
      <c r="B52" t="s">
        <v>136</v>
      </c>
      <c r="C52">
        <v>9</v>
      </c>
      <c r="D52">
        <v>1</v>
      </c>
      <c r="E52">
        <v>3</v>
      </c>
      <c r="F52" s="1">
        <f t="shared" si="2"/>
        <v>3.5208333333333335</v>
      </c>
      <c r="G52" s="5">
        <f t="shared" si="1"/>
        <v>42</v>
      </c>
      <c r="J52" s="1">
        <v>3.75</v>
      </c>
      <c r="K52" s="3">
        <v>3.5</v>
      </c>
      <c r="L52" s="3">
        <v>3</v>
      </c>
      <c r="M52" s="3">
        <v>3.25</v>
      </c>
      <c r="N52" s="1">
        <v>3.25</v>
      </c>
      <c r="O52" s="2">
        <v>4.25</v>
      </c>
      <c r="P52" s="1">
        <v>4</v>
      </c>
      <c r="Q52" s="3">
        <v>3.25</v>
      </c>
      <c r="R52" s="3">
        <v>3.25</v>
      </c>
      <c r="S52" s="3">
        <v>4.25</v>
      </c>
      <c r="T52" s="1">
        <v>3.25</v>
      </c>
      <c r="U52" t="s">
        <v>145</v>
      </c>
      <c r="V52" s="1" t="str">
        <f>[1]MOL!E66</f>
        <v>Pass</v>
      </c>
    </row>
    <row r="53" spans="1:22">
      <c r="A53" t="s">
        <v>131</v>
      </c>
      <c r="B53" t="s">
        <v>132</v>
      </c>
      <c r="C53">
        <v>9</v>
      </c>
      <c r="D53">
        <v>1</v>
      </c>
      <c r="E53">
        <v>10</v>
      </c>
      <c r="F53" s="1">
        <f t="shared" si="2"/>
        <v>3.5138888888888888</v>
      </c>
      <c r="G53" s="5">
        <f t="shared" si="1"/>
        <v>43</v>
      </c>
      <c r="J53" s="1">
        <v>3.25</v>
      </c>
      <c r="K53" s="3">
        <v>3.25</v>
      </c>
      <c r="L53" s="3">
        <v>3</v>
      </c>
      <c r="M53" s="3">
        <v>3</v>
      </c>
      <c r="N53" s="1">
        <v>3.5</v>
      </c>
      <c r="O53" s="2">
        <v>4.25</v>
      </c>
      <c r="P53" s="1">
        <v>4.25</v>
      </c>
      <c r="Q53" s="3">
        <v>3.25</v>
      </c>
      <c r="R53" s="3">
        <v>3.75</v>
      </c>
      <c r="S53" s="3">
        <v>4.25</v>
      </c>
      <c r="T53" s="1">
        <v>3.5</v>
      </c>
      <c r="U53" t="s">
        <v>145</v>
      </c>
      <c r="V53" s="1" t="str">
        <f>[1]MOL!E64</f>
        <v>Pass</v>
      </c>
    </row>
    <row r="54" spans="1:22">
      <c r="A54" t="s">
        <v>139</v>
      </c>
      <c r="B54" t="s">
        <v>140</v>
      </c>
      <c r="C54">
        <v>9</v>
      </c>
      <c r="D54">
        <v>1</v>
      </c>
      <c r="E54">
        <v>9</v>
      </c>
      <c r="F54" s="1">
        <f t="shared" si="2"/>
        <v>3.4861111111111112</v>
      </c>
      <c r="G54" s="5">
        <f t="shared" si="1"/>
        <v>44</v>
      </c>
      <c r="J54" s="1">
        <v>3.75</v>
      </c>
      <c r="K54" s="3">
        <v>3.5</v>
      </c>
      <c r="L54" s="3">
        <v>3</v>
      </c>
      <c r="M54" s="3">
        <v>3.5</v>
      </c>
      <c r="N54" s="1">
        <v>3.5</v>
      </c>
      <c r="O54" s="2">
        <v>4</v>
      </c>
      <c r="P54" s="1">
        <v>4.25</v>
      </c>
      <c r="Q54" s="3">
        <v>3</v>
      </c>
      <c r="R54" s="3">
        <v>3.25</v>
      </c>
      <c r="S54" s="3">
        <v>4.25</v>
      </c>
      <c r="T54" s="1">
        <v>3.5</v>
      </c>
      <c r="U54" t="s">
        <v>145</v>
      </c>
      <c r="V54" s="1" t="str">
        <f>[1]MOL!E68</f>
        <v>Pass</v>
      </c>
    </row>
    <row r="55" spans="1:22">
      <c r="A55" t="s">
        <v>21</v>
      </c>
      <c r="B55" t="s">
        <v>22</v>
      </c>
      <c r="C55">
        <v>9</v>
      </c>
      <c r="D55">
        <v>1</v>
      </c>
      <c r="E55">
        <v>1</v>
      </c>
      <c r="F55" s="1">
        <f t="shared" si="2"/>
        <v>3.4652777777777777</v>
      </c>
      <c r="G55" s="5">
        <f t="shared" si="1"/>
        <v>45</v>
      </c>
      <c r="I55">
        <v>1</v>
      </c>
      <c r="J55" s="1">
        <v>3</v>
      </c>
      <c r="K55" s="3">
        <v>3.5</v>
      </c>
      <c r="L55" s="3">
        <v>3.75</v>
      </c>
      <c r="M55" s="3">
        <v>3.25</v>
      </c>
      <c r="N55" s="1">
        <v>4</v>
      </c>
      <c r="O55" s="2">
        <v>3.75</v>
      </c>
      <c r="P55" s="1">
        <v>4.25</v>
      </c>
      <c r="Q55" s="3">
        <v>3.25</v>
      </c>
      <c r="R55" s="3">
        <v>3.25</v>
      </c>
      <c r="S55" s="3">
        <v>4.25</v>
      </c>
      <c r="T55" s="1">
        <v>3.25</v>
      </c>
      <c r="U55" t="s">
        <v>145</v>
      </c>
      <c r="V55" s="1" t="str">
        <f>[1]MOL!E29</f>
        <v>Pass</v>
      </c>
    </row>
    <row r="56" spans="1:22">
      <c r="A56" t="s">
        <v>59</v>
      </c>
      <c r="B56" t="s">
        <v>60</v>
      </c>
      <c r="C56">
        <v>9</v>
      </c>
      <c r="D56">
        <v>1</v>
      </c>
      <c r="E56">
        <v>11</v>
      </c>
      <c r="F56" s="1">
        <f t="shared" si="2"/>
        <v>3.4444444444444446</v>
      </c>
      <c r="G56" s="5">
        <f t="shared" si="1"/>
        <v>46</v>
      </c>
      <c r="J56" s="1">
        <v>4.25</v>
      </c>
      <c r="K56" s="3">
        <v>3</v>
      </c>
      <c r="L56" s="3">
        <v>3</v>
      </c>
      <c r="M56" s="3">
        <v>3</v>
      </c>
      <c r="N56" s="1">
        <v>3.25</v>
      </c>
      <c r="O56" s="2">
        <v>4</v>
      </c>
      <c r="P56" s="1">
        <v>4.25</v>
      </c>
      <c r="Q56" s="3">
        <v>3</v>
      </c>
      <c r="R56" s="3">
        <v>3.5</v>
      </c>
      <c r="S56" s="3">
        <v>4.25</v>
      </c>
      <c r="T56" s="1">
        <v>3.25</v>
      </c>
      <c r="U56" t="s">
        <v>145</v>
      </c>
      <c r="V56" s="1" t="str">
        <f>[1]MOL!E24</f>
        <v>Pass</v>
      </c>
    </row>
    <row r="57" spans="1:22">
      <c r="A57" t="s">
        <v>81</v>
      </c>
      <c r="B57" t="s">
        <v>82</v>
      </c>
      <c r="C57">
        <v>9</v>
      </c>
      <c r="D57">
        <v>1</v>
      </c>
      <c r="E57">
        <v>13</v>
      </c>
      <c r="F57" s="1">
        <f t="shared" si="2"/>
        <v>3.4444444444444446</v>
      </c>
      <c r="G57" s="5">
        <f t="shared" si="1"/>
        <v>46</v>
      </c>
      <c r="J57" s="1">
        <v>4</v>
      </c>
      <c r="K57" s="3">
        <v>3.5</v>
      </c>
      <c r="L57" s="3">
        <v>3.25</v>
      </c>
      <c r="M57" s="3">
        <v>3</v>
      </c>
      <c r="N57" s="1">
        <v>3.5</v>
      </c>
      <c r="O57" s="2">
        <v>4</v>
      </c>
      <c r="P57" s="1">
        <v>4</v>
      </c>
      <c r="Q57" s="3">
        <v>3</v>
      </c>
      <c r="R57" s="3">
        <v>3</v>
      </c>
      <c r="S57" s="3">
        <v>4</v>
      </c>
      <c r="T57" s="1">
        <v>3.25</v>
      </c>
      <c r="U57" t="s">
        <v>145</v>
      </c>
      <c r="V57" s="1" t="str">
        <f>[1]MOL!E37</f>
        <v>Pass</v>
      </c>
    </row>
    <row r="58" spans="1:22">
      <c r="A58" t="s">
        <v>83</v>
      </c>
      <c r="B58" t="s">
        <v>84</v>
      </c>
      <c r="C58">
        <v>9</v>
      </c>
      <c r="D58">
        <v>1</v>
      </c>
      <c r="E58">
        <v>4</v>
      </c>
      <c r="F58" s="1">
        <f t="shared" si="2"/>
        <v>3.4444444444444446</v>
      </c>
      <c r="G58" s="5">
        <f t="shared" si="1"/>
        <v>46</v>
      </c>
      <c r="J58" s="1">
        <v>3.75</v>
      </c>
      <c r="K58" s="3">
        <v>3.75</v>
      </c>
      <c r="L58" s="3">
        <v>3</v>
      </c>
      <c r="M58" s="3">
        <v>3.25</v>
      </c>
      <c r="N58" s="1">
        <v>4</v>
      </c>
      <c r="O58" s="2">
        <v>3.75</v>
      </c>
      <c r="P58" s="1">
        <v>3.75</v>
      </c>
      <c r="Q58" s="3">
        <v>3</v>
      </c>
      <c r="R58" s="3">
        <v>3</v>
      </c>
      <c r="S58" s="3">
        <v>4</v>
      </c>
      <c r="T58" s="1">
        <v>3.5</v>
      </c>
      <c r="U58" t="s">
        <v>145</v>
      </c>
      <c r="V58" s="1" t="str">
        <f>[1]MOL!E38</f>
        <v>Pass</v>
      </c>
    </row>
    <row r="59" spans="1:22">
      <c r="A59" t="s">
        <v>77</v>
      </c>
      <c r="B59" t="s">
        <v>78</v>
      </c>
      <c r="C59">
        <v>9</v>
      </c>
      <c r="D59">
        <v>1</v>
      </c>
      <c r="E59">
        <v>9</v>
      </c>
      <c r="F59" s="1">
        <f t="shared" si="2"/>
        <v>3.4236111111111112</v>
      </c>
      <c r="G59" s="5">
        <f t="shared" si="1"/>
        <v>47.000000000000007</v>
      </c>
      <c r="J59" s="1">
        <v>3.25</v>
      </c>
      <c r="K59" s="3">
        <v>3.25</v>
      </c>
      <c r="L59" s="3">
        <v>3.25</v>
      </c>
      <c r="M59" s="3">
        <v>3</v>
      </c>
      <c r="N59" s="1">
        <v>4</v>
      </c>
      <c r="O59" s="2">
        <v>4</v>
      </c>
      <c r="P59" s="1">
        <v>4</v>
      </c>
      <c r="Q59" s="3">
        <v>3.25</v>
      </c>
      <c r="R59" s="3">
        <v>3.25</v>
      </c>
      <c r="S59" s="3">
        <v>4.25</v>
      </c>
      <c r="T59" s="1">
        <v>3.25</v>
      </c>
      <c r="U59" t="s">
        <v>145</v>
      </c>
      <c r="V59" s="1" t="str">
        <f>[1]MOL!E34</f>
        <v>Pass</v>
      </c>
    </row>
    <row r="60" spans="1:22">
      <c r="A60" t="s">
        <v>67</v>
      </c>
      <c r="B60" t="s">
        <v>68</v>
      </c>
      <c r="C60">
        <v>9</v>
      </c>
      <c r="D60">
        <v>1</v>
      </c>
      <c r="E60">
        <v>2</v>
      </c>
      <c r="F60" s="1">
        <f t="shared" si="2"/>
        <v>3.4097222222222223</v>
      </c>
      <c r="G60" s="5">
        <f t="shared" si="1"/>
        <v>48.000000000000007</v>
      </c>
      <c r="H60">
        <v>2</v>
      </c>
      <c r="J60" s="1">
        <v>4</v>
      </c>
      <c r="K60" s="2">
        <v>2.75</v>
      </c>
      <c r="L60" s="3">
        <v>3.25</v>
      </c>
      <c r="M60" s="3">
        <v>3</v>
      </c>
      <c r="N60" s="1">
        <v>3.25</v>
      </c>
      <c r="O60" s="2">
        <v>4</v>
      </c>
      <c r="P60" s="1">
        <v>4</v>
      </c>
      <c r="Q60" s="3">
        <v>3.5</v>
      </c>
      <c r="R60" s="3">
        <v>3.25</v>
      </c>
      <c r="S60" s="3">
        <v>4.25</v>
      </c>
      <c r="T60" s="1">
        <v>3.25</v>
      </c>
      <c r="U60" t="s">
        <v>145</v>
      </c>
      <c r="V60" s="1" t="str">
        <f>[1]MOL!E28</f>
        <v>Pass</v>
      </c>
    </row>
    <row r="61" spans="1:22">
      <c r="A61" t="s">
        <v>29</v>
      </c>
      <c r="B61" t="s">
        <v>30</v>
      </c>
      <c r="C61">
        <v>9</v>
      </c>
      <c r="D61">
        <v>1</v>
      </c>
      <c r="E61">
        <v>4</v>
      </c>
      <c r="F61" s="1">
        <f t="shared" si="2"/>
        <v>3.4027777777777777</v>
      </c>
      <c r="G61" s="5">
        <f t="shared" si="1"/>
        <v>49.000000000000007</v>
      </c>
      <c r="J61" s="1">
        <v>3.75</v>
      </c>
      <c r="K61" s="3">
        <v>3</v>
      </c>
      <c r="L61" s="3">
        <v>3</v>
      </c>
      <c r="M61" s="3">
        <v>3</v>
      </c>
      <c r="N61" s="1">
        <v>3</v>
      </c>
      <c r="O61" s="2">
        <v>4</v>
      </c>
      <c r="P61" s="1">
        <v>4</v>
      </c>
      <c r="Q61" s="3">
        <v>3.5</v>
      </c>
      <c r="R61" s="3">
        <v>3.25</v>
      </c>
      <c r="S61" s="3">
        <v>4</v>
      </c>
      <c r="T61" s="1">
        <v>3.25</v>
      </c>
      <c r="U61" t="s">
        <v>145</v>
      </c>
      <c r="V61" s="1" t="str">
        <f>[1]MOL!E16</f>
        <v>Pass</v>
      </c>
    </row>
    <row r="62" spans="1:22">
      <c r="A62" t="s">
        <v>53</v>
      </c>
      <c r="B62" t="s">
        <v>54</v>
      </c>
      <c r="C62">
        <v>9</v>
      </c>
      <c r="D62">
        <v>1</v>
      </c>
      <c r="E62">
        <v>12</v>
      </c>
      <c r="F62" s="1">
        <f t="shared" si="2"/>
        <v>3.375</v>
      </c>
      <c r="G62" s="5">
        <f t="shared" si="1"/>
        <v>50.000000000000007</v>
      </c>
      <c r="J62" s="1">
        <v>3.5</v>
      </c>
      <c r="K62" s="3">
        <v>3.25</v>
      </c>
      <c r="L62" s="3">
        <v>3</v>
      </c>
      <c r="M62" s="3">
        <v>3</v>
      </c>
      <c r="N62" s="1">
        <v>3.5</v>
      </c>
      <c r="O62" s="2">
        <v>3.75</v>
      </c>
      <c r="P62" s="1">
        <v>4</v>
      </c>
      <c r="Q62" s="3">
        <v>3</v>
      </c>
      <c r="R62" s="3">
        <v>3.5</v>
      </c>
      <c r="S62" s="3">
        <v>3.75</v>
      </c>
      <c r="T62" s="1">
        <v>3</v>
      </c>
      <c r="U62" t="s">
        <v>145</v>
      </c>
      <c r="V62" s="1" t="str">
        <f>[1]MOL!E21</f>
        <v>Pass</v>
      </c>
    </row>
    <row r="63" spans="1:22">
      <c r="A63" t="s">
        <v>119</v>
      </c>
      <c r="B63" t="s">
        <v>120</v>
      </c>
      <c r="C63">
        <v>9</v>
      </c>
      <c r="D63">
        <v>1</v>
      </c>
      <c r="E63">
        <v>7</v>
      </c>
      <c r="F63" s="1">
        <f t="shared" si="2"/>
        <v>3.3402777777777777</v>
      </c>
      <c r="G63" s="5">
        <f t="shared" si="1"/>
        <v>51.000000000000007</v>
      </c>
      <c r="H63">
        <v>3</v>
      </c>
      <c r="J63" s="1">
        <v>3.5</v>
      </c>
      <c r="K63" s="3">
        <v>3.25</v>
      </c>
      <c r="L63" s="3">
        <v>3.25</v>
      </c>
      <c r="M63" s="3">
        <v>3.5</v>
      </c>
      <c r="N63" s="1">
        <v>3.5</v>
      </c>
      <c r="O63" s="2">
        <v>4</v>
      </c>
      <c r="P63" s="1">
        <v>4.25</v>
      </c>
      <c r="Q63" s="2">
        <v>2.75</v>
      </c>
      <c r="R63" s="3">
        <v>3</v>
      </c>
      <c r="S63" s="3">
        <v>4.25</v>
      </c>
      <c r="T63" s="1">
        <v>3.5</v>
      </c>
      <c r="U63" t="s">
        <v>145</v>
      </c>
      <c r="V63" s="1" t="str">
        <f>[1]MOL!E58</f>
        <v>Pass</v>
      </c>
    </row>
    <row r="64" spans="1:22">
      <c r="A64" t="s">
        <v>35</v>
      </c>
      <c r="B64" t="s">
        <v>36</v>
      </c>
      <c r="C64">
        <v>9</v>
      </c>
      <c r="D64">
        <v>1</v>
      </c>
      <c r="E64">
        <v>8</v>
      </c>
      <c r="F64" s="1">
        <f t="shared" si="2"/>
        <v>3.3263888888888888</v>
      </c>
      <c r="G64" s="5">
        <f t="shared" si="1"/>
        <v>52.000000000000007</v>
      </c>
      <c r="H64">
        <v>2</v>
      </c>
      <c r="J64" s="1">
        <v>3.75</v>
      </c>
      <c r="K64" s="2">
        <v>2.75</v>
      </c>
      <c r="L64" s="3">
        <v>3</v>
      </c>
      <c r="M64" s="3">
        <v>3.25</v>
      </c>
      <c r="N64" s="1">
        <v>3.25</v>
      </c>
      <c r="O64" s="2">
        <v>4</v>
      </c>
      <c r="P64" s="1">
        <v>3.75</v>
      </c>
      <c r="Q64" s="3">
        <v>3.25</v>
      </c>
      <c r="R64" s="3">
        <v>3.25</v>
      </c>
      <c r="S64" s="3">
        <v>4</v>
      </c>
      <c r="T64" s="1">
        <v>3.25</v>
      </c>
      <c r="U64" t="s">
        <v>145</v>
      </c>
      <c r="V64" s="1" t="str">
        <f>[1]MOL!E9</f>
        <v>Pass</v>
      </c>
    </row>
    <row r="65" spans="1:22">
      <c r="A65" t="s">
        <v>115</v>
      </c>
      <c r="B65" t="s">
        <v>116</v>
      </c>
      <c r="C65">
        <v>9</v>
      </c>
      <c r="D65">
        <v>1</v>
      </c>
      <c r="E65">
        <v>5</v>
      </c>
      <c r="F65" s="1">
        <f t="shared" si="2"/>
        <v>3.2430555555555554</v>
      </c>
      <c r="G65" s="5">
        <f t="shared" si="1"/>
        <v>53.000000000000007</v>
      </c>
      <c r="J65" s="1">
        <v>3</v>
      </c>
      <c r="K65" s="3">
        <v>3.25</v>
      </c>
      <c r="L65" s="3">
        <v>3</v>
      </c>
      <c r="M65" s="3">
        <v>3</v>
      </c>
      <c r="N65" s="1">
        <v>3.5</v>
      </c>
      <c r="O65" s="2">
        <v>3.5</v>
      </c>
      <c r="P65" s="1">
        <v>4</v>
      </c>
      <c r="Q65" s="3">
        <v>3</v>
      </c>
      <c r="R65" s="3">
        <v>3.25</v>
      </c>
      <c r="S65" s="3">
        <v>4.25</v>
      </c>
      <c r="T65" s="1">
        <v>3.25</v>
      </c>
      <c r="U65" t="s">
        <v>145</v>
      </c>
      <c r="V65" s="1" t="str">
        <f>[1]MOL!E56</f>
        <v>Pass</v>
      </c>
    </row>
    <row r="66" spans="1:22">
      <c r="A66" t="s">
        <v>25</v>
      </c>
      <c r="B66" t="s">
        <v>26</v>
      </c>
      <c r="C66">
        <v>9</v>
      </c>
      <c r="D66">
        <v>1</v>
      </c>
      <c r="E66">
        <v>1</v>
      </c>
      <c r="F66" s="1">
        <f t="shared" si="2"/>
        <v>3.0416666666666665</v>
      </c>
      <c r="G66" s="5">
        <f t="shared" si="1"/>
        <v>54.000000000000007</v>
      </c>
      <c r="H66">
        <v>7.5</v>
      </c>
      <c r="I66">
        <v>1</v>
      </c>
      <c r="J66" s="1">
        <v>3</v>
      </c>
      <c r="K66" s="2">
        <v>2.5</v>
      </c>
      <c r="L66" s="2">
        <v>2.5</v>
      </c>
      <c r="M66" s="3">
        <v>3.25</v>
      </c>
      <c r="N66" s="1">
        <v>3.25</v>
      </c>
      <c r="O66" s="2">
        <v>3.5</v>
      </c>
      <c r="P66" s="1">
        <v>4.25</v>
      </c>
      <c r="Q66" s="2">
        <v>2.75</v>
      </c>
      <c r="R66" s="3">
        <v>3.25</v>
      </c>
      <c r="S66" s="3">
        <v>4</v>
      </c>
      <c r="T66" s="1">
        <v>3.25</v>
      </c>
      <c r="U66" t="s">
        <v>145</v>
      </c>
      <c r="V66" s="1" t="str">
        <f>[1]MOL!E54</f>
        <v>Pass</v>
      </c>
    </row>
    <row r="67" spans="1:22">
      <c r="A67" t="s">
        <v>31</v>
      </c>
      <c r="B67" t="s">
        <v>32</v>
      </c>
      <c r="C67">
        <v>9</v>
      </c>
      <c r="D67">
        <v>1</v>
      </c>
      <c r="E67">
        <v>9</v>
      </c>
      <c r="F67" s="1">
        <f t="shared" si="2"/>
        <v>2.9444444444444446</v>
      </c>
      <c r="G67" s="5">
        <f t="shared" si="1"/>
        <v>55.000000000000007</v>
      </c>
      <c r="J67" s="1">
        <v>3</v>
      </c>
      <c r="K67" s="4">
        <v>1.75</v>
      </c>
      <c r="L67" s="3">
        <v>3</v>
      </c>
      <c r="M67" s="3">
        <v>3.5</v>
      </c>
      <c r="N67" s="1">
        <v>3</v>
      </c>
      <c r="O67" s="2">
        <v>3.75</v>
      </c>
      <c r="P67" s="1">
        <v>4</v>
      </c>
      <c r="Q67" s="3">
        <v>3</v>
      </c>
      <c r="R67" s="3">
        <v>3</v>
      </c>
      <c r="S67" s="3">
        <v>4.25</v>
      </c>
      <c r="T67" s="1">
        <v>3</v>
      </c>
      <c r="U67" t="s">
        <v>145</v>
      </c>
      <c r="V67" s="1" t="str">
        <f>[1]MOL!E41</f>
        <v>Pass</v>
      </c>
    </row>
    <row r="68" spans="1:22">
      <c r="G68" s="1"/>
    </row>
  </sheetData>
  <sortState ref="A2:V67">
    <sortCondition ref="G3:G67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cohort9_term1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Nepomuceno, Mar Angel S.</dc:creator>
  <cp:lastModifiedBy>mnepomuceno</cp:lastModifiedBy>
  <dcterms:created xsi:type="dcterms:W3CDTF">2014-06-24T02:37:49Z</dcterms:created>
  <dcterms:modified xsi:type="dcterms:W3CDTF">2014-07-02T00:59:09Z</dcterms:modified>
</cp:coreProperties>
</file>