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Xaver/Dropbox/Ironhack/Boot_Camp/unit_6/week_15/lab-macros-automated-report-generation/files_for_lab/"/>
    </mc:Choice>
  </mc:AlternateContent>
  <xr:revisionPtr revIDLastSave="0" documentId="13_ncr:1_{94487A23-193F-F748-B5EB-C23C91E96C0B}" xr6:coauthVersionLast="47" xr6:coauthVersionMax="47" xr10:uidLastSave="{00000000-0000-0000-0000-000000000000}"/>
  <bookViews>
    <workbookView xWindow="0" yWindow="760" windowWidth="34560" windowHeight="19800" xr2:uid="{00000000-000D-0000-FFFF-FFFF00000000}"/>
  </bookViews>
  <sheets>
    <sheet name="cleaned_data" sheetId="3" r:id="rId1"/>
    <sheet name="Deduction Import Raw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" i="3" l="1" a="1"/>
  <c r="D1" i="3" s="1"/>
  <c r="C1" i="3" a="1"/>
  <c r="C1" i="3" s="1"/>
  <c r="A1" i="3" a="1"/>
  <c r="A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<sst xmlns="http://schemas.openxmlformats.org/spreadsheetml/2006/main" count="112" uniqueCount="64">
  <si>
    <t>Social Security Number</t>
  </si>
  <si>
    <t>First Name</t>
  </si>
  <si>
    <t>Middle Name</t>
  </si>
  <si>
    <t>Last Name</t>
  </si>
  <si>
    <t>Suffix</t>
  </si>
  <si>
    <t>Preferred Name</t>
  </si>
  <si>
    <t>Display Name</t>
  </si>
  <si>
    <t>Full Name</t>
  </si>
  <si>
    <t>Gender</t>
  </si>
  <si>
    <t>DOB</t>
  </si>
  <si>
    <t>Age</t>
  </si>
  <si>
    <t>Marital Status</t>
  </si>
  <si>
    <t>Date of Marriage</t>
  </si>
  <si>
    <t>U.S. Citizen</t>
  </si>
  <si>
    <t>Visa Status</t>
  </si>
  <si>
    <t>Veteran Status</t>
  </si>
  <si>
    <t>Military Reserve Status</t>
  </si>
  <si>
    <t>EEOC</t>
  </si>
  <si>
    <t>Office</t>
  </si>
  <si>
    <t>Class</t>
  </si>
  <si>
    <t>Payroll Group</t>
  </si>
  <si>
    <t>Division</t>
  </si>
  <si>
    <t>Department</t>
  </si>
  <si>
    <t>Business Unit</t>
  </si>
  <si>
    <t>Benefit Work State</t>
  </si>
  <si>
    <t>Payroll Work State</t>
  </si>
  <si>
    <t>Cost Center</t>
  </si>
  <si>
    <t>Is Collectively Bargained</t>
  </si>
  <si>
    <t>Job Title</t>
  </si>
  <si>
    <t>Manager</t>
  </si>
  <si>
    <t>EEOC Category</t>
  </si>
  <si>
    <t>Demographic Change Effective Date</t>
  </si>
  <si>
    <t>Benefit</t>
  </si>
  <si>
    <t>Plan</t>
  </si>
  <si>
    <t>Enrollment Type</t>
  </si>
  <si>
    <t>Relationship</t>
  </si>
  <si>
    <t>EE Cost</t>
  </si>
  <si>
    <t>ER Cost</t>
  </si>
  <si>
    <t>Coverage Level</t>
  </si>
  <si>
    <t>Benefit Amount</t>
  </si>
  <si>
    <t>Employee Payroll Code</t>
  </si>
  <si>
    <t>Coverage Start Date</t>
  </si>
  <si>
    <t>Last Updated By</t>
  </si>
  <si>
    <t>Post Tax</t>
  </si>
  <si>
    <t>123-456-7890</t>
  </si>
  <si>
    <t>Erlich</t>
  </si>
  <si>
    <t>Bachman</t>
  </si>
  <si>
    <t>Bachman, Erlich</t>
  </si>
  <si>
    <t>Erlich Bachman</t>
  </si>
  <si>
    <t>M</t>
  </si>
  <si>
    <t>Officers</t>
  </si>
  <si>
    <t>Management Payroll</t>
  </si>
  <si>
    <t>California</t>
  </si>
  <si>
    <t>Majority Investor</t>
  </si>
  <si>
    <t>Garfield,Rick</t>
  </si>
  <si>
    <t>EAP</t>
  </si>
  <si>
    <t>Employee Assistance Program</t>
  </si>
  <si>
    <t>Current</t>
  </si>
  <si>
    <t>Employee</t>
  </si>
  <si>
    <t>Operations</t>
  </si>
  <si>
    <t>MED</t>
  </si>
  <si>
    <t>VIS</t>
  </si>
  <si>
    <t>DEN</t>
  </si>
  <si>
    <t>EE_DDUCT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</si>
</sst>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3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EDD8E-B07C-E14F-A895-409518B11D9F}">
  <dimension ref="A1:D4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tr" cm="1">
        <f t="array" ref="A1:A4">SUBSTITUTE('Deduction Import Raw'!A2:A5,"-","")</f>
        <v>1234567890</v>
      </c>
      <c r="B1" t="s">
        <v>63</v>
      </c>
      <c r="C1" t="str" cm="1">
        <f t="array" ref="C1:C4">'Deduction Import Raw'!AG2:AG5</f>
        <v>EAP</v>
      </c>
      <c r="D1" t="str" cm="1">
        <f t="array" ref="D1:D4">'Deduction Import Raw'!AK2:AK5&amp;"||||||"</f>
        <v>0||||||</v>
      </c>
    </row>
    <row r="2" spans="1:4" x14ac:dyDescent="0.2">
      <c r="A2" t="str">
        <v>1234567890</v>
      </c>
      <c r="B2" t="s">
        <v>63</v>
      </c>
      <c r="C2" t="str">
        <v>MED</v>
      </c>
      <c r="D2" t="str">
        <v>100||||||</v>
      </c>
    </row>
    <row r="3" spans="1:4" x14ac:dyDescent="0.2">
      <c r="A3" t="str">
        <v>1234567890</v>
      </c>
      <c r="B3" t="s">
        <v>63</v>
      </c>
      <c r="C3" t="str">
        <v>VIS</v>
      </c>
      <c r="D3" t="str">
        <v>2||||||</v>
      </c>
    </row>
    <row r="4" spans="1:4" x14ac:dyDescent="0.2">
      <c r="A4" t="str">
        <v>1234567890</v>
      </c>
      <c r="B4" t="s">
        <v>63</v>
      </c>
      <c r="C4" t="str">
        <v>DEN</v>
      </c>
      <c r="D4" t="str">
        <v>5||||||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1000"/>
  <sheetViews>
    <sheetView workbookViewId="0">
      <selection activeCell="E15" sqref="E15"/>
    </sheetView>
  </sheetViews>
  <sheetFormatPr baseColWidth="10" defaultColWidth="11.28515625" defaultRowHeight="15" customHeight="1" x14ac:dyDescent="0.2"/>
  <cols>
    <col min="1" max="6" width="10.5703125" customWidth="1"/>
    <col min="7" max="7" width="17.140625" customWidth="1"/>
    <col min="8" max="8" width="14.28515625" customWidth="1"/>
    <col min="9" max="41" width="10.5703125" customWidth="1"/>
    <col min="42" max="42" width="17.7109375" customWidth="1"/>
    <col min="43" max="44" width="10.5703125" customWidth="1"/>
  </cols>
  <sheetData>
    <row r="1" spans="1:4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15.75" customHeight="1" x14ac:dyDescent="0.2">
      <c r="A2" s="1" t="s">
        <v>44</v>
      </c>
      <c r="B2" s="1" t="s">
        <v>45</v>
      </c>
      <c r="D2" s="1" t="s">
        <v>46</v>
      </c>
      <c r="G2" s="1" t="s">
        <v>47</v>
      </c>
      <c r="H2" s="1" t="s">
        <v>48</v>
      </c>
      <c r="I2" s="1" t="s">
        <v>49</v>
      </c>
      <c r="J2" s="2">
        <v>33906</v>
      </c>
      <c r="K2" s="1">
        <v>27</v>
      </c>
      <c r="T2" s="1" t="s">
        <v>50</v>
      </c>
      <c r="U2" s="1" t="s">
        <v>51</v>
      </c>
      <c r="Z2" s="1" t="s">
        <v>52</v>
      </c>
      <c r="AC2" s="1" t="s">
        <v>53</v>
      </c>
      <c r="AD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3">
        <v>0</v>
      </c>
      <c r="AL2" s="3">
        <v>0</v>
      </c>
      <c r="AP2" s="2">
        <v>43831</v>
      </c>
      <c r="AQ2" s="1" t="s">
        <v>59</v>
      </c>
    </row>
    <row r="3" spans="1:44" ht="15.75" customHeight="1" x14ac:dyDescent="0.2">
      <c r="A3" s="1" t="s">
        <v>44</v>
      </c>
      <c r="B3" s="1" t="s">
        <v>45</v>
      </c>
      <c r="D3" s="1" t="s">
        <v>46</v>
      </c>
      <c r="G3" s="1" t="s">
        <v>47</v>
      </c>
      <c r="H3" s="1" t="s">
        <v>48</v>
      </c>
      <c r="I3" s="1" t="s">
        <v>49</v>
      </c>
      <c r="J3" s="2">
        <v>33907</v>
      </c>
      <c r="K3" s="1">
        <v>27</v>
      </c>
      <c r="T3" s="1" t="s">
        <v>50</v>
      </c>
      <c r="U3" s="1" t="s">
        <v>51</v>
      </c>
      <c r="Z3" s="1" t="s">
        <v>52</v>
      </c>
      <c r="AC3" s="1" t="s">
        <v>53</v>
      </c>
      <c r="AD3" s="1" t="s">
        <v>54</v>
      </c>
      <c r="AG3" s="1" t="s">
        <v>60</v>
      </c>
      <c r="AH3" s="1" t="s">
        <v>56</v>
      </c>
      <c r="AI3" s="1" t="s">
        <v>57</v>
      </c>
      <c r="AJ3" s="1" t="s">
        <v>58</v>
      </c>
      <c r="AK3" s="3">
        <v>100</v>
      </c>
      <c r="AL3" s="3">
        <v>0</v>
      </c>
      <c r="AP3" s="2">
        <v>43832</v>
      </c>
      <c r="AQ3" s="1" t="s">
        <v>59</v>
      </c>
    </row>
    <row r="4" spans="1:44" ht="15.75" customHeight="1" x14ac:dyDescent="0.2">
      <c r="A4" s="1" t="s">
        <v>44</v>
      </c>
      <c r="B4" s="1" t="s">
        <v>45</v>
      </c>
      <c r="D4" s="1" t="s">
        <v>46</v>
      </c>
      <c r="G4" s="1" t="s">
        <v>47</v>
      </c>
      <c r="H4" s="1" t="s">
        <v>48</v>
      </c>
      <c r="I4" s="1" t="s">
        <v>49</v>
      </c>
      <c r="J4" s="2">
        <v>33908</v>
      </c>
      <c r="K4" s="1">
        <v>27</v>
      </c>
      <c r="T4" s="1" t="s">
        <v>50</v>
      </c>
      <c r="U4" s="1" t="s">
        <v>51</v>
      </c>
      <c r="Z4" s="1" t="s">
        <v>52</v>
      </c>
      <c r="AC4" s="1" t="s">
        <v>53</v>
      </c>
      <c r="AD4" s="1" t="s">
        <v>54</v>
      </c>
      <c r="AG4" s="1" t="s">
        <v>61</v>
      </c>
      <c r="AH4" s="1" t="s">
        <v>56</v>
      </c>
      <c r="AI4" s="1" t="s">
        <v>57</v>
      </c>
      <c r="AJ4" s="1" t="s">
        <v>58</v>
      </c>
      <c r="AK4" s="3">
        <v>2</v>
      </c>
      <c r="AL4" s="3">
        <v>0</v>
      </c>
      <c r="AP4" s="2">
        <v>43833</v>
      </c>
      <c r="AQ4" s="1" t="s">
        <v>59</v>
      </c>
    </row>
    <row r="5" spans="1:44" ht="15.75" customHeight="1" x14ac:dyDescent="0.2">
      <c r="A5" s="1" t="s">
        <v>44</v>
      </c>
      <c r="B5" s="1" t="s">
        <v>45</v>
      </c>
      <c r="D5" s="1" t="s">
        <v>46</v>
      </c>
      <c r="G5" s="1" t="s">
        <v>47</v>
      </c>
      <c r="H5" s="1" t="s">
        <v>48</v>
      </c>
      <c r="I5" s="1" t="s">
        <v>49</v>
      </c>
      <c r="J5" s="2">
        <v>33909</v>
      </c>
      <c r="K5" s="1">
        <v>27</v>
      </c>
      <c r="T5" s="1" t="s">
        <v>50</v>
      </c>
      <c r="U5" s="1" t="s">
        <v>51</v>
      </c>
      <c r="Z5" s="1" t="s">
        <v>52</v>
      </c>
      <c r="AC5" s="1" t="s">
        <v>53</v>
      </c>
      <c r="AD5" s="1" t="s">
        <v>54</v>
      </c>
      <c r="AG5" s="1" t="s">
        <v>62</v>
      </c>
      <c r="AH5" s="1" t="s">
        <v>56</v>
      </c>
      <c r="AI5" s="1" t="s">
        <v>57</v>
      </c>
      <c r="AJ5" s="1" t="s">
        <v>58</v>
      </c>
      <c r="AK5" s="3">
        <v>5</v>
      </c>
      <c r="AL5" s="3">
        <v>0</v>
      </c>
      <c r="AP5" s="2">
        <v>43834</v>
      </c>
      <c r="AQ5" s="1" t="s">
        <v>59</v>
      </c>
    </row>
    <row r="6" spans="1:44" ht="15.75" customHeight="1" x14ac:dyDescent="0.2"/>
    <row r="7" spans="1:44" ht="15.75" customHeight="1" x14ac:dyDescent="0.2"/>
    <row r="8" spans="1:44" ht="15.75" customHeight="1" x14ac:dyDescent="0.2"/>
    <row r="9" spans="1:44" ht="15.75" customHeight="1" x14ac:dyDescent="0.2"/>
    <row r="10" spans="1:44" ht="15.75" customHeight="1" x14ac:dyDescent="0.2"/>
    <row r="11" spans="1:44" ht="15.75" customHeight="1" x14ac:dyDescent="0.2"/>
    <row r="12" spans="1:44" ht="15.75" customHeight="1" x14ac:dyDescent="0.2"/>
    <row r="13" spans="1:44" ht="15.75" customHeight="1" x14ac:dyDescent="0.2"/>
    <row r="14" spans="1:44" ht="15.75" customHeight="1" x14ac:dyDescent="0.2"/>
    <row r="15" spans="1:44" ht="15.75" customHeight="1" x14ac:dyDescent="0.2"/>
    <row r="16" spans="1:4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cleaned_data</vt:lpstr>
      <vt:lpstr>Deduction Import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2022-05-07T14:34:37Z</dcterms:modified>
</cp:coreProperties>
</file>