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eir\Desktop\OneDrive_1_6-10-2021\"/>
    </mc:Choice>
  </mc:AlternateContent>
  <xr:revisionPtr revIDLastSave="0" documentId="13_ncr:1_{9F61E812-042F-4FAD-BDBA-C022A0FC929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ndividual_vd" sheetId="6" r:id="rId1"/>
    <sheet name="individual_pd" sheetId="7" r:id="rId2"/>
    <sheet name="individual_lp" sheetId="8" r:id="rId3"/>
    <sheet name="individual_le" sheetId="9" r:id="rId4"/>
    <sheet name="estanco_vd" sheetId="1" r:id="rId5"/>
    <sheet name="estanco_pd" sheetId="2" r:id="rId6"/>
    <sheet name="estanco_lp" sheetId="3" r:id="rId7"/>
    <sheet name="estanco_le" sheetId="4" r:id="rId8"/>
  </sheets>
  <definedNames>
    <definedName name="_xlnm._FilterDatabase" localSheetId="7" hidden="1">estanco_le!$A$3:$R$3</definedName>
    <definedName name="_xlnm._FilterDatabase" localSheetId="6" hidden="1">estanco_lp!$A$3:$R$62</definedName>
    <definedName name="_xlnm._FilterDatabase" localSheetId="5" hidden="1">estanco_pd!$A$3:$R$3</definedName>
    <definedName name="_xlnm._FilterDatabase" localSheetId="4" hidden="1">estanco_vd!$A$3:$R$103</definedName>
    <definedName name="_xlnm._FilterDatabase" localSheetId="3" hidden="1">individual_le!$A$3:$Q$90</definedName>
    <definedName name="_xlnm._FilterDatabase" localSheetId="2" hidden="1">individual_lp!$A$3:$R$521</definedName>
    <definedName name="_xlnm._FilterDatabase" localSheetId="1" hidden="1">individual_pd!$A$3:$R$11</definedName>
    <definedName name="_xlnm._FilterDatabase" localSheetId="0" hidden="1">individual_vd!$A$3:$Q$87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7" l="1"/>
  <c r="R6" i="7"/>
  <c r="R7" i="7"/>
  <c r="R8" i="7"/>
  <c r="R9" i="7"/>
  <c r="R10" i="7"/>
  <c r="R11" i="7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Q89" i="9"/>
  <c r="Q90" i="9"/>
  <c r="Q88" i="9"/>
  <c r="Q87" i="9"/>
  <c r="Q86" i="9"/>
  <c r="Q85" i="9"/>
  <c r="Q84" i="9"/>
  <c r="Q155" i="8"/>
  <c r="R155" i="8" s="1"/>
  <c r="Q156" i="8"/>
  <c r="R156" i="8" s="1"/>
  <c r="Q173" i="8"/>
  <c r="R173" i="8" s="1"/>
  <c r="Q174" i="8"/>
  <c r="R174" i="8" s="1"/>
  <c r="Q175" i="8"/>
  <c r="R175" i="8" s="1"/>
  <c r="Q176" i="8"/>
  <c r="R176" i="8" s="1"/>
  <c r="Q184" i="8"/>
  <c r="R184" i="8" s="1"/>
  <c r="Q267" i="8"/>
  <c r="R267" i="8" s="1"/>
  <c r="Q278" i="8"/>
  <c r="R278" i="8" s="1"/>
  <c r="Q206" i="8"/>
  <c r="R206" i="8" s="1"/>
  <c r="Q216" i="8"/>
  <c r="R216" i="8" s="1"/>
  <c r="Q217" i="8"/>
  <c r="R217" i="8" s="1"/>
  <c r="Q395" i="8"/>
  <c r="R395" i="8" s="1"/>
  <c r="Q461" i="8"/>
  <c r="R461" i="8" s="1"/>
  <c r="Q219" i="8"/>
  <c r="R219" i="8" s="1"/>
  <c r="Q235" i="8"/>
  <c r="R235" i="8" s="1"/>
  <c r="Q242" i="8"/>
  <c r="R242" i="8" s="1"/>
  <c r="Q392" i="8"/>
  <c r="R392" i="8" s="1"/>
  <c r="Q398" i="8"/>
  <c r="R398" i="8" s="1"/>
  <c r="Q389" i="8"/>
  <c r="R389" i="8" s="1"/>
  <c r="Q403" i="8"/>
  <c r="R403" i="8" s="1"/>
  <c r="Q405" i="8"/>
  <c r="R405" i="8" s="1"/>
  <c r="Q410" i="8"/>
  <c r="R410" i="8" s="1"/>
  <c r="Q213" i="8"/>
  <c r="R213" i="8" s="1"/>
  <c r="Q215" i="8"/>
  <c r="R215" i="8" s="1"/>
  <c r="Q218" i="8"/>
  <c r="R218" i="8" s="1"/>
  <c r="Q220" i="8"/>
  <c r="R220" i="8" s="1"/>
  <c r="Q222" i="8"/>
  <c r="R222" i="8" s="1"/>
  <c r="Q223" i="8"/>
  <c r="R223" i="8" s="1"/>
  <c r="Q224" i="8"/>
  <c r="R224" i="8" s="1"/>
  <c r="Q225" i="8"/>
  <c r="R225" i="8" s="1"/>
  <c r="Q227" i="8"/>
  <c r="R227" i="8" s="1"/>
  <c r="Q232" i="8"/>
  <c r="R232" i="8" s="1"/>
  <c r="Q234" i="8"/>
  <c r="R234" i="8" s="1"/>
  <c r="Q236" i="8"/>
  <c r="R236" i="8" s="1"/>
  <c r="Q238" i="8"/>
  <c r="R238" i="8" s="1"/>
  <c r="Q240" i="8"/>
  <c r="R240" i="8" s="1"/>
  <c r="Q241" i="8"/>
  <c r="R241" i="8" s="1"/>
  <c r="Q244" i="8"/>
  <c r="R244" i="8" s="1"/>
  <c r="Q305" i="8"/>
  <c r="R305" i="8" s="1"/>
  <c r="Q307" i="8"/>
  <c r="R307" i="8" s="1"/>
  <c r="Q309" i="8"/>
  <c r="R309" i="8" s="1"/>
  <c r="Q311" i="8"/>
  <c r="R311" i="8" s="1"/>
  <c r="Q312" i="8"/>
  <c r="R312" i="8" s="1"/>
  <c r="Q313" i="8"/>
  <c r="R313" i="8" s="1"/>
  <c r="Q314" i="8"/>
  <c r="R314" i="8" s="1"/>
  <c r="Q316" i="8"/>
  <c r="R316" i="8" s="1"/>
  <c r="Q360" i="8"/>
  <c r="R360" i="8" s="1"/>
  <c r="Q362" i="8"/>
  <c r="R362" i="8" s="1"/>
  <c r="Q364" i="8"/>
  <c r="R364" i="8" s="1"/>
  <c r="Q366" i="8"/>
  <c r="R366" i="8" s="1"/>
  <c r="Q369" i="8"/>
  <c r="R369" i="8" s="1"/>
  <c r="Q370" i="8"/>
  <c r="R370" i="8" s="1"/>
  <c r="Q372" i="8"/>
  <c r="R372" i="8" s="1"/>
  <c r="Q376" i="8"/>
  <c r="R376" i="8" s="1"/>
  <c r="Q378" i="8"/>
  <c r="R378" i="8" s="1"/>
  <c r="Q517" i="8"/>
  <c r="R517" i="8" s="1"/>
  <c r="Q520" i="8"/>
  <c r="R520" i="8" s="1"/>
  <c r="Q105" i="8"/>
  <c r="R105" i="8" s="1"/>
  <c r="Q107" i="8"/>
  <c r="R107" i="8" s="1"/>
  <c r="Q114" i="8"/>
  <c r="R114" i="8" s="1"/>
  <c r="Q119" i="8"/>
  <c r="R119" i="8" s="1"/>
  <c r="Q120" i="8"/>
  <c r="R120" i="8" s="1"/>
  <c r="Q122" i="8"/>
  <c r="R122" i="8" s="1"/>
  <c r="Q424" i="8"/>
  <c r="R424" i="8" s="1"/>
  <c r="Q427" i="8"/>
  <c r="R427" i="8" s="1"/>
  <c r="Q429" i="8"/>
  <c r="R429" i="8" s="1"/>
  <c r="Q270" i="8"/>
  <c r="R270" i="8" s="1"/>
  <c r="Q281" i="8"/>
  <c r="R281" i="8" s="1"/>
  <c r="Q72" i="8"/>
  <c r="R72" i="8" s="1"/>
  <c r="Q73" i="8"/>
  <c r="R73" i="8" s="1"/>
  <c r="Q354" i="8"/>
  <c r="R354" i="8" s="1"/>
  <c r="Q81" i="8"/>
  <c r="R81" i="8" s="1"/>
  <c r="Q83" i="8"/>
  <c r="R83" i="8" s="1"/>
  <c r="Q90" i="8"/>
  <c r="R90" i="8" s="1"/>
  <c r="Q425" i="8"/>
  <c r="R425" i="8" s="1"/>
  <c r="Q426" i="8"/>
  <c r="R426" i="8" s="1"/>
  <c r="Q434" i="8"/>
  <c r="R434" i="8" s="1"/>
  <c r="Q435" i="8"/>
  <c r="R435" i="8" s="1"/>
  <c r="Q436" i="8"/>
  <c r="R436" i="8" s="1"/>
  <c r="Q441" i="8"/>
  <c r="R441" i="8" s="1"/>
  <c r="Q442" i="8"/>
  <c r="R442" i="8" s="1"/>
  <c r="Q448" i="8"/>
  <c r="R448" i="8" s="1"/>
  <c r="Q460" i="8"/>
  <c r="R460" i="8" s="1"/>
  <c r="Q284" i="8"/>
  <c r="R284" i="8" s="1"/>
  <c r="Q391" i="8"/>
  <c r="R391" i="8" s="1"/>
  <c r="Q388" i="8"/>
  <c r="R388" i="8" s="1"/>
  <c r="Q154" i="8"/>
  <c r="R154" i="8" s="1"/>
  <c r="Q167" i="8"/>
  <c r="R167" i="8" s="1"/>
  <c r="Q51" i="8"/>
  <c r="R51" i="8" s="1"/>
  <c r="Q52" i="8"/>
  <c r="R52" i="8" s="1"/>
  <c r="Q53" i="8"/>
  <c r="R53" i="8" s="1"/>
  <c r="Q66" i="8"/>
  <c r="R66" i="8" s="1"/>
  <c r="Q67" i="8"/>
  <c r="R67" i="8" s="1"/>
  <c r="Q68" i="8"/>
  <c r="R68" i="8" s="1"/>
  <c r="Q127" i="8"/>
  <c r="R127" i="8" s="1"/>
  <c r="Q128" i="8"/>
  <c r="R128" i="8" s="1"/>
  <c r="Q129" i="8"/>
  <c r="R129" i="8" s="1"/>
  <c r="Q467" i="8"/>
  <c r="R467" i="8" s="1"/>
  <c r="Q379" i="8"/>
  <c r="R379" i="8" s="1"/>
  <c r="Q383" i="8"/>
  <c r="R383" i="8" s="1"/>
  <c r="Q385" i="8"/>
  <c r="R385" i="8" s="1"/>
  <c r="Q386" i="8"/>
  <c r="R386" i="8" s="1"/>
  <c r="Q387" i="8"/>
  <c r="R387" i="8" s="1"/>
  <c r="Q390" i="8"/>
  <c r="R390" i="8" s="1"/>
  <c r="Q463" i="8"/>
  <c r="R463" i="8" s="1"/>
  <c r="Q245" i="8"/>
  <c r="R245" i="8" s="1"/>
  <c r="Q285" i="8"/>
  <c r="R285" i="8" s="1"/>
  <c r="Q375" i="8"/>
  <c r="R375" i="8" s="1"/>
  <c r="Q275" i="8"/>
  <c r="R275" i="8" s="1"/>
  <c r="Q290" i="8"/>
  <c r="R290" i="8" s="1"/>
  <c r="Q292" i="8"/>
  <c r="R292" i="8" s="1"/>
  <c r="Q297" i="8"/>
  <c r="R297" i="8" s="1"/>
  <c r="Q253" i="8"/>
  <c r="R253" i="8" s="1"/>
  <c r="Q254" i="8"/>
  <c r="R254" i="8" s="1"/>
  <c r="Q165" i="8"/>
  <c r="R165" i="8" s="1"/>
  <c r="Q135" i="8"/>
  <c r="R135" i="8" s="1"/>
  <c r="Q136" i="8"/>
  <c r="R136" i="8" s="1"/>
  <c r="Q189" i="8"/>
  <c r="R189" i="8" s="1"/>
  <c r="Q190" i="8"/>
  <c r="R190" i="8" s="1"/>
  <c r="Q42" i="8"/>
  <c r="R42" i="8" s="1"/>
  <c r="Q58" i="8"/>
  <c r="R58" i="8" s="1"/>
  <c r="Q63" i="8"/>
  <c r="R63" i="8" s="1"/>
  <c r="Q64" i="8"/>
  <c r="R64" i="8" s="1"/>
  <c r="Q466" i="8"/>
  <c r="R466" i="8" s="1"/>
  <c r="Q454" i="8"/>
  <c r="R454" i="8" s="1"/>
  <c r="Q320" i="8"/>
  <c r="R320" i="8" s="1"/>
  <c r="Q14" i="8"/>
  <c r="R14" i="8" s="1"/>
  <c r="Q17" i="8"/>
  <c r="R17" i="8" s="1"/>
  <c r="Q20" i="8"/>
  <c r="R20" i="8" s="1"/>
  <c r="Q22" i="8"/>
  <c r="R22" i="8" s="1"/>
  <c r="Q23" i="8"/>
  <c r="R23" i="8" s="1"/>
  <c r="Q25" i="8"/>
  <c r="R25" i="8" s="1"/>
  <c r="Q27" i="8"/>
  <c r="R27" i="8" s="1"/>
  <c r="Q28" i="8"/>
  <c r="R28" i="8" s="1"/>
  <c r="Q30" i="8"/>
  <c r="R30" i="8" s="1"/>
  <c r="Q32" i="8"/>
  <c r="R32" i="8" s="1"/>
  <c r="Q35" i="8"/>
  <c r="R35" i="8" s="1"/>
  <c r="Q37" i="8"/>
  <c r="R37" i="8" s="1"/>
  <c r="Q38" i="8"/>
  <c r="R38" i="8" s="1"/>
  <c r="Q40" i="8"/>
  <c r="R40" i="8" s="1"/>
  <c r="Q41" i="8"/>
  <c r="R41" i="8" s="1"/>
  <c r="Q44" i="8"/>
  <c r="R44" i="8" s="1"/>
  <c r="Q45" i="8"/>
  <c r="R45" i="8" s="1"/>
  <c r="Q47" i="8"/>
  <c r="R47" i="8" s="1"/>
  <c r="Q12" i="8"/>
  <c r="R12" i="8" s="1"/>
  <c r="Q13" i="8"/>
  <c r="R13" i="8" s="1"/>
  <c r="Q16" i="8"/>
  <c r="R16" i="8" s="1"/>
  <c r="Q18" i="8"/>
  <c r="R18" i="8" s="1"/>
  <c r="Q19" i="8"/>
  <c r="R19" i="8" s="1"/>
  <c r="Q21" i="8"/>
  <c r="R21" i="8" s="1"/>
  <c r="Q31" i="8"/>
  <c r="R31" i="8" s="1"/>
  <c r="Q33" i="8"/>
  <c r="R33" i="8" s="1"/>
  <c r="Q34" i="8"/>
  <c r="R34" i="8" s="1"/>
  <c r="Q36" i="8"/>
  <c r="R36" i="8" s="1"/>
  <c r="Q69" i="8"/>
  <c r="R69" i="8" s="1"/>
  <c r="Q110" i="8"/>
  <c r="R110" i="8" s="1"/>
  <c r="Q126" i="8"/>
  <c r="R126" i="8" s="1"/>
  <c r="Q130" i="8"/>
  <c r="R130" i="8" s="1"/>
  <c r="Q82" i="8"/>
  <c r="R82" i="8" s="1"/>
  <c r="Q87" i="8"/>
  <c r="R87" i="8" s="1"/>
  <c r="Q88" i="8"/>
  <c r="R88" i="8" s="1"/>
  <c r="Q163" i="8"/>
  <c r="R163" i="8" s="1"/>
  <c r="Q169" i="8"/>
  <c r="R169" i="8" s="1"/>
  <c r="Q170" i="8"/>
  <c r="R170" i="8" s="1"/>
  <c r="Q172" i="8"/>
  <c r="R172" i="8" s="1"/>
  <c r="Q263" i="8"/>
  <c r="R263" i="8" s="1"/>
  <c r="Q264" i="8"/>
  <c r="R264" i="8" s="1"/>
  <c r="Q266" i="8"/>
  <c r="R266" i="8" s="1"/>
  <c r="Q277" i="8"/>
  <c r="R277" i="8" s="1"/>
  <c r="Q396" i="8"/>
  <c r="R396" i="8" s="1"/>
  <c r="Q401" i="8"/>
  <c r="R401" i="8" s="1"/>
  <c r="Q300" i="8"/>
  <c r="R300" i="8" s="1"/>
  <c r="Q381" i="8"/>
  <c r="R381" i="8" s="1"/>
  <c r="Q318" i="8"/>
  <c r="R318" i="8" s="1"/>
  <c r="Q321" i="8"/>
  <c r="R321" i="8" s="1"/>
  <c r="Q325" i="8"/>
  <c r="R325" i="8" s="1"/>
  <c r="Q327" i="8"/>
  <c r="R327" i="8" s="1"/>
  <c r="Q329" i="8"/>
  <c r="R329" i="8" s="1"/>
  <c r="Q331" i="8"/>
  <c r="R331" i="8" s="1"/>
  <c r="Q332" i="8"/>
  <c r="R332" i="8" s="1"/>
  <c r="Q334" i="8"/>
  <c r="R334" i="8" s="1"/>
  <c r="Q335" i="8"/>
  <c r="R335" i="8" s="1"/>
  <c r="Q336" i="8"/>
  <c r="R336" i="8" s="1"/>
  <c r="Q338" i="8"/>
  <c r="R338" i="8" s="1"/>
  <c r="Q340" i="8"/>
  <c r="R340" i="8" s="1"/>
  <c r="Q342" i="8"/>
  <c r="R342" i="8" s="1"/>
  <c r="Q344" i="8"/>
  <c r="R344" i="8" s="1"/>
  <c r="Q346" i="8"/>
  <c r="R346" i="8" s="1"/>
  <c r="Q348" i="8"/>
  <c r="R348" i="8" s="1"/>
  <c r="Q351" i="8"/>
  <c r="R351" i="8" s="1"/>
  <c r="Q79" i="8"/>
  <c r="R79" i="8" s="1"/>
  <c r="Q80" i="8"/>
  <c r="R80" i="8" s="1"/>
  <c r="Q91" i="8"/>
  <c r="R91" i="8" s="1"/>
  <c r="Q97" i="8"/>
  <c r="R97" i="8" s="1"/>
  <c r="Q98" i="8"/>
  <c r="R98" i="8" s="1"/>
  <c r="Q134" i="8"/>
  <c r="R134" i="8" s="1"/>
  <c r="Q148" i="8"/>
  <c r="R148" i="8" s="1"/>
  <c r="Q191" i="8"/>
  <c r="R191" i="8" s="1"/>
  <c r="Q260" i="8"/>
  <c r="R260" i="8" s="1"/>
  <c r="Q250" i="8"/>
  <c r="R250" i="8" s="1"/>
  <c r="Q384" i="8"/>
  <c r="R384" i="8" s="1"/>
  <c r="Q261" i="8"/>
  <c r="R261" i="8" s="1"/>
  <c r="Q268" i="8"/>
  <c r="R268" i="8" s="1"/>
  <c r="Q271" i="8"/>
  <c r="R271" i="8" s="1"/>
  <c r="Q279" i="8"/>
  <c r="R279" i="8" s="1"/>
  <c r="Q431" i="8"/>
  <c r="R431" i="8" s="1"/>
  <c r="Q433" i="8"/>
  <c r="R433" i="8" s="1"/>
  <c r="Q438" i="8"/>
  <c r="R438" i="8" s="1"/>
  <c r="Q439" i="8"/>
  <c r="R439" i="8" s="1"/>
  <c r="Q440" i="8"/>
  <c r="R440" i="8" s="1"/>
  <c r="Q303" i="8"/>
  <c r="R303" i="8" s="1"/>
  <c r="Q228" i="8"/>
  <c r="R228" i="8" s="1"/>
  <c r="Q207" i="8"/>
  <c r="R207" i="8" s="1"/>
  <c r="Q209" i="8"/>
  <c r="R209" i="8" s="1"/>
  <c r="Q211" i="8"/>
  <c r="R211" i="8" s="1"/>
  <c r="Q212" i="8"/>
  <c r="R212" i="8" s="1"/>
  <c r="Q230" i="8"/>
  <c r="R230" i="8" s="1"/>
  <c r="Q322" i="8"/>
  <c r="R322" i="8" s="1"/>
  <c r="Q349" i="8"/>
  <c r="R349" i="8" s="1"/>
  <c r="Q393" i="8"/>
  <c r="R393" i="8" s="1"/>
  <c r="Q399" i="8"/>
  <c r="R399" i="8" s="1"/>
  <c r="Q402" i="8"/>
  <c r="R402" i="8" s="1"/>
  <c r="Q407" i="8"/>
  <c r="R407" i="8" s="1"/>
  <c r="Q409" i="8"/>
  <c r="R409" i="8" s="1"/>
  <c r="Q247" i="8"/>
  <c r="R247" i="8" s="1"/>
  <c r="Q248" i="8"/>
  <c r="R248" i="8" s="1"/>
  <c r="Q503" i="8"/>
  <c r="R503" i="8" s="1"/>
  <c r="Q510" i="8"/>
  <c r="R510" i="8" s="1"/>
  <c r="Q511" i="8"/>
  <c r="R511" i="8" s="1"/>
  <c r="Q514" i="8"/>
  <c r="R514" i="8" s="1"/>
  <c r="Q157" i="8"/>
  <c r="R157" i="8" s="1"/>
  <c r="Q149" i="8"/>
  <c r="R149" i="8" s="1"/>
  <c r="Q158" i="8"/>
  <c r="R158" i="8" s="1"/>
  <c r="Q192" i="8"/>
  <c r="R192" i="8" s="1"/>
  <c r="Q193" i="8"/>
  <c r="R193" i="8" s="1"/>
  <c r="Q380" i="8"/>
  <c r="R380" i="8" s="1"/>
  <c r="Q43" i="8"/>
  <c r="R43" i="8" s="1"/>
  <c r="Q99" i="8"/>
  <c r="R99" i="8" s="1"/>
  <c r="Q103" i="8"/>
  <c r="R103" i="8" s="1"/>
  <c r="Q104" i="8"/>
  <c r="R104" i="8" s="1"/>
  <c r="Q108" i="8"/>
  <c r="R108" i="8" s="1"/>
  <c r="Q257" i="8"/>
  <c r="R257" i="8" s="1"/>
  <c r="Q455" i="8"/>
  <c r="R455" i="8" s="1"/>
  <c r="Q456" i="8"/>
  <c r="R456" i="8" s="1"/>
  <c r="Q258" i="8"/>
  <c r="R258" i="8" s="1"/>
  <c r="Q272" i="8"/>
  <c r="R272" i="8" s="1"/>
  <c r="Q276" i="8"/>
  <c r="R276" i="8" s="1"/>
  <c r="Q288" i="8"/>
  <c r="R288" i="8" s="1"/>
  <c r="Q291" i="8"/>
  <c r="R291" i="8" s="1"/>
  <c r="Q446" i="8"/>
  <c r="R446" i="8" s="1"/>
  <c r="Q447" i="8"/>
  <c r="R447" i="8" s="1"/>
  <c r="Q451" i="8"/>
  <c r="R451" i="8" s="1"/>
  <c r="Q452" i="8"/>
  <c r="R452" i="8" s="1"/>
  <c r="Q296" i="8"/>
  <c r="R296" i="8" s="1"/>
  <c r="Q299" i="8"/>
  <c r="R299" i="8" s="1"/>
  <c r="Q302" i="8"/>
  <c r="R302" i="8" s="1"/>
  <c r="Q404" i="8"/>
  <c r="R404" i="8" s="1"/>
  <c r="Q406" i="8"/>
  <c r="R406" i="8" s="1"/>
  <c r="Q293" i="8"/>
  <c r="R293" i="8" s="1"/>
  <c r="Q301" i="8"/>
  <c r="R301" i="8" s="1"/>
  <c r="Q251" i="8"/>
  <c r="R251" i="8" s="1"/>
  <c r="Q412" i="8"/>
  <c r="R412" i="8" s="1"/>
  <c r="Q413" i="8"/>
  <c r="R413" i="8" s="1"/>
  <c r="Q414" i="8"/>
  <c r="R414" i="8" s="1"/>
  <c r="Q415" i="8"/>
  <c r="R415" i="8" s="1"/>
  <c r="Q416" i="8"/>
  <c r="R416" i="8" s="1"/>
  <c r="Q417" i="8"/>
  <c r="R417" i="8" s="1"/>
  <c r="Q418" i="8"/>
  <c r="R418" i="8" s="1"/>
  <c r="Q419" i="8"/>
  <c r="R419" i="8" s="1"/>
  <c r="Q420" i="8"/>
  <c r="R420" i="8" s="1"/>
  <c r="Q421" i="8"/>
  <c r="R421" i="8" s="1"/>
  <c r="Q422" i="8"/>
  <c r="R422" i="8" s="1"/>
  <c r="Q423" i="8"/>
  <c r="R423" i="8" s="1"/>
  <c r="Q471" i="8"/>
  <c r="R471" i="8" s="1"/>
  <c r="Q501" i="8"/>
  <c r="R501" i="8" s="1"/>
  <c r="Q502" i="8"/>
  <c r="R502" i="8" s="1"/>
  <c r="Q509" i="8"/>
  <c r="R509" i="8" s="1"/>
  <c r="Q512" i="8"/>
  <c r="R512" i="8" s="1"/>
  <c r="Q515" i="8"/>
  <c r="R515" i="8" s="1"/>
  <c r="Q518" i="8"/>
  <c r="R518" i="8" s="1"/>
  <c r="Q472" i="8"/>
  <c r="R472" i="8" s="1"/>
  <c r="Q355" i="8"/>
  <c r="R355" i="8" s="1"/>
  <c r="Q519" i="8"/>
  <c r="R519" i="8" s="1"/>
  <c r="Q93" i="8"/>
  <c r="R93" i="8" s="1"/>
  <c r="Q94" i="8"/>
  <c r="R94" i="8" s="1"/>
  <c r="Q141" i="8"/>
  <c r="R141" i="8" s="1"/>
  <c r="Q177" i="8"/>
  <c r="R177" i="8" s="1"/>
  <c r="Q382" i="8"/>
  <c r="R382" i="8" s="1"/>
  <c r="Q46" i="8"/>
  <c r="R46" i="8" s="1"/>
  <c r="Q48" i="8"/>
  <c r="R48" i="8" s="1"/>
  <c r="Q70" i="8"/>
  <c r="R70" i="8" s="1"/>
  <c r="Q84" i="8"/>
  <c r="R84" i="8" s="1"/>
  <c r="Q464" i="8"/>
  <c r="R464" i="8" s="1"/>
  <c r="Q111" i="8"/>
  <c r="R111" i="8" s="1"/>
  <c r="Q112" i="8"/>
  <c r="R112" i="8" s="1"/>
  <c r="Q115" i="8"/>
  <c r="R115" i="8" s="1"/>
  <c r="Q117" i="8"/>
  <c r="R117" i="8" s="1"/>
  <c r="Q274" i="8"/>
  <c r="R274" i="8" s="1"/>
  <c r="Q298" i="8"/>
  <c r="R298" i="8" s="1"/>
  <c r="Q473" i="8"/>
  <c r="R473" i="8" s="1"/>
  <c r="Q475" i="8"/>
  <c r="R475" i="8" s="1"/>
  <c r="Q252" i="8"/>
  <c r="R252" i="8" s="1"/>
  <c r="Q118" i="8"/>
  <c r="R118" i="8" s="1"/>
  <c r="Q77" i="8"/>
  <c r="R77" i="8" s="1"/>
  <c r="Q491" i="8"/>
  <c r="R491" i="8" s="1"/>
  <c r="Q496" i="8"/>
  <c r="R496" i="8" s="1"/>
  <c r="Q5" i="8"/>
  <c r="R5" i="8" s="1"/>
  <c r="Q6" i="8"/>
  <c r="R6" i="8" s="1"/>
  <c r="Q8" i="8"/>
  <c r="R8" i="8" s="1"/>
  <c r="Q11" i="8"/>
  <c r="R11" i="8" s="1"/>
  <c r="Q59" i="8"/>
  <c r="R59" i="8" s="1"/>
  <c r="Q465" i="8"/>
  <c r="R465" i="8" s="1"/>
  <c r="Q54" i="8"/>
  <c r="R54" i="8" s="1"/>
  <c r="Q55" i="8"/>
  <c r="R55" i="8" s="1"/>
  <c r="Q56" i="8"/>
  <c r="R56" i="8" s="1"/>
  <c r="Q57" i="8"/>
  <c r="R57" i="8" s="1"/>
  <c r="Q123" i="8"/>
  <c r="R123" i="8" s="1"/>
  <c r="Q124" i="8"/>
  <c r="R124" i="8" s="1"/>
  <c r="Q60" i="8"/>
  <c r="R60" i="8" s="1"/>
  <c r="Q61" i="8"/>
  <c r="R61" i="8" s="1"/>
  <c r="Q283" i="8"/>
  <c r="R283" i="8" s="1"/>
  <c r="Q185" i="8"/>
  <c r="R185" i="8" s="1"/>
  <c r="Q15" i="8"/>
  <c r="R15" i="8" s="1"/>
  <c r="Q29" i="8"/>
  <c r="R29" i="8" s="1"/>
  <c r="Q26" i="8"/>
  <c r="R26" i="8" s="1"/>
  <c r="Q50" i="8"/>
  <c r="R50" i="8" s="1"/>
  <c r="Q86" i="8"/>
  <c r="R86" i="8" s="1"/>
  <c r="Q89" i="8"/>
  <c r="R89" i="8" s="1"/>
  <c r="Q462" i="8"/>
  <c r="R462" i="8" s="1"/>
  <c r="Q137" i="8"/>
  <c r="R137" i="8" s="1"/>
  <c r="Q138" i="8"/>
  <c r="R138" i="8" s="1"/>
  <c r="Q152" i="8"/>
  <c r="R152" i="8" s="1"/>
  <c r="Q159" i="8"/>
  <c r="R159" i="8" s="1"/>
  <c r="Q160" i="8"/>
  <c r="R160" i="8" s="1"/>
  <c r="Q168" i="8"/>
  <c r="R168" i="8" s="1"/>
  <c r="Q171" i="8"/>
  <c r="R171" i="8" s="1"/>
  <c r="Q178" i="8"/>
  <c r="R178" i="8" s="1"/>
  <c r="Q188" i="8"/>
  <c r="R188" i="8" s="1"/>
  <c r="Q358" i="8"/>
  <c r="R358" i="8" s="1"/>
  <c r="Q249" i="8"/>
  <c r="R249" i="8" s="1"/>
  <c r="Q286" i="8"/>
  <c r="R286" i="8" s="1"/>
  <c r="Q457" i="8"/>
  <c r="R457" i="8" s="1"/>
  <c r="Q458" i="8"/>
  <c r="R458" i="8" s="1"/>
  <c r="Q468" i="8"/>
  <c r="R468" i="8" s="1"/>
  <c r="Q356" i="8"/>
  <c r="R356" i="8" s="1"/>
  <c r="Q449" i="8"/>
  <c r="R449" i="8" s="1"/>
  <c r="Q443" i="8"/>
  <c r="R443" i="8" s="1"/>
  <c r="Q131" i="8"/>
  <c r="R131" i="8" s="1"/>
  <c r="Q259" i="8"/>
  <c r="R259" i="8" s="1"/>
  <c r="Q469" i="8"/>
  <c r="R469" i="8" s="1"/>
  <c r="Q477" i="8"/>
  <c r="R477" i="8" s="1"/>
  <c r="Q480" i="8"/>
  <c r="R480" i="8" s="1"/>
  <c r="Q482" i="8"/>
  <c r="R482" i="8" s="1"/>
  <c r="Q483" i="8"/>
  <c r="R483" i="8" s="1"/>
  <c r="Q486" i="8"/>
  <c r="R486" i="8" s="1"/>
  <c r="Q487" i="8"/>
  <c r="R487" i="8" s="1"/>
  <c r="Q62" i="8"/>
  <c r="R62" i="8" s="1"/>
  <c r="Q373" i="8"/>
  <c r="R373" i="8" s="1"/>
  <c r="Q478" i="8"/>
  <c r="R478" i="8" s="1"/>
  <c r="Q494" i="8"/>
  <c r="R494" i="8" s="1"/>
  <c r="Q495" i="8"/>
  <c r="R495" i="8" s="1"/>
  <c r="Q75" i="8"/>
  <c r="R75" i="8" s="1"/>
  <c r="Q255" i="8"/>
  <c r="R255" i="8" s="1"/>
  <c r="Q262" i="8"/>
  <c r="R262" i="8" s="1"/>
  <c r="Q101" i="8"/>
  <c r="R101" i="8" s="1"/>
  <c r="Q289" i="8"/>
  <c r="R289" i="8" s="1"/>
  <c r="Q282" i="8"/>
  <c r="R282" i="8" s="1"/>
  <c r="Q294" i="8"/>
  <c r="R294" i="8" s="1"/>
  <c r="Q492" i="8"/>
  <c r="R492" i="8" s="1"/>
  <c r="Q498" i="8"/>
  <c r="R498" i="8" s="1"/>
  <c r="Q499" i="8"/>
  <c r="R499" i="8" s="1"/>
  <c r="Q500" i="8"/>
  <c r="R500" i="8" s="1"/>
  <c r="Q497" i="8"/>
  <c r="R497" i="8" s="1"/>
  <c r="Q504" i="8"/>
  <c r="R504" i="8" s="1"/>
  <c r="Q507" i="8"/>
  <c r="R507" i="8" s="1"/>
  <c r="Q493" i="8"/>
  <c r="R493" i="8" s="1"/>
  <c r="Q78" i="8"/>
  <c r="R78" i="8" s="1"/>
  <c r="Q315" i="8"/>
  <c r="R315" i="8" s="1"/>
  <c r="Q246" i="8"/>
  <c r="R246" i="8" s="1"/>
  <c r="Q367" i="8"/>
  <c r="R367" i="8" s="1"/>
  <c r="Q49" i="8"/>
  <c r="R49" i="8" s="1"/>
  <c r="Q7" i="8"/>
  <c r="R7" i="8" s="1"/>
  <c r="Q265" i="8"/>
  <c r="R265" i="8" s="1"/>
  <c r="Q287" i="8"/>
  <c r="R287" i="8" s="1"/>
  <c r="Q304" i="8"/>
  <c r="R304" i="8" s="1"/>
  <c r="Q39" i="8"/>
  <c r="R39" i="8" s="1"/>
  <c r="Q295" i="8"/>
  <c r="R295" i="8" s="1"/>
  <c r="Q194" i="8"/>
  <c r="R194" i="8" s="1"/>
  <c r="Q195" i="8"/>
  <c r="R195" i="8" s="1"/>
  <c r="Q196" i="8"/>
  <c r="R196" i="8" s="1"/>
  <c r="Q197" i="8"/>
  <c r="R197" i="8" s="1"/>
  <c r="Q198" i="8"/>
  <c r="R198" i="8" s="1"/>
  <c r="Q199" i="8"/>
  <c r="R199" i="8" s="1"/>
  <c r="Q200" i="8"/>
  <c r="R200" i="8" s="1"/>
  <c r="Q201" i="8"/>
  <c r="R201" i="8" s="1"/>
  <c r="Q202" i="8"/>
  <c r="R202" i="8" s="1"/>
  <c r="Q203" i="8"/>
  <c r="R203" i="8" s="1"/>
  <c r="Q204" i="8"/>
  <c r="R204" i="8" s="1"/>
  <c r="Q205" i="8"/>
  <c r="R205" i="8" s="1"/>
  <c r="Q411" i="8"/>
  <c r="R411" i="8" s="1"/>
  <c r="Q368" i="8"/>
  <c r="R368" i="8" s="1"/>
  <c r="Q505" i="8"/>
  <c r="R505" i="8" s="1"/>
  <c r="Q506" i="8"/>
  <c r="R506" i="8" s="1"/>
  <c r="Q516" i="8"/>
  <c r="R516" i="8" s="1"/>
  <c r="Q139" i="8"/>
  <c r="R139" i="8" s="1"/>
  <c r="Q140" i="8"/>
  <c r="R140" i="8" s="1"/>
  <c r="Q4" i="8"/>
  <c r="R4" i="8" s="1"/>
  <c r="Q9" i="8"/>
  <c r="R9" i="8" s="1"/>
  <c r="Q10" i="8"/>
  <c r="R10" i="8" s="1"/>
  <c r="Q280" i="8"/>
  <c r="R280" i="8" s="1"/>
  <c r="Q256" i="8"/>
  <c r="R256" i="8" s="1"/>
  <c r="Q490" i="8"/>
  <c r="R490" i="8" s="1"/>
  <c r="Q508" i="8"/>
  <c r="R508" i="8" s="1"/>
  <c r="Q269" i="8"/>
  <c r="R269" i="8" s="1"/>
  <c r="Q444" i="8"/>
  <c r="R444" i="8" s="1"/>
  <c r="Q445" i="8"/>
  <c r="R445" i="8" s="1"/>
  <c r="Q459" i="8"/>
  <c r="R459" i="8" s="1"/>
  <c r="Q319" i="8"/>
  <c r="R319" i="8" s="1"/>
  <c r="Q323" i="8"/>
  <c r="R323" i="8" s="1"/>
  <c r="Q324" i="8"/>
  <c r="R324" i="8" s="1"/>
  <c r="Q326" i="8"/>
  <c r="R326" i="8" s="1"/>
  <c r="Q328" i="8"/>
  <c r="R328" i="8" s="1"/>
  <c r="Q330" i="8"/>
  <c r="R330" i="8" s="1"/>
  <c r="Q333" i="8"/>
  <c r="R333" i="8" s="1"/>
  <c r="Q337" i="8"/>
  <c r="R337" i="8" s="1"/>
  <c r="Q339" i="8"/>
  <c r="R339" i="8" s="1"/>
  <c r="Q341" i="8"/>
  <c r="R341" i="8" s="1"/>
  <c r="Q343" i="8"/>
  <c r="R343" i="8" s="1"/>
  <c r="Q345" i="8"/>
  <c r="R345" i="8" s="1"/>
  <c r="Q347" i="8"/>
  <c r="R347" i="8" s="1"/>
  <c r="Q350" i="8"/>
  <c r="R350" i="8" s="1"/>
  <c r="Q352" i="8"/>
  <c r="R352" i="8" s="1"/>
  <c r="Q408" i="8"/>
  <c r="R408" i="8" s="1"/>
  <c r="Q400" i="8"/>
  <c r="R400" i="8" s="1"/>
  <c r="Q513" i="8"/>
  <c r="R513" i="8" s="1"/>
  <c r="Q357" i="8"/>
  <c r="R357" i="8" s="1"/>
  <c r="Q450" i="8"/>
  <c r="R450" i="8" s="1"/>
  <c r="Q453" i="8"/>
  <c r="R453" i="8" s="1"/>
  <c r="Q24" i="8"/>
  <c r="R24" i="8" s="1"/>
  <c r="Q95" i="8"/>
  <c r="R95" i="8" s="1"/>
  <c r="Q96" i="8"/>
  <c r="R96" i="8" s="1"/>
  <c r="Q85" i="8"/>
  <c r="R85" i="8" s="1"/>
  <c r="Q181" i="8"/>
  <c r="R181" i="8" s="1"/>
  <c r="Q182" i="8"/>
  <c r="R182" i="8" s="1"/>
  <c r="Q183" i="8"/>
  <c r="R183" i="8" s="1"/>
  <c r="Q187" i="8"/>
  <c r="R187" i="8" s="1"/>
  <c r="Q106" i="8"/>
  <c r="R106" i="8" s="1"/>
  <c r="Q164" i="8"/>
  <c r="R164" i="8" s="1"/>
  <c r="Q374" i="8"/>
  <c r="R374" i="8" s="1"/>
  <c r="Q371" i="8"/>
  <c r="R371" i="8" s="1"/>
  <c r="Q377" i="8"/>
  <c r="R377" i="8" s="1"/>
  <c r="Q365" i="8"/>
  <c r="R365" i="8" s="1"/>
  <c r="Q363" i="8"/>
  <c r="R363" i="8" s="1"/>
  <c r="Q361" i="8"/>
  <c r="R361" i="8" s="1"/>
  <c r="Q359" i="8"/>
  <c r="R359" i="8" s="1"/>
  <c r="Q179" i="8"/>
  <c r="R179" i="8" s="1"/>
  <c r="Q180" i="8"/>
  <c r="R180" i="8" s="1"/>
  <c r="Q153" i="8"/>
  <c r="R153" i="8" s="1"/>
  <c r="Q161" i="8"/>
  <c r="R161" i="8" s="1"/>
  <c r="Q162" i="8"/>
  <c r="R162" i="8" s="1"/>
  <c r="Q186" i="8"/>
  <c r="R186" i="8" s="1"/>
  <c r="Q147" i="8"/>
  <c r="R147" i="8" s="1"/>
  <c r="Q144" i="8"/>
  <c r="R144" i="8" s="1"/>
  <c r="Q145" i="8"/>
  <c r="R145" i="8" s="1"/>
  <c r="Q166" i="8"/>
  <c r="R166" i="8" s="1"/>
  <c r="Q100" i="8"/>
  <c r="R100" i="8" s="1"/>
  <c r="Q121" i="8"/>
  <c r="R121" i="8" s="1"/>
  <c r="Q102" i="8"/>
  <c r="R102" i="8" s="1"/>
  <c r="Q109" i="8"/>
  <c r="R109" i="8" s="1"/>
  <c r="Q125" i="8"/>
  <c r="R125" i="8" s="1"/>
  <c r="Q113" i="8"/>
  <c r="R113" i="8" s="1"/>
  <c r="Q116" i="8"/>
  <c r="R116" i="8" s="1"/>
  <c r="Q132" i="8"/>
  <c r="R132" i="8" s="1"/>
  <c r="Q133" i="8"/>
  <c r="R133" i="8" s="1"/>
  <c r="Q428" i="8"/>
  <c r="R428" i="8" s="1"/>
  <c r="Q479" i="8"/>
  <c r="R479" i="8" s="1"/>
  <c r="Q474" i="8"/>
  <c r="R474" i="8" s="1"/>
  <c r="Q476" i="8"/>
  <c r="R476" i="8" s="1"/>
  <c r="Q437" i="8"/>
  <c r="R437" i="8" s="1"/>
  <c r="Q430" i="8"/>
  <c r="R430" i="8" s="1"/>
  <c r="Q432" i="8"/>
  <c r="R432" i="8" s="1"/>
  <c r="Q470" i="8"/>
  <c r="R470" i="8" s="1"/>
  <c r="Q481" i="8"/>
  <c r="R481" i="8" s="1"/>
  <c r="Q484" i="8"/>
  <c r="R484" i="8" s="1"/>
  <c r="Q485" i="8"/>
  <c r="R485" i="8" s="1"/>
  <c r="Q488" i="8"/>
  <c r="R488" i="8" s="1"/>
  <c r="Q489" i="8"/>
  <c r="R489" i="8" s="1"/>
  <c r="Q273" i="8"/>
  <c r="R273" i="8" s="1"/>
  <c r="Q71" i="8"/>
  <c r="R71" i="8" s="1"/>
  <c r="Q65" i="8"/>
  <c r="R65" i="8" s="1"/>
  <c r="Q306" i="8"/>
  <c r="R306" i="8" s="1"/>
  <c r="Q317" i="8"/>
  <c r="R317" i="8" s="1"/>
  <c r="Q308" i="8"/>
  <c r="R308" i="8" s="1"/>
  <c r="Q310" i="8"/>
  <c r="R310" i="8" s="1"/>
  <c r="Q74" i="8"/>
  <c r="R74" i="8" s="1"/>
  <c r="Q76" i="8"/>
  <c r="R76" i="8" s="1"/>
  <c r="Q521" i="8"/>
  <c r="R521" i="8" s="1"/>
  <c r="Q353" i="8"/>
  <c r="R353" i="8" s="1"/>
  <c r="Q208" i="8"/>
  <c r="R208" i="8" s="1"/>
  <c r="Q210" i="8"/>
  <c r="R210" i="8" s="1"/>
  <c r="Q214" i="8"/>
  <c r="R214" i="8" s="1"/>
  <c r="Q221" i="8"/>
  <c r="R221" i="8" s="1"/>
  <c r="Q226" i="8"/>
  <c r="R226" i="8" s="1"/>
  <c r="Q229" i="8"/>
  <c r="R229" i="8" s="1"/>
  <c r="Q231" i="8"/>
  <c r="R231" i="8" s="1"/>
  <c r="Q233" i="8"/>
  <c r="R233" i="8" s="1"/>
  <c r="Q237" i="8"/>
  <c r="R237" i="8" s="1"/>
  <c r="Q239" i="8"/>
  <c r="R239" i="8" s="1"/>
  <c r="Q243" i="8"/>
  <c r="R243" i="8" s="1"/>
  <c r="Q394" i="8"/>
  <c r="R394" i="8" s="1"/>
  <c r="Q397" i="8"/>
  <c r="R397" i="8" s="1"/>
  <c r="Q92" i="8"/>
  <c r="R92" i="8" s="1"/>
  <c r="Q5" i="2"/>
  <c r="R5" i="2" s="1"/>
  <c r="Q5" i="7"/>
  <c r="Q6" i="7"/>
  <c r="Q7" i="7"/>
  <c r="Q8" i="7"/>
  <c r="Q9" i="7"/>
  <c r="Q10" i="7"/>
  <c r="Q11" i="7"/>
  <c r="Q21" i="6"/>
  <c r="Q22" i="6"/>
  <c r="Q23" i="6"/>
  <c r="Q24" i="6"/>
  <c r="Q25" i="6"/>
  <c r="Q26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69" i="6"/>
  <c r="Q66" i="6"/>
  <c r="Q67" i="6"/>
  <c r="Q68" i="6"/>
  <c r="Q52" i="6"/>
  <c r="Q53" i="6"/>
  <c r="Q54" i="6"/>
  <c r="Q55" i="6"/>
  <c r="Q56" i="6"/>
  <c r="Q58" i="6"/>
  <c r="Q59" i="6"/>
  <c r="Q60" i="6"/>
  <c r="Q61" i="6"/>
  <c r="Q80" i="9" l="1"/>
  <c r="Q81" i="9"/>
  <c r="Q82" i="9"/>
  <c r="Q83" i="9"/>
  <c r="Q71" i="6" l="1"/>
  <c r="Q70" i="6" l="1"/>
  <c r="Q49" i="6"/>
  <c r="Q50" i="6"/>
  <c r="Q51" i="6"/>
  <c r="Q79" i="9" l="1"/>
  <c r="Q65" i="6"/>
  <c r="Q64" i="6"/>
  <c r="Q78" i="9" l="1"/>
  <c r="Q62" i="6" l="1"/>
  <c r="Q63" i="6"/>
  <c r="Q16" i="9" l="1"/>
  <c r="Q24" i="9"/>
  <c r="Q29" i="9"/>
  <c r="Q30" i="9"/>
  <c r="Q32" i="9"/>
  <c r="Q33" i="9"/>
  <c r="Q34" i="9"/>
  <c r="Q35" i="9"/>
  <c r="Q37" i="9"/>
  <c r="Q38" i="9"/>
  <c r="Q40" i="9"/>
  <c r="Q42" i="9"/>
  <c r="Q43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5" i="9"/>
  <c r="Q6" i="9"/>
  <c r="Q7" i="9"/>
  <c r="Q8" i="9"/>
  <c r="Q9" i="9"/>
  <c r="Q10" i="9"/>
  <c r="Q11" i="9"/>
  <c r="Q12" i="9"/>
  <c r="Q13" i="9"/>
  <c r="Q14" i="9"/>
  <c r="Q15" i="9"/>
  <c r="Q17" i="9"/>
  <c r="Q18" i="9"/>
  <c r="Q19" i="9"/>
  <c r="Q20" i="9"/>
  <c r="Q21" i="9"/>
  <c r="Q22" i="9"/>
  <c r="Q23" i="9"/>
  <c r="Q25" i="9"/>
  <c r="Q26" i="9"/>
  <c r="Q27" i="9"/>
  <c r="Q28" i="9"/>
  <c r="Q31" i="9"/>
  <c r="Q36" i="9"/>
  <c r="Q39" i="9"/>
  <c r="Q41" i="9"/>
  <c r="Q44" i="9"/>
  <c r="Q4" i="9"/>
  <c r="Q36" i="6" l="1"/>
  <c r="Q35" i="6"/>
  <c r="Q34" i="6"/>
  <c r="Q33" i="6"/>
  <c r="Q19" i="6"/>
  <c r="Q32" i="6"/>
  <c r="Q4" i="3"/>
  <c r="Q5" i="3" s="1"/>
  <c r="Q142" i="8"/>
  <c r="R142" i="8" s="1"/>
  <c r="Q143" i="8"/>
  <c r="R143" i="8" s="1"/>
  <c r="Q146" i="8"/>
  <c r="R146" i="8" s="1"/>
  <c r="Q150" i="8"/>
  <c r="R150" i="8" s="1"/>
  <c r="Q151" i="8"/>
  <c r="R151" i="8" s="1"/>
  <c r="Q6" i="3" l="1"/>
  <c r="R5" i="3"/>
  <c r="R4" i="3"/>
  <c r="Q47" i="6"/>
  <c r="Q44" i="6"/>
  <c r="Q45" i="6"/>
  <c r="Q46" i="6"/>
  <c r="Q40" i="6"/>
  <c r="Q41" i="6"/>
  <c r="Q42" i="6"/>
  <c r="Q43" i="6"/>
  <c r="Q39" i="6"/>
  <c r="Q38" i="6"/>
  <c r="Q4" i="2"/>
  <c r="R4" i="2" s="1"/>
  <c r="Q4" i="7"/>
  <c r="R4" i="7" s="1"/>
  <c r="Q27" i="6"/>
  <c r="Q28" i="6"/>
  <c r="Q29" i="6"/>
  <c r="Q30" i="6"/>
  <c r="Q31" i="6"/>
  <c r="Q48" i="6"/>
  <c r="Q57" i="6"/>
  <c r="R6" i="3" l="1"/>
  <c r="Q7" i="3"/>
  <c r="Q8" i="3" l="1"/>
  <c r="R7" i="3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20" i="6"/>
  <c r="Q9" i="3" l="1"/>
  <c r="R8" i="3"/>
  <c r="Q10" i="3" l="1"/>
  <c r="R9" i="3"/>
  <c r="R4" i="6"/>
  <c r="Q37" i="6"/>
  <c r="Q18" i="6"/>
  <c r="Q4" i="4"/>
  <c r="R4" i="4" s="1"/>
  <c r="R10" i="3" l="1"/>
  <c r="Q11" i="3"/>
  <c r="Q12" i="3" l="1"/>
  <c r="R11" i="3"/>
  <c r="Q4" i="1"/>
  <c r="Q5" i="1" s="1"/>
  <c r="R12" i="3" l="1"/>
  <c r="Q13" i="3"/>
  <c r="Q6" i="1"/>
  <c r="Q7" i="1" s="1"/>
  <c r="R4" i="1"/>
  <c r="R13" i="3" l="1"/>
  <c r="Q14" i="3"/>
  <c r="Q8" i="1"/>
  <c r="R14" i="3" l="1"/>
  <c r="Q15" i="3"/>
  <c r="Q9" i="1"/>
  <c r="R15" i="3" l="1"/>
  <c r="Q16" i="3"/>
  <c r="Q10" i="1"/>
  <c r="Q17" i="3" l="1"/>
  <c r="R16" i="3"/>
  <c r="Q11" i="1"/>
  <c r="Q18" i="3" l="1"/>
  <c r="R17" i="3"/>
  <c r="Q12" i="1"/>
  <c r="Q19" i="3" l="1"/>
  <c r="R18" i="3"/>
  <c r="Q13" i="1"/>
  <c r="Q20" i="3" l="1"/>
  <c r="R19" i="3"/>
  <c r="Q14" i="1"/>
  <c r="Q21" i="3" l="1"/>
  <c r="R20" i="3"/>
  <c r="Q15" i="1"/>
  <c r="Q22" i="3" l="1"/>
  <c r="R21" i="3"/>
  <c r="Q16" i="1"/>
  <c r="Q23" i="3" l="1"/>
  <c r="R22" i="3"/>
  <c r="Q17" i="1"/>
  <c r="R23" i="3" l="1"/>
  <c r="Q24" i="3"/>
  <c r="Q18" i="1"/>
  <c r="Q25" i="3" l="1"/>
  <c r="R24" i="3"/>
  <c r="Q19" i="1"/>
  <c r="Q26" i="3" l="1"/>
  <c r="R25" i="3"/>
  <c r="Q20" i="1"/>
  <c r="Q27" i="3" l="1"/>
  <c r="R26" i="3"/>
  <c r="Q21" i="1"/>
  <c r="Q28" i="3" l="1"/>
  <c r="R27" i="3"/>
  <c r="Q22" i="1"/>
  <c r="R28" i="3" l="1"/>
  <c r="Q29" i="3"/>
  <c r="Q23" i="1"/>
  <c r="R29" i="3" l="1"/>
  <c r="Q30" i="3"/>
  <c r="Q24" i="1"/>
  <c r="Q31" i="3" l="1"/>
  <c r="R30" i="3"/>
  <c r="Q25" i="1"/>
  <c r="R31" i="3" l="1"/>
  <c r="Q32" i="3"/>
  <c r="Q26" i="1"/>
  <c r="Q33" i="3" l="1"/>
  <c r="R32" i="3"/>
  <c r="Q27" i="1"/>
  <c r="R33" i="3" l="1"/>
  <c r="Q34" i="3"/>
  <c r="Q28" i="1"/>
  <c r="Q35" i="3" l="1"/>
  <c r="R34" i="3"/>
  <c r="Q29" i="1"/>
  <c r="Q36" i="3" l="1"/>
  <c r="R35" i="3"/>
  <c r="Q30" i="1"/>
  <c r="R36" i="3" l="1"/>
  <c r="Q37" i="3"/>
  <c r="Q31" i="1"/>
  <c r="R37" i="3" l="1"/>
  <c r="Q38" i="3"/>
  <c r="Q32" i="1"/>
  <c r="Q39" i="3" l="1"/>
  <c r="R38" i="3"/>
  <c r="Q33" i="1"/>
  <c r="R39" i="3" l="1"/>
  <c r="Q40" i="3"/>
  <c r="Q34" i="1"/>
  <c r="Q35" i="1" s="1"/>
  <c r="Q36" i="1" s="1"/>
  <c r="Q37" i="1" s="1"/>
  <c r="R40" i="3" l="1"/>
  <c r="Q41" i="3"/>
  <c r="Q38" i="1"/>
  <c r="R41" i="3" l="1"/>
  <c r="Q42" i="3"/>
  <c r="Q39" i="1"/>
  <c r="Q43" i="3" l="1"/>
  <c r="R42" i="3"/>
  <c r="Q40" i="1"/>
  <c r="R43" i="3" l="1"/>
  <c r="Q44" i="3"/>
  <c r="Q41" i="1"/>
  <c r="Q45" i="3" l="1"/>
  <c r="R44" i="3"/>
  <c r="Q42" i="1"/>
  <c r="Q46" i="3" l="1"/>
  <c r="R45" i="3"/>
  <c r="Q43" i="1"/>
  <c r="R46" i="3" l="1"/>
  <c r="Q47" i="3"/>
  <c r="Q44" i="1"/>
  <c r="R47" i="3" l="1"/>
  <c r="Q48" i="3"/>
  <c r="Q45" i="1"/>
  <c r="R48" i="3" l="1"/>
  <c r="Q49" i="3"/>
  <c r="Q46" i="1"/>
  <c r="Q50" i="3" l="1"/>
  <c r="R49" i="3"/>
  <c r="Q47" i="1"/>
  <c r="R50" i="3" l="1"/>
  <c r="Q51" i="3"/>
  <c r="Q48" i="1"/>
  <c r="R51" i="3" l="1"/>
  <c r="Q52" i="3"/>
  <c r="Q49" i="1"/>
  <c r="R52" i="3" l="1"/>
  <c r="Q53" i="3"/>
  <c r="Q50" i="1"/>
  <c r="Q54" i="3" l="1"/>
  <c r="R53" i="3"/>
  <c r="Q51" i="1"/>
  <c r="Q55" i="3" l="1"/>
  <c r="R54" i="3"/>
  <c r="Q52" i="1"/>
  <c r="R55" i="3" l="1"/>
  <c r="Q56" i="3"/>
  <c r="Q53" i="1"/>
  <c r="R56" i="3" l="1"/>
  <c r="Q57" i="3"/>
  <c r="Q54" i="1"/>
  <c r="R57" i="3" l="1"/>
  <c r="Q58" i="3"/>
  <c r="Q55" i="1"/>
  <c r="R58" i="3" l="1"/>
  <c r="Q59" i="3"/>
  <c r="Q56" i="1"/>
  <c r="Q60" i="3" l="1"/>
  <c r="R59" i="3"/>
  <c r="Q57" i="1"/>
  <c r="R60" i="3" l="1"/>
  <c r="Q61" i="3"/>
  <c r="Q58" i="1"/>
  <c r="R61" i="3" l="1"/>
  <c r="Q62" i="3"/>
  <c r="R62" i="3" s="1"/>
  <c r="Q59" i="1"/>
  <c r="Q60" i="1" l="1"/>
  <c r="Q61" i="1" l="1"/>
  <c r="Q62" i="1" l="1"/>
  <c r="Q63" i="1" l="1"/>
  <c r="Q64" i="1" l="1"/>
  <c r="Q65" i="1" l="1"/>
  <c r="Q66" i="1" l="1"/>
  <c r="Q67" i="1" l="1"/>
  <c r="Q68" i="1" l="1"/>
  <c r="Q69" i="1" l="1"/>
  <c r="Q70" i="1" l="1"/>
  <c r="Q71" i="1" l="1"/>
  <c r="Q72" i="1" l="1"/>
  <c r="Q73" i="1" l="1"/>
  <c r="Q74" i="1" l="1"/>
  <c r="Q75" i="1" l="1"/>
  <c r="Q76" i="1" l="1"/>
  <c r="Q77" i="1" l="1"/>
  <c r="Q78" i="1" l="1"/>
  <c r="Q79" i="1" l="1"/>
  <c r="Q80" i="1" l="1"/>
  <c r="Q81" i="1" l="1"/>
  <c r="Q82" i="1" l="1"/>
  <c r="Q83" i="1" l="1"/>
  <c r="Q84" i="1" l="1"/>
  <c r="Q85" i="1" l="1"/>
  <c r="Q86" i="1" l="1"/>
  <c r="Q87" i="1" l="1"/>
  <c r="Q88" i="1" l="1"/>
  <c r="Q89" i="1" l="1"/>
  <c r="Q90" i="1" l="1"/>
  <c r="Q91" i="1" l="1"/>
  <c r="Q92" i="1" l="1"/>
  <c r="Q93" i="1" l="1"/>
  <c r="Q94" i="1" l="1"/>
  <c r="Q95" i="1" l="1"/>
  <c r="Q96" i="1" l="1"/>
  <c r="Q97" i="1" l="1"/>
  <c r="Q98" i="1" l="1"/>
  <c r="Q99" i="1" l="1"/>
  <c r="Q100" i="1" l="1"/>
  <c r="Q101" i="1" l="1"/>
  <c r="Q102" i="1" l="1"/>
  <c r="Q103" i="1" l="1"/>
</calcChain>
</file>

<file path=xl/sharedStrings.xml><?xml version="1.0" encoding="utf-8"?>
<sst xmlns="http://schemas.openxmlformats.org/spreadsheetml/2006/main" count="7755" uniqueCount="2279">
  <si>
    <t>ENVIADO DESDE CENTRAL</t>
  </si>
  <si>
    <t>RELLENAR POR VENDEDOR</t>
  </si>
  <si>
    <t>RELLENAR POR SECRETARIAS</t>
  </si>
  <si>
    <t>Hacer fórmula vlookup con BBDD</t>
  </si>
  <si>
    <t>Hacer IF formula entre columna  P &gt;= F = Reto Logrado</t>
  </si>
  <si>
    <t>Región</t>
  </si>
  <si>
    <t>Zona</t>
  </si>
  <si>
    <t>Territorio</t>
  </si>
  <si>
    <t>Estanco</t>
  </si>
  <si>
    <t>Tipo reto</t>
  </si>
  <si>
    <t>Reto</t>
  </si>
  <si>
    <t>Puntos</t>
  </si>
  <si>
    <t>Fecha inicio</t>
  </si>
  <si>
    <t>Fecha fin</t>
  </si>
  <si>
    <t>Segmento</t>
  </si>
  <si>
    <t>Código ISMS</t>
  </si>
  <si>
    <t>Nombre profesional</t>
  </si>
  <si>
    <t>Email</t>
  </si>
  <si>
    <t>Perfil</t>
  </si>
  <si>
    <t>Activo</t>
  </si>
  <si>
    <t>Resultado Ventas</t>
  </si>
  <si>
    <t>Resultado (Retos Logrado/No logrado)</t>
  </si>
  <si>
    <t>Puntos Conseguidos</t>
  </si>
  <si>
    <t>REGION 2</t>
  </si>
  <si>
    <t>ZONA 6</t>
  </si>
  <si>
    <t>ZARAGOZA-003</t>
  </si>
  <si>
    <t>VENTA</t>
  </si>
  <si>
    <t>OFFICIAL RESELLER PLUS</t>
  </si>
  <si>
    <t>ES999016206</t>
  </si>
  <si>
    <t>Marta Pelegrin herrando</t>
  </si>
  <si>
    <t>mpelegrinherrando@gmail.com</t>
  </si>
  <si>
    <t>PROPIETARIO</t>
  </si>
  <si>
    <t>ZARAGOZA-006</t>
  </si>
  <si>
    <t>OFFICIAL RESELLER</t>
  </si>
  <si>
    <t>ES999016209</t>
  </si>
  <si>
    <t>MARIA TERESA RECUERO FERNANDEZ</t>
  </si>
  <si>
    <t>maiterecuero@hotmail.com</t>
  </si>
  <si>
    <t>ZARAGOZA-010</t>
  </si>
  <si>
    <t>ES999016213</t>
  </si>
  <si>
    <t>CRISTINA BARBERENA MOZAZ</t>
  </si>
  <si>
    <t>elpilar.estanco@gmail.com</t>
  </si>
  <si>
    <t>ZARAGOZA-015</t>
  </si>
  <si>
    <t>ES999016218</t>
  </si>
  <si>
    <t>Andrea Yarza Barberena</t>
  </si>
  <si>
    <t>estancoalfonso.zaragoza@gmail.com</t>
  </si>
  <si>
    <t>ZARAGOZA-030</t>
  </si>
  <si>
    <t>ES999016232</t>
  </si>
  <si>
    <t>ANGEL BLASCO FLOR</t>
  </si>
  <si>
    <t>estancoromare30@gmail.com</t>
  </si>
  <si>
    <t>ZARAGOZA-042</t>
  </si>
  <si>
    <t>ES999016244</t>
  </si>
  <si>
    <t>Ana cristina Aznar calahorra</t>
  </si>
  <si>
    <t>ana589567@gmail.com</t>
  </si>
  <si>
    <t>ZARAGOZA-048</t>
  </si>
  <si>
    <t>ES999016250</t>
  </si>
  <si>
    <t>Victor Ibañez artigas</t>
  </si>
  <si>
    <t>expendeduria48zgz@gmail.com</t>
  </si>
  <si>
    <t>ZARAGOZA-053</t>
  </si>
  <si>
    <t>ES999016255</t>
  </si>
  <si>
    <t>Oscar Ibañez</t>
  </si>
  <si>
    <t>exp.53@hotmail.com</t>
  </si>
  <si>
    <t>ZARAGOZA-058</t>
  </si>
  <si>
    <t>ES999016260</t>
  </si>
  <si>
    <t>Elena Alcázar costa</t>
  </si>
  <si>
    <t>jaquecostachueca@gmail.com</t>
  </si>
  <si>
    <t>ZARAGOZA-072</t>
  </si>
  <si>
    <t>ES999016274</t>
  </si>
  <si>
    <t>JAIME ARMENGOL CARDIL</t>
  </si>
  <si>
    <t>estancocorona@gmail.com</t>
  </si>
  <si>
    <t>ZARAGOZA-073</t>
  </si>
  <si>
    <t>ES999016275</t>
  </si>
  <si>
    <t>Maria Jose SERRANO</t>
  </si>
  <si>
    <t>exp73zar@hotmail.com</t>
  </si>
  <si>
    <t>Yasmym Sa leitao</t>
  </si>
  <si>
    <t>yasmymleitao@gmail.com</t>
  </si>
  <si>
    <t>EMPLEADO</t>
  </si>
  <si>
    <t>ZARAGOZA-092</t>
  </si>
  <si>
    <t>ES999016294</t>
  </si>
  <si>
    <t>Jose manuel Guayar castIllon</t>
  </si>
  <si>
    <t>estanco92@gmail.com</t>
  </si>
  <si>
    <t>ZARAGOZA-110</t>
  </si>
  <si>
    <t>ES999016312</t>
  </si>
  <si>
    <t>FRANCISCO JAVIER SEBASTIAN OLEA</t>
  </si>
  <si>
    <t>j.s.estanco@hotmail.com</t>
  </si>
  <si>
    <t>ZARAGOZA-112</t>
  </si>
  <si>
    <t>ES999016314</t>
  </si>
  <si>
    <t>Carlos Aniento Lou</t>
  </si>
  <si>
    <t>carlosaniento2@hotmail.com</t>
  </si>
  <si>
    <t>ZARAGOZA-116</t>
  </si>
  <si>
    <t>ES999016318</t>
  </si>
  <si>
    <t>jose ricardo garcia</t>
  </si>
  <si>
    <t>josericargs@gmail.com</t>
  </si>
  <si>
    <t>ZONA 8</t>
  </si>
  <si>
    <t>LA LLAGOSTA-003</t>
  </si>
  <si>
    <t>ES999002395</t>
  </si>
  <si>
    <t>Jessica Leal Martinez</t>
  </si>
  <si>
    <t>jessica.leal.mar@gmail.com</t>
  </si>
  <si>
    <t>BARCELONA-174</t>
  </si>
  <si>
    <t>ES999002092</t>
  </si>
  <si>
    <t>MIRIAM SANCHEZ ORDOÑEZ</t>
  </si>
  <si>
    <t>miriam.sanchez.ord@gmail.com</t>
  </si>
  <si>
    <t>BARCELONA-351</t>
  </si>
  <si>
    <t>ES999002252</t>
  </si>
  <si>
    <t>Josep Llanes</t>
  </si>
  <si>
    <t>josepllanes@telefonica.net</t>
  </si>
  <si>
    <t>ZONA 10</t>
  </si>
  <si>
    <t>VILASECA-001</t>
  </si>
  <si>
    <t>ES999013986</t>
  </si>
  <si>
    <t>GEMMA HURTADO PUJALS</t>
  </si>
  <si>
    <t>gemmahp1@hotmail.com</t>
  </si>
  <si>
    <t>VANESSA FERNANDEZ ANGULLO</t>
  </si>
  <si>
    <t>vane_ferz14@hotmail.com</t>
  </si>
  <si>
    <t>DIEGO ORTUÑO TORTOLA</t>
  </si>
  <si>
    <t>diegoortunotortola@gmail.com</t>
  </si>
  <si>
    <t>DANIEL FERNANDEZ ANGULLO</t>
  </si>
  <si>
    <t>danielfernandezangullo@gmail.com</t>
  </si>
  <si>
    <t>ZONA 7</t>
  </si>
  <si>
    <t>BARCELONA-037</t>
  </si>
  <si>
    <t>ES999001968</t>
  </si>
  <si>
    <t>Lourdes Herrera de soto</t>
  </si>
  <si>
    <t>lourdes74hs@hotmail.com</t>
  </si>
  <si>
    <t>BARCELONA-215</t>
  </si>
  <si>
    <t>ES999002128</t>
  </si>
  <si>
    <t>Marta Casado Castellanos</t>
  </si>
  <si>
    <t>marta.casado.ibi@gmail.com</t>
  </si>
  <si>
    <t>BARCELONA-373</t>
  </si>
  <si>
    <t>ES999002270</t>
  </si>
  <si>
    <t>Carme Casellas arcas</t>
  </si>
  <si>
    <t>tabacs373@gmail.com</t>
  </si>
  <si>
    <t>BARCELONA-130</t>
  </si>
  <si>
    <t>ES999002048</t>
  </si>
  <si>
    <t>Carlos Rodrigues jardim</t>
  </si>
  <si>
    <t>mrw1400@hotmail.com</t>
  </si>
  <si>
    <t>BARCELONA-131</t>
  </si>
  <si>
    <t>ES999002049</t>
  </si>
  <si>
    <t>Lourdes CABANA VERDAGUER</t>
  </si>
  <si>
    <t>lourdescabana@yahoo.es</t>
  </si>
  <si>
    <t>SANTA COLOMA DE GRAMENET-001</t>
  </si>
  <si>
    <t>ES999003062</t>
  </si>
  <si>
    <t>Raquel Heras RIVAS</t>
  </si>
  <si>
    <t>raquelherasrivas@gmail.com</t>
  </si>
  <si>
    <t>BARCELONA-308</t>
  </si>
  <si>
    <t>ES999002210</t>
  </si>
  <si>
    <t>Carlota Marquez Gandara</t>
  </si>
  <si>
    <t>charlottssss9@icloud.com</t>
  </si>
  <si>
    <t>Oriol Calderó</t>
  </si>
  <si>
    <t>killori@hotmail.com</t>
  </si>
  <si>
    <t>Alba Manzano Toro</t>
  </si>
  <si>
    <t>albaamanzanoo@hotmail.com</t>
  </si>
  <si>
    <t>TARREGA-005</t>
  </si>
  <si>
    <t>ES999007960</t>
  </si>
  <si>
    <t>Judit Tarre caldero</t>
  </si>
  <si>
    <t>judit_tc@hotmail.com</t>
  </si>
  <si>
    <t>JORDI RODRIGUEZ VILALTA</t>
  </si>
  <si>
    <t>jrodrivi@gmail.com</t>
  </si>
  <si>
    <t>ZONA 9</t>
  </si>
  <si>
    <t>MATARO-002</t>
  </si>
  <si>
    <t>ES999002551</t>
  </si>
  <si>
    <t>Estel Rodríguez ros</t>
  </si>
  <si>
    <t>kuka_8_7@hotmail.com</t>
  </si>
  <si>
    <t>ANA MARIA CRUZ MONSERRAT</t>
  </si>
  <si>
    <t>annacruzm@hotmail.com</t>
  </si>
  <si>
    <t>FIGUERES-007</t>
  </si>
  <si>
    <t>ES999005749</t>
  </si>
  <si>
    <t>Lluis de Anguera Marin</t>
  </si>
  <si>
    <t>estancrambla26@gmail.com</t>
  </si>
  <si>
    <t>Veronica Roca Albiol</t>
  </si>
  <si>
    <t>vero.ra0512@gmail.com</t>
  </si>
  <si>
    <t>FIGUERES-003</t>
  </si>
  <si>
    <t>ES999005746</t>
  </si>
  <si>
    <t>MONTSERRAT ROCA CUFI</t>
  </si>
  <si>
    <t>estanc3fig@telefonica.net</t>
  </si>
  <si>
    <t>CATI GIRALT LUPIAÑEZ</t>
  </si>
  <si>
    <t>ktygilu_70@hotmail.com</t>
  </si>
  <si>
    <t>NORA ROS VILLALONGA</t>
  </si>
  <si>
    <t>angelnoraa6194@gmail.com</t>
  </si>
  <si>
    <t>CADAQUES</t>
  </si>
  <si>
    <t>ES999005763</t>
  </si>
  <si>
    <t>ROCIO MARIN FERNANDEZ</t>
  </si>
  <si>
    <t>rocio.mf@hotmail.com</t>
  </si>
  <si>
    <t>SABADELL-020</t>
  </si>
  <si>
    <t>ES999002640</t>
  </si>
  <si>
    <t>Neiby Herrada González</t>
  </si>
  <si>
    <t>neiby.hg@gmail.com</t>
  </si>
  <si>
    <t>LLORET DE MAR-003</t>
  </si>
  <si>
    <t>ES999005935</t>
  </si>
  <si>
    <t>Josep manel Suris riera</t>
  </si>
  <si>
    <t>manelsuris@gmail.com</t>
  </si>
  <si>
    <t>RIPOLL-004</t>
  </si>
  <si>
    <t>ES999005913</t>
  </si>
  <si>
    <t>Raül Cubero Mecías</t>
  </si>
  <si>
    <t>raulcmgrafic@gmail.com</t>
  </si>
  <si>
    <t>VIC-001</t>
  </si>
  <si>
    <t>ES999002833</t>
  </si>
  <si>
    <t>Ariadna Ramisa</t>
  </si>
  <si>
    <t>lestancdenjaume@gmail.com</t>
  </si>
  <si>
    <t>SANT FELIU DE GUIXOLS-005</t>
  </si>
  <si>
    <t>ES999005725</t>
  </si>
  <si>
    <t>julia mateu Bujan</t>
  </si>
  <si>
    <t>juliamateu@yahoo.es</t>
  </si>
  <si>
    <t>BARCELONA-301</t>
  </si>
  <si>
    <t>ES999002203</t>
  </si>
  <si>
    <t>Carlos Alquezar fañanas</t>
  </si>
  <si>
    <t>estancllobregos@hotmail.com</t>
  </si>
  <si>
    <t>BARCELONA-387</t>
  </si>
  <si>
    <t>ES999002284</t>
  </si>
  <si>
    <t>SILVIA MOLINA BECERRA</t>
  </si>
  <si>
    <t>solpau@hotmail.es</t>
  </si>
  <si>
    <t>RIPOLLET-006</t>
  </si>
  <si>
    <t>ES999105183</t>
  </si>
  <si>
    <t>Manoli López</t>
  </si>
  <si>
    <t>manolilg75@gmail.com</t>
  </si>
  <si>
    <t>HUESCA-005</t>
  </si>
  <si>
    <t>ES999006956</t>
  </si>
  <si>
    <t>Nicolas Meinhardt Quintian</t>
  </si>
  <si>
    <t>nmeinhardtq95@hotmail.com</t>
  </si>
  <si>
    <t>ZARAGOZA-033</t>
  </si>
  <si>
    <t>ES999016235</t>
  </si>
  <si>
    <t>Jose Oscar Arruga Laguna</t>
  </si>
  <si>
    <t>expendeduria.tabaco.33@gmail.com</t>
  </si>
  <si>
    <t>RUBI-006</t>
  </si>
  <si>
    <t>ES999002825</t>
  </si>
  <si>
    <t>FRANCISCA FRANQUESA TORRES</t>
  </si>
  <si>
    <t>francisfranquesa@gmail.com</t>
  </si>
  <si>
    <t>BADALONA-027</t>
  </si>
  <si>
    <t>ES999002980</t>
  </si>
  <si>
    <t>Ester Nuñez Beneyto</t>
  </si>
  <si>
    <t>esternuez1@hotmail.com</t>
  </si>
  <si>
    <t>Laura Riera aceÑa</t>
  </si>
  <si>
    <t>lauriac@hotmail.com</t>
  </si>
  <si>
    <t>BADALONA-029</t>
  </si>
  <si>
    <t>ES999002982</t>
  </si>
  <si>
    <t>Herminio Ambrosio cadena</t>
  </si>
  <si>
    <t>hermiac@hotmail.com</t>
  </si>
  <si>
    <t>Monica Sanchez ramos</t>
  </si>
  <si>
    <t>monifreespirit@hotmail.es</t>
  </si>
  <si>
    <t>ZARAGOZA-095</t>
  </si>
  <si>
    <t>ES999016297</t>
  </si>
  <si>
    <t>Loredana Cobzabiu</t>
  </si>
  <si>
    <t>loredana22@hotmail.es</t>
  </si>
  <si>
    <t>ENVIADO DDE CENTRAL</t>
  </si>
  <si>
    <t>tanco</t>
  </si>
  <si>
    <t>Nombre profional</t>
  </si>
  <si>
    <t>Rultado Ventas</t>
  </si>
  <si>
    <t>Rultado (Retos Logrado/No logrado)</t>
  </si>
  <si>
    <t>ZARAGOZA-065</t>
  </si>
  <si>
    <t>OFFICIAL RELLER PLUS</t>
  </si>
  <si>
    <t>Patricia Agud Crpo</t>
  </si>
  <si>
    <t>patriciaagud333@gmail.com</t>
  </si>
  <si>
    <t>ZARAGOZA-103</t>
  </si>
  <si>
    <t>OFFICIAL RELLER</t>
  </si>
  <si>
    <t>Paula María Giménez Gracia</t>
  </si>
  <si>
    <t>estanco103zaragoza@gmail.com</t>
  </si>
  <si>
    <t>ZARAGOZA-106</t>
  </si>
  <si>
    <t>OFFICIAL RELLER PREMIUM</t>
  </si>
  <si>
    <t>PATRICIA ISOLINA PAMPLONA GASCO</t>
  </si>
  <si>
    <t>VIC-005</t>
  </si>
  <si>
    <t>Alba Clot Martinez</t>
  </si>
  <si>
    <t>albahcm@gmail.com</t>
  </si>
  <si>
    <t>Miriam Crevill Grau</t>
  </si>
  <si>
    <t>miriamcrivill@hotmail.com</t>
  </si>
  <si>
    <t>JAUME CRIVILL GRAU</t>
  </si>
  <si>
    <t>crivill@centrevic.com</t>
  </si>
  <si>
    <t>Anna Serrano Martinez</t>
  </si>
  <si>
    <t>annaserrano1981@gmail.com</t>
  </si>
  <si>
    <t>Miquel Sala Cardona</t>
  </si>
  <si>
    <t>kardons58@gmail.com</t>
  </si>
  <si>
    <t>CASTELLAR DEL VALLES-001</t>
  </si>
  <si>
    <t>Virginia Barredo Rubio</t>
  </si>
  <si>
    <t>vbarredor@gmail.com</t>
  </si>
  <si>
    <t>REBECA BARJA VELILLA</t>
  </si>
  <si>
    <t>beckybv@hotmail.com</t>
  </si>
  <si>
    <t>LA GARRIGA-003</t>
  </si>
  <si>
    <t>Marta Blaquez Cuevas</t>
  </si>
  <si>
    <t>lagarriga3@gmail.com</t>
  </si>
  <si>
    <t>L'AMETLLA DEL VALLES</t>
  </si>
  <si>
    <t>Mireia Torr Tejederas</t>
  </si>
  <si>
    <t>cantorrgranollers@hotmail.com</t>
  </si>
  <si>
    <t>NOELIA Fernández Álvarez</t>
  </si>
  <si>
    <t>estancametlla1@gmail.com</t>
  </si>
  <si>
    <t>BARCELONA-124</t>
  </si>
  <si>
    <t>Elena Melian navamuel</t>
  </si>
  <si>
    <t>lamodamincomoda@gmail.com</t>
  </si>
  <si>
    <t>BARCELONA-160</t>
  </si>
  <si>
    <t>Juan Lorenzo Martin Tomas</t>
  </si>
  <si>
    <t>jmtexp160@gmail.com</t>
  </si>
  <si>
    <t>BARCELONA-224</t>
  </si>
  <si>
    <t>GENERADOR DE LEADS</t>
  </si>
  <si>
    <t>Sandra Bernard folch</t>
  </si>
  <si>
    <t>sbf35@hotmail.com</t>
  </si>
  <si>
    <t>LLEIDA-037</t>
  </si>
  <si>
    <t>ESTER MILLET CERVERA</t>
  </si>
  <si>
    <t>TARRAGONA-006</t>
  </si>
  <si>
    <t>GADOR ADRIAN BORRAS</t>
  </si>
  <si>
    <t>gador_a_b@hotmail.com</t>
  </si>
  <si>
    <t>BARCELONA-047</t>
  </si>
  <si>
    <t>JAVIER RUFILANCHAS GUIRADO</t>
  </si>
  <si>
    <t>cartier@hotmail.com</t>
  </si>
  <si>
    <t>BARCELONA-074</t>
  </si>
  <si>
    <t>Lidia Hurtado</t>
  </si>
  <si>
    <t>tanc074bcn@gmail.com</t>
  </si>
  <si>
    <t>BARCELONA-112</t>
  </si>
  <si>
    <t>Didelia Giol piedras</t>
  </si>
  <si>
    <t>dii.gpi@gmail.com</t>
  </si>
  <si>
    <t>Yi Chen wu</t>
  </si>
  <si>
    <t>loreanyi@hotmail.com</t>
  </si>
  <si>
    <t>BARCELONA-150</t>
  </si>
  <si>
    <t>Montse Ranchal Gonzalez</t>
  </si>
  <si>
    <t>monsranchal@gmail.com</t>
  </si>
  <si>
    <t>CASSA DE LA SELVA-002</t>
  </si>
  <si>
    <t>Enric Artigas metje</t>
  </si>
  <si>
    <t>artigas_enric@hotmail.com</t>
  </si>
  <si>
    <t>LA BISBAL D'EMPORDA-001</t>
  </si>
  <si>
    <t>Aleix Malirach</t>
  </si>
  <si>
    <t>ereitg@gmail.com</t>
  </si>
  <si>
    <t>PALAFRUGELL-004</t>
  </si>
  <si>
    <t>Lidia Simón Ninitte</t>
  </si>
  <si>
    <t>lidiaoffice@disveng.com</t>
  </si>
  <si>
    <t>GIRONA-016</t>
  </si>
  <si>
    <t>Paula GonZalez santamaria</t>
  </si>
  <si>
    <t>paulag7@hotmail.com</t>
  </si>
  <si>
    <t>BARCELONA-353</t>
  </si>
  <si>
    <t>Sergio calona Dominguez</t>
  </si>
  <si>
    <t>sergiocalonadominguez@gmail.com</t>
  </si>
  <si>
    <t>TOMAS CUEVAS BLANCA</t>
  </si>
  <si>
    <t>info@tancodiagonal.es</t>
  </si>
  <si>
    <t>PALAMOS-004</t>
  </si>
  <si>
    <t>FRANCINA RIART CASTILLO</t>
  </si>
  <si>
    <t>estanc4palamos@gmail.com</t>
  </si>
  <si>
    <t>MOLLET DEL VALL-001</t>
  </si>
  <si>
    <t>Isabel cuin Fernández</t>
  </si>
  <si>
    <t>isabel.cuin@hotmail.com</t>
  </si>
  <si>
    <t>MARISOL TEVE JORDAN</t>
  </si>
  <si>
    <t>tevejordanmarisol@gmail.com</t>
  </si>
  <si>
    <t>HUCA-015</t>
  </si>
  <si>
    <t>FRANCISCO JOSE FERRER USIETO</t>
  </si>
  <si>
    <t>yolandafelipel@gmail.com</t>
  </si>
  <si>
    <t>BARCELONA-359</t>
  </si>
  <si>
    <t>M.Angel Morata Villagrasa</t>
  </si>
  <si>
    <t>angelstiana@hotmail.com</t>
  </si>
  <si>
    <t>JUAN CREUS TORNERO</t>
  </si>
  <si>
    <t>jcreus81@hotmail.com</t>
  </si>
  <si>
    <t>BARCELONA-022</t>
  </si>
  <si>
    <t>JOSE SANCHEZ</t>
  </si>
  <si>
    <t>juansanchezjose14@gmail.com</t>
  </si>
  <si>
    <t>VANA GASPAR</t>
  </si>
  <si>
    <t>vjuangaspar@gmail.com</t>
  </si>
  <si>
    <t>ELS MASOS DE PALS</t>
  </si>
  <si>
    <t>eduard gou boix</t>
  </si>
  <si>
    <t>elsmasosestanc@gmail.com</t>
  </si>
  <si>
    <t>BARCELONA-084</t>
  </si>
  <si>
    <t>HANS MANUEL ALVAREZ TORR</t>
  </si>
  <si>
    <t>hmanuel11@hotmail.com</t>
  </si>
  <si>
    <t>Albert Garcia alejaldre</t>
  </si>
  <si>
    <t>albert-ga@telefonica.net</t>
  </si>
  <si>
    <t>Angela Martinez Cabrera</t>
  </si>
  <si>
    <t>tanco124corcega@gmail.com</t>
  </si>
  <si>
    <t>BARCELONA-242</t>
  </si>
  <si>
    <t>JORDI CASTANY FABREGAS</t>
  </si>
  <si>
    <t>exp242@gmail.com</t>
  </si>
  <si>
    <t>BARCELONA-391</t>
  </si>
  <si>
    <t>Aranzazu Cervilla Fernandez</t>
  </si>
  <si>
    <t>estanc080391@hotmail.com</t>
  </si>
  <si>
    <t>ROSES-004</t>
  </si>
  <si>
    <t>Laura Gonzalez</t>
  </si>
  <si>
    <t>lawragonzalez4@gmail.com</t>
  </si>
  <si>
    <t>Adriana Ortiz</t>
  </si>
  <si>
    <t>ady9012@hotmail.com</t>
  </si>
  <si>
    <t>Roger Casals</t>
  </si>
  <si>
    <t>estancroses4iqos@gmail.com</t>
  </si>
  <si>
    <t>BARCELONA-207</t>
  </si>
  <si>
    <t>Lorena Linardelli</t>
  </si>
  <si>
    <t>linardelli66@hotmail.com</t>
  </si>
  <si>
    <t>Bibiana Alier Follona</t>
  </si>
  <si>
    <t>bibialier@hotmail.es</t>
  </si>
  <si>
    <t>Joana Rosés</t>
  </si>
  <si>
    <t>jobana83@hotmail.com</t>
  </si>
  <si>
    <t>BARCELONA-286</t>
  </si>
  <si>
    <t>Ester Berrio Pereira</t>
  </si>
  <si>
    <t>ororo.tormenta86@gmail.com</t>
  </si>
  <si>
    <t>MARIA TERESA IGLESIAS PINA</t>
  </si>
  <si>
    <t>estanco286bcn@gmail.com</t>
  </si>
  <si>
    <t>Laura Mont suBias</t>
  </si>
  <si>
    <t>lmsubias@gmail.com</t>
  </si>
  <si>
    <t>BARCELONA-159</t>
  </si>
  <si>
    <t>ELISENDA Núñez de castro vallès</t>
  </si>
  <si>
    <t>elisenda.nunez@hotmail.com</t>
  </si>
  <si>
    <t>TERRASSA-004</t>
  </si>
  <si>
    <t>Natalia Hernandez Plaza</t>
  </si>
  <si>
    <t>natalia.hplaza@gmail.com</t>
  </si>
  <si>
    <t>SANT CUGAT DEL VALLES-005</t>
  </si>
  <si>
    <t>Esther Miquel Rebull</t>
  </si>
  <si>
    <t>thermr75@gmail.com</t>
  </si>
  <si>
    <t>TERRASSA-029</t>
  </si>
  <si>
    <t>Feliciana Lorenzo</t>
  </si>
  <si>
    <t>feliloren@hotmail.es</t>
  </si>
  <si>
    <t>SITGES-006</t>
  </si>
  <si>
    <t>ADRIA MARCE GALLEGO</t>
  </si>
  <si>
    <t>adriamg10@gmail.com</t>
  </si>
  <si>
    <t>BARCELONA-182</t>
  </si>
  <si>
    <t>Francisco Piñana</t>
  </si>
  <si>
    <t>expendeduria182@gmail.com</t>
  </si>
  <si>
    <t>BARCELONA-254</t>
  </si>
  <si>
    <t>Marta Salas rodriguez</t>
  </si>
  <si>
    <t>masaguez18@hotmail.com</t>
  </si>
  <si>
    <t>BARCELONA-355</t>
  </si>
  <si>
    <t>gema garcia</t>
  </si>
  <si>
    <t>tanco355bcn@gmail.com</t>
  </si>
  <si>
    <t>PILAR PARLON ABAT</t>
  </si>
  <si>
    <t>pilarparlon95@hotmail.com</t>
  </si>
  <si>
    <t>LLEIDA-017</t>
  </si>
  <si>
    <t>Elisabeth Almedina Rodríguez</t>
  </si>
  <si>
    <t>elialmedina1@gmail.com</t>
  </si>
  <si>
    <t>MARÍA ELENA CABELLERO GARCIA</t>
  </si>
  <si>
    <t>mecaballerogarcia@gmail.com</t>
  </si>
  <si>
    <t>LLEIDA-027</t>
  </si>
  <si>
    <t>CELIA Juste latorre</t>
  </si>
  <si>
    <t>celiajustelatorre1@gmail.com</t>
  </si>
  <si>
    <t>MIRIAM JUSTE LATORRE</t>
  </si>
  <si>
    <t>myriamjuste@telefonica.net</t>
  </si>
  <si>
    <t>LLEIDA-032</t>
  </si>
  <si>
    <t>Eva Reig</t>
  </si>
  <si>
    <t>evareig73@gmail.com</t>
  </si>
  <si>
    <t>Maria Lourd Santiago</t>
  </si>
  <si>
    <t>lourdsv1966@gmail.com</t>
  </si>
  <si>
    <t>Antonio Bonilla Larios</t>
  </si>
  <si>
    <t>a.bonilla3000@gmail.com</t>
  </si>
  <si>
    <t>VIELLA-001</t>
  </si>
  <si>
    <t>Alicia PareNte rodriguez</t>
  </si>
  <si>
    <t>aparenterodriguez@gmail.com</t>
  </si>
  <si>
    <t>BARCELONA-032</t>
  </si>
  <si>
    <t>María Jús Gaspar</t>
  </si>
  <si>
    <t>mjgascar@yahoo.es</t>
  </si>
  <si>
    <t>Cristina Álamo López</t>
  </si>
  <si>
    <t>cristinaalamolopez@gmail.com</t>
  </si>
  <si>
    <t>SILVIA TRINIDAD MOZOS</t>
  </si>
  <si>
    <t>silvia@csq.es</t>
  </si>
  <si>
    <t>miquel comerma batll</t>
  </si>
  <si>
    <t>miquelcomerma34@gmail.com</t>
  </si>
  <si>
    <t>BARCELONA-078</t>
  </si>
  <si>
    <t>Marta Inglés Miró</t>
  </si>
  <si>
    <t>martetainglmiro@gmail.com</t>
  </si>
  <si>
    <t>Jaume Minguell</t>
  </si>
  <si>
    <t>expendeduria78@gmail.com</t>
  </si>
  <si>
    <t>BARCELONA-168</t>
  </si>
  <si>
    <t>Beatriz Gimenez panad</t>
  </si>
  <si>
    <t>bgimenezp@gmail.com</t>
  </si>
  <si>
    <t>tefania Torr</t>
  </si>
  <si>
    <t>torrbullon24@gmail.com</t>
  </si>
  <si>
    <t>BARCELONA-223</t>
  </si>
  <si>
    <t>Laura Garcia la guarda</t>
  </si>
  <si>
    <t>carlos.arnuelos68@gmail.com</t>
  </si>
  <si>
    <t>BARCELONA-227</t>
  </si>
  <si>
    <t>Eva Gomez Rivallo</t>
  </si>
  <si>
    <t>gr.eva@hotmail.com</t>
  </si>
  <si>
    <t>CRISTIAN BERNAD FOLCH</t>
  </si>
  <si>
    <t>tancberlin@gmail.com</t>
  </si>
  <si>
    <t>BARCELONA-336</t>
  </si>
  <si>
    <t>Adela Alcalde Mendez</t>
  </si>
  <si>
    <t>adela71@hotmail.es</t>
  </si>
  <si>
    <t>SERGI Feeixed</t>
  </si>
  <si>
    <t>sergix242@hotmail.com</t>
  </si>
  <si>
    <t>BARCELONA-425</t>
  </si>
  <si>
    <t>Sonia Marsa</t>
  </si>
  <si>
    <t>soniamarsap@gmail.com</t>
  </si>
  <si>
    <t>Xavi plana</t>
  </si>
  <si>
    <t>xavi.plana@hotmail.com</t>
  </si>
  <si>
    <t>GAVA-003</t>
  </si>
  <si>
    <t>JORGE MACIAN PRADAS</t>
  </si>
  <si>
    <t>jordimacian@gmail.com</t>
  </si>
  <si>
    <t>SITGES-004</t>
  </si>
  <si>
    <t>FLORENCIO CRUZ PALOMAR</t>
  </si>
  <si>
    <t>floren_tin@hotmail.com</t>
  </si>
  <si>
    <t>VILANOVA I GELTRU-007</t>
  </si>
  <si>
    <t>fina cot aragon</t>
  </si>
  <si>
    <t>estanc7@gmail.com</t>
  </si>
  <si>
    <t>BARCELONA-018</t>
  </si>
  <si>
    <t>CARLOS MA RABADAN</t>
  </si>
  <si>
    <t>riko_bcn@hotmail.com</t>
  </si>
  <si>
    <t>Rocio Blasco Nolasco</t>
  </si>
  <si>
    <t>rociociao71@gmail.com</t>
  </si>
  <si>
    <t>Resultado Préstamo Directo</t>
  </si>
  <si>
    <t>PRESTAMO</t>
  </si>
  <si>
    <t>AMPOSTA-001</t>
  </si>
  <si>
    <t>ES999014117</t>
  </si>
  <si>
    <t>BENJAMIN TORT SANTOS</t>
  </si>
  <si>
    <t>benjaminamposta@yahoo.es</t>
  </si>
  <si>
    <t>BARCELONA-010</t>
  </si>
  <si>
    <t>ES999001943</t>
  </si>
  <si>
    <t>María angustias Jiménez ambel</t>
  </si>
  <si>
    <t>estanc10barcelona@gmail.com</t>
  </si>
  <si>
    <t>BARCELONA-278</t>
  </si>
  <si>
    <t>ES999002184</t>
  </si>
  <si>
    <t>Nacho garcia Minguillon</t>
  </si>
  <si>
    <t>maiteminguillon@gmail.com</t>
  </si>
  <si>
    <t>BARCELONA-377</t>
  </si>
  <si>
    <t>ES999002274</t>
  </si>
  <si>
    <t>JOSE LUIS IRANZO ARANDA</t>
  </si>
  <si>
    <t>tote_iranzo@hotmail.com</t>
  </si>
  <si>
    <t>BARCELONA-394</t>
  </si>
  <si>
    <t>ES999002291</t>
  </si>
  <si>
    <t>Eduard Carpio Noguera</t>
  </si>
  <si>
    <t>lucea48@gmail.com</t>
  </si>
  <si>
    <t>BARCELONA-411</t>
  </si>
  <si>
    <t>ES999002308</t>
  </si>
  <si>
    <t>Monica Becerra benitez</t>
  </si>
  <si>
    <t>monica34693@gmail.com</t>
  </si>
  <si>
    <t>BARCELONA-447</t>
  </si>
  <si>
    <t>ES999003095</t>
  </si>
  <si>
    <t>Nicoleta nastase</t>
  </si>
  <si>
    <t>nicoletajb0@gmail.com</t>
  </si>
  <si>
    <t>MIAMI PLAYA-001</t>
  </si>
  <si>
    <t>Simona Stefanelli</t>
  </si>
  <si>
    <t>stef.simona82@gmail.com</t>
  </si>
  <si>
    <t>ES999002807</t>
  </si>
  <si>
    <t>Miguel Pino Albareda</t>
  </si>
  <si>
    <t>maikelj1090@gmail.com</t>
  </si>
  <si>
    <t>Resultado Lead a Préstamo</t>
  </si>
  <si>
    <t>CASTELLDEFELS-002</t>
  </si>
  <si>
    <t>LEAD A PRESTAMO</t>
  </si>
  <si>
    <t>LEAD GENERATOR</t>
  </si>
  <si>
    <t>ES999002991</t>
  </si>
  <si>
    <t>Juan Carlos Garre ramon</t>
  </si>
  <si>
    <t>jcarlosgarreramon@gmail.com</t>
  </si>
  <si>
    <t>GAVA-001</t>
  </si>
  <si>
    <t>ES999002998</t>
  </si>
  <si>
    <t>JOSE JAIME PRUNERA BADOSA</t>
  </si>
  <si>
    <t>pau_bgs@hotmail.com</t>
  </si>
  <si>
    <t>SITGES-002</t>
  </si>
  <si>
    <t>ES999002951</t>
  </si>
  <si>
    <t>maxim pujol bosch</t>
  </si>
  <si>
    <t>sitges35666@gmail.com</t>
  </si>
  <si>
    <t>SITGES-005</t>
  </si>
  <si>
    <t>ES999002954</t>
  </si>
  <si>
    <t>Josep Maria Marce vIñas</t>
  </si>
  <si>
    <t>jmmarce1961@gmail.com</t>
  </si>
  <si>
    <t>VILANOVA I LA GELTRU-001</t>
  </si>
  <si>
    <t>ES999002931</t>
  </si>
  <si>
    <t>Melany Molina Serrano</t>
  </si>
  <si>
    <t>melanyy.molina@hotmail.com</t>
  </si>
  <si>
    <t>Guillem Alsina Dot</t>
  </si>
  <si>
    <t>guillemalsina@hotmail.com</t>
  </si>
  <si>
    <t>VILANOVA I LA GELTRU-008</t>
  </si>
  <si>
    <t>ES999002937</t>
  </si>
  <si>
    <t>JORDI RIGUAL HERNANDEZ</t>
  </si>
  <si>
    <t>estanc_rigual@hotmail.com</t>
  </si>
  <si>
    <t>VILANOVA I LA GELTRU-010</t>
  </si>
  <si>
    <t>ES999002939</t>
  </si>
  <si>
    <t>Pilar Ibáñez Fumanal</t>
  </si>
  <si>
    <t>pilaribaf@gmail.com</t>
  </si>
  <si>
    <t>EL PRAT DE LLOBREGAT-001</t>
  </si>
  <si>
    <t>ES999105023</t>
  </si>
  <si>
    <t>SORAYA LIFONA</t>
  </si>
  <si>
    <t>slifona82@hotmail.com</t>
  </si>
  <si>
    <t>EL PRAT DE LLOBREGAT-003</t>
  </si>
  <si>
    <t>ES999003049</t>
  </si>
  <si>
    <t>MARINA MARTINEZ GARCIA</t>
  </si>
  <si>
    <t>marinamargar@gmail.com</t>
  </si>
  <si>
    <t>EL PRAT DE LLOBREGAT-004</t>
  </si>
  <si>
    <t>ES999003050</t>
  </si>
  <si>
    <t>JACINTA VIZCAINO FERNANDEZ</t>
  </si>
  <si>
    <t>estancelprat@gmail.com</t>
  </si>
  <si>
    <t>EL PRAT DE LLOBREGAT-005</t>
  </si>
  <si>
    <t>ES999003051</t>
  </si>
  <si>
    <t>Emiliano Soro garcia</t>
  </si>
  <si>
    <t>estancosancosme@yahoo.com</t>
  </si>
  <si>
    <t>EL PRAT DE LLOBREGAT-007</t>
  </si>
  <si>
    <t>ES999003053</t>
  </si>
  <si>
    <t>Miriam Parraga</t>
  </si>
  <si>
    <t>estancoprat@gmail.com</t>
  </si>
  <si>
    <t>EL PRAT DE LLOBREGAT-010</t>
  </si>
  <si>
    <t>ES999003055</t>
  </si>
  <si>
    <t>Teresa Delgado</t>
  </si>
  <si>
    <t>ladecimadelprat@gmail.com</t>
  </si>
  <si>
    <t>ESPLUGUES DE LLOBREGAT-003</t>
  </si>
  <si>
    <t>ES999002733</t>
  </si>
  <si>
    <t>ALBERTO GONZALEZ</t>
  </si>
  <si>
    <t>estanco3esplugues@gmail.com</t>
  </si>
  <si>
    <t>ESPLUGUES DE LLOBREGAT-007</t>
  </si>
  <si>
    <t>ES999002737</t>
  </si>
  <si>
    <t>DANIEL TERUEL TORRELLA</t>
  </si>
  <si>
    <t>estanco7.08950@gmail.com</t>
  </si>
  <si>
    <t>L'HOSPITALET DE LLOBREGAT-003</t>
  </si>
  <si>
    <t>ES999003006</t>
  </si>
  <si>
    <t>JUDITH PARES ALBORS</t>
  </si>
  <si>
    <t>judithpares22@hotmail.com</t>
  </si>
  <si>
    <t>L'HOSPITALET DE LLOBREGAT-013</t>
  </si>
  <si>
    <t>ES999003016</t>
  </si>
  <si>
    <t>JOSE CHANQUES SANZ</t>
  </si>
  <si>
    <t>josenet.suecenet@gmail.com</t>
  </si>
  <si>
    <t>L'HOSPITALET DE LLOBREGAT-017</t>
  </si>
  <si>
    <t>ES999003019</t>
  </si>
  <si>
    <t>MARCOS CAMPOS SORIA</t>
  </si>
  <si>
    <t>marcoscampossoria90@hotmail.com</t>
  </si>
  <si>
    <t>L'HOSPITALET DE LLOBREGAT-021</t>
  </si>
  <si>
    <t>ES999003023</t>
  </si>
  <si>
    <t>ANIRIA DELGADO</t>
  </si>
  <si>
    <t>anidelo46@gmail.com</t>
  </si>
  <si>
    <t>L'HOSPITALET DE LLOBREGAT-022</t>
  </si>
  <si>
    <t>ES999003024</t>
  </si>
  <si>
    <t>Ferran Roig Farre</t>
  </si>
  <si>
    <t>canserra30@gmail.com</t>
  </si>
  <si>
    <t>L'HOSPITALET DE LLOBREGAT-023</t>
  </si>
  <si>
    <t>ES999003025</t>
  </si>
  <si>
    <t>RAFAEL SERRA TEJADA</t>
  </si>
  <si>
    <t>estanccanvidalet@hotmail.es</t>
  </si>
  <si>
    <t>L'HOSPITALET DE LLOBREGAT-024</t>
  </si>
  <si>
    <t>ES999105078</t>
  </si>
  <si>
    <t>Sandra Durantes pineda</t>
  </si>
  <si>
    <t>sdurantesp@gmail.com</t>
  </si>
  <si>
    <t>L'HOSPITALET DE LLOBREGAT-032</t>
  </si>
  <si>
    <t>ES999003034</t>
  </si>
  <si>
    <t>FRANCISCA LORENTE EGEA</t>
  </si>
  <si>
    <t>estanco32lorente@gmail.com</t>
  </si>
  <si>
    <t>L'HOSPITALET DE LLOBREGAT-034</t>
  </si>
  <si>
    <t>ES999003036</t>
  </si>
  <si>
    <t>DANIEL LAZARO MARQUEZ</t>
  </si>
  <si>
    <t>dani_marquez6@hotmail.com</t>
  </si>
  <si>
    <t>L'HOSPITALET DE LLOBREGAT-035</t>
  </si>
  <si>
    <t>ES999003037</t>
  </si>
  <si>
    <t>Carmen Maria Muñoz Álvarez</t>
  </si>
  <si>
    <t>carmenmun71@gmail.com</t>
  </si>
  <si>
    <t>L'HOSPITALET DE LLOBREGAT-036</t>
  </si>
  <si>
    <t>ES999003038</t>
  </si>
  <si>
    <t>Lara Rosell</t>
  </si>
  <si>
    <t>larabcn79@hotmail.com</t>
  </si>
  <si>
    <t>L'HOSPITALET DE LLOBREGAT-037</t>
  </si>
  <si>
    <t>ES999003029</t>
  </si>
  <si>
    <t>ANDREA MARTINEZ LANDETE</t>
  </si>
  <si>
    <t>amartinez_landete@hotmail.com</t>
  </si>
  <si>
    <t>SANT JOAN DESPI-002</t>
  </si>
  <si>
    <t>ES999002767</t>
  </si>
  <si>
    <t>MONTSE BASCO DE MANUEL</t>
  </si>
  <si>
    <t>estanco2sjd@hotmail.com</t>
  </si>
  <si>
    <t>SANT JOAN DESPI-003</t>
  </si>
  <si>
    <t>ES999002768</t>
  </si>
  <si>
    <t>Mari carmen Pintado jara</t>
  </si>
  <si>
    <t>pintado.mc@gmail.com</t>
  </si>
  <si>
    <t>SANT JOAN DESPI-004</t>
  </si>
  <si>
    <t>ES999002769</t>
  </si>
  <si>
    <t>FRANCISCO VALENTÍN</t>
  </si>
  <si>
    <t>f_bdk@hotmail.com</t>
  </si>
  <si>
    <t>SANT JUST DESVERN-001</t>
  </si>
  <si>
    <t>ES999002770</t>
  </si>
  <si>
    <t>JAUME GAIG MARTINEZ</t>
  </si>
  <si>
    <t>desvern13@hotmail.com</t>
  </si>
  <si>
    <t>SANT JUST DESVERN-002</t>
  </si>
  <si>
    <t>ES999002771</t>
  </si>
  <si>
    <t>GENOVEVA JEREZ PEREZ</t>
  </si>
  <si>
    <t>jerez.geno@gmail.com</t>
  </si>
  <si>
    <t>SANT JUST DESVERN-003</t>
  </si>
  <si>
    <t>ES999002772</t>
  </si>
  <si>
    <t>JOSE SEMPERE</t>
  </si>
  <si>
    <t>josepsemperecosido@gmail.com</t>
  </si>
  <si>
    <t>ABRERA</t>
  </si>
  <si>
    <t>ES999002710</t>
  </si>
  <si>
    <t>JORDI OLLE JUHERA</t>
  </si>
  <si>
    <t>ollejuhera@gmail.com</t>
  </si>
  <si>
    <t>ESPARRAGUERA-004</t>
  </si>
  <si>
    <t>ES999105211</t>
  </si>
  <si>
    <t>LUIS PARRA SOLIS</t>
  </si>
  <si>
    <t>estanc4esparreguera@gmail.com</t>
  </si>
  <si>
    <t>MANRESA-004</t>
  </si>
  <si>
    <t>ES999002481</t>
  </si>
  <si>
    <t>LLUIS PADROS MASUET</t>
  </si>
  <si>
    <t>lluispadros@gmail.com</t>
  </si>
  <si>
    <t>MANRESA-008</t>
  </si>
  <si>
    <t>ES999002485</t>
  </si>
  <si>
    <t>Laura MonterO collado</t>
  </si>
  <si>
    <t>tabatk75@gmail.com</t>
  </si>
  <si>
    <t>MANRESA-009</t>
  </si>
  <si>
    <t>ES999002486</t>
  </si>
  <si>
    <t>JOAN JOSEP BUSQUETS ESTEBAN</t>
  </si>
  <si>
    <t>botiga@cafesbusquets.com</t>
  </si>
  <si>
    <t>MANRESA-021</t>
  </si>
  <si>
    <t>ES999002497</t>
  </si>
  <si>
    <t>MERÇE SANMARTI REGUANT</t>
  </si>
  <si>
    <t>estsanmarti@gmail.com</t>
  </si>
  <si>
    <t>MARTORELL-001</t>
  </si>
  <si>
    <t>ES999002739</t>
  </si>
  <si>
    <t>ANTONIO DAMIAN ROVIRA RODRIGUEZ</t>
  </si>
  <si>
    <t>adamian74@hotmail.com</t>
  </si>
  <si>
    <t>MARTORELL-004</t>
  </si>
  <si>
    <t>ES999002741</t>
  </si>
  <si>
    <t>ELENA MURIEL PELEGRÍ</t>
  </si>
  <si>
    <t>elenamp2390@gmail.com</t>
  </si>
  <si>
    <t>FERRAN RODRIGUEZ PUIG</t>
  </si>
  <si>
    <t>ferranrpuig@gmail.com</t>
  </si>
  <si>
    <t>MARI GARCIA RUEDAS</t>
  </si>
  <si>
    <t>marychuli2015@gmail.com</t>
  </si>
  <si>
    <t>SORAYA BUSTOS GARCIA</t>
  </si>
  <si>
    <t>sorayabustos08@gmail.com</t>
  </si>
  <si>
    <t>ALTAFULLA</t>
  </si>
  <si>
    <t>ES999013938</t>
  </si>
  <si>
    <t>Gabriel Pijuan güell</t>
  </si>
  <si>
    <t>estanc.altafulla@gmail.com</t>
  </si>
  <si>
    <t>CALAFELL-004</t>
  </si>
  <si>
    <t>ES999013989</t>
  </si>
  <si>
    <t>Montse Gonzalez de Brito</t>
  </si>
  <si>
    <t>j.m.na@hotmail.com</t>
  </si>
  <si>
    <t>Teresa Roncero Chinchilla</t>
  </si>
  <si>
    <t>m.t.roncero@hotmail.com</t>
  </si>
  <si>
    <t>CUNIT</t>
  </si>
  <si>
    <t>ES999013951</t>
  </si>
  <si>
    <t>Alberto ISERTE BELTRAN</t>
  </si>
  <si>
    <t>albertoiserte3006@gmail.com</t>
  </si>
  <si>
    <t>TARRAGONA-011</t>
  </si>
  <si>
    <t>ES999013923</t>
  </si>
  <si>
    <t>JOSE MARIA MARCOS GARCIA</t>
  </si>
  <si>
    <t>estanc11@tinet.org</t>
  </si>
  <si>
    <t>TORREDEMBARRA-001</t>
  </si>
  <si>
    <t>ES999013974</t>
  </si>
  <si>
    <t>Ferran Magriña valls</t>
  </si>
  <si>
    <t>ferranmv86@gmail.com</t>
  </si>
  <si>
    <t>TORREDEMBARRA-004</t>
  </si>
  <si>
    <t>ES999105357</t>
  </si>
  <si>
    <t>Laura Pascual</t>
  </si>
  <si>
    <t>lauu.6@hotmail.com</t>
  </si>
  <si>
    <t>VILAFRANCA DEL PENEDES-002</t>
  </si>
  <si>
    <t>ES999002893</t>
  </si>
  <si>
    <t>EVA bonell solsona</t>
  </si>
  <si>
    <t>almacen@bonellsolsona.com</t>
  </si>
  <si>
    <t>VILAFRANCA DEL PENEDES-005</t>
  </si>
  <si>
    <t>ES999002896</t>
  </si>
  <si>
    <t>Lidia Marmol</t>
  </si>
  <si>
    <t>lydiamarmolelias@gmail.com</t>
  </si>
  <si>
    <t>VILAFRANCA DEL PENEDES-008</t>
  </si>
  <si>
    <t>ES999002899</t>
  </si>
  <si>
    <t>Sergio Hernandez Martinez</t>
  </si>
  <si>
    <t>vilaestanc8@gmail.com</t>
  </si>
  <si>
    <t>EL PLA DE SANTA MARIA-001</t>
  </si>
  <si>
    <t>ES999014002</t>
  </si>
  <si>
    <t>NURIA CANELA ROSELL</t>
  </si>
  <si>
    <t>ncanela1970@hotmail.es</t>
  </si>
  <si>
    <t>REUS-003</t>
  </si>
  <si>
    <t>ES999014014</t>
  </si>
  <si>
    <t>Montserrat Martínez Alba</t>
  </si>
  <si>
    <t>estanco3reus@gmail.com</t>
  </si>
  <si>
    <t>Alex Varela</t>
  </si>
  <si>
    <t>alex11vama@gmail.com</t>
  </si>
  <si>
    <t>REUS-006</t>
  </si>
  <si>
    <t>ES999014017</t>
  </si>
  <si>
    <t>ANTONIA SANCHEZ ALCALÁ</t>
  </si>
  <si>
    <t>antoniareus6@gmail.com</t>
  </si>
  <si>
    <t>REUS-007</t>
  </si>
  <si>
    <t>ES999014018</t>
  </si>
  <si>
    <t>Angie Rodríguez Gimenez</t>
  </si>
  <si>
    <t>angierodriguezgimenez@hotmail.com</t>
  </si>
  <si>
    <t>REUS-012</t>
  </si>
  <si>
    <t>ES999014022</t>
  </si>
  <si>
    <t>Marta Tevar Beunza</t>
  </si>
  <si>
    <t>estancreus12@gmail.com</t>
  </si>
  <si>
    <t>REUS-015</t>
  </si>
  <si>
    <t>ES999014023</t>
  </si>
  <si>
    <t>AURORA VARELA VILCHEZ</t>
  </si>
  <si>
    <t>antartida_rock@hotmail.com</t>
  </si>
  <si>
    <t>REUS-018</t>
  </si>
  <si>
    <t>ES999014026</t>
  </si>
  <si>
    <t>Montserrat Rovira avila</t>
  </si>
  <si>
    <t>monrat_65@hotmail.com</t>
  </si>
  <si>
    <t>SALOU-002</t>
  </si>
  <si>
    <t>ES999013968</t>
  </si>
  <si>
    <t>LAURA TORRES CABEZA</t>
  </si>
  <si>
    <t>varela.4@hotmail.com</t>
  </si>
  <si>
    <t>ALCANAR 002</t>
  </si>
  <si>
    <t>ES999014130</t>
  </si>
  <si>
    <t>MARIA ISABEL BOT</t>
  </si>
  <si>
    <t>BORTDELGADO@GMAIL.COM</t>
  </si>
  <si>
    <t>AMPOSTA-003</t>
  </si>
  <si>
    <t>ES999014119</t>
  </si>
  <si>
    <t>Jessica Gomez Sabate</t>
  </si>
  <si>
    <t>jessicagomez88@hotmail.com</t>
  </si>
  <si>
    <t>Berlen Gomez Sabate</t>
  </si>
  <si>
    <t>Belengomez85@hotmail.com</t>
  </si>
  <si>
    <t>AMPOSTA-005</t>
  </si>
  <si>
    <t>ES999014121</t>
  </si>
  <si>
    <t>JOAN RAMON LAZARO VIDAL</t>
  </si>
  <si>
    <t>musicomplex@live.com</t>
  </si>
  <si>
    <t>CAMBRILS-001</t>
  </si>
  <si>
    <t>ES999014042</t>
  </si>
  <si>
    <t>LAURA MEDINA</t>
  </si>
  <si>
    <t>lauraml7997.lml@gmail.com</t>
  </si>
  <si>
    <t>LA CAVA-001</t>
  </si>
  <si>
    <t>ES999014131</t>
  </si>
  <si>
    <t>Nuria Carles Sanchis</t>
  </si>
  <si>
    <t>nuriacarles68@gmail.com</t>
  </si>
  <si>
    <t>LA CAVA-002</t>
  </si>
  <si>
    <t>ES999014132</t>
  </si>
  <si>
    <t>Clauia Bonet Bertomeu</t>
  </si>
  <si>
    <t>claudiabonet89@gmail.com</t>
  </si>
  <si>
    <t>LA CENIA</t>
  </si>
  <si>
    <t>ES999014134</t>
  </si>
  <si>
    <t>Blanca Andreu marti</t>
  </si>
  <si>
    <t>blancaandreu@hotmail.com</t>
  </si>
  <si>
    <t>L'AMPOLLA</t>
  </si>
  <si>
    <t>ES999014116</t>
  </si>
  <si>
    <t>AMPARO CABRERA FLORES</t>
  </si>
  <si>
    <t>tsc-13@hotmail.com</t>
  </si>
  <si>
    <t>MONTBRIO DEL CAMP</t>
  </si>
  <si>
    <t>ES999014067</t>
  </si>
  <si>
    <t>NEUS BORRAS</t>
  </si>
  <si>
    <t>estancmontbrio@gmail.com</t>
  </si>
  <si>
    <t>MONTROIG-001</t>
  </si>
  <si>
    <t>ES999014068</t>
  </si>
  <si>
    <t>EUGENIA ROUGER PAIXA</t>
  </si>
  <si>
    <t>caputxeta.patufet@gmail.com</t>
  </si>
  <si>
    <t>MONTROIG-002</t>
  </si>
  <si>
    <t>ES999014069</t>
  </si>
  <si>
    <t>Esther Ortega Lozano</t>
  </si>
  <si>
    <t>stheer.23@gmail.com</t>
  </si>
  <si>
    <t>SANT CARLES DE LA RAPITA-001</t>
  </si>
  <si>
    <t>ES999014157</t>
  </si>
  <si>
    <t>maite cabezon</t>
  </si>
  <si>
    <t>maite007@gmail.com</t>
  </si>
  <si>
    <t>TORTOSA-001</t>
  </si>
  <si>
    <t>ES999014096</t>
  </si>
  <si>
    <t>Silvia Panisello Vilarroya</t>
  </si>
  <si>
    <t>siilviapavi@gmail.com</t>
  </si>
  <si>
    <t>ANTONI FORCADELL TORRES</t>
  </si>
  <si>
    <t>toforkadel@gmail.com</t>
  </si>
  <si>
    <t>Gemma Aúba Martos</t>
  </si>
  <si>
    <t>gemma_gnd@hotmail.com</t>
  </si>
  <si>
    <t>4303</t>
  </si>
  <si>
    <t>Cristina Cervera Gomez</t>
  </si>
  <si>
    <t>crisg0113@gmail.com</t>
  </si>
  <si>
    <t>ATECA-003</t>
  </si>
  <si>
    <t>ES999016424</t>
  </si>
  <si>
    <t>Pablo Blasco Martin</t>
  </si>
  <si>
    <t>estancoblasco@gmail.com</t>
  </si>
  <si>
    <t>BIESCAS</t>
  </si>
  <si>
    <t>Maria Pilar Fañananas Cuenca</t>
  </si>
  <si>
    <t>libreriafananas@gmail.com</t>
  </si>
  <si>
    <t xml:space="preserve">propietario </t>
  </si>
  <si>
    <t>CALATAYUD-002</t>
  </si>
  <si>
    <t>ES999016459</t>
  </si>
  <si>
    <t>Juan francisco Carrau Ormad</t>
  </si>
  <si>
    <t>estancocarrau@gmail.com</t>
  </si>
  <si>
    <t>CALATAYUD-003</t>
  </si>
  <si>
    <t>ES999016460</t>
  </si>
  <si>
    <t>Emilio Villar zaragoza</t>
  </si>
  <si>
    <t>emylyky@hotmail.com</t>
  </si>
  <si>
    <t>CALATAYUD-007</t>
  </si>
  <si>
    <t>ES999016489</t>
  </si>
  <si>
    <t>JUAN CARLOS ARGUEDAS ALONSO</t>
  </si>
  <si>
    <t>estancala.7@gmail.com</t>
  </si>
  <si>
    <t>CALATAYUD-008</t>
  </si>
  <si>
    <t>ES999016461</t>
  </si>
  <si>
    <t>Ainhoa Urgel de la calle</t>
  </si>
  <si>
    <t>noaurgel@hotmail.es</t>
  </si>
  <si>
    <t>EPILA</t>
  </si>
  <si>
    <t>ES999016392</t>
  </si>
  <si>
    <t>CARLOS BAIGORRI CARVAJAL</t>
  </si>
  <si>
    <t>baygorrys@hotmail.com</t>
  </si>
  <si>
    <t>ESCARRILLA</t>
  </si>
  <si>
    <t xml:space="preserve">Diego Ros ibarra </t>
  </si>
  <si>
    <t>estanco.escarrilla@gmail.com</t>
  </si>
  <si>
    <t>HUESCA-001</t>
  </si>
  <si>
    <t>ES999006952</t>
  </si>
  <si>
    <t>Pedro Jose Fontana Calvo</t>
  </si>
  <si>
    <t>pitfontana@gmail.com</t>
  </si>
  <si>
    <t>Fabricia  Oliveira Patrocinio</t>
  </si>
  <si>
    <t>fabrichu87@gmail.com</t>
  </si>
  <si>
    <t>HUESCA-004</t>
  </si>
  <si>
    <t>ES999006955</t>
  </si>
  <si>
    <t>LOURDES ASCASO</t>
  </si>
  <si>
    <t>alejandrogarciaascaso@gmail.com</t>
  </si>
  <si>
    <t>HUESCA-007</t>
  </si>
  <si>
    <t>ES999006958</t>
  </si>
  <si>
    <t>Maria Laiglesia Calvo</t>
  </si>
  <si>
    <t>marialaiglesia@hotmail.es</t>
  </si>
  <si>
    <t>HUESCA-009</t>
  </si>
  <si>
    <t>ES999006960</t>
  </si>
  <si>
    <t>Gemma Velazquez</t>
  </si>
  <si>
    <t>estancohu9@gmail.com</t>
  </si>
  <si>
    <t>HUESCA-013</t>
  </si>
  <si>
    <t>ES999006964</t>
  </si>
  <si>
    <t>ALFONSO BENEDICTO</t>
  </si>
  <si>
    <t>ducadosbueno@hotmail.es</t>
  </si>
  <si>
    <t>HUESCA-016</t>
  </si>
  <si>
    <t>ES999007003</t>
  </si>
  <si>
    <t>GEORGIANA CHIROU</t>
  </si>
  <si>
    <t>georgianageorgiana2307@gmail.com</t>
  </si>
  <si>
    <t>LA ALMUNIA DE DOÑA GODINA-001</t>
  </si>
  <si>
    <t>ES999016387</t>
  </si>
  <si>
    <t>Jose manuel Soria vazquez</t>
  </si>
  <si>
    <t>estancoalmunia@gmail.com</t>
  </si>
  <si>
    <t>LA ALMUNIA DE DOÑA GODINA-002</t>
  </si>
  <si>
    <t>ES999016386</t>
  </si>
  <si>
    <t>Teresa Jordan ponz</t>
  </si>
  <si>
    <t>terele.rele71@gmail.com</t>
  </si>
  <si>
    <t>LA MUELA</t>
  </si>
  <si>
    <t>ES999016354</t>
  </si>
  <si>
    <t>Julia Sanchez bielsa</t>
  </si>
  <si>
    <t>sanchezbielsa1@gmail.com</t>
  </si>
  <si>
    <t>SAN JUAN DE MOZARRIFAR</t>
  </si>
  <si>
    <t>ES999016363</t>
  </si>
  <si>
    <t>ANGEL MATEO GRACIA ORTA</t>
  </si>
  <si>
    <t>agraciaor@gmail.com</t>
  </si>
  <si>
    <t>VILLANUEVA DE GALLEGO</t>
  </si>
  <si>
    <t>ES999016373</t>
  </si>
  <si>
    <t>Alfredo Calves Pradilla</t>
  </si>
  <si>
    <t>igraine31@hotmail.com</t>
  </si>
  <si>
    <t>ZARAGOZA-001</t>
  </si>
  <si>
    <t>ES999016204</t>
  </si>
  <si>
    <t>Angel Luis Horno Colas</t>
  </si>
  <si>
    <t>horti2019@hotmail.com</t>
  </si>
  <si>
    <t>ZARAGOZA-016</t>
  </si>
  <si>
    <t>ES999016219</t>
  </si>
  <si>
    <t>Javier valiente cabrejas</t>
  </si>
  <si>
    <t>tabacos16zgz@gmail.com</t>
  </si>
  <si>
    <t>ZARAGOZA-022</t>
  </si>
  <si>
    <t>ES999016225</t>
  </si>
  <si>
    <t>Cristina Goñi Perez</t>
  </si>
  <si>
    <t>cristinachannel@hotmail.com</t>
  </si>
  <si>
    <t>Maria Begoña Gonzalez Torralba</t>
  </si>
  <si>
    <t>begonzalez_69@hotmail.com</t>
  </si>
  <si>
    <t>ZARAGOZA-041</t>
  </si>
  <si>
    <t>ES999016243</t>
  </si>
  <si>
    <t>Carlos Jimenez guerrero</t>
  </si>
  <si>
    <t>carlos_nenebonito@hotmail.com</t>
  </si>
  <si>
    <t>ZARAGOZA-100</t>
  </si>
  <si>
    <t>ES999016302</t>
  </si>
  <si>
    <t>Luis Cortés Carnicer</t>
  </si>
  <si>
    <t>cortescarnicer23@gmail.com</t>
  </si>
  <si>
    <t>AGRAMUNT-001</t>
  </si>
  <si>
    <t>ES999007926</t>
  </si>
  <si>
    <t>dolors trull llorens</t>
  </si>
  <si>
    <t>dolorstrull@gmail.com</t>
  </si>
  <si>
    <t>ALCARRAS</t>
  </si>
  <si>
    <t>ES999007824</t>
  </si>
  <si>
    <t>Abigail Rubio Balada</t>
  </si>
  <si>
    <t>abi.rubiobalada@gmail.com</t>
  </si>
  <si>
    <t>Anna Ruiz Coll</t>
  </si>
  <si>
    <t>anuska_ayf_07@hotmail.com</t>
  </si>
  <si>
    <t>ALPICAT</t>
  </si>
  <si>
    <t>ES999007835</t>
  </si>
  <si>
    <t>Laura Pijuan Bañeres</t>
  </si>
  <si>
    <t>laurapiba78@gmail.com</t>
  </si>
  <si>
    <t>BALAGUER-003</t>
  </si>
  <si>
    <t>ES999007888</t>
  </si>
  <si>
    <t>Jose Luis Chese</t>
  </si>
  <si>
    <t>estanc3balaguer@gmail.com</t>
  </si>
  <si>
    <t>BALAGUER-004</t>
  </si>
  <si>
    <t>ES999007889</t>
  </si>
  <si>
    <t>GERARD SAN AGUSTIN LLINAS</t>
  </si>
  <si>
    <t>estanc@sanagustin.cat</t>
  </si>
  <si>
    <t>BALAGUER-005</t>
  </si>
  <si>
    <t>ES999007890</t>
  </si>
  <si>
    <t>Montse Cobelo Campos</t>
  </si>
  <si>
    <t>montsecobelo@hotmail.com</t>
  </si>
  <si>
    <t>Lourdes Alias</t>
  </si>
  <si>
    <t>lourdes_vallfo@hotmail.com</t>
  </si>
  <si>
    <t>BELLPUIG-002</t>
  </si>
  <si>
    <t>ES999007932</t>
  </si>
  <si>
    <t>ALEJANDRA TEULE CASSIN</t>
  </si>
  <si>
    <t>estanc2.bellpuig@gmail.com</t>
  </si>
  <si>
    <t>CERVERA-003</t>
  </si>
  <si>
    <t>ES999007936</t>
  </si>
  <si>
    <t>Laura Allué Aldomà</t>
  </si>
  <si>
    <t>estanccastello@gmail.com</t>
  </si>
  <si>
    <t>GUISSONA</t>
  </si>
  <si>
    <t>ES999007940</t>
  </si>
  <si>
    <t>FRANCÉSc XAVIER Cleries quintana</t>
  </si>
  <si>
    <t>xavi.clequi@gmail.com</t>
  </si>
  <si>
    <t>LLEIDA-004</t>
  </si>
  <si>
    <t>ES999007783</t>
  </si>
  <si>
    <t>Noemi Álvarez Dorado</t>
  </si>
  <si>
    <t>noemialvarezdorado@hotmail.com</t>
  </si>
  <si>
    <t>Aurora Muñoz González</t>
  </si>
  <si>
    <t>auroramugo74@gmail.com</t>
  </si>
  <si>
    <t>LLEIDA-005</t>
  </si>
  <si>
    <t>ES999007784</t>
  </si>
  <si>
    <t>Joan Ribas miranda</t>
  </si>
  <si>
    <t>aren.uoka@gmail.com</t>
  </si>
  <si>
    <t>LLEIDA-006</t>
  </si>
  <si>
    <t>ES999007785</t>
  </si>
  <si>
    <t>Llorenç Ramon Homar</t>
  </si>
  <si>
    <t>lorenzoramonhomar@hotmail.com</t>
  </si>
  <si>
    <t>Jesica Risco Portillo</t>
  </si>
  <si>
    <t>jesicarisco@gmail.com</t>
  </si>
  <si>
    <t>Silvia Bertomeu</t>
  </si>
  <si>
    <t>silvia_maister_@hotmail.com</t>
  </si>
  <si>
    <t>REGION2</t>
  </si>
  <si>
    <t>JESICA Risco Portillo</t>
  </si>
  <si>
    <t>JESIcarisco@gmail.com</t>
  </si>
  <si>
    <t>LLEIDA-008</t>
  </si>
  <si>
    <t>ES999007787</t>
  </si>
  <si>
    <t>Elena Bresoli</t>
  </si>
  <si>
    <t>estanc8lleida@gmail.com</t>
  </si>
  <si>
    <t>LLEIDA-011</t>
  </si>
  <si>
    <t>ES999007790</t>
  </si>
  <si>
    <t>carmen puertolas vega</t>
  </si>
  <si>
    <t>exp11@hotmail.es</t>
  </si>
  <si>
    <t>LLEIDA-012</t>
  </si>
  <si>
    <t>ES999007791</t>
  </si>
  <si>
    <t>LIDIA MUÑOZ GONZALEZ</t>
  </si>
  <si>
    <t>lidiamugo2210@gmail.com</t>
  </si>
  <si>
    <t>LLEIDA-013</t>
  </si>
  <si>
    <t>ES999007792</t>
  </si>
  <si>
    <t>Maria Sánchez Esquinas</t>
  </si>
  <si>
    <t>mariasanchezesquinas@gmail.com</t>
  </si>
  <si>
    <t>LLEIDA-014</t>
  </si>
  <si>
    <t>ES999007793</t>
  </si>
  <si>
    <t>MONTSE ESPASA ALMENARA</t>
  </si>
  <si>
    <t>mespasa3@hotmail.com</t>
  </si>
  <si>
    <t>LLEIDA-015</t>
  </si>
  <si>
    <t>ES999007794</t>
  </si>
  <si>
    <t>Montse Trilla Bertran</t>
  </si>
  <si>
    <t>montset15@gmail.com</t>
  </si>
  <si>
    <t>JESUS ECHAUZ TRILLA</t>
  </si>
  <si>
    <t>e15lleida@gmail.com</t>
  </si>
  <si>
    <t>LLEIDA-018</t>
  </si>
  <si>
    <t>ES999007796</t>
  </si>
  <si>
    <t>JESUS DUQUE VALDIVIELSO</t>
  </si>
  <si>
    <t>jesus@lleida18.net</t>
  </si>
  <si>
    <t>LLEIDA-023</t>
  </si>
  <si>
    <t>ES999007801</t>
  </si>
  <si>
    <t>Anabel Vílchez Lupiañez</t>
  </si>
  <si>
    <t>anabelvilchez82@hotmail.com</t>
  </si>
  <si>
    <t>Pamela Cabrera Romero</t>
  </si>
  <si>
    <t>pamelaazules@hotmail.com</t>
  </si>
  <si>
    <t>Tamara Montalban Cano</t>
  </si>
  <si>
    <t>tamaramontalbancano@gmail.com</t>
  </si>
  <si>
    <t>Mercedes Cabrera</t>
  </si>
  <si>
    <t>ikerymariomcr@gmail.com</t>
  </si>
  <si>
    <t>Monica Martos Gomez</t>
  </si>
  <si>
    <t>maluymonica@gmail.com</t>
  </si>
  <si>
    <t>LLEIDA-025</t>
  </si>
  <si>
    <t>ES999007803</t>
  </si>
  <si>
    <t>Silvia Martínez Azores</t>
  </si>
  <si>
    <t>silvilleida.ma@gmail.com</t>
  </si>
  <si>
    <t>LLEIDA-030</t>
  </si>
  <si>
    <t>ES999007808</t>
  </si>
  <si>
    <t>Maria del carme FarrereS barrios</t>
  </si>
  <si>
    <t>mcfarreres@hotmail.es</t>
  </si>
  <si>
    <t>LLEIDA-031</t>
  </si>
  <si>
    <t>ES999007809</t>
  </si>
  <si>
    <t>Patricia Caamaño Bermudez</t>
  </si>
  <si>
    <t>patriciacaamanyoe31@gmail.com</t>
  </si>
  <si>
    <t>LLEIDA-033</t>
  </si>
  <si>
    <t>ES999007811</t>
  </si>
  <si>
    <t>Teresa Sánchez</t>
  </si>
  <si>
    <t>sanrotere@gmail.com</t>
  </si>
  <si>
    <t>LLEIDA-035</t>
  </si>
  <si>
    <t>ES999007813</t>
  </si>
  <si>
    <t>Fernando Gómez Solís</t>
  </si>
  <si>
    <t>fernandogoso.6903@gmail.com</t>
  </si>
  <si>
    <t>LLEIDA-036</t>
  </si>
  <si>
    <t>ES999007814</t>
  </si>
  <si>
    <t>Lidia Niubo Casanye</t>
  </si>
  <si>
    <t>lidia_lleida@hotmail.com</t>
  </si>
  <si>
    <t>MOLLERUSA-004</t>
  </si>
  <si>
    <t>ES999007856</t>
  </si>
  <si>
    <t>Susana Carreira Hernández</t>
  </si>
  <si>
    <t>carreira180417@gmail.com</t>
  </si>
  <si>
    <t>Montse Pajares Santiago</t>
  </si>
  <si>
    <t>estancmollerussa4@gmail.com</t>
  </si>
  <si>
    <t>TARREGA-001</t>
  </si>
  <si>
    <t>ES999007956</t>
  </si>
  <si>
    <t>rosa vilalta de juan</t>
  </si>
  <si>
    <t>rosavilalta66@gmail.com</t>
  </si>
  <si>
    <t>TARREGA-003</t>
  </si>
  <si>
    <t>ES999007958</t>
  </si>
  <si>
    <t>maria dolors bosch farran</t>
  </si>
  <si>
    <t>estanctarrega3@gmail.com</t>
  </si>
  <si>
    <t>TARREGA-004</t>
  </si>
  <si>
    <t>ES999007959</t>
  </si>
  <si>
    <t>Eugeni RoDriguez cucurull</t>
  </si>
  <si>
    <t>eugeni71@hotmail.com</t>
  </si>
  <si>
    <t>ZARAGOZA-002</t>
  </si>
  <si>
    <t>ES999016205</t>
  </si>
  <si>
    <t>LOLA Gurley</t>
  </si>
  <si>
    <t>egurley@hotmail.com</t>
  </si>
  <si>
    <t>ZARAGOZA-011</t>
  </si>
  <si>
    <t>ES999016214</t>
  </si>
  <si>
    <t>Maria Cristina Pequerul</t>
  </si>
  <si>
    <t>estanco11degregorio@gmail.com</t>
  </si>
  <si>
    <t>ZARAGOZA-018</t>
  </si>
  <si>
    <t>ES999016221</t>
  </si>
  <si>
    <t>Carmen Gines Rojano</t>
  </si>
  <si>
    <t>carmenginesrojano@gmail.com</t>
  </si>
  <si>
    <t>ZARAGOZA-029</t>
  </si>
  <si>
    <t>ES999016231</t>
  </si>
  <si>
    <t>Maria Romanos Royo</t>
  </si>
  <si>
    <t>mariaromanovas@hotmail.com</t>
  </si>
  <si>
    <t>ZARAGOZA-036</t>
  </si>
  <si>
    <t>ES999016238</t>
  </si>
  <si>
    <t>MARTA FIGUERAS GIL</t>
  </si>
  <si>
    <t>jiotal@yahoo.es</t>
  </si>
  <si>
    <t>ZARAGOZA-045</t>
  </si>
  <si>
    <t>ES999016247</t>
  </si>
  <si>
    <t>Luis Bauluz Lazaro</t>
  </si>
  <si>
    <t>trumbo27@hotmail.com</t>
  </si>
  <si>
    <t>ZARAGOZA-049</t>
  </si>
  <si>
    <t>ES999016251</t>
  </si>
  <si>
    <t>Alba Tabuenca Gayan</t>
  </si>
  <si>
    <t>expendeduria49@gmail.com</t>
  </si>
  <si>
    <t>ZARAGOZA-061</t>
  </si>
  <si>
    <t>ES999016263</t>
  </si>
  <si>
    <t>SARA HERNANDEZ HERNANDEZ</t>
  </si>
  <si>
    <t>saridubi61@gmail.com</t>
  </si>
  <si>
    <t>ZARAGOZA-078</t>
  </si>
  <si>
    <t>ES999016280</t>
  </si>
  <si>
    <t>Yuli Enguita Leria</t>
  </si>
  <si>
    <t>enguitaleriayuli@gmail.com</t>
  </si>
  <si>
    <t>ZARAGOZA-108</t>
  </si>
  <si>
    <t>ES999016310</t>
  </si>
  <si>
    <t>ELENA FERRANDO FRUTOS</t>
  </si>
  <si>
    <t>estanco108@hotmail.es</t>
  </si>
  <si>
    <t>ZARAGOZA-115</t>
  </si>
  <si>
    <t>ES999016317</t>
  </si>
  <si>
    <t>GOyo Hernandez de pablo</t>
  </si>
  <si>
    <t>goyohpablo@hotmail.com</t>
  </si>
  <si>
    <t>ZARAGOZA-123</t>
  </si>
  <si>
    <t>ES999016379</t>
  </si>
  <si>
    <t>Giovanna Ordóñez</t>
  </si>
  <si>
    <t>gjop333@gmail.com</t>
  </si>
  <si>
    <t>ALFAJARIN</t>
  </si>
  <si>
    <t>ES999016328</t>
  </si>
  <si>
    <t>Lourdes Costa chueca</t>
  </si>
  <si>
    <t>lourdescostachueca@gmail.com</t>
  </si>
  <si>
    <t>BARBASTRO-001</t>
  </si>
  <si>
    <t>ES999007012</t>
  </si>
  <si>
    <t>MARÍA NIEVES ALTEMIR PONS</t>
  </si>
  <si>
    <t>apartamentoscasaaltemir@gmail.com</t>
  </si>
  <si>
    <t>BARBASTRO-002</t>
  </si>
  <si>
    <t>ES999007013</t>
  </si>
  <si>
    <t>MARIA CARMEN CLAVERO TORRES</t>
  </si>
  <si>
    <t>estancoclavero@gmail.com</t>
  </si>
  <si>
    <t>BARBASTRO-004</t>
  </si>
  <si>
    <t>ES999007014</t>
  </si>
  <si>
    <t>JOSE JAVIER SANTOS SUBIAS</t>
  </si>
  <si>
    <t>estancojaviersantossubias@gmail.com</t>
  </si>
  <si>
    <t>BARBASTRO-005</t>
  </si>
  <si>
    <t>ES999007015</t>
  </si>
  <si>
    <t>Javier Mauri subias</t>
  </si>
  <si>
    <t>javiersubiasmauri@gmail.com</t>
  </si>
  <si>
    <t>BINEFAR-001</t>
  </si>
  <si>
    <t>ES999007123</t>
  </si>
  <si>
    <t>JUAN JOSE BLASCO MARTEL</t>
  </si>
  <si>
    <t>juanjo171964@gmail.com</t>
  </si>
  <si>
    <t>CASPE-003</t>
  </si>
  <si>
    <t>ES999016509</t>
  </si>
  <si>
    <t>YOLANDA ASUNCION GAVIN VALLS</t>
  </si>
  <si>
    <t>boutiquefumador@telefonica.net</t>
  </si>
  <si>
    <t>CASPE-004</t>
  </si>
  <si>
    <t>ES999016506</t>
  </si>
  <si>
    <t>MARIA TERESA ALBIAC BONDIA</t>
  </si>
  <si>
    <t>neghma@yahoo.es</t>
  </si>
  <si>
    <t>FRAGA-003</t>
  </si>
  <si>
    <t>ES999007067</t>
  </si>
  <si>
    <t>ESTHER LAX RODRIGUEZ</t>
  </si>
  <si>
    <t>camidelpas@hotmail.com</t>
  </si>
  <si>
    <t>FRAGA-004</t>
  </si>
  <si>
    <t>ES999007068</t>
  </si>
  <si>
    <t>PILAR CLAVERIA PENA</t>
  </si>
  <si>
    <t>estanco@bollic.e.telefonica.net</t>
  </si>
  <si>
    <t>MONTAÑANA-002</t>
  </si>
  <si>
    <t>ES999016350</t>
  </si>
  <si>
    <t>Maria angeles Artigas lacruz</t>
  </si>
  <si>
    <t>hadaloto@hotmail.com</t>
  </si>
  <si>
    <t>MONZON-001</t>
  </si>
  <si>
    <t>ES999007115</t>
  </si>
  <si>
    <t>carmen ACEDO ESCUDER</t>
  </si>
  <si>
    <t>carmenacedo_15@hotmail.com</t>
  </si>
  <si>
    <t>MONZON-002</t>
  </si>
  <si>
    <t>ES999007116</t>
  </si>
  <si>
    <t>Joaquin Cochi arrieta</t>
  </si>
  <si>
    <t>jcochimonzon2@gmail.com</t>
  </si>
  <si>
    <t>MONZON-004</t>
  </si>
  <si>
    <t>ES999007117</t>
  </si>
  <si>
    <t>JOSÉ ANGEL ANSON SOLER</t>
  </si>
  <si>
    <t>joseangelansonsoler@gmail.com</t>
  </si>
  <si>
    <t>MONZON-007</t>
  </si>
  <si>
    <t>ES999007114</t>
  </si>
  <si>
    <t>Ana Aventin palacin</t>
  </si>
  <si>
    <t>ahuska12@gmail.com</t>
  </si>
  <si>
    <t>MOVERA</t>
  </si>
  <si>
    <t>ES999016352</t>
  </si>
  <si>
    <t>Manuel Navalon casino</t>
  </si>
  <si>
    <t>navalonvicente56@gmail.com</t>
  </si>
  <si>
    <t>PUEBLA DE ALFINDEN</t>
  </si>
  <si>
    <t>ES999016361</t>
  </si>
  <si>
    <t>Maria jose Hernandez causape</t>
  </si>
  <si>
    <t>mariaj.hernandez.causape@gmail.com</t>
  </si>
  <si>
    <t>SARIÑENA-001</t>
  </si>
  <si>
    <t>ES999007133</t>
  </si>
  <si>
    <t>JOSEFA GARCIA GOTA</t>
  </si>
  <si>
    <t>garcia.gota@telefonica.net</t>
  </si>
  <si>
    <t>DENIS TELLA VERDU</t>
  </si>
  <si>
    <t>denis19tv@gmail.com</t>
  </si>
  <si>
    <t>SARIÑENA-002</t>
  </si>
  <si>
    <t>ES999007132</t>
  </si>
  <si>
    <t>Sara Angela López Nerin</t>
  </si>
  <si>
    <t>estanco2.sarinena@gmail.com</t>
  </si>
  <si>
    <t>ZARAGOZA-020</t>
  </si>
  <si>
    <t>ES999016223</t>
  </si>
  <si>
    <t>Susana Perez martinez</t>
  </si>
  <si>
    <t>cspmnsj999@hotmail.com</t>
  </si>
  <si>
    <t>ZARAGOZA-021</t>
  </si>
  <si>
    <t>ES999016224</t>
  </si>
  <si>
    <t>Raul Calvo aldana</t>
  </si>
  <si>
    <t>rcaruescaz@gmail.com</t>
  </si>
  <si>
    <t>ZARAGOZA-037</t>
  </si>
  <si>
    <t>ES999016239</t>
  </si>
  <si>
    <t>MARIA DEL CARMEN Mena sanz</t>
  </si>
  <si>
    <t>menchumena@coitiar.es</t>
  </si>
  <si>
    <t>ZARAGOZA-059</t>
  </si>
  <si>
    <t>ES999016261</t>
  </si>
  <si>
    <t>Lola Godoy</t>
  </si>
  <si>
    <t>pagn1961@yahoo.es</t>
  </si>
  <si>
    <t>ZARAGOZA-090</t>
  </si>
  <si>
    <t>ES999016292</t>
  </si>
  <si>
    <t>Noelia Ballestin Perez</t>
  </si>
  <si>
    <t>bnallestin@hotmail.com</t>
  </si>
  <si>
    <t>ZARAGOZA-113</t>
  </si>
  <si>
    <t>ES999016315</t>
  </si>
  <si>
    <t>Carmelo Pinillas Joven</t>
  </si>
  <si>
    <t>estanco113zgz@hotmail.com</t>
  </si>
  <si>
    <t>ZARAGOZA-120</t>
  </si>
  <si>
    <t>ES999016377</t>
  </si>
  <si>
    <t>Ramon Moreno remartinez</t>
  </si>
  <si>
    <t>rmremartinez@gmail.com</t>
  </si>
  <si>
    <t>ZARAGOZA-124</t>
  </si>
  <si>
    <t>ES999016366</t>
  </si>
  <si>
    <t>David Sarroca Lahuerta</t>
  </si>
  <si>
    <t>estancosantaisabel@gmail.com</t>
  </si>
  <si>
    <t>ZARAGOZA-132</t>
  </si>
  <si>
    <t>ES999016385</t>
  </si>
  <si>
    <t>YOLANDA BOLSA GRACIA</t>
  </si>
  <si>
    <t>bolsayolanda@gmail.com</t>
  </si>
  <si>
    <t>ZARAGOZA-135</t>
  </si>
  <si>
    <t>ES999105356</t>
  </si>
  <si>
    <t>Jaime Cinca yago</t>
  </si>
  <si>
    <t>comercialcinca@gmail.com</t>
  </si>
  <si>
    <t>ALAGON-001</t>
  </si>
  <si>
    <t>ES999016325</t>
  </si>
  <si>
    <t>Maria del Carmen Laserrada Grcía</t>
  </si>
  <si>
    <t>mcarmenalagon@gmail.com</t>
  </si>
  <si>
    <t>BELCHITE</t>
  </si>
  <si>
    <t>ES999016425</t>
  </si>
  <si>
    <t>GuiLlermo Iñigo soto</t>
  </si>
  <si>
    <t>g.i.soto@hotmail.com</t>
  </si>
  <si>
    <t>BORJA-002</t>
  </si>
  <si>
    <t>ES999016439</t>
  </si>
  <si>
    <t>ANA REYES VIAMONTE BALLESTA</t>
  </si>
  <si>
    <t>anareyesviamonte@gmail.com</t>
  </si>
  <si>
    <t>BORJA-003</t>
  </si>
  <si>
    <t>ES999016437</t>
  </si>
  <si>
    <t>MARIA JOSE DE PABLO CEBRIAN</t>
  </si>
  <si>
    <t>mj.estancoborja@gmail.com</t>
  </si>
  <si>
    <t>CADRETE</t>
  </si>
  <si>
    <t>ES999016333</t>
  </si>
  <si>
    <t>ADRIAN CALVIN</t>
  </si>
  <si>
    <t>adriancadrete11@gmail.com</t>
  </si>
  <si>
    <t>CARIÑENA-001</t>
  </si>
  <si>
    <t>ES999016490</t>
  </si>
  <si>
    <t>MANUEL COMERAS SERRANO</t>
  </si>
  <si>
    <t>estancocarinena1@gmail.com</t>
  </si>
  <si>
    <t>CASETAS-001</t>
  </si>
  <si>
    <t>ES999016335</t>
  </si>
  <si>
    <t>Jose Luis Sanz Ramos</t>
  </si>
  <si>
    <t>joseluissanzramos@yahoo.es</t>
  </si>
  <si>
    <t>CASETAS-002</t>
  </si>
  <si>
    <t>ES999016336</t>
  </si>
  <si>
    <t>Carmen Gomez Lapieza</t>
  </si>
  <si>
    <t>carmen-ksetas@hotmail.com</t>
  </si>
  <si>
    <t>FUENTES DE EBRO</t>
  </si>
  <si>
    <t>ES999016340</t>
  </si>
  <si>
    <t>Jose Gabasa Beltran</t>
  </si>
  <si>
    <t>estancofuentes@hotmail.com</t>
  </si>
  <si>
    <t>GALLUR</t>
  </si>
  <si>
    <t>ES999016449</t>
  </si>
  <si>
    <t>JUAN LUIS</t>
  </si>
  <si>
    <t>tabakinas@hotmail.com</t>
  </si>
  <si>
    <t>LUCENI</t>
  </si>
  <si>
    <t>ES999016346</t>
  </si>
  <si>
    <t>LUCIA BENITO SAU</t>
  </si>
  <si>
    <t>luciabenito@telefonica.net</t>
  </si>
  <si>
    <t>MARIA DE HUERVA</t>
  </si>
  <si>
    <t>ES999016347</t>
  </si>
  <si>
    <t>Eduardo Pla Garcia</t>
  </si>
  <si>
    <t>estancomariahuerva@gmail.com</t>
  </si>
  <si>
    <t>MUEL</t>
  </si>
  <si>
    <t>ES999016353</t>
  </si>
  <si>
    <t>JOSE LUIS CABETAS ALIAGA</t>
  </si>
  <si>
    <t>jlkbtas@hotmail.com</t>
  </si>
  <si>
    <t>TARAZONA-001</t>
  </si>
  <si>
    <t>ES999016575</t>
  </si>
  <si>
    <t>Lucía Calvo Lamata</t>
  </si>
  <si>
    <t>calvolamata@hotmail.com</t>
  </si>
  <si>
    <t>TARAZONA-003</t>
  </si>
  <si>
    <t>ES999016574</t>
  </si>
  <si>
    <t>Maria Jesús Calvo Ferrer</t>
  </si>
  <si>
    <t>estancochus@gmail.com</t>
  </si>
  <si>
    <t xml:space="preserve">ANA   </t>
  </si>
  <si>
    <t>anasantacruz67@gmail.com</t>
  </si>
  <si>
    <t>ZARAGOZA-069</t>
  </si>
  <si>
    <t>ES999016271</t>
  </si>
  <si>
    <t>A. esther FERRERON MOLINA</t>
  </si>
  <si>
    <t>estherferreron@hotmail.com</t>
  </si>
  <si>
    <t>ZARAGOZA-091</t>
  </si>
  <si>
    <t>ES999016293</t>
  </si>
  <si>
    <t>María Pilar Lorente Galvez</t>
  </si>
  <si>
    <t>mapi.lorente.84@gmail.com</t>
  </si>
  <si>
    <t>ZARAGOZA-118</t>
  </si>
  <si>
    <t>ES999016320</t>
  </si>
  <si>
    <t>SANDRA</t>
  </si>
  <si>
    <t>sandrabernal.27@gmail.com</t>
  </si>
  <si>
    <t>BARCELONA-021</t>
  </si>
  <si>
    <t>ES999001953</t>
  </si>
  <si>
    <t>Carmen Mansilla Jal</t>
  </si>
  <si>
    <t>joseluissolerbiedma@hotmail.com</t>
  </si>
  <si>
    <t>BARCELONA-049</t>
  </si>
  <si>
    <t>ES999001977</t>
  </si>
  <si>
    <t>Maricarmen Bernes</t>
  </si>
  <si>
    <t>nutelita46@hotmail.es</t>
  </si>
  <si>
    <t>Alexandra Ferreira</t>
  </si>
  <si>
    <t>sandriferreira@hotmail.com</t>
  </si>
  <si>
    <t>BARCELONA-064</t>
  </si>
  <si>
    <t>ES999001990</t>
  </si>
  <si>
    <t>Julia Grau</t>
  </si>
  <si>
    <t>juliangc65@yahoo.es</t>
  </si>
  <si>
    <t>Alberto Celestino</t>
  </si>
  <si>
    <t>acelp81@gmail.com</t>
  </si>
  <si>
    <t>BARCELONA-097</t>
  </si>
  <si>
    <t>ES999002018</t>
  </si>
  <si>
    <t>Antonio Cañas</t>
  </si>
  <si>
    <t>estancdeport@gmail.com</t>
  </si>
  <si>
    <t>BARCELONA-189</t>
  </si>
  <si>
    <t>ES999002106</t>
  </si>
  <si>
    <t>JORDI GALTES PINOS</t>
  </si>
  <si>
    <t>estanc189@gmail.com</t>
  </si>
  <si>
    <t>BARCELONA-203</t>
  </si>
  <si>
    <t>ES999002119</t>
  </si>
  <si>
    <t>Georgina Soto garcia</t>
  </si>
  <si>
    <t>georgina.sotto@gmail.com</t>
  </si>
  <si>
    <t>BARCELONA-292</t>
  </si>
  <si>
    <t>ES999002195</t>
  </si>
  <si>
    <t>ANA MIGUEL GASPAR</t>
  </si>
  <si>
    <t>ana26bmg@gmail.com</t>
  </si>
  <si>
    <t>BARCELONA-420</t>
  </si>
  <si>
    <t>ES999002317</t>
  </si>
  <si>
    <t>MARIA MIGUELEZ</t>
  </si>
  <si>
    <t>estancvallespir@gmail.com</t>
  </si>
  <si>
    <t>BARCELONA-427</t>
  </si>
  <si>
    <t>ES999002324</t>
  </si>
  <si>
    <t>Veronica gonzalez novelle</t>
  </si>
  <si>
    <t>veronovelle@hotmail.com</t>
  </si>
  <si>
    <t>BARCELONA-012</t>
  </si>
  <si>
    <t>ES999001944</t>
  </si>
  <si>
    <t>SEBASTIAN NICOLAS MACIAS MEDINA</t>
  </si>
  <si>
    <t>sebas7ian@live.com</t>
  </si>
  <si>
    <t>BARCELONA-013</t>
  </si>
  <si>
    <t>ES999001945</t>
  </si>
  <si>
    <t>Miguel Pirt Castilla</t>
  </si>
  <si>
    <t>info@elclubdefumadores.es</t>
  </si>
  <si>
    <t>BARCELONA-027</t>
  </si>
  <si>
    <t>ES999001959</t>
  </si>
  <si>
    <t>MONICA ABIAN JOVE</t>
  </si>
  <si>
    <t>monicabian@hotmail.com</t>
  </si>
  <si>
    <t>BARCELONA-033</t>
  </si>
  <si>
    <t>ES999001964</t>
  </si>
  <si>
    <t>Alex Garcia Ferrer</t>
  </si>
  <si>
    <t>axl.ktm@gmail.com</t>
  </si>
  <si>
    <t>BARCELONA-039</t>
  </si>
  <si>
    <t>ES999001969</t>
  </si>
  <si>
    <t>Carlos Palacios la calle</t>
  </si>
  <si>
    <t>estanc.bacderoda@gmail.com</t>
  </si>
  <si>
    <t>BARCELONA-057</t>
  </si>
  <si>
    <t>ES999001984</t>
  </si>
  <si>
    <t>BETTINA ROSSANO FERNANDEZ</t>
  </si>
  <si>
    <t>bettinarossano@hotmail.com</t>
  </si>
  <si>
    <t>BARCELONA-060</t>
  </si>
  <si>
    <t>ES999016852</t>
  </si>
  <si>
    <t>MARI CARMEN TELLO</t>
  </si>
  <si>
    <t>maikatello3@gmail.com</t>
  </si>
  <si>
    <t>BARCELONA-063</t>
  </si>
  <si>
    <t>ES999001989</t>
  </si>
  <si>
    <t>JOSEP VENTIMILLA REMON</t>
  </si>
  <si>
    <t>jventimilla@hotmail.com</t>
  </si>
  <si>
    <t>BARCELONA-073</t>
  </si>
  <si>
    <t>ES999001998</t>
  </si>
  <si>
    <t>Francisca Muñoz Saez</t>
  </si>
  <si>
    <t>paquitams1960@gmail.com</t>
  </si>
  <si>
    <t>BARCELONA-077</t>
  </si>
  <si>
    <t>ES999002001</t>
  </si>
  <si>
    <t>SANDRA ZAMBRANO CEDEÑO</t>
  </si>
  <si>
    <t>melzace711@gmail.com</t>
  </si>
  <si>
    <t>Marlene Medina Rodriguez</t>
  </si>
  <si>
    <t>mar@tabacscomtal.com</t>
  </si>
  <si>
    <t>BARCELONA-082</t>
  </si>
  <si>
    <t>ES999002005</t>
  </si>
  <si>
    <t>DEEPAK MORWANI</t>
  </si>
  <si>
    <t>dmorwani@gmail.com</t>
  </si>
  <si>
    <t>BARCELONA-092</t>
  </si>
  <si>
    <t>ES999002015</t>
  </si>
  <si>
    <t>Jose Moya giraldez</t>
  </si>
  <si>
    <t>jmoyagiraldez@gmail.com</t>
  </si>
  <si>
    <t>BARCELONA-099</t>
  </si>
  <si>
    <t>ES999002020</t>
  </si>
  <si>
    <t>Luis Vara Alvarez</t>
  </si>
  <si>
    <t>luisvara3@hotmail.com</t>
  </si>
  <si>
    <t>BARCELONA-155</t>
  </si>
  <si>
    <t>ES999002073</t>
  </si>
  <si>
    <t>María del pilar Calvo carrazedo</t>
  </si>
  <si>
    <t>pccarracedo@gmail.com</t>
  </si>
  <si>
    <t>BARCELONA-166</t>
  </si>
  <si>
    <t>ES999002084</t>
  </si>
  <si>
    <t>MIGUEL BARO PUIGORIOL</t>
  </si>
  <si>
    <t>75miki2011@gmail.com</t>
  </si>
  <si>
    <t>BARCELONA-175</t>
  </si>
  <si>
    <t>ES999002093</t>
  </si>
  <si>
    <t>Marta Abietar moreno</t>
  </si>
  <si>
    <t>martakyrae@hotmail.com</t>
  </si>
  <si>
    <t>BARCELONA-243</t>
  </si>
  <si>
    <t>ES999002150</t>
  </si>
  <si>
    <t>Rafael Saez nofre</t>
  </si>
  <si>
    <t>saeznofre@gmail.com</t>
  </si>
  <si>
    <t>BARCELONA-305</t>
  </si>
  <si>
    <t>ES999002207</t>
  </si>
  <si>
    <t>Meritxell Zamora Soler</t>
  </si>
  <si>
    <t>txemery@hotmail.com</t>
  </si>
  <si>
    <t>BARCELONA-316</t>
  </si>
  <si>
    <t>ES999002218</t>
  </si>
  <si>
    <t>Montserrat Garrido Martínez</t>
  </si>
  <si>
    <t>estanc316@gmail.com</t>
  </si>
  <si>
    <t>BARCELONA-346</t>
  </si>
  <si>
    <t>ES999002247</t>
  </si>
  <si>
    <t>MAITE LEDESMA MARTINEZ</t>
  </si>
  <si>
    <t>maitelm.811@gmail.com</t>
  </si>
  <si>
    <t>BARCELONA-450</t>
  </si>
  <si>
    <t>ES999001202</t>
  </si>
  <si>
    <t>Manuel Lopez Martinez</t>
  </si>
  <si>
    <t>golum77@hotmail.com</t>
  </si>
  <si>
    <t>BARCELONA-017</t>
  </si>
  <si>
    <t>ES999001949</t>
  </si>
  <si>
    <t>Xavi Prat</t>
  </si>
  <si>
    <t>web9698@hotmail.com</t>
  </si>
  <si>
    <t>BARCELONA-045</t>
  </si>
  <si>
    <t>ES999001974</t>
  </si>
  <si>
    <t>Didac Caparros</t>
  </si>
  <si>
    <t>estancdidac@gmail.com</t>
  </si>
  <si>
    <t>BARCELONA-098</t>
  </si>
  <si>
    <t>ES999002019</t>
  </si>
  <si>
    <t>MARI CARMEN RODRIGUEZ DOMINGUEZ</t>
  </si>
  <si>
    <t>sirachispa@telefonica.net</t>
  </si>
  <si>
    <t>BARCELONA-126</t>
  </si>
  <si>
    <t>ES999002045</t>
  </si>
  <si>
    <t>Montserrat Muñoz rivera</t>
  </si>
  <si>
    <t>monicatimu@gmail.com</t>
  </si>
  <si>
    <t>BARCELONA-185</t>
  </si>
  <si>
    <t>ES999002103</t>
  </si>
  <si>
    <t>JuAna Alberch badosa</t>
  </si>
  <si>
    <t>xaviersanchez13@outlook.com</t>
  </si>
  <si>
    <t>BARCELONA-334</t>
  </si>
  <si>
    <t>ES999002236</t>
  </si>
  <si>
    <t>SVEN MULLER</t>
  </si>
  <si>
    <t>svenmuller@outlook.es</t>
  </si>
  <si>
    <t>BARCELONA-366</t>
  </si>
  <si>
    <t>ES999002263</t>
  </si>
  <si>
    <t>CONCEPCION PUEO BRUJULA</t>
  </si>
  <si>
    <t>cbrujula@hotmail.com</t>
  </si>
  <si>
    <t>BARCELONA-430</t>
  </si>
  <si>
    <t>ES999002326</t>
  </si>
  <si>
    <t>jordi esquerra castellet</t>
  </si>
  <si>
    <t>jordiesquerra@gmail.com</t>
  </si>
  <si>
    <t>BARCELONA-004</t>
  </si>
  <si>
    <t>ES999001937</t>
  </si>
  <si>
    <t>ANDREY TABOLIN</t>
  </si>
  <si>
    <t>andreytabolin84@gmail.com</t>
  </si>
  <si>
    <t>BARCELONA-005</t>
  </si>
  <si>
    <t>ES999001938</t>
  </si>
  <si>
    <t>NORBERTO BURGOS OLIVAN</t>
  </si>
  <si>
    <t>nbocorreo@gmail.com</t>
  </si>
  <si>
    <t>BARCELONA-036</t>
  </si>
  <si>
    <t>ES999001967</t>
  </si>
  <si>
    <t>Xavier Josa arque</t>
  </si>
  <si>
    <t>xjosaarque@gmail.com</t>
  </si>
  <si>
    <t>BARCELONA-068</t>
  </si>
  <si>
    <t>ES999001993</t>
  </si>
  <si>
    <t>Fernando Escubos vidal-ribas</t>
  </si>
  <si>
    <t>fescubos@gmail.com</t>
  </si>
  <si>
    <t>BARCELONA-109</t>
  </si>
  <si>
    <t>ES999002029</t>
  </si>
  <si>
    <t>SERGIO MUÑOZ ALAMO</t>
  </si>
  <si>
    <t>isergiom@hotmail.com</t>
  </si>
  <si>
    <t>BARCELONA-121</t>
  </si>
  <si>
    <t>ES999002040</t>
  </si>
  <si>
    <t>DAVID MARTINEZ ARIAS</t>
  </si>
  <si>
    <t>estancdelbarri121@gmail.com</t>
  </si>
  <si>
    <t>BARCELONA-127</t>
  </si>
  <si>
    <t>ES999002046</t>
  </si>
  <si>
    <t>María Ángeles LOPEZ TORRES</t>
  </si>
  <si>
    <t>angi1127@hotmail.com</t>
  </si>
  <si>
    <t>BARCELONA-137</t>
  </si>
  <si>
    <t>ES999002055</t>
  </si>
  <si>
    <t>Angels Buisan hernaNdez</t>
  </si>
  <si>
    <t>buisan.angels@gmail.com</t>
  </si>
  <si>
    <t>BARCELONA-171</t>
  </si>
  <si>
    <t>ES999002089</t>
  </si>
  <si>
    <t>Judith Comellas Alsina</t>
  </si>
  <si>
    <t>expendeduria171bcn@gmail.com</t>
  </si>
  <si>
    <t>BARCELONA-193</t>
  </si>
  <si>
    <t>ES999002110</t>
  </si>
  <si>
    <t>Alfredo Maiorana</t>
  </si>
  <si>
    <t>tabacos193@gmail.com</t>
  </si>
  <si>
    <t>BARCELONA-197</t>
  </si>
  <si>
    <t>ES999002113</t>
  </si>
  <si>
    <t>Antonia Ruiz muñoz</t>
  </si>
  <si>
    <t>estanqueratoni@gmail.com</t>
  </si>
  <si>
    <t>BARCELONA-199</t>
  </si>
  <si>
    <t>ES999002115</t>
  </si>
  <si>
    <t>Camina Aksamawati</t>
  </si>
  <si>
    <t>estanco199@hotmail.com</t>
  </si>
  <si>
    <t>BARCELONA-216</t>
  </si>
  <si>
    <t>ES999002129</t>
  </si>
  <si>
    <t>RAMON TRIQUELL FARRAN</t>
  </si>
  <si>
    <t>remi.dura@gmail.com</t>
  </si>
  <si>
    <t>BARCELONA-248</t>
  </si>
  <si>
    <t>ES999002154</t>
  </si>
  <si>
    <t>Raul Jimenez Gea</t>
  </si>
  <si>
    <t>rjgea15@gmail.com</t>
  </si>
  <si>
    <t>BARCELONA-302</t>
  </si>
  <si>
    <t>ES999002204</t>
  </si>
  <si>
    <t>Carlos Olmos Puertas</t>
  </si>
  <si>
    <t>carlosolmos1986@hotmail.com</t>
  </si>
  <si>
    <t>BARCELONA-321</t>
  </si>
  <si>
    <t>ES999002223</t>
  </si>
  <si>
    <t>JorDi PRUNOÑOSA SALA</t>
  </si>
  <si>
    <t>jordi@pipasibarita.com</t>
  </si>
  <si>
    <t>BARCELONA-371</t>
  </si>
  <si>
    <t>ES999002268</t>
  </si>
  <si>
    <t>Alex Janssana</t>
  </si>
  <si>
    <t>nishps@hotmail.com</t>
  </si>
  <si>
    <t>BARCELONA-396</t>
  </si>
  <si>
    <t>ES999002293</t>
  </si>
  <si>
    <t>ALVARO ORIOL CAMPA</t>
  </si>
  <si>
    <t>alvaro.oriol@gmail.com</t>
  </si>
  <si>
    <t>BARCELONA-409</t>
  </si>
  <si>
    <t>ES999002306</t>
  </si>
  <si>
    <t>Ruben montoya navarro</t>
  </si>
  <si>
    <t>rmnreus@gmail.com</t>
  </si>
  <si>
    <t>BARCELONA-436</t>
  </si>
  <si>
    <t>ES999002331</t>
  </si>
  <si>
    <t>Victor Egea delgado</t>
  </si>
  <si>
    <t>victoregea1987@gmail.com</t>
  </si>
  <si>
    <t>BARCELONA-448</t>
  </si>
  <si>
    <t>OFFICIAL RESELLER PREMIUM</t>
  </si>
  <si>
    <t>ES999016853</t>
  </si>
  <si>
    <t>montse Oller poyato</t>
  </si>
  <si>
    <t>m-oller@hotmail.com</t>
  </si>
  <si>
    <t>BARCELONA-445</t>
  </si>
  <si>
    <t>ES999003093</t>
  </si>
  <si>
    <t>Javier Lozano rojo</t>
  </si>
  <si>
    <t>javierlozanorojo1990@gmail.com</t>
  </si>
  <si>
    <t>BARCELONA-001</t>
  </si>
  <si>
    <t>ES999105322</t>
  </si>
  <si>
    <t>DANIEL CASTRO LÓPEZ</t>
  </si>
  <si>
    <t>dani.estancvallvidrera@gmail.com</t>
  </si>
  <si>
    <t>BARCELONA-024</t>
  </si>
  <si>
    <t>ES999001956</t>
  </si>
  <si>
    <t>Nicolas Serra Frontera</t>
  </si>
  <si>
    <t>estanc24.bcn@gmail.com</t>
  </si>
  <si>
    <t>BARCELONA-031</t>
  </si>
  <si>
    <t>ES999001962</t>
  </si>
  <si>
    <t>Xavier Carrera</t>
  </si>
  <si>
    <t>xacagu@hotmail.com</t>
  </si>
  <si>
    <t>BARCELONA-191</t>
  </si>
  <si>
    <t>ES999002108</t>
  </si>
  <si>
    <t>David Garcia tornero</t>
  </si>
  <si>
    <t>dgt.191.b@gmail.com</t>
  </si>
  <si>
    <t>BARCELONA-204</t>
  </si>
  <si>
    <t>ES999002120</t>
  </si>
  <si>
    <t>Esther Eguren</t>
  </si>
  <si>
    <t>sther84e@hotmail.es</t>
  </si>
  <si>
    <t>BARCELONA-229</t>
  </si>
  <si>
    <t>ES999002139</t>
  </si>
  <si>
    <t>Narcis Pifarre Estrada</t>
  </si>
  <si>
    <t>estanc229@pifarre.cat</t>
  </si>
  <si>
    <t>BARCELONA-236</t>
  </si>
  <si>
    <t>ES999002145</t>
  </si>
  <si>
    <t>Margarita Roque</t>
  </si>
  <si>
    <t>margaritaropico1@hotmail.com</t>
  </si>
  <si>
    <t>BARCELONA-262</t>
  </si>
  <si>
    <t>ES999002168</t>
  </si>
  <si>
    <t>Nuria Fernandez</t>
  </si>
  <si>
    <t>n.fernandez.rodri@gmail.com</t>
  </si>
  <si>
    <t>BARCELONA-271</t>
  </si>
  <si>
    <t>ES999002177</t>
  </si>
  <si>
    <t>Angel Zalabardo</t>
  </si>
  <si>
    <t>expendeduria271@gmail.com</t>
  </si>
  <si>
    <t>BARCELONA-284</t>
  </si>
  <si>
    <t>ES999002188</t>
  </si>
  <si>
    <t>Diana Esparza Lozano</t>
  </si>
  <si>
    <t>esparzalozanodiana@gmail.com</t>
  </si>
  <si>
    <t>BARCELONA-319</t>
  </si>
  <si>
    <t>ES999002221</t>
  </si>
  <si>
    <t>NAHLA SELIM GARCIA</t>
  </si>
  <si>
    <t>estanco319@gmail.com</t>
  </si>
  <si>
    <t>BARCELONA-323</t>
  </si>
  <si>
    <t>ES999002225</t>
  </si>
  <si>
    <t>Jan nicolas hass</t>
  </si>
  <si>
    <t>nicolashass@yahoo.de</t>
  </si>
  <si>
    <t>BARCELONA-331</t>
  </si>
  <si>
    <t>ES999002233</t>
  </si>
  <si>
    <t>Juan Carlos Segura just</t>
  </si>
  <si>
    <t>segurajust@gmail.com</t>
  </si>
  <si>
    <t>BARCELONA-136</t>
  </si>
  <si>
    <t>ES999002054</t>
  </si>
  <si>
    <t>MARIA ISABEL BLAYA BLANCH</t>
  </si>
  <si>
    <t>marco136estanco@gmail.com</t>
  </si>
  <si>
    <t>BARCELONA-214</t>
  </si>
  <si>
    <t>ES999002127</t>
  </si>
  <si>
    <t>Laura Gallen martinez</t>
  </si>
  <si>
    <t>lauragallen40@gmail.com</t>
  </si>
  <si>
    <t>BARCELONA-285</t>
  </si>
  <si>
    <t>ES999002189</t>
  </si>
  <si>
    <t>Ferran Valencia gomez</t>
  </si>
  <si>
    <t>fvalencia@barcelona285.com</t>
  </si>
  <si>
    <t>BARCELONA-309</t>
  </si>
  <si>
    <t>ES999002211</t>
  </si>
  <si>
    <t>Ignasi Porta Rivero</t>
  </si>
  <si>
    <t>estanco309@gmail.com</t>
  </si>
  <si>
    <t>BARCELONA-318</t>
  </si>
  <si>
    <t>ES999002220</t>
  </si>
  <si>
    <t>Inma Garcia ballester</t>
  </si>
  <si>
    <t>inmagb59@hotmail.com</t>
  </si>
  <si>
    <t>BARCELONA-326</t>
  </si>
  <si>
    <t>ES999002228</t>
  </si>
  <si>
    <t>ANA MARIA HERNANDEZ PAU</t>
  </si>
  <si>
    <t>anahernandezpau@gmail.com</t>
  </si>
  <si>
    <t>BARCELONA-356</t>
  </si>
  <si>
    <t>ES999002256</t>
  </si>
  <si>
    <t>ISMAEL ROMERO MORENO</t>
  </si>
  <si>
    <t>exp356@gmail.com</t>
  </si>
  <si>
    <t>BARCELONA-435</t>
  </si>
  <si>
    <t>ES999002330</t>
  </si>
  <si>
    <t>Pau Roma Oria</t>
  </si>
  <si>
    <t>promaoria02@gmail.com</t>
  </si>
  <si>
    <t>BARCELONA-273</t>
  </si>
  <si>
    <t>ES999002179</t>
  </si>
  <si>
    <t>Minerva Irisarri navarrro</t>
  </si>
  <si>
    <t>minipegui77@hotmail.com</t>
  </si>
  <si>
    <t>BARCELONA-294</t>
  </si>
  <si>
    <t>ES999002197</t>
  </si>
  <si>
    <t>Marcel Navarro Consol</t>
  </si>
  <si>
    <t>marcelnavarro@hotmail.com</t>
  </si>
  <si>
    <t>Julia Serrano CANTALAPIEDRA</t>
  </si>
  <si>
    <t>jscantala@gmail.com</t>
  </si>
  <si>
    <t>BARCELONA-412</t>
  </si>
  <si>
    <t>ES999002309</t>
  </si>
  <si>
    <t>ANTONIO CARRETERO GONZALEZ</t>
  </si>
  <si>
    <t>mjosecarret@hotmail.com</t>
  </si>
  <si>
    <t>CERDANYOLA DEL VALLES-004</t>
  </si>
  <si>
    <t>ES999002694</t>
  </si>
  <si>
    <t>Jennifer Perez delgado</t>
  </si>
  <si>
    <t>jennyjpd83@hotmail.es</t>
  </si>
  <si>
    <t>CERDANYOLA DEL VALLES-008</t>
  </si>
  <si>
    <t>ES999105121</t>
  </si>
  <si>
    <t>Miriam Lacruz perez</t>
  </si>
  <si>
    <t>miriiam.9@hotmail.com</t>
  </si>
  <si>
    <t>MONTCADA I REIXAC-006</t>
  </si>
  <si>
    <t>ES999003046</t>
  </si>
  <si>
    <t>MARICARMEN JIMENEZ IBAÑEZ</t>
  </si>
  <si>
    <t>jimenez-mari@hotmail.com</t>
  </si>
  <si>
    <t>RIPOLLET-003</t>
  </si>
  <si>
    <t>ES999002672</t>
  </si>
  <si>
    <t>SUSANA RUBIO</t>
  </si>
  <si>
    <t>rubionasasu70@yahoo.es</t>
  </si>
  <si>
    <t>SANTA COLOMA DE GRAMENET-003</t>
  </si>
  <si>
    <t>ES999003064</t>
  </si>
  <si>
    <t>JAVIER PÉREZ AGUILAR</t>
  </si>
  <si>
    <t>jamer177@hotmail.com</t>
  </si>
  <si>
    <t>SANTA COLOMA DE GRAMENET-007</t>
  </si>
  <si>
    <t>ES999003067</t>
  </si>
  <si>
    <t>Sara Blasco</t>
  </si>
  <si>
    <t>smokingsantako@gmail.com</t>
  </si>
  <si>
    <t>SANTA COLOMA DE GRAMENET-008</t>
  </si>
  <si>
    <t>ES999003068</t>
  </si>
  <si>
    <t>Jesus Losa calvo</t>
  </si>
  <si>
    <t>estanc8santacoloma@gmail.com</t>
  </si>
  <si>
    <t>SANTA COLOMA DE GRAMENET-011</t>
  </si>
  <si>
    <t>ES999003071</t>
  </si>
  <si>
    <t>Laura Lopez fernandez</t>
  </si>
  <si>
    <t>nikitayoakam@hotmail.com</t>
  </si>
  <si>
    <t>SANTA COLOMA DE GRAMENET-012</t>
  </si>
  <si>
    <t>ES999003072</t>
  </si>
  <si>
    <t>Blanca Cortelles rodrigo</t>
  </si>
  <si>
    <t>estanc12@gmail.com</t>
  </si>
  <si>
    <t>SANTA COLOMA DE GRAMENET-013</t>
  </si>
  <si>
    <t>ES999003073</t>
  </si>
  <si>
    <t>Antonio Reina jerez</t>
  </si>
  <si>
    <t>antonio_kevin@hotmail.com</t>
  </si>
  <si>
    <t>COLONIA GUELL</t>
  </si>
  <si>
    <t>ES999002763</t>
  </si>
  <si>
    <t>MªANTONIA CASAS BADIA</t>
  </si>
  <si>
    <t>estancmcasas@gmail.com</t>
  </si>
  <si>
    <t>CORBERA DE LLOBREGAT-002</t>
  </si>
  <si>
    <t>ES999002713</t>
  </si>
  <si>
    <t>Susana Marquez pastrana</t>
  </si>
  <si>
    <t>sana129@live.com</t>
  </si>
  <si>
    <t>CORNELLA DE LLOBREGAT-001</t>
  </si>
  <si>
    <t>ES999002714</t>
  </si>
  <si>
    <t>JAume Tebar ramon</t>
  </si>
  <si>
    <t>tebarjaume@yahoo.com</t>
  </si>
  <si>
    <t>CORNELLA DE LLOBREGAT-014</t>
  </si>
  <si>
    <t>ES999002727</t>
  </si>
  <si>
    <t>Natalia Martínez Espinosa</t>
  </si>
  <si>
    <t>nmartinez2395@gmail.com</t>
  </si>
  <si>
    <t>CORNELLA DE LLOBREGAT-017</t>
  </si>
  <si>
    <t>ES999105140</t>
  </si>
  <si>
    <t>Vanesa Vizuete</t>
  </si>
  <si>
    <t>vanessavizueteexposito@gmail.com</t>
  </si>
  <si>
    <t>MOLINS DE REI-004</t>
  </si>
  <si>
    <t>ES999002746</t>
  </si>
  <si>
    <t>anA MARIA BENAIGES GARCIA</t>
  </si>
  <si>
    <t>estanc4molins@gmail.com</t>
  </si>
  <si>
    <t>PALLEJA-001</t>
  </si>
  <si>
    <t>ES999002748</t>
  </si>
  <si>
    <t>miquel miquel acero</t>
  </si>
  <si>
    <t>mmiquelacero@gmail.com</t>
  </si>
  <si>
    <t>SANT BOI DE LLOBREGAT-002</t>
  </si>
  <si>
    <t>ES999002753</t>
  </si>
  <si>
    <t>EDUARD AGUILA BATLLE</t>
  </si>
  <si>
    <t>estankbatlle@gmail.com</t>
  </si>
  <si>
    <t>SANT BOI DE LLOBREGAT-003</t>
  </si>
  <si>
    <t>ES999002754</t>
  </si>
  <si>
    <t>Alba Martin Garcia</t>
  </si>
  <si>
    <t>expendeduria3stb@gmail.com</t>
  </si>
  <si>
    <t>SANT VICENC DELS HORTS-001</t>
  </si>
  <si>
    <t>ES999002775</t>
  </si>
  <si>
    <t>MONTSERRAT COSTA PARES</t>
  </si>
  <si>
    <t>montseestanc1@hotmail.com</t>
  </si>
  <si>
    <t>SANT VICENC DELS HORTS-005</t>
  </si>
  <si>
    <t>ES999002781</t>
  </si>
  <si>
    <t>Mercedes Ruiz Lara</t>
  </si>
  <si>
    <t>anicetoaroa@hotmail.com</t>
  </si>
  <si>
    <t>VALLIRANA</t>
  </si>
  <si>
    <t>ES999002779</t>
  </si>
  <si>
    <t>OLGA MARTIN GARCIA</t>
  </si>
  <si>
    <t>estancvallirana@gmail.com</t>
  </si>
  <si>
    <t>SANT CUGAT DEL VALLES-002</t>
  </si>
  <si>
    <t>ES999002676</t>
  </si>
  <si>
    <t>Jose Ignacio Barrera</t>
  </si>
  <si>
    <t>pepea15002040@gmail.com</t>
  </si>
  <si>
    <t>TERRASSA-002</t>
  </si>
  <si>
    <t>ES999002784</t>
  </si>
  <si>
    <t>Maribel Pastor</t>
  </si>
  <si>
    <t>maribelpastorruiz@gmail.com</t>
  </si>
  <si>
    <t>TERRASSA-006</t>
  </si>
  <si>
    <t>ES999002787</t>
  </si>
  <si>
    <t>Nuria Moreno navas</t>
  </si>
  <si>
    <t>nurimoreno81@gmail.com</t>
  </si>
  <si>
    <t>TERRASSA-011</t>
  </si>
  <si>
    <t>ES999002792</t>
  </si>
  <si>
    <t>ManUel Jimenez</t>
  </si>
  <si>
    <t>victoriasucremanolo@gmail.com</t>
  </si>
  <si>
    <t>TERRASSA-021</t>
  </si>
  <si>
    <t>ES999002800</t>
  </si>
  <si>
    <t>CONCEPCION MAILLO ANGLA</t>
  </si>
  <si>
    <t>conximaillo@gmail.com</t>
  </si>
  <si>
    <t>TERRASSA-027</t>
  </si>
  <si>
    <t>ES999002805</t>
  </si>
  <si>
    <t>Mari Carmen Casares Gonzalez</t>
  </si>
  <si>
    <t>maricarmencasares69@gmail.com</t>
  </si>
  <si>
    <t>BADALONA-004</t>
  </si>
  <si>
    <t>ES999002958</t>
  </si>
  <si>
    <t>jaume boix coll</t>
  </si>
  <si>
    <t>badalona4@hotmail.com</t>
  </si>
  <si>
    <t>BADALONA-005</t>
  </si>
  <si>
    <t>ES999002959</t>
  </si>
  <si>
    <t>Xavier Roig lopez</t>
  </si>
  <si>
    <t>javier.roig.lopez@gmail.com</t>
  </si>
  <si>
    <t>BADALONA-008</t>
  </si>
  <si>
    <t>ES999002961</t>
  </si>
  <si>
    <t>Carles Trías</t>
  </si>
  <si>
    <t>carlestrias@gmail.com</t>
  </si>
  <si>
    <t>BADALONA-010</t>
  </si>
  <si>
    <t>ES999002963</t>
  </si>
  <si>
    <t>Jose Pallas Garcia</t>
  </si>
  <si>
    <t>josep_pallas@hotmail.com</t>
  </si>
  <si>
    <t>BADALONA-011</t>
  </si>
  <si>
    <t>ES999002964</t>
  </si>
  <si>
    <t>AleX Jimenez tortosa</t>
  </si>
  <si>
    <t>didac.jc@gmail.com</t>
  </si>
  <si>
    <t>DidaC Jimenez carenys</t>
  </si>
  <si>
    <t>estanc.laindustria@gmail.com</t>
  </si>
  <si>
    <t>BADALONA-014</t>
  </si>
  <si>
    <t>ES999002967</t>
  </si>
  <si>
    <t>ANA ISABEL MAGAÑA ANGULLO</t>
  </si>
  <si>
    <t>estancobdn14@gmail.com</t>
  </si>
  <si>
    <t>BADALONA-019</t>
  </si>
  <si>
    <t>ES999002972</t>
  </si>
  <si>
    <t>Salvador Roger Gamir</t>
  </si>
  <si>
    <t>estancobadalona19@gmail.com</t>
  </si>
  <si>
    <t>JEFFREY Martinez Espinoza</t>
  </si>
  <si>
    <t>jeffreyme24@gmail.com</t>
  </si>
  <si>
    <t>BADALONA-025</t>
  </si>
  <si>
    <t>ES999002978</t>
  </si>
  <si>
    <t>Noemí Arellano</t>
  </si>
  <si>
    <t>noemiarellano17@gmail.com</t>
  </si>
  <si>
    <t>Meritxell Ruiz gregoriano</t>
  </si>
  <si>
    <t>meribdn25@gmail.com</t>
  </si>
  <si>
    <t>BADALONA-031</t>
  </si>
  <si>
    <t>ES999002984</t>
  </si>
  <si>
    <t>Jordi Camarasa ferrando</t>
  </si>
  <si>
    <t>jorcamfer@gmail.com</t>
  </si>
  <si>
    <t>EL MASNOU-002</t>
  </si>
  <si>
    <t>ES999002594</t>
  </si>
  <si>
    <t>Mª Ángels Del Amor</t>
  </si>
  <si>
    <t>miquelangelcatalunya@gmail.com</t>
  </si>
  <si>
    <t>PREMIA DE DALT</t>
  </si>
  <si>
    <t>ES999002609</t>
  </si>
  <si>
    <t>XAVIER MARTI FERRAN</t>
  </si>
  <si>
    <t>txabi86@gmail.com</t>
  </si>
  <si>
    <t>SANT ADRIA DE BESOS-005</t>
  </si>
  <si>
    <t>ES999003059</t>
  </si>
  <si>
    <t>Jauma Oro quixal</t>
  </si>
  <si>
    <t>jaumeoro71@yahoo.es</t>
  </si>
  <si>
    <t>VALLROMANES</t>
  </si>
  <si>
    <t>ES999002429</t>
  </si>
  <si>
    <t>ISABEL GARCÍA CARRILLO</t>
  </si>
  <si>
    <t>isla.estanco@gmail.com</t>
  </si>
  <si>
    <t>BARBERA DEL VALLES-001</t>
  </si>
  <si>
    <t>ES999002685</t>
  </si>
  <si>
    <t>YONG FAN WU CHEN</t>
  </si>
  <si>
    <t>yongfanwuchen@icloud.com</t>
  </si>
  <si>
    <t>MOLLET DEL VALLES-002</t>
  </si>
  <si>
    <t>ES999002405</t>
  </si>
  <si>
    <t>Vanessa Martinez Zambrano</t>
  </si>
  <si>
    <t>marzavane@hotmail.com</t>
  </si>
  <si>
    <t>ASUN CHACÓN IGLESIAS</t>
  </si>
  <si>
    <t>asun_252@hotmail.es</t>
  </si>
  <si>
    <t>MOLLET DEL VALLES-003</t>
  </si>
  <si>
    <t>ES999002406</t>
  </si>
  <si>
    <t>JUDIT SANCHEZ DIAZ</t>
  </si>
  <si>
    <t>jjsanchez.insmollet4@gmail.com</t>
  </si>
  <si>
    <t>SABADELL-005</t>
  </si>
  <si>
    <t>ES999002626</t>
  </si>
  <si>
    <t>ELIA ESTRELA AUCEJO</t>
  </si>
  <si>
    <t>estancosabadell5@gmail.com</t>
  </si>
  <si>
    <t>SABADELL-013</t>
  </si>
  <si>
    <t>ES999002633</t>
  </si>
  <si>
    <t>anna bueno ramirez</t>
  </si>
  <si>
    <t>annabueno342@hotmail.com</t>
  </si>
  <si>
    <t>SABADELL-014</t>
  </si>
  <si>
    <t>ES999002634</t>
  </si>
  <si>
    <t>MONTSERRAT ESPLUGAS BATALLA</t>
  </si>
  <si>
    <t>estanco.codina@gmail.com</t>
  </si>
  <si>
    <t>SABADELL-030</t>
  </si>
  <si>
    <t>ES999002650</t>
  </si>
  <si>
    <t>Jose Navarro Sanchez</t>
  </si>
  <si>
    <t>jose15bcn@hotmail.com</t>
  </si>
  <si>
    <t>SABADELL-035</t>
  </si>
  <si>
    <t>ES999002655</t>
  </si>
  <si>
    <t>AINA CASAS ESCORIHUELA</t>
  </si>
  <si>
    <t>ainacasas39@gmail.com</t>
  </si>
  <si>
    <t>SABADELL-039</t>
  </si>
  <si>
    <t>ES999002658</t>
  </si>
  <si>
    <t>JORDI MORALES COLL</t>
  </si>
  <si>
    <t>tabacs39@gmail.com</t>
  </si>
  <si>
    <t>SABADELL-043</t>
  </si>
  <si>
    <t>ES999002662</t>
  </si>
  <si>
    <t>Valeriana Fernandez Moreno</t>
  </si>
  <si>
    <t>estanco43sbd@hotmail.com</t>
  </si>
  <si>
    <t>CALONGE</t>
  </si>
  <si>
    <t>ES999005836</t>
  </si>
  <si>
    <t>Mª TERESA COLOM PEREZ</t>
  </si>
  <si>
    <t>estancdecalonge@gmail.com</t>
  </si>
  <si>
    <t>LLORET DE MAR-005</t>
  </si>
  <si>
    <t>ES999005938</t>
  </si>
  <si>
    <t>Manel Ortiz Barnes</t>
  </si>
  <si>
    <t>mamuelortiz@hotmail.com</t>
  </si>
  <si>
    <t>LLORET DE MAR-011</t>
  </si>
  <si>
    <t>ES999105011</t>
  </si>
  <si>
    <t>Rafael Ripalta Romeo</t>
  </si>
  <si>
    <t>estanco11lloretdemar@gmail.com</t>
  </si>
  <si>
    <t>MANLLEU-002</t>
  </si>
  <si>
    <t>ES999002854</t>
  </si>
  <si>
    <t>Olga Vila</t>
  </si>
  <si>
    <t>estancvila2@gmail.com</t>
  </si>
  <si>
    <t>MANLLEU-003</t>
  </si>
  <si>
    <t>ES999002855</t>
  </si>
  <si>
    <t>Andreu Capdevila alvarez</t>
  </si>
  <si>
    <t>expema3@gmail.com</t>
  </si>
  <si>
    <t>SANT FELIU DE GUIXOLS-003</t>
  </si>
  <si>
    <t>ES999005723</t>
  </si>
  <si>
    <t>MARTA CERVERA JENE</t>
  </si>
  <si>
    <t>eramblasfg@gmail.com</t>
  </si>
  <si>
    <t>TONA-002</t>
  </si>
  <si>
    <t>ES999002882</t>
  </si>
  <si>
    <t>María Bruguera</t>
  </si>
  <si>
    <t>pipapaper@gmail.com</t>
  </si>
  <si>
    <t>TOSSA DE MAR-004</t>
  </si>
  <si>
    <t>ES999105169</t>
  </si>
  <si>
    <t>Nuria Escribano Villar</t>
  </si>
  <si>
    <t>estanc4tossa1385@gmail.com</t>
  </si>
  <si>
    <t>VIC-006</t>
  </si>
  <si>
    <t>ES999002837</t>
  </si>
  <si>
    <t>Montserrat Boixeda mOrera</t>
  </si>
  <si>
    <t>estancboixeda@gmail.com</t>
  </si>
  <si>
    <t>VIC-008</t>
  </si>
  <si>
    <t>ES999002838</t>
  </si>
  <si>
    <t>Dolors Padrisa Muntal</t>
  </si>
  <si>
    <t>doloada@gmail.com</t>
  </si>
  <si>
    <t>Ramon Sanmarti</t>
  </si>
  <si>
    <t>estancvic@gmail.com</t>
  </si>
  <si>
    <t>VIC-009</t>
  </si>
  <si>
    <t>ES999002839</t>
  </si>
  <si>
    <t>Mercè Masmiquel Palau</t>
  </si>
  <si>
    <t>cenot.merce@gmail.com</t>
  </si>
  <si>
    <t>Gil Vilella Payan</t>
  </si>
  <si>
    <t>gilvilella12@gmail.com</t>
  </si>
  <si>
    <t>VIC-012</t>
  </si>
  <si>
    <t>ES999002842</t>
  </si>
  <si>
    <t>MarIa Comerma</t>
  </si>
  <si>
    <t>estancvic12@gmail.com</t>
  </si>
  <si>
    <t>ARENYS DE MAR-001</t>
  </si>
  <si>
    <t>ES999002572</t>
  </si>
  <si>
    <t>PATRICIA CORBALAN ARRIBAS</t>
  </si>
  <si>
    <t>estancarenys1@hotmail.com</t>
  </si>
  <si>
    <t>ARGENTONA-002</t>
  </si>
  <si>
    <t>ES999105284</t>
  </si>
  <si>
    <t>Albert Casals Yebra</t>
  </si>
  <si>
    <t>lbertcy@gmail.com</t>
  </si>
  <si>
    <t>BLANES-002</t>
  </si>
  <si>
    <t>ES999005925</t>
  </si>
  <si>
    <t>Felix Roca i Perez</t>
  </si>
  <si>
    <t>rocapz@gmail.com</t>
  </si>
  <si>
    <t>BLANES-005</t>
  </si>
  <si>
    <t>ES999005928</t>
  </si>
  <si>
    <t>Pilar Falgueras taverner</t>
  </si>
  <si>
    <t>pilarblanes5@yahoo.es</t>
  </si>
  <si>
    <t>CALDETAS</t>
  </si>
  <si>
    <t>ES999002580</t>
  </si>
  <si>
    <t>María Teresa Pi Gómez</t>
  </si>
  <si>
    <t>estancdaima@gmail.com</t>
  </si>
  <si>
    <t>LA ROCA DEL VALLES</t>
  </si>
  <si>
    <t>KEAD A PRESTAMO</t>
  </si>
  <si>
    <t>ES999002396</t>
  </si>
  <si>
    <t>MARIA PEREZ GONZALEZ</t>
  </si>
  <si>
    <t>mapegocnl@gmail.com</t>
  </si>
  <si>
    <t>MATARO-007</t>
  </si>
  <si>
    <t>ES999002555</t>
  </si>
  <si>
    <t>JOan Nogales Jimenez</t>
  </si>
  <si>
    <t>nogalesss@hotmail.es</t>
  </si>
  <si>
    <t>MATARO-018</t>
  </si>
  <si>
    <t>ES999002563</t>
  </si>
  <si>
    <t>ANTONI BLASCO MARTINEZ</t>
  </si>
  <si>
    <t>tonbla66@gmail.com</t>
  </si>
  <si>
    <t>MATARO-020</t>
  </si>
  <si>
    <t>ES999002565</t>
  </si>
  <si>
    <t>David Diaz Tubau</t>
  </si>
  <si>
    <t>estanco20@hotmail.com</t>
  </si>
  <si>
    <t>PINEDA DE MAR-001</t>
  </si>
  <si>
    <t>ES999002596</t>
  </si>
  <si>
    <t>Jordi Bordas Verdura</t>
  </si>
  <si>
    <t>estancjordibordas@gmail.com</t>
  </si>
  <si>
    <t>PINEDA DE MAR-002</t>
  </si>
  <si>
    <t>ES999105329</t>
  </si>
  <si>
    <t>Tamara Lopez Amador</t>
  </si>
  <si>
    <t>tamaralopezptt@gmail.com</t>
  </si>
  <si>
    <t>SANTA MARIA DE PALAUTORDERA-002</t>
  </si>
  <si>
    <t>ES999002428</t>
  </si>
  <si>
    <t>Gabriel Molina toro</t>
  </si>
  <si>
    <t>gabytomt@gmail.com</t>
  </si>
  <si>
    <t>BANYOLES-003</t>
  </si>
  <si>
    <t>ES999005682</t>
  </si>
  <si>
    <t>Celia Heredia Heredia</t>
  </si>
  <si>
    <t>celiaheredia3@hotmail.com</t>
  </si>
  <si>
    <t>SANTA COLOMA DE FARNERS-001</t>
  </si>
  <si>
    <t>ES999005920</t>
  </si>
  <si>
    <t>Josep maria Gelada roca</t>
  </si>
  <si>
    <t>estancgelada@estancgelada.cat</t>
  </si>
  <si>
    <t>SANTA CRISTINA D'ARO</t>
  </si>
  <si>
    <t>ES999005733</t>
  </si>
  <si>
    <t>Josep Falgueras Taberner</t>
  </si>
  <si>
    <t>josepsantacristina@gmail.com</t>
  </si>
  <si>
    <t>TORROELLA DE MONTGRI-001</t>
  </si>
  <si>
    <t>ES999005864</t>
  </si>
  <si>
    <t>NOELIA TORRES CARAVACA</t>
  </si>
  <si>
    <t>noeliatorrescaravaca@yahoo.com</t>
  </si>
  <si>
    <t>CAMPDEVANOL-001</t>
  </si>
  <si>
    <t>ES999005899</t>
  </si>
  <si>
    <t>PILAR ILL RICART</t>
  </si>
  <si>
    <t>estancpilar@gmail.com</t>
  </si>
  <si>
    <t>EMPURIABRAVA-006</t>
  </si>
  <si>
    <t>ES999105364</t>
  </si>
  <si>
    <t>Victor Casadesus fa</t>
  </si>
  <si>
    <t>bodegapuigmal@gmail.com</t>
  </si>
  <si>
    <t>FIGUERES-008</t>
  </si>
  <si>
    <t>ES999005750</t>
  </si>
  <si>
    <t>INGRID VACAS BLANCH</t>
  </si>
  <si>
    <t>ingridvacas2@gmail.com</t>
  </si>
  <si>
    <t>LORENA CEDEÑO</t>
  </si>
  <si>
    <t>lorenapco60@gmail.com</t>
  </si>
  <si>
    <t>L'ESCALA-002</t>
  </si>
  <si>
    <t>ES999005780</t>
  </si>
  <si>
    <t>MARINA ABULI</t>
  </si>
  <si>
    <t>tabacslescala@hotmail.com</t>
  </si>
  <si>
    <t>LLANÇA-001</t>
  </si>
  <si>
    <t>ES999005787</t>
  </si>
  <si>
    <t>GREGORIO MATO FIERRO</t>
  </si>
  <si>
    <t>matofierrogregorio@gmail.com</t>
  </si>
  <si>
    <t>LLANÇA-002</t>
  </si>
  <si>
    <t>ES999005788</t>
  </si>
  <si>
    <t>TANIA VILA SAROLA</t>
  </si>
  <si>
    <t>ep072084@uic.es</t>
  </si>
  <si>
    <t>LLIVIA</t>
  </si>
  <si>
    <t>ES999016859</t>
  </si>
  <si>
    <t>ANDREA LLABERIA TURIERA-PUIGBO</t>
  </si>
  <si>
    <t>andreallabe@hotmail.com</t>
  </si>
  <si>
    <t>ELENA CARRILLO TUBERT</t>
  </si>
  <si>
    <t>elcatues@hotmail.es</t>
  </si>
  <si>
    <t>OLOT-003</t>
  </si>
  <si>
    <t>ES999005877</t>
  </si>
  <si>
    <t>monica boada puig</t>
  </si>
  <si>
    <t>monibp78@gmail.com</t>
  </si>
  <si>
    <t>PUIGCERDA-001</t>
  </si>
  <si>
    <t>ES999016860</t>
  </si>
  <si>
    <t>ANTONIA LORENZO PIA</t>
  </si>
  <si>
    <t>tolorpi@gmail.com</t>
  </si>
  <si>
    <t>RIPOLL-002</t>
  </si>
  <si>
    <t>ES999005911</t>
  </si>
  <si>
    <t>Ester Engo Cebollero</t>
  </si>
  <si>
    <t>estanc2gestio@gmail.com</t>
  </si>
  <si>
    <t>BARCELONA-258</t>
  </si>
  <si>
    <t>ES999002164</t>
  </si>
  <si>
    <t>Ana Maria Gallardo Arenas</t>
  </si>
  <si>
    <t>anamari_12@hotmail.com</t>
  </si>
  <si>
    <t>trim</t>
  </si>
  <si>
    <t>cambiar a numeros</t>
  </si>
  <si>
    <t>ZONA7</t>
  </si>
  <si>
    <t>BARCELONA-298</t>
  </si>
  <si>
    <t>Elvira Arquimbau</t>
  </si>
  <si>
    <t>elvireta222@gmail.com</t>
  </si>
  <si>
    <t>BARCELONA-162</t>
  </si>
  <si>
    <t>Jordi Falces manrubio</t>
  </si>
  <si>
    <t>jordyfal@hotmail.com</t>
  </si>
  <si>
    <t>BARCELONA-211</t>
  </si>
  <si>
    <t>Imma Romero aviles</t>
  </si>
  <si>
    <t>immaromeroaviles@yahoo.es</t>
  </si>
  <si>
    <t>BARCELONA-252</t>
  </si>
  <si>
    <t>BERTA VERGES</t>
  </si>
  <si>
    <t>berta_berges@hotmail.com</t>
  </si>
  <si>
    <t>BARCELONA-268</t>
  </si>
  <si>
    <t>JONATHAN MESTRE MEGIA</t>
  </si>
  <si>
    <t>jonathanbas@hotmail.com</t>
  </si>
  <si>
    <t>BARCELONA-317</t>
  </si>
  <si>
    <t>Josep Torras pimas</t>
  </si>
  <si>
    <t>pepdreams@hotmail.com</t>
  </si>
  <si>
    <t>BARCELONA-397</t>
  </si>
  <si>
    <t>Xavi Barrio garcia</t>
  </si>
  <si>
    <t>xavi@icab.cat</t>
  </si>
  <si>
    <t>BARCELONA-401</t>
  </si>
  <si>
    <t>DOLORES DIAZ CARRASCO</t>
  </si>
  <si>
    <t>dolores.diaz1158@hotmail.es</t>
  </si>
  <si>
    <t>Neus Sentis sales</t>
  </si>
  <si>
    <t>estancomeridiana206@gmail.com</t>
  </si>
  <si>
    <t>BARCELONA-404</t>
  </si>
  <si>
    <t>Maria DEL CARMEN PARDO JERICO</t>
  </si>
  <si>
    <t>tabacarmen404@gmail.com</t>
  </si>
  <si>
    <t>GIRONA-002</t>
  </si>
  <si>
    <t>JOSE JULIAN MARTINEZ SILVENTE</t>
  </si>
  <si>
    <t>estanc2girona@gmail.com</t>
  </si>
  <si>
    <t>GIRONA-007</t>
  </si>
  <si>
    <t>MANEL TORROELLA FIGAROLA</t>
  </si>
  <si>
    <t>manelnuri4711@gmail.com</t>
  </si>
  <si>
    <t>GIRONA-014</t>
  </si>
  <si>
    <t>CARLES MASO SOLA</t>
  </si>
  <si>
    <t>carles.maso@hotmail.com</t>
  </si>
  <si>
    <t>LLAMBILLES</t>
  </si>
  <si>
    <t>Jesus Toboso Sacristán</t>
  </si>
  <si>
    <t>estancollambilles@gmail.com</t>
  </si>
  <si>
    <t>BARCELONA-042</t>
  </si>
  <si>
    <t>Judith Esteban</t>
  </si>
  <si>
    <t>judithestebanrocabruna@gmail.com</t>
  </si>
  <si>
    <t>VICENTE NEBOT REGINCOS</t>
  </si>
  <si>
    <t>expendeduria42bcn@gmail.com</t>
  </si>
  <si>
    <t>BARCELONA-208</t>
  </si>
  <si>
    <t>Sergio Gilberte</t>
  </si>
  <si>
    <t>sergio.gf.90.57@gmail.com</t>
  </si>
  <si>
    <t>Consuelo Marquez</t>
  </si>
  <si>
    <t>consuelo311089@gmail.com</t>
  </si>
  <si>
    <t>LLORET DE MAR-001</t>
  </si>
  <si>
    <t>FRANCESC XAVIER SURIS RAMOS</t>
  </si>
  <si>
    <t>tabacsuris@hotmail.com</t>
  </si>
  <si>
    <t>Victor Suris Ramos</t>
  </si>
  <si>
    <t>victorsuris@hotmail.com</t>
  </si>
  <si>
    <t>VILABLAREIX-EL PERELLO</t>
  </si>
  <si>
    <t>Gloria Tornes Torrent</t>
  </si>
  <si>
    <t>estancdevilablareix@gmail.com</t>
  </si>
  <si>
    <t>TORELLO-004</t>
  </si>
  <si>
    <t>SANTI SIBINA BELLVEHI</t>
  </si>
  <si>
    <t>ssibina@gmail.com</t>
  </si>
  <si>
    <t>Fina Rierola padros</t>
  </si>
  <si>
    <t>finariepa@gmail.com</t>
  </si>
  <si>
    <t>Ingrid Gallego porcar</t>
  </si>
  <si>
    <t>ingrid.gallego.26@gmail.com</t>
  </si>
  <si>
    <t>GIRONA-005</t>
  </si>
  <si>
    <t>carme calls</t>
  </si>
  <si>
    <t>girona5@gmail.com</t>
  </si>
  <si>
    <t>Quim BeltrAn Ycart</t>
  </si>
  <si>
    <t>joaquimet@hotmail.com</t>
  </si>
  <si>
    <t>TERRASSA-028</t>
  </si>
  <si>
    <t>Antonia Perales Pérez</t>
  </si>
  <si>
    <t>antoniaperalesp@gmail.com</t>
  </si>
  <si>
    <t>RIUDELLOTS DE LA SELVA</t>
  </si>
  <si>
    <t>Nombre por definir SUSANA</t>
  </si>
  <si>
    <t>estancshop@gmail.com</t>
  </si>
  <si>
    <t>TARRAGONA-008</t>
  </si>
  <si>
    <t>NURIA MARTI NIETO</t>
  </si>
  <si>
    <t>nuriatgna@hotmail.com</t>
  </si>
  <si>
    <t>MARÍA GUIU OBIOL</t>
  </si>
  <si>
    <t>Mariaguiu69@gmail.com</t>
  </si>
  <si>
    <t>BARCELONA-142</t>
  </si>
  <si>
    <t>Susana Hidalgo</t>
  </si>
  <si>
    <t>hidalgoperezsusana@gmail.com</t>
  </si>
  <si>
    <t>Teresa Navarrete</t>
  </si>
  <si>
    <t>tnavarretel.2017@gmail.com</t>
  </si>
  <si>
    <t>BARCELONA-055</t>
  </si>
  <si>
    <t>AdriAn Tomas garcia</t>
  </si>
  <si>
    <t>estancoparlamento@gmail.com</t>
  </si>
  <si>
    <t>REGION 3</t>
  </si>
  <si>
    <t>SILVIA PEREZ HERNANDEZ</t>
  </si>
  <si>
    <t>SILVIAPEREZHERNANDEZ24@GMAIL.COM</t>
  </si>
  <si>
    <t>BARCELONA-147</t>
  </si>
  <si>
    <t>YOLANDA RODRIGUEZ RODRIGUEZ</t>
  </si>
  <si>
    <t>estancosepulveda@gmail.com</t>
  </si>
  <si>
    <t>Resultado Lead Exitoso</t>
  </si>
  <si>
    <t>LEAD EXITOSO</t>
  </si>
  <si>
    <t>CALAFELL-001</t>
  </si>
  <si>
    <t>ES999013945</t>
  </si>
  <si>
    <t>Magda Rosell</t>
  </si>
  <si>
    <t>estancrosell@gmail.com</t>
  </si>
  <si>
    <t>CALAFELL-002</t>
  </si>
  <si>
    <t>ES999013946</t>
  </si>
  <si>
    <t>Joan Papiol gallofre</t>
  </si>
  <si>
    <t>estanclaplatja@gmail.com</t>
  </si>
  <si>
    <t>EL VENDRELL-004</t>
  </si>
  <si>
    <t>ES999105089</t>
  </si>
  <si>
    <t>LAURA PONCE DE LEON GUERRA</t>
  </si>
  <si>
    <t>estancovendrell4@gmail.com</t>
  </si>
  <si>
    <t>ELS PALLARESOS</t>
  </si>
  <si>
    <t>ES999013958</t>
  </si>
  <si>
    <t>Javier Rodriguez Just</t>
  </si>
  <si>
    <t>estancpallaresos@gmail.com</t>
  </si>
  <si>
    <t>ES999013920</t>
  </si>
  <si>
    <t>Sergi Sarle Abello</t>
  </si>
  <si>
    <t>enuria@enuria.cat</t>
  </si>
  <si>
    <t>TARRAGONA-009</t>
  </si>
  <si>
    <t>ES999013921</t>
  </si>
  <si>
    <t>Patricia Torrens Ramírez</t>
  </si>
  <si>
    <t>paatry9@gmail.com</t>
  </si>
  <si>
    <t>Montse Soto Ruiz</t>
  </si>
  <si>
    <t>montsesoto28@yahoo.es</t>
  </si>
  <si>
    <t>TARRAGONA-026</t>
  </si>
  <si>
    <t>ES999013934</t>
  </si>
  <si>
    <t>Cristina Perez Fernandez</t>
  </si>
  <si>
    <t>crispeta_31@hotmail.com</t>
  </si>
  <si>
    <t>Olga Cucurella Beltran</t>
  </si>
  <si>
    <t>vilaestanc5@gmail.com</t>
  </si>
  <si>
    <t>VILAFRANCA DEL PENEDES-007</t>
  </si>
  <si>
    <t>ES999002898</t>
  </si>
  <si>
    <t>gemma gibert</t>
  </si>
  <si>
    <t>estancgibert@gmail.com</t>
  </si>
  <si>
    <t>Sergio Hernandez Martínez</t>
  </si>
  <si>
    <t>L'AMETLLA DE MAR-002</t>
  </si>
  <si>
    <t>ES999014115</t>
  </si>
  <si>
    <t>JOSE LUIS NAVARRO ESTELLER</t>
  </si>
  <si>
    <t>jlnavarroe@hotmail.com</t>
  </si>
  <si>
    <t>TOÑI SOTO</t>
  </si>
  <si>
    <t>CASTELLDEFELS-005</t>
  </si>
  <si>
    <t>ES999002994</t>
  </si>
  <si>
    <t>Eva Picazo Delgado</t>
  </si>
  <si>
    <t>m3evap@gmail.com</t>
  </si>
  <si>
    <t>CASTELLDEFELS-008</t>
  </si>
  <si>
    <t>ES999002997</t>
  </si>
  <si>
    <t>Raul Olmo López</t>
  </si>
  <si>
    <t>raul.olmo.lopez1@gmail.com</t>
  </si>
  <si>
    <t>VILADECANS-003</t>
  </si>
  <si>
    <t>ES999003077</t>
  </si>
  <si>
    <t>Berta Purcet mAto</t>
  </si>
  <si>
    <t>bertapurcet@hotmail.com</t>
  </si>
  <si>
    <t>VILANOVA I LA GELTRU-006</t>
  </si>
  <si>
    <t>ES999002935</t>
  </si>
  <si>
    <t>MARIA LUZ LOPEZ VARGAS</t>
  </si>
  <si>
    <t>estancovng6@gmail.com</t>
  </si>
  <si>
    <t>TORTOSA-004</t>
  </si>
  <si>
    <t>ES999014099</t>
  </si>
  <si>
    <t>Oscar Escudero accenSi</t>
  </si>
  <si>
    <t>estancsantblai5@gmail.com</t>
  </si>
  <si>
    <t>SANT PERE DE RIBES-001</t>
  </si>
  <si>
    <t>ES999002948</t>
  </si>
  <si>
    <t>Mariona Miret ramos</t>
  </si>
  <si>
    <t>marionamiretramos@gmail.com</t>
  </si>
  <si>
    <t>SANT PERE DE RIBES-002</t>
  </si>
  <si>
    <t>ES999002949</t>
  </si>
  <si>
    <t>Agustin Beltran Lopez</t>
  </si>
  <si>
    <t>estandis@wanadoo.es</t>
  </si>
  <si>
    <t>SANT SALVADOR</t>
  </si>
  <si>
    <t>ES999013970</t>
  </si>
  <si>
    <t>Eduard Sanz Costa</t>
  </si>
  <si>
    <t>estancplatjasantsalvador@gmail.com</t>
  </si>
  <si>
    <t>EL MORELL</t>
  </si>
  <si>
    <t>ES999013956</t>
  </si>
  <si>
    <t>Mª MONTSERRAT GRANELL MARCH</t>
  </si>
  <si>
    <t>estancmorell@telefonica.net</t>
  </si>
  <si>
    <t>REUS-021</t>
  </si>
  <si>
    <t>ES999014029</t>
  </si>
  <si>
    <t>Anabella Bettinelli ferrari</t>
  </si>
  <si>
    <t>anabellapb@gmail.com</t>
  </si>
  <si>
    <t>Anna cristel Cerro hidalgo</t>
  </si>
  <si>
    <t>criss_978@hotmail.com</t>
  </si>
  <si>
    <t>Mercedes Dominguez Chueca</t>
  </si>
  <si>
    <t>dominguezchueca9@gmail.com</t>
  </si>
  <si>
    <t>FRAGA-006</t>
  </si>
  <si>
    <t>ES999007065</t>
  </si>
  <si>
    <t>Paula Llanas Ortega</t>
  </si>
  <si>
    <t>estancofraga6@gmail.com</t>
  </si>
  <si>
    <t>ZARAGOZA-039</t>
  </si>
  <si>
    <t>ES999016241</t>
  </si>
  <si>
    <t>Andrea Garcia ortola</t>
  </si>
  <si>
    <t>esnobel39@hotmail.com</t>
  </si>
  <si>
    <t>ZARAGOZA-044</t>
  </si>
  <si>
    <t>ES999016246</t>
  </si>
  <si>
    <t>Vega Pinedo junquera</t>
  </si>
  <si>
    <t>vpinedoj@gmail.com</t>
  </si>
  <si>
    <t>L'HOSPITALET DE LLOBREGAT-006</t>
  </si>
  <si>
    <t>ES999003009</t>
  </si>
  <si>
    <t>GERMAN ALVAREZ ALONSO</t>
  </si>
  <si>
    <t>estancohospitalet6@hotmail.com</t>
  </si>
  <si>
    <t>Alberto Toboso rodriguez</t>
  </si>
  <si>
    <t>coloniasalberto@hotmail.com</t>
  </si>
  <si>
    <t>Andres Garcia gonzalez</t>
  </si>
  <si>
    <t>andres_dlx@hotmail.com</t>
  </si>
  <si>
    <t>L'HOSPITALET DE LLOBREGAT-028</t>
  </si>
  <si>
    <t>ES999003030</t>
  </si>
  <si>
    <t>Alexis ferrer</t>
  </si>
  <si>
    <t>estanc@grossalottos.cat</t>
  </si>
  <si>
    <t>L'HOSPITALET DE LLOBREGAT-029</t>
  </si>
  <si>
    <t>ES999003031</t>
  </si>
  <si>
    <t>sergio troyano cubero</t>
  </si>
  <si>
    <t>estanco.29@hotmail.com</t>
  </si>
  <si>
    <t>IGUALADA-002</t>
  </si>
  <si>
    <t>ES999002436</t>
  </si>
  <si>
    <t>DANIEL AVILA CASADO</t>
  </si>
  <si>
    <t>estancdelarambla@gmail.com</t>
  </si>
  <si>
    <t>MANRESA-022</t>
  </si>
  <si>
    <t>ES999002498</t>
  </si>
  <si>
    <t>PILAR GARCIA CIURANETA</t>
  </si>
  <si>
    <t>mpg97c@gmail.com</t>
  </si>
  <si>
    <t>DOLORS GARCIA GUARDIA</t>
  </si>
  <si>
    <t>dolorsgarciaguardia@gmail.com</t>
  </si>
  <si>
    <t>MASQUEFA</t>
  </si>
  <si>
    <t>ES999002461</t>
  </si>
  <si>
    <t>Jordi olivella parera</t>
  </si>
  <si>
    <t>estancmasquefa1@gmail.com</t>
  </si>
  <si>
    <t>MONSERRAT CORBALAN HITA</t>
  </si>
  <si>
    <t>estanc_8@hotmail.com</t>
  </si>
  <si>
    <t>VILANOVA I LA GELTRU-002</t>
  </si>
  <si>
    <t>Laura</t>
  </si>
  <si>
    <t>lauritadieguito@hotmail.com</t>
  </si>
  <si>
    <t>SITGES-003</t>
  </si>
  <si>
    <t>ES999002952</t>
  </si>
  <si>
    <t>ANTONIO CLARA ATENCIA</t>
  </si>
  <si>
    <t>tabacsclara@gmail.com</t>
  </si>
  <si>
    <t>VILANOVA I LA GELTRU-015</t>
  </si>
  <si>
    <t>ES999002944</t>
  </si>
  <si>
    <t>Miquel MONTOLIU Sánchez</t>
  </si>
  <si>
    <t>miquel.montoliu.sanchez@hotmail.com</t>
  </si>
  <si>
    <t>CORBERA D'EBRE</t>
  </si>
  <si>
    <t>CALL CENTER</t>
  </si>
  <si>
    <t>ES999014135</t>
  </si>
  <si>
    <t>L'AMETLLA DE MAR-001</t>
  </si>
  <si>
    <t>ES999014114</t>
  </si>
  <si>
    <t>GEMMA MARGALEF CREIXENTI</t>
  </si>
  <si>
    <t>gemmamarcreixenti@hotmail.com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</si>
</sst>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14" fontId="10" fillId="8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14" fontId="10" fillId="8" borderId="7" xfId="0" applyNumberFormat="1" applyFont="1" applyFill="1" applyBorder="1" applyAlignment="1">
      <alignment horizontal="center" vertical="center"/>
    </xf>
    <xf numFmtId="14" fontId="10" fillId="8" borderId="8" xfId="0" applyNumberFormat="1" applyFont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8" borderId="8" xfId="0" applyFont="1" applyFill="1" applyBorder="1" applyAlignment="1">
      <alignment horizontal="center" vertical="center"/>
    </xf>
    <xf numFmtId="14" fontId="7" fillId="8" borderId="8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8" borderId="9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14" fontId="7" fillId="8" borderId="7" xfId="0" applyNumberFormat="1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 wrapText="1"/>
    </xf>
    <xf numFmtId="14" fontId="10" fillId="8" borderId="8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/>
    </xf>
    <xf numFmtId="0" fontId="10" fillId="7" borderId="1" xfId="0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right" vertical="center"/>
    </xf>
    <xf numFmtId="14" fontId="10" fillId="8" borderId="1" xfId="0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8" borderId="1" xfId="0" applyFont="1" applyFill="1" applyBorder="1" applyAlignment="1">
      <alignment horizontal="right" wrapText="1"/>
    </xf>
    <xf numFmtId="14" fontId="10" fillId="8" borderId="1" xfId="0" applyNumberFormat="1" applyFont="1" applyFill="1" applyBorder="1" applyAlignment="1">
      <alignment horizontal="right" wrapText="1"/>
    </xf>
    <xf numFmtId="14" fontId="10" fillId="8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" fillId="6" borderId="10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wrapText="1"/>
    </xf>
    <xf numFmtId="0" fontId="4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iterecuero@hotmail.com" TargetMode="External"/><Relationship Id="rId7" Type="http://schemas.openxmlformats.org/officeDocument/2006/relationships/hyperlink" Target="mailto:ktygilu_70@hotmail.com" TargetMode="External"/><Relationship Id="rId2" Type="http://schemas.openxmlformats.org/officeDocument/2006/relationships/hyperlink" Target="mailto:elpilar.estanco@gmail.com" TargetMode="External"/><Relationship Id="rId1" Type="http://schemas.openxmlformats.org/officeDocument/2006/relationships/hyperlink" Target="mailto:mpelegrinherrando@gmail.com" TargetMode="External"/><Relationship Id="rId6" Type="http://schemas.openxmlformats.org/officeDocument/2006/relationships/hyperlink" Target="mailto:rocio.mf@hotmail.com" TargetMode="External"/><Relationship Id="rId5" Type="http://schemas.openxmlformats.org/officeDocument/2006/relationships/hyperlink" Target="mailto:angelnoraa6194@gmail.com" TargetMode="External"/><Relationship Id="rId4" Type="http://schemas.openxmlformats.org/officeDocument/2006/relationships/hyperlink" Target="mailto:ktygilu_70@hot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ORTDELGADO@GMAIL.COM" TargetMode="External"/><Relationship Id="rId13" Type="http://schemas.openxmlformats.org/officeDocument/2006/relationships/hyperlink" Target="mailto:xacagu@hotmail.com" TargetMode="External"/><Relationship Id="rId18" Type="http://schemas.openxmlformats.org/officeDocument/2006/relationships/hyperlink" Target="mailto:jcarlosgarreramon@gmail.com" TargetMode="External"/><Relationship Id="rId3" Type="http://schemas.openxmlformats.org/officeDocument/2006/relationships/hyperlink" Target="mailto:xacagu@hot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mapegocnl@gmail.com" TargetMode="External"/><Relationship Id="rId12" Type="http://schemas.openxmlformats.org/officeDocument/2006/relationships/hyperlink" Target="mailto:sandriferreira@hotmail.com" TargetMode="External"/><Relationship Id="rId17" Type="http://schemas.openxmlformats.org/officeDocument/2006/relationships/hyperlink" Target="mailto:matofierrogregorio@gmail.com" TargetMode="External"/><Relationship Id="rId2" Type="http://schemas.openxmlformats.org/officeDocument/2006/relationships/hyperlink" Target="mailto:fabrichu87@gmail.com" TargetMode="External"/><Relationship Id="rId16" Type="http://schemas.openxmlformats.org/officeDocument/2006/relationships/hyperlink" Target="mailto:blancaandreu@hotmail.com" TargetMode="External"/><Relationship Id="rId20" Type="http://schemas.openxmlformats.org/officeDocument/2006/relationships/hyperlink" Target="mailto:denis19tv@gmail.com" TargetMode="External"/><Relationship Id="rId1" Type="http://schemas.openxmlformats.org/officeDocument/2006/relationships/hyperlink" Target="mailto:JESIcarisco@gmail.com" TargetMode="External"/><Relationship Id="rId6" Type="http://schemas.openxmlformats.org/officeDocument/2006/relationships/hyperlink" Target="mailto:anasantacruz67@gmail.com" TargetMode="External"/><Relationship Id="rId11" Type="http://schemas.openxmlformats.org/officeDocument/2006/relationships/hyperlink" Target="mailto:tabakinas@hotmail.com" TargetMode="External"/><Relationship Id="rId5" Type="http://schemas.openxmlformats.org/officeDocument/2006/relationships/hyperlink" Target="mailto:libreriafananas@gmail.com" TargetMode="External"/><Relationship Id="rId15" Type="http://schemas.openxmlformats.org/officeDocument/2006/relationships/hyperlink" Target="mailto:estanco.escarrilla@gmail.com" TargetMode="External"/><Relationship Id="rId10" Type="http://schemas.openxmlformats.org/officeDocument/2006/relationships/hyperlink" Target="mailto:golum77@hotmail.com" TargetMode="External"/><Relationship Id="rId19" Type="http://schemas.openxmlformats.org/officeDocument/2006/relationships/hyperlink" Target="mailto:anamari_12@hotmail.com" TargetMode="External"/><Relationship Id="rId4" Type="http://schemas.openxmlformats.org/officeDocument/2006/relationships/hyperlink" Target="mailto:claudiabonet89@gmail.com" TargetMode="External"/><Relationship Id="rId9" Type="http://schemas.openxmlformats.org/officeDocument/2006/relationships/hyperlink" Target="mailto:sandrabernal.27@gmail.com" TargetMode="External"/><Relationship Id="rId14" Type="http://schemas.openxmlformats.org/officeDocument/2006/relationships/hyperlink" Target="mailto:libreriafananas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riss_978@hotmail.com" TargetMode="External"/><Relationship Id="rId3" Type="http://schemas.openxmlformats.org/officeDocument/2006/relationships/hyperlink" Target="mailto:amartinez_landete@hotmail.com" TargetMode="External"/><Relationship Id="rId7" Type="http://schemas.openxmlformats.org/officeDocument/2006/relationships/hyperlink" Target="mailto:vilaestanc8@gmail.com" TargetMode="External"/><Relationship Id="rId2" Type="http://schemas.openxmlformats.org/officeDocument/2006/relationships/hyperlink" Target="mailto:m3evap@gmail.com" TargetMode="External"/><Relationship Id="rId1" Type="http://schemas.openxmlformats.org/officeDocument/2006/relationships/hyperlink" Target="mailto:dominguezchueca9@gmail.com" TargetMode="External"/><Relationship Id="rId6" Type="http://schemas.openxmlformats.org/officeDocument/2006/relationships/hyperlink" Target="mailto:vilaestanc5@g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estancpallaresos@gmail.com" TargetMode="External"/><Relationship Id="rId10" Type="http://schemas.openxmlformats.org/officeDocument/2006/relationships/hyperlink" Target="mailto:lauritadieguito@hotmail.com" TargetMode="External"/><Relationship Id="rId4" Type="http://schemas.openxmlformats.org/officeDocument/2006/relationships/hyperlink" Target="mailto:f_bdk@hotmail.com" TargetMode="External"/><Relationship Id="rId9" Type="http://schemas.openxmlformats.org/officeDocument/2006/relationships/hyperlink" Target="mailto:tsc-13@hot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bibialier@hotmail.es" TargetMode="External"/><Relationship Id="rId3" Type="http://schemas.openxmlformats.org/officeDocument/2006/relationships/hyperlink" Target="mailto:annaserrano1981@gmail.com" TargetMode="External"/><Relationship Id="rId7" Type="http://schemas.openxmlformats.org/officeDocument/2006/relationships/hyperlink" Target="mailto:adela71@hotmail.es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ady9012@hotmail.com" TargetMode="External"/><Relationship Id="rId1" Type="http://schemas.openxmlformats.org/officeDocument/2006/relationships/hyperlink" Target="mailto:lawragonzalez4@gmail.com" TargetMode="External"/><Relationship Id="rId6" Type="http://schemas.openxmlformats.org/officeDocument/2006/relationships/hyperlink" Target="mailto:mjgascar@yahoo.es" TargetMode="External"/><Relationship Id="rId11" Type="http://schemas.openxmlformats.org/officeDocument/2006/relationships/hyperlink" Target="mailto:estancroses4iqos@gmail.com" TargetMode="External"/><Relationship Id="rId5" Type="http://schemas.openxmlformats.org/officeDocument/2006/relationships/hyperlink" Target="mailto:estevejordanmarisol@gmail.com" TargetMode="External"/><Relationship Id="rId10" Type="http://schemas.openxmlformats.org/officeDocument/2006/relationships/hyperlink" Target="mailto:feliloren@hotmail.es" TargetMode="External"/><Relationship Id="rId4" Type="http://schemas.openxmlformats.org/officeDocument/2006/relationships/hyperlink" Target="mailto:kardons58@gmail.com" TargetMode="External"/><Relationship Id="rId9" Type="http://schemas.openxmlformats.org/officeDocument/2006/relationships/hyperlink" Target="mailto:info@tancodiagonal.e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namari_12@hotmail.com" TargetMode="External"/><Relationship Id="rId2" Type="http://schemas.openxmlformats.org/officeDocument/2006/relationships/hyperlink" Target="mailto:victorsuris@hotmail.com" TargetMode="External"/><Relationship Id="rId1" Type="http://schemas.openxmlformats.org/officeDocument/2006/relationships/hyperlink" Target="mailto:anamari_12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"/>
  <sheetViews>
    <sheetView showGridLines="0" topLeftCell="O1" zoomScale="120" zoomScaleNormal="120" workbookViewId="0">
      <selection activeCell="R4" sqref="R4"/>
    </sheetView>
  </sheetViews>
  <sheetFormatPr defaultColWidth="8.88671875" defaultRowHeight="12" x14ac:dyDescent="0.25"/>
  <cols>
    <col min="1" max="1" width="8.88671875" style="3"/>
    <col min="2" max="2" width="7.109375" style="3" customWidth="1"/>
    <col min="3" max="3" width="8.88671875" style="3"/>
    <col min="4" max="4" width="35.5546875" style="3" bestFit="1" customWidth="1"/>
    <col min="5" max="5" width="10.88671875" style="3" customWidth="1"/>
    <col min="6" max="9" width="8.88671875" style="3"/>
    <col min="10" max="10" width="13" style="3" customWidth="1"/>
    <col min="11" max="11" width="11.109375" style="3" customWidth="1"/>
    <col min="12" max="12" width="18.109375" style="3" customWidth="1"/>
    <col min="13" max="13" width="18.5546875" style="3" customWidth="1"/>
    <col min="14" max="14" width="9.5546875" style="3" customWidth="1"/>
    <col min="15" max="15" width="8.109375" style="3" bestFit="1" customWidth="1"/>
    <col min="16" max="16" width="16.88671875" style="28" customWidth="1"/>
    <col min="17" max="17" width="31.88671875" style="28" customWidth="1"/>
    <col min="18" max="18" width="14.88671875" style="28" bestFit="1" customWidth="1"/>
    <col min="19" max="16384" width="8.88671875" style="3"/>
  </cols>
  <sheetData>
    <row r="1" spans="1:18" s="4" customFormat="1" ht="24" customHeight="1" x14ac:dyDescent="0.3">
      <c r="A1" s="60" t="s">
        <v>0</v>
      </c>
      <c r="B1" s="60"/>
      <c r="C1" s="60"/>
      <c r="D1" s="60"/>
      <c r="E1" s="60"/>
      <c r="F1" s="61" t="s">
        <v>1</v>
      </c>
      <c r="G1" s="61"/>
      <c r="H1" s="61"/>
      <c r="I1" s="61"/>
      <c r="J1" s="60" t="s">
        <v>0</v>
      </c>
      <c r="K1" s="60"/>
      <c r="L1" s="60"/>
      <c r="M1" s="60"/>
      <c r="N1" s="60"/>
      <c r="O1" s="60"/>
      <c r="P1" s="62" t="s">
        <v>2</v>
      </c>
      <c r="Q1" s="62"/>
      <c r="R1" s="15"/>
    </row>
    <row r="2" spans="1:18" s="7" customFormat="1" ht="32.1" customHeight="1" x14ac:dyDescent="0.3">
      <c r="A2" s="60"/>
      <c r="B2" s="60"/>
      <c r="C2" s="60"/>
      <c r="D2" s="60"/>
      <c r="E2" s="60"/>
      <c r="F2" s="61"/>
      <c r="G2" s="61"/>
      <c r="H2" s="61"/>
      <c r="I2" s="61"/>
      <c r="J2" s="60"/>
      <c r="K2" s="60"/>
      <c r="L2" s="60"/>
      <c r="M2" s="60"/>
      <c r="N2" s="60"/>
      <c r="O2" s="60"/>
      <c r="P2" s="27" t="s">
        <v>3</v>
      </c>
      <c r="Q2" s="27" t="s">
        <v>4</v>
      </c>
      <c r="R2" s="29"/>
    </row>
    <row r="3" spans="1:18" s="4" customFormat="1" ht="54.6" customHeight="1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51" t="s">
        <v>20</v>
      </c>
      <c r="Q3" s="51" t="s">
        <v>21</v>
      </c>
      <c r="R3" s="51" t="s">
        <v>22</v>
      </c>
    </row>
    <row r="4" spans="1:18" x14ac:dyDescent="0.25">
      <c r="A4" s="19" t="s">
        <v>23</v>
      </c>
      <c r="B4" s="19" t="s">
        <v>24</v>
      </c>
      <c r="C4" s="19">
        <v>5001</v>
      </c>
      <c r="D4" s="19" t="s">
        <v>25</v>
      </c>
      <c r="E4" s="18" t="s">
        <v>26</v>
      </c>
      <c r="F4" s="16">
        <v>1</v>
      </c>
      <c r="G4" s="16">
        <v>10</v>
      </c>
      <c r="H4" s="17">
        <v>44228</v>
      </c>
      <c r="I4" s="17">
        <v>44233</v>
      </c>
      <c r="J4" s="19" t="s">
        <v>27</v>
      </c>
      <c r="K4" s="19" t="s">
        <v>28</v>
      </c>
      <c r="L4" s="19" t="s">
        <v>29</v>
      </c>
      <c r="M4" s="19" t="s">
        <v>30</v>
      </c>
      <c r="N4" s="19" t="s">
        <v>31</v>
      </c>
      <c r="O4" s="52">
        <v>1</v>
      </c>
      <c r="P4" s="28">
        <v>0</v>
      </c>
      <c r="Q4" s="28" t="str">
        <f t="shared" ref="Q4:Q20" si="0">IF(P4&gt;=F4,"Logrado","no logrado")</f>
        <v>no logrado</v>
      </c>
      <c r="R4" s="28">
        <f t="shared" ref="R4:R67" si="1">IF(Q4="logrado",G4,0)</f>
        <v>0</v>
      </c>
    </row>
    <row r="5" spans="1:18" x14ac:dyDescent="0.25">
      <c r="A5" s="19" t="s">
        <v>23</v>
      </c>
      <c r="B5" s="19" t="s">
        <v>24</v>
      </c>
      <c r="C5" s="19">
        <v>5001</v>
      </c>
      <c r="D5" s="19" t="s">
        <v>32</v>
      </c>
      <c r="E5" s="18" t="s">
        <v>26</v>
      </c>
      <c r="F5" s="16">
        <v>1</v>
      </c>
      <c r="G5" s="16">
        <v>10</v>
      </c>
      <c r="H5" s="17">
        <v>44228</v>
      </c>
      <c r="I5" s="17">
        <v>44233</v>
      </c>
      <c r="J5" s="19" t="s">
        <v>33</v>
      </c>
      <c r="K5" s="19" t="s">
        <v>34</v>
      </c>
      <c r="L5" s="19" t="s">
        <v>35</v>
      </c>
      <c r="M5" s="19" t="s">
        <v>36</v>
      </c>
      <c r="N5" s="19" t="s">
        <v>31</v>
      </c>
      <c r="O5" s="52">
        <v>1</v>
      </c>
      <c r="P5" s="28">
        <v>0</v>
      </c>
      <c r="Q5" s="28" t="str">
        <f t="shared" si="0"/>
        <v>no logrado</v>
      </c>
      <c r="R5" s="28">
        <f t="shared" si="1"/>
        <v>0</v>
      </c>
    </row>
    <row r="6" spans="1:18" x14ac:dyDescent="0.25">
      <c r="A6" s="19" t="s">
        <v>23</v>
      </c>
      <c r="B6" s="19" t="s">
        <v>24</v>
      </c>
      <c r="C6" s="19">
        <v>5001</v>
      </c>
      <c r="D6" s="19" t="s">
        <v>37</v>
      </c>
      <c r="E6" s="18" t="s">
        <v>26</v>
      </c>
      <c r="F6" s="16">
        <v>1</v>
      </c>
      <c r="G6" s="16">
        <v>10</v>
      </c>
      <c r="H6" s="17">
        <v>44228</v>
      </c>
      <c r="I6" s="17">
        <v>44233</v>
      </c>
      <c r="J6" s="19" t="s">
        <v>33</v>
      </c>
      <c r="K6" s="19" t="s">
        <v>38</v>
      </c>
      <c r="L6" s="19" t="s">
        <v>39</v>
      </c>
      <c r="M6" s="19" t="s">
        <v>40</v>
      </c>
      <c r="N6" s="19" t="s">
        <v>31</v>
      </c>
      <c r="O6" s="52">
        <v>1</v>
      </c>
      <c r="P6" s="28">
        <v>1</v>
      </c>
      <c r="Q6" s="28" t="str">
        <f t="shared" si="0"/>
        <v>Logrado</v>
      </c>
      <c r="R6" s="28">
        <f t="shared" si="1"/>
        <v>10</v>
      </c>
    </row>
    <row r="7" spans="1:18" x14ac:dyDescent="0.25">
      <c r="A7" s="19" t="s">
        <v>23</v>
      </c>
      <c r="B7" s="19" t="s">
        <v>24</v>
      </c>
      <c r="C7" s="19">
        <v>5001</v>
      </c>
      <c r="D7" s="19" t="s">
        <v>41</v>
      </c>
      <c r="E7" s="18" t="s">
        <v>26</v>
      </c>
      <c r="F7" s="16">
        <v>1</v>
      </c>
      <c r="G7" s="16">
        <v>10</v>
      </c>
      <c r="H7" s="17">
        <v>44228</v>
      </c>
      <c r="I7" s="17">
        <v>44233</v>
      </c>
      <c r="J7" s="19" t="s">
        <v>33</v>
      </c>
      <c r="K7" s="19" t="s">
        <v>42</v>
      </c>
      <c r="L7" s="19" t="s">
        <v>43</v>
      </c>
      <c r="M7" s="19" t="s">
        <v>44</v>
      </c>
      <c r="N7" s="19" t="s">
        <v>31</v>
      </c>
      <c r="O7" s="52">
        <v>1</v>
      </c>
      <c r="P7" s="28">
        <v>2</v>
      </c>
      <c r="Q7" s="28" t="str">
        <f t="shared" si="0"/>
        <v>Logrado</v>
      </c>
      <c r="R7" s="28">
        <f t="shared" si="1"/>
        <v>10</v>
      </c>
    </row>
    <row r="8" spans="1:18" x14ac:dyDescent="0.25">
      <c r="A8" s="19" t="s">
        <v>23</v>
      </c>
      <c r="B8" s="19" t="s">
        <v>24</v>
      </c>
      <c r="C8" s="19">
        <v>5001</v>
      </c>
      <c r="D8" s="19" t="s">
        <v>45</v>
      </c>
      <c r="E8" s="18" t="s">
        <v>26</v>
      </c>
      <c r="F8" s="16">
        <v>1</v>
      </c>
      <c r="G8" s="16">
        <v>10</v>
      </c>
      <c r="H8" s="17">
        <v>44228</v>
      </c>
      <c r="I8" s="17">
        <v>44233</v>
      </c>
      <c r="J8" s="19" t="s">
        <v>33</v>
      </c>
      <c r="K8" s="19" t="s">
        <v>46</v>
      </c>
      <c r="L8" s="19" t="s">
        <v>47</v>
      </c>
      <c r="M8" s="19" t="s">
        <v>48</v>
      </c>
      <c r="N8" s="19" t="s">
        <v>31</v>
      </c>
      <c r="O8" s="52">
        <v>1</v>
      </c>
      <c r="P8" s="28">
        <v>0</v>
      </c>
      <c r="Q8" s="28" t="str">
        <f t="shared" si="0"/>
        <v>no logrado</v>
      </c>
      <c r="R8" s="28">
        <f t="shared" si="1"/>
        <v>0</v>
      </c>
    </row>
    <row r="9" spans="1:18" x14ac:dyDescent="0.25">
      <c r="A9" s="19" t="s">
        <v>23</v>
      </c>
      <c r="B9" s="19" t="s">
        <v>24</v>
      </c>
      <c r="C9" s="19">
        <v>5001</v>
      </c>
      <c r="D9" s="19" t="s">
        <v>49</v>
      </c>
      <c r="E9" s="18" t="s">
        <v>26</v>
      </c>
      <c r="F9" s="16">
        <v>1</v>
      </c>
      <c r="G9" s="16">
        <v>10</v>
      </c>
      <c r="H9" s="17">
        <v>44228</v>
      </c>
      <c r="I9" s="17">
        <v>44233</v>
      </c>
      <c r="J9" s="19" t="s">
        <v>33</v>
      </c>
      <c r="K9" s="19" t="s">
        <v>50</v>
      </c>
      <c r="L9" s="19" t="s">
        <v>51</v>
      </c>
      <c r="M9" s="19" t="s">
        <v>52</v>
      </c>
      <c r="N9" s="19" t="s">
        <v>31</v>
      </c>
      <c r="O9" s="52">
        <v>1</v>
      </c>
      <c r="P9" s="28">
        <v>0</v>
      </c>
      <c r="Q9" s="28" t="str">
        <f t="shared" si="0"/>
        <v>no logrado</v>
      </c>
      <c r="R9" s="28">
        <f t="shared" si="1"/>
        <v>0</v>
      </c>
    </row>
    <row r="10" spans="1:18" x14ac:dyDescent="0.25">
      <c r="A10" s="19" t="s">
        <v>23</v>
      </c>
      <c r="B10" s="19" t="s">
        <v>24</v>
      </c>
      <c r="C10" s="19">
        <v>5001</v>
      </c>
      <c r="D10" s="19" t="s">
        <v>53</v>
      </c>
      <c r="E10" s="18" t="s">
        <v>26</v>
      </c>
      <c r="F10" s="16">
        <v>1</v>
      </c>
      <c r="G10" s="16">
        <v>10</v>
      </c>
      <c r="H10" s="17">
        <v>44228</v>
      </c>
      <c r="I10" s="17">
        <v>44233</v>
      </c>
      <c r="J10" s="19" t="s">
        <v>33</v>
      </c>
      <c r="K10" s="19" t="s">
        <v>54</v>
      </c>
      <c r="L10" s="19" t="s">
        <v>55</v>
      </c>
      <c r="M10" s="19" t="s">
        <v>56</v>
      </c>
      <c r="N10" s="19" t="s">
        <v>31</v>
      </c>
      <c r="O10" s="52">
        <v>1</v>
      </c>
      <c r="P10" s="28">
        <v>0</v>
      </c>
      <c r="Q10" s="28" t="str">
        <f t="shared" si="0"/>
        <v>no logrado</v>
      </c>
      <c r="R10" s="28">
        <f t="shared" si="1"/>
        <v>0</v>
      </c>
    </row>
    <row r="11" spans="1:18" x14ac:dyDescent="0.25">
      <c r="A11" s="19" t="s">
        <v>23</v>
      </c>
      <c r="B11" s="19" t="s">
        <v>24</v>
      </c>
      <c r="C11" s="19">
        <v>5001</v>
      </c>
      <c r="D11" s="19" t="s">
        <v>57</v>
      </c>
      <c r="E11" s="18" t="s">
        <v>26</v>
      </c>
      <c r="F11" s="16">
        <v>1</v>
      </c>
      <c r="G11" s="16">
        <v>10</v>
      </c>
      <c r="H11" s="17">
        <v>44228</v>
      </c>
      <c r="I11" s="17">
        <v>44233</v>
      </c>
      <c r="J11" s="19" t="s">
        <v>27</v>
      </c>
      <c r="K11" s="19" t="s">
        <v>58</v>
      </c>
      <c r="L11" s="19" t="s">
        <v>59</v>
      </c>
      <c r="M11" s="19" t="s">
        <v>60</v>
      </c>
      <c r="N11" s="19" t="s">
        <v>31</v>
      </c>
      <c r="O11" s="52">
        <v>1</v>
      </c>
      <c r="P11" s="28">
        <v>4</v>
      </c>
      <c r="Q11" s="28" t="str">
        <f t="shared" si="0"/>
        <v>Logrado</v>
      </c>
      <c r="R11" s="28">
        <f t="shared" si="1"/>
        <v>10</v>
      </c>
    </row>
    <row r="12" spans="1:18" x14ac:dyDescent="0.25">
      <c r="A12" s="19" t="s">
        <v>23</v>
      </c>
      <c r="B12" s="19" t="s">
        <v>24</v>
      </c>
      <c r="C12" s="19">
        <v>5001</v>
      </c>
      <c r="D12" s="19" t="s">
        <v>61</v>
      </c>
      <c r="E12" s="18" t="s">
        <v>26</v>
      </c>
      <c r="F12" s="16">
        <v>1</v>
      </c>
      <c r="G12" s="16">
        <v>10</v>
      </c>
      <c r="H12" s="17">
        <v>44228</v>
      </c>
      <c r="I12" s="17">
        <v>44233</v>
      </c>
      <c r="J12" s="19" t="s">
        <v>33</v>
      </c>
      <c r="K12" s="19" t="s">
        <v>62</v>
      </c>
      <c r="L12" s="19" t="s">
        <v>63</v>
      </c>
      <c r="M12" s="19" t="s">
        <v>64</v>
      </c>
      <c r="N12" s="19" t="s">
        <v>31</v>
      </c>
      <c r="O12" s="52">
        <v>1</v>
      </c>
      <c r="P12" s="28">
        <v>1</v>
      </c>
      <c r="Q12" s="28" t="str">
        <f t="shared" si="0"/>
        <v>Logrado</v>
      </c>
      <c r="R12" s="28">
        <f t="shared" si="1"/>
        <v>10</v>
      </c>
    </row>
    <row r="13" spans="1:18" x14ac:dyDescent="0.25">
      <c r="A13" s="19" t="s">
        <v>23</v>
      </c>
      <c r="B13" s="19" t="s">
        <v>24</v>
      </c>
      <c r="C13" s="19">
        <v>5001</v>
      </c>
      <c r="D13" s="19" t="s">
        <v>65</v>
      </c>
      <c r="E13" s="18" t="s">
        <v>26</v>
      </c>
      <c r="F13" s="16">
        <v>1</v>
      </c>
      <c r="G13" s="16">
        <v>10</v>
      </c>
      <c r="H13" s="17">
        <v>44228</v>
      </c>
      <c r="I13" s="17">
        <v>44233</v>
      </c>
      <c r="J13" s="19" t="s">
        <v>33</v>
      </c>
      <c r="K13" s="19" t="s">
        <v>66</v>
      </c>
      <c r="L13" s="19" t="s">
        <v>67</v>
      </c>
      <c r="M13" s="19" t="s">
        <v>68</v>
      </c>
      <c r="N13" s="19" t="s">
        <v>31</v>
      </c>
      <c r="O13" s="52">
        <v>1</v>
      </c>
      <c r="P13" s="28">
        <v>0</v>
      </c>
      <c r="Q13" s="28" t="str">
        <f t="shared" si="0"/>
        <v>no logrado</v>
      </c>
      <c r="R13" s="28">
        <f t="shared" si="1"/>
        <v>0</v>
      </c>
    </row>
    <row r="14" spans="1:18" x14ac:dyDescent="0.25">
      <c r="A14" s="19" t="s">
        <v>23</v>
      </c>
      <c r="B14" s="19" t="s">
        <v>24</v>
      </c>
      <c r="C14" s="19">
        <v>5001</v>
      </c>
      <c r="D14" s="19" t="s">
        <v>69</v>
      </c>
      <c r="E14" s="18" t="s">
        <v>26</v>
      </c>
      <c r="F14" s="16">
        <v>1</v>
      </c>
      <c r="G14" s="16">
        <v>10</v>
      </c>
      <c r="H14" s="17">
        <v>44228</v>
      </c>
      <c r="I14" s="17">
        <v>44233</v>
      </c>
      <c r="J14" s="19" t="s">
        <v>33</v>
      </c>
      <c r="K14" s="19" t="s">
        <v>70</v>
      </c>
      <c r="L14" s="19" t="s">
        <v>71</v>
      </c>
      <c r="M14" s="19" t="s">
        <v>72</v>
      </c>
      <c r="N14" s="19" t="s">
        <v>31</v>
      </c>
      <c r="O14" s="52">
        <v>1</v>
      </c>
      <c r="P14" s="28">
        <v>0</v>
      </c>
      <c r="Q14" s="28" t="str">
        <f t="shared" si="0"/>
        <v>no logrado</v>
      </c>
      <c r="R14" s="28">
        <f t="shared" si="1"/>
        <v>0</v>
      </c>
    </row>
    <row r="15" spans="1:18" x14ac:dyDescent="0.25">
      <c r="A15" s="19" t="s">
        <v>23</v>
      </c>
      <c r="B15" s="19" t="s">
        <v>24</v>
      </c>
      <c r="C15" s="19">
        <v>5001</v>
      </c>
      <c r="D15" s="19" t="s">
        <v>69</v>
      </c>
      <c r="E15" s="18" t="s">
        <v>26</v>
      </c>
      <c r="F15" s="16">
        <v>1</v>
      </c>
      <c r="G15" s="16">
        <v>10</v>
      </c>
      <c r="H15" s="17">
        <v>44228</v>
      </c>
      <c r="I15" s="17">
        <v>44233</v>
      </c>
      <c r="J15" s="19" t="s">
        <v>33</v>
      </c>
      <c r="K15" s="19" t="s">
        <v>70</v>
      </c>
      <c r="L15" s="19" t="s">
        <v>73</v>
      </c>
      <c r="M15" s="19" t="s">
        <v>74</v>
      </c>
      <c r="N15" s="19" t="s">
        <v>75</v>
      </c>
      <c r="O15" s="52">
        <v>1</v>
      </c>
      <c r="P15" s="28">
        <v>0</v>
      </c>
      <c r="Q15" s="28" t="str">
        <f t="shared" si="0"/>
        <v>no logrado</v>
      </c>
      <c r="R15" s="28">
        <f t="shared" si="1"/>
        <v>0</v>
      </c>
    </row>
    <row r="16" spans="1:18" x14ac:dyDescent="0.25">
      <c r="A16" s="19" t="s">
        <v>23</v>
      </c>
      <c r="B16" s="19" t="s">
        <v>24</v>
      </c>
      <c r="C16" s="19">
        <v>5001</v>
      </c>
      <c r="D16" s="19" t="s">
        <v>76</v>
      </c>
      <c r="E16" s="18" t="s">
        <v>26</v>
      </c>
      <c r="F16" s="16">
        <v>1</v>
      </c>
      <c r="G16" s="16">
        <v>10</v>
      </c>
      <c r="H16" s="17">
        <v>44228</v>
      </c>
      <c r="I16" s="17">
        <v>44233</v>
      </c>
      <c r="J16" s="19" t="s">
        <v>33</v>
      </c>
      <c r="K16" s="19" t="s">
        <v>77</v>
      </c>
      <c r="L16" s="19" t="s">
        <v>78</v>
      </c>
      <c r="M16" s="19" t="s">
        <v>79</v>
      </c>
      <c r="N16" s="19" t="s">
        <v>31</v>
      </c>
      <c r="O16" s="52">
        <v>1</v>
      </c>
      <c r="P16" s="28">
        <v>0</v>
      </c>
      <c r="Q16" s="28" t="str">
        <f t="shared" si="0"/>
        <v>no logrado</v>
      </c>
      <c r="R16" s="28">
        <f t="shared" si="1"/>
        <v>0</v>
      </c>
    </row>
    <row r="17" spans="1:18" x14ac:dyDescent="0.25">
      <c r="A17" s="19" t="s">
        <v>23</v>
      </c>
      <c r="B17" s="19" t="s">
        <v>24</v>
      </c>
      <c r="C17" s="19">
        <v>5001</v>
      </c>
      <c r="D17" s="19" t="s">
        <v>80</v>
      </c>
      <c r="E17" s="18" t="s">
        <v>26</v>
      </c>
      <c r="F17" s="16">
        <v>1</v>
      </c>
      <c r="G17" s="16">
        <v>10</v>
      </c>
      <c r="H17" s="17">
        <v>44228</v>
      </c>
      <c r="I17" s="17">
        <v>44233</v>
      </c>
      <c r="J17" s="19" t="s">
        <v>33</v>
      </c>
      <c r="K17" s="19" t="s">
        <v>81</v>
      </c>
      <c r="L17" s="19" t="s">
        <v>82</v>
      </c>
      <c r="M17" s="19" t="s">
        <v>83</v>
      </c>
      <c r="N17" s="19" t="s">
        <v>31</v>
      </c>
      <c r="O17" s="52">
        <v>1</v>
      </c>
      <c r="P17" s="28">
        <v>0</v>
      </c>
      <c r="Q17" s="28" t="str">
        <f t="shared" si="0"/>
        <v>no logrado</v>
      </c>
      <c r="R17" s="28">
        <f t="shared" si="1"/>
        <v>0</v>
      </c>
    </row>
    <row r="18" spans="1:18" x14ac:dyDescent="0.25">
      <c r="A18" s="19" t="s">
        <v>23</v>
      </c>
      <c r="B18" s="19" t="s">
        <v>24</v>
      </c>
      <c r="C18" s="19">
        <v>5001</v>
      </c>
      <c r="D18" s="19" t="s">
        <v>84</v>
      </c>
      <c r="E18" s="18" t="s">
        <v>26</v>
      </c>
      <c r="F18" s="16">
        <v>1</v>
      </c>
      <c r="G18" s="16">
        <v>10</v>
      </c>
      <c r="H18" s="17">
        <v>44228</v>
      </c>
      <c r="I18" s="17">
        <v>44233</v>
      </c>
      <c r="J18" s="19" t="s">
        <v>33</v>
      </c>
      <c r="K18" s="19" t="s">
        <v>85</v>
      </c>
      <c r="L18" s="19" t="s">
        <v>86</v>
      </c>
      <c r="M18" s="19" t="s">
        <v>87</v>
      </c>
      <c r="N18" s="19" t="s">
        <v>31</v>
      </c>
      <c r="O18" s="52">
        <v>1</v>
      </c>
      <c r="P18" s="28">
        <v>0</v>
      </c>
      <c r="Q18" s="28" t="str">
        <f t="shared" si="0"/>
        <v>no logrado</v>
      </c>
      <c r="R18" s="28">
        <f t="shared" si="1"/>
        <v>0</v>
      </c>
    </row>
    <row r="19" spans="1:18" x14ac:dyDescent="0.25">
      <c r="A19" s="19" t="s">
        <v>23</v>
      </c>
      <c r="B19" s="19" t="s">
        <v>24</v>
      </c>
      <c r="C19" s="19">
        <v>5001</v>
      </c>
      <c r="D19" s="19" t="s">
        <v>88</v>
      </c>
      <c r="E19" s="18" t="s">
        <v>26</v>
      </c>
      <c r="F19" s="16">
        <v>1</v>
      </c>
      <c r="G19" s="16">
        <v>10</v>
      </c>
      <c r="H19" s="17">
        <v>44228</v>
      </c>
      <c r="I19" s="17">
        <v>44233</v>
      </c>
      <c r="J19" s="19" t="s">
        <v>33</v>
      </c>
      <c r="K19" s="19" t="s">
        <v>89</v>
      </c>
      <c r="L19" s="19" t="s">
        <v>90</v>
      </c>
      <c r="M19" s="19" t="s">
        <v>91</v>
      </c>
      <c r="N19" s="19" t="s">
        <v>31</v>
      </c>
      <c r="O19" s="52">
        <v>1</v>
      </c>
      <c r="P19" s="28">
        <v>0</v>
      </c>
      <c r="Q19" s="28" t="str">
        <f t="shared" si="0"/>
        <v>no logrado</v>
      </c>
      <c r="R19" s="28">
        <f t="shared" si="1"/>
        <v>0</v>
      </c>
    </row>
    <row r="20" spans="1:18" x14ac:dyDescent="0.25">
      <c r="A20" s="19" t="s">
        <v>23</v>
      </c>
      <c r="B20" s="19" t="s">
        <v>92</v>
      </c>
      <c r="C20" s="19">
        <v>805</v>
      </c>
      <c r="D20" s="19" t="s">
        <v>93</v>
      </c>
      <c r="E20" s="18" t="s">
        <v>26</v>
      </c>
      <c r="F20" s="16">
        <v>1</v>
      </c>
      <c r="G20" s="16">
        <v>10</v>
      </c>
      <c r="H20" s="17">
        <v>44228</v>
      </c>
      <c r="I20" s="17">
        <v>44236</v>
      </c>
      <c r="J20" s="19" t="s">
        <v>33</v>
      </c>
      <c r="K20" s="19" t="s">
        <v>94</v>
      </c>
      <c r="L20" s="19" t="s">
        <v>95</v>
      </c>
      <c r="M20" s="19" t="s">
        <v>96</v>
      </c>
      <c r="N20" s="19" t="s">
        <v>75</v>
      </c>
      <c r="O20" s="52">
        <v>1</v>
      </c>
      <c r="P20" s="28">
        <v>1</v>
      </c>
      <c r="Q20" s="28" t="str">
        <f t="shared" si="0"/>
        <v>Logrado</v>
      </c>
      <c r="R20" s="28">
        <f t="shared" si="1"/>
        <v>10</v>
      </c>
    </row>
    <row r="21" spans="1:18" x14ac:dyDescent="0.25">
      <c r="A21" s="19" t="s">
        <v>23</v>
      </c>
      <c r="B21" s="19" t="s">
        <v>92</v>
      </c>
      <c r="C21" s="19">
        <v>805</v>
      </c>
      <c r="D21" s="19" t="s">
        <v>97</v>
      </c>
      <c r="E21" s="18" t="s">
        <v>26</v>
      </c>
      <c r="F21" s="16">
        <v>4</v>
      </c>
      <c r="G21" s="16">
        <v>40</v>
      </c>
      <c r="H21" s="17">
        <v>44228</v>
      </c>
      <c r="I21" s="17">
        <v>44255</v>
      </c>
      <c r="J21" s="19" t="s">
        <v>33</v>
      </c>
      <c r="K21" s="19" t="s">
        <v>98</v>
      </c>
      <c r="L21" s="19" t="s">
        <v>99</v>
      </c>
      <c r="M21" s="19" t="s">
        <v>100</v>
      </c>
      <c r="N21" s="19" t="s">
        <v>75</v>
      </c>
      <c r="O21" s="52">
        <v>1</v>
      </c>
      <c r="P21" s="28">
        <v>4</v>
      </c>
      <c r="Q21" s="28" t="str">
        <f t="shared" ref="Q21:Q26" si="2">IF(P21&gt;=F21,"Logrado","no logrado")</f>
        <v>Logrado</v>
      </c>
      <c r="R21" s="28">
        <f t="shared" si="1"/>
        <v>40</v>
      </c>
    </row>
    <row r="22" spans="1:18" x14ac:dyDescent="0.25">
      <c r="A22" s="19" t="s">
        <v>23</v>
      </c>
      <c r="B22" s="19" t="s">
        <v>92</v>
      </c>
      <c r="C22" s="19">
        <v>805</v>
      </c>
      <c r="D22" s="19" t="s">
        <v>101</v>
      </c>
      <c r="E22" s="18" t="s">
        <v>26</v>
      </c>
      <c r="F22" s="16">
        <v>2</v>
      </c>
      <c r="G22" s="16">
        <v>20</v>
      </c>
      <c r="H22" s="17">
        <v>44228</v>
      </c>
      <c r="I22" s="17">
        <v>44255</v>
      </c>
      <c r="J22" s="19" t="s">
        <v>33</v>
      </c>
      <c r="K22" s="19" t="s">
        <v>102</v>
      </c>
      <c r="L22" s="19" t="s">
        <v>103</v>
      </c>
      <c r="M22" s="19" t="s">
        <v>104</v>
      </c>
      <c r="N22" s="19" t="s">
        <v>31</v>
      </c>
      <c r="O22" s="52">
        <v>1</v>
      </c>
      <c r="P22" s="28">
        <v>3</v>
      </c>
      <c r="Q22" s="28" t="str">
        <f t="shared" si="2"/>
        <v>Logrado</v>
      </c>
      <c r="R22" s="28">
        <f t="shared" si="1"/>
        <v>20</v>
      </c>
    </row>
    <row r="23" spans="1:18" x14ac:dyDescent="0.25">
      <c r="A23" s="45" t="s">
        <v>23</v>
      </c>
      <c r="B23" s="45" t="s">
        <v>105</v>
      </c>
      <c r="C23" s="45">
        <v>4302</v>
      </c>
      <c r="D23" s="45" t="s">
        <v>106</v>
      </c>
      <c r="E23" s="18" t="s">
        <v>26</v>
      </c>
      <c r="F23" s="16">
        <v>1</v>
      </c>
      <c r="G23" s="16">
        <v>10</v>
      </c>
      <c r="H23" s="49">
        <v>44228</v>
      </c>
      <c r="I23" s="49">
        <v>44255</v>
      </c>
      <c r="J23" s="45" t="s">
        <v>33</v>
      </c>
      <c r="K23" s="45" t="s">
        <v>107</v>
      </c>
      <c r="L23" s="45" t="s">
        <v>108</v>
      </c>
      <c r="M23" s="45" t="s">
        <v>109</v>
      </c>
      <c r="N23" s="45" t="s">
        <v>75</v>
      </c>
      <c r="O23" s="53">
        <v>1</v>
      </c>
      <c r="P23" s="28">
        <v>0</v>
      </c>
      <c r="Q23" s="28" t="str">
        <f t="shared" si="2"/>
        <v>no logrado</v>
      </c>
      <c r="R23" s="28">
        <f t="shared" si="1"/>
        <v>0</v>
      </c>
    </row>
    <row r="24" spans="1:18" x14ac:dyDescent="0.25">
      <c r="A24" s="45" t="s">
        <v>23</v>
      </c>
      <c r="B24" s="45" t="s">
        <v>105</v>
      </c>
      <c r="C24" s="45">
        <v>4302</v>
      </c>
      <c r="D24" s="45" t="s">
        <v>106</v>
      </c>
      <c r="E24" s="18" t="s">
        <v>26</v>
      </c>
      <c r="F24" s="16">
        <v>1</v>
      </c>
      <c r="G24" s="16">
        <v>10</v>
      </c>
      <c r="H24" s="49">
        <v>44228</v>
      </c>
      <c r="I24" s="49">
        <v>44255</v>
      </c>
      <c r="J24" s="45" t="s">
        <v>33</v>
      </c>
      <c r="K24" s="45" t="s">
        <v>107</v>
      </c>
      <c r="L24" s="45" t="s">
        <v>110</v>
      </c>
      <c r="M24" s="45" t="s">
        <v>111</v>
      </c>
      <c r="N24" s="45" t="s">
        <v>75</v>
      </c>
      <c r="O24" s="53">
        <v>1</v>
      </c>
      <c r="P24" s="28">
        <v>0</v>
      </c>
      <c r="Q24" s="28" t="str">
        <f t="shared" si="2"/>
        <v>no logrado</v>
      </c>
      <c r="R24" s="28">
        <f t="shared" si="1"/>
        <v>0</v>
      </c>
    </row>
    <row r="25" spans="1:18" x14ac:dyDescent="0.25">
      <c r="A25" s="45" t="s">
        <v>23</v>
      </c>
      <c r="B25" s="45" t="s">
        <v>105</v>
      </c>
      <c r="C25" s="45">
        <v>4302</v>
      </c>
      <c r="D25" s="45" t="s">
        <v>106</v>
      </c>
      <c r="E25" s="18" t="s">
        <v>26</v>
      </c>
      <c r="F25" s="16">
        <v>1</v>
      </c>
      <c r="G25" s="16">
        <v>10</v>
      </c>
      <c r="H25" s="49">
        <v>44228</v>
      </c>
      <c r="I25" s="49">
        <v>44255</v>
      </c>
      <c r="J25" s="45" t="s">
        <v>33</v>
      </c>
      <c r="K25" s="45" t="s">
        <v>107</v>
      </c>
      <c r="L25" s="45" t="s">
        <v>112</v>
      </c>
      <c r="M25" s="45" t="s">
        <v>113</v>
      </c>
      <c r="N25" s="45" t="s">
        <v>75</v>
      </c>
      <c r="O25" s="53">
        <v>1</v>
      </c>
      <c r="P25" s="28">
        <v>0</v>
      </c>
      <c r="Q25" s="28" t="str">
        <f t="shared" si="2"/>
        <v>no logrado</v>
      </c>
      <c r="R25" s="28">
        <f t="shared" si="1"/>
        <v>0</v>
      </c>
    </row>
    <row r="26" spans="1:18" x14ac:dyDescent="0.25">
      <c r="A26" s="45" t="s">
        <v>23</v>
      </c>
      <c r="B26" s="45" t="s">
        <v>105</v>
      </c>
      <c r="C26" s="45">
        <v>4302</v>
      </c>
      <c r="D26" s="45" t="s">
        <v>106</v>
      </c>
      <c r="E26" s="18" t="s">
        <v>26</v>
      </c>
      <c r="F26" s="16">
        <v>1</v>
      </c>
      <c r="G26" s="16">
        <v>10</v>
      </c>
      <c r="H26" s="49">
        <v>44228</v>
      </c>
      <c r="I26" s="49">
        <v>44255</v>
      </c>
      <c r="J26" s="45" t="s">
        <v>33</v>
      </c>
      <c r="K26" s="45" t="s">
        <v>107</v>
      </c>
      <c r="L26" s="45" t="s">
        <v>114</v>
      </c>
      <c r="M26" s="45" t="s">
        <v>115</v>
      </c>
      <c r="N26" s="45" t="s">
        <v>75</v>
      </c>
      <c r="O26" s="53">
        <v>1</v>
      </c>
      <c r="P26" s="28">
        <v>1</v>
      </c>
      <c r="Q26" s="28" t="str">
        <f t="shared" si="2"/>
        <v>Logrado</v>
      </c>
      <c r="R26" s="28">
        <f t="shared" si="1"/>
        <v>10</v>
      </c>
    </row>
    <row r="27" spans="1:18" x14ac:dyDescent="0.25">
      <c r="A27" s="19" t="s">
        <v>23</v>
      </c>
      <c r="B27" s="19" t="s">
        <v>116</v>
      </c>
      <c r="C27" s="19">
        <v>809</v>
      </c>
      <c r="D27" s="19" t="s">
        <v>117</v>
      </c>
      <c r="E27" s="18" t="s">
        <v>26</v>
      </c>
      <c r="F27" s="16">
        <v>3</v>
      </c>
      <c r="G27" s="16">
        <v>30</v>
      </c>
      <c r="H27" s="17">
        <v>44229</v>
      </c>
      <c r="I27" s="17">
        <v>44242</v>
      </c>
      <c r="J27" s="19" t="s">
        <v>33</v>
      </c>
      <c r="K27" s="19" t="s">
        <v>118</v>
      </c>
      <c r="L27" s="19" t="s">
        <v>119</v>
      </c>
      <c r="M27" s="19" t="s">
        <v>120</v>
      </c>
      <c r="N27" s="19" t="s">
        <v>31</v>
      </c>
      <c r="O27" s="52">
        <v>1</v>
      </c>
      <c r="P27" s="28">
        <v>5</v>
      </c>
      <c r="Q27" s="28" t="str">
        <f t="shared" ref="Q27:Q51" si="3">IF(P27&gt;=F27,"Logrado","no logrado")</f>
        <v>Logrado</v>
      </c>
      <c r="R27" s="28">
        <f t="shared" si="1"/>
        <v>30</v>
      </c>
    </row>
    <row r="28" spans="1:18" x14ac:dyDescent="0.25">
      <c r="A28" s="19" t="s">
        <v>23</v>
      </c>
      <c r="B28" s="19" t="s">
        <v>116</v>
      </c>
      <c r="C28" s="19">
        <v>800</v>
      </c>
      <c r="D28" s="19" t="s">
        <v>121</v>
      </c>
      <c r="E28" s="18" t="s">
        <v>26</v>
      </c>
      <c r="F28" s="16">
        <v>1</v>
      </c>
      <c r="G28" s="16">
        <v>10</v>
      </c>
      <c r="H28" s="17">
        <v>44230</v>
      </c>
      <c r="I28" s="17">
        <v>44244</v>
      </c>
      <c r="J28" s="19" t="s">
        <v>27</v>
      </c>
      <c r="K28" s="19" t="s">
        <v>122</v>
      </c>
      <c r="L28" s="19" t="s">
        <v>123</v>
      </c>
      <c r="M28" s="19" t="s">
        <v>124</v>
      </c>
      <c r="N28" s="19" t="s">
        <v>75</v>
      </c>
      <c r="O28" s="52">
        <v>1</v>
      </c>
      <c r="P28" s="28">
        <v>0</v>
      </c>
      <c r="Q28" s="28" t="str">
        <f t="shared" si="3"/>
        <v>no logrado</v>
      </c>
      <c r="R28" s="28">
        <f t="shared" si="1"/>
        <v>0</v>
      </c>
    </row>
    <row r="29" spans="1:18" x14ac:dyDescent="0.25">
      <c r="A29" s="19" t="s">
        <v>23</v>
      </c>
      <c r="B29" s="19" t="s">
        <v>116</v>
      </c>
      <c r="C29" s="19">
        <v>800</v>
      </c>
      <c r="D29" s="19" t="s">
        <v>125</v>
      </c>
      <c r="E29" s="18" t="s">
        <v>26</v>
      </c>
      <c r="F29" s="16">
        <v>2</v>
      </c>
      <c r="G29" s="16">
        <v>20</v>
      </c>
      <c r="H29" s="17">
        <v>44230</v>
      </c>
      <c r="I29" s="17">
        <v>44244</v>
      </c>
      <c r="J29" s="19" t="s">
        <v>33</v>
      </c>
      <c r="K29" s="19" t="s">
        <v>126</v>
      </c>
      <c r="L29" s="19" t="s">
        <v>127</v>
      </c>
      <c r="M29" s="19" t="s">
        <v>128</v>
      </c>
      <c r="N29" s="19" t="s">
        <v>31</v>
      </c>
      <c r="O29" s="52">
        <v>1</v>
      </c>
      <c r="P29" s="28">
        <v>2</v>
      </c>
      <c r="Q29" s="28" t="str">
        <f t="shared" si="3"/>
        <v>Logrado</v>
      </c>
      <c r="R29" s="28">
        <f t="shared" si="1"/>
        <v>20</v>
      </c>
    </row>
    <row r="30" spans="1:18" x14ac:dyDescent="0.25">
      <c r="A30" s="19" t="s">
        <v>23</v>
      </c>
      <c r="B30" s="19" t="s">
        <v>92</v>
      </c>
      <c r="C30" s="19">
        <v>802</v>
      </c>
      <c r="D30" s="19" t="s">
        <v>129</v>
      </c>
      <c r="E30" s="18" t="s">
        <v>26</v>
      </c>
      <c r="F30" s="16">
        <v>1</v>
      </c>
      <c r="G30" s="16">
        <v>10</v>
      </c>
      <c r="H30" s="17">
        <v>44231</v>
      </c>
      <c r="I30" s="17">
        <v>44239</v>
      </c>
      <c r="J30" s="19" t="s">
        <v>33</v>
      </c>
      <c r="K30" s="19" t="s">
        <v>130</v>
      </c>
      <c r="L30" s="19" t="s">
        <v>131</v>
      </c>
      <c r="M30" s="19" t="s">
        <v>132</v>
      </c>
      <c r="N30" s="19" t="s">
        <v>31</v>
      </c>
      <c r="O30" s="52">
        <v>1</v>
      </c>
      <c r="P30" s="28">
        <v>1</v>
      </c>
      <c r="Q30" s="28" t="str">
        <f t="shared" si="3"/>
        <v>Logrado</v>
      </c>
      <c r="R30" s="28">
        <f t="shared" si="1"/>
        <v>10</v>
      </c>
    </row>
    <row r="31" spans="1:18" x14ac:dyDescent="0.25">
      <c r="A31" s="19" t="s">
        <v>23</v>
      </c>
      <c r="B31" s="19" t="s">
        <v>92</v>
      </c>
      <c r="C31" s="19">
        <v>802</v>
      </c>
      <c r="D31" s="19" t="s">
        <v>133</v>
      </c>
      <c r="E31" s="18" t="s">
        <v>26</v>
      </c>
      <c r="F31" s="16">
        <v>1</v>
      </c>
      <c r="G31" s="16">
        <v>10</v>
      </c>
      <c r="H31" s="17">
        <v>44231</v>
      </c>
      <c r="I31" s="17">
        <v>44239</v>
      </c>
      <c r="J31" s="19" t="s">
        <v>33</v>
      </c>
      <c r="K31" s="19" t="s">
        <v>134</v>
      </c>
      <c r="L31" s="19" t="s">
        <v>135</v>
      </c>
      <c r="M31" s="19" t="s">
        <v>136</v>
      </c>
      <c r="N31" s="19" t="s">
        <v>31</v>
      </c>
      <c r="O31" s="52">
        <v>1</v>
      </c>
      <c r="P31" s="28">
        <v>2</v>
      </c>
      <c r="Q31" s="28" t="str">
        <f t="shared" si="3"/>
        <v>Logrado</v>
      </c>
      <c r="R31" s="28">
        <f t="shared" si="1"/>
        <v>10</v>
      </c>
    </row>
    <row r="32" spans="1:18" x14ac:dyDescent="0.25">
      <c r="A32" s="19" t="s">
        <v>23</v>
      </c>
      <c r="B32" s="19" t="s">
        <v>24</v>
      </c>
      <c r="C32" s="19">
        <v>5001</v>
      </c>
      <c r="D32" s="19" t="s">
        <v>84</v>
      </c>
      <c r="E32" s="18" t="s">
        <v>26</v>
      </c>
      <c r="F32" s="16">
        <v>1</v>
      </c>
      <c r="G32" s="16">
        <v>10</v>
      </c>
      <c r="H32" s="17">
        <v>44234</v>
      </c>
      <c r="I32" s="17">
        <v>44240</v>
      </c>
      <c r="J32" s="19" t="s">
        <v>33</v>
      </c>
      <c r="K32" s="19" t="s">
        <v>85</v>
      </c>
      <c r="L32" s="19" t="s">
        <v>86</v>
      </c>
      <c r="M32" s="19" t="s">
        <v>87</v>
      </c>
      <c r="N32" s="19" t="s">
        <v>31</v>
      </c>
      <c r="O32" s="52">
        <v>1</v>
      </c>
      <c r="P32" s="54">
        <v>1</v>
      </c>
      <c r="Q32" s="28" t="str">
        <f t="shared" si="3"/>
        <v>Logrado</v>
      </c>
      <c r="R32" s="28">
        <f t="shared" si="1"/>
        <v>10</v>
      </c>
    </row>
    <row r="33" spans="1:18" x14ac:dyDescent="0.25">
      <c r="A33" s="19" t="s">
        <v>23</v>
      </c>
      <c r="B33" s="19" t="s">
        <v>24</v>
      </c>
      <c r="C33" s="19">
        <v>5001</v>
      </c>
      <c r="D33" s="19" t="s">
        <v>32</v>
      </c>
      <c r="E33" s="18" t="s">
        <v>26</v>
      </c>
      <c r="F33" s="16">
        <v>1</v>
      </c>
      <c r="G33" s="16">
        <v>10</v>
      </c>
      <c r="H33" s="17">
        <v>44234</v>
      </c>
      <c r="I33" s="17">
        <v>44240</v>
      </c>
      <c r="J33" s="19" t="s">
        <v>33</v>
      </c>
      <c r="K33" s="19" t="s">
        <v>34</v>
      </c>
      <c r="L33" s="19" t="s">
        <v>35</v>
      </c>
      <c r="M33" s="19" t="s">
        <v>36</v>
      </c>
      <c r="N33" s="19" t="s">
        <v>31</v>
      </c>
      <c r="O33" s="52">
        <v>1</v>
      </c>
      <c r="P33" s="28">
        <v>0</v>
      </c>
      <c r="Q33" s="28" t="str">
        <f t="shared" si="3"/>
        <v>no logrado</v>
      </c>
      <c r="R33" s="28">
        <f t="shared" si="1"/>
        <v>0</v>
      </c>
    </row>
    <row r="34" spans="1:18" x14ac:dyDescent="0.25">
      <c r="A34" s="19" t="s">
        <v>23</v>
      </c>
      <c r="B34" s="19" t="s">
        <v>24</v>
      </c>
      <c r="C34" s="19">
        <v>5001</v>
      </c>
      <c r="D34" s="19" t="s">
        <v>37</v>
      </c>
      <c r="E34" s="18" t="s">
        <v>26</v>
      </c>
      <c r="F34" s="16">
        <v>1</v>
      </c>
      <c r="G34" s="16">
        <v>10</v>
      </c>
      <c r="H34" s="17">
        <v>44234</v>
      </c>
      <c r="I34" s="17">
        <v>44240</v>
      </c>
      <c r="J34" s="19" t="s">
        <v>33</v>
      </c>
      <c r="K34" s="19" t="s">
        <v>38</v>
      </c>
      <c r="L34" s="19" t="s">
        <v>39</v>
      </c>
      <c r="M34" s="19" t="s">
        <v>40</v>
      </c>
      <c r="N34" s="19" t="s">
        <v>31</v>
      </c>
      <c r="O34" s="52">
        <v>1</v>
      </c>
      <c r="P34" s="28">
        <v>0</v>
      </c>
      <c r="Q34" s="28" t="str">
        <f t="shared" si="3"/>
        <v>no logrado</v>
      </c>
      <c r="R34" s="28">
        <f t="shared" si="1"/>
        <v>0</v>
      </c>
    </row>
    <row r="35" spans="1:18" x14ac:dyDescent="0.25">
      <c r="A35" s="19" t="s">
        <v>23</v>
      </c>
      <c r="B35" s="19" t="s">
        <v>24</v>
      </c>
      <c r="C35" s="19">
        <v>5001</v>
      </c>
      <c r="D35" s="19" t="s">
        <v>41</v>
      </c>
      <c r="E35" s="18" t="s">
        <v>26</v>
      </c>
      <c r="F35" s="16">
        <v>1</v>
      </c>
      <c r="G35" s="16">
        <v>10</v>
      </c>
      <c r="H35" s="17">
        <v>44234</v>
      </c>
      <c r="I35" s="17">
        <v>44240</v>
      </c>
      <c r="J35" s="19" t="s">
        <v>33</v>
      </c>
      <c r="K35" s="19" t="s">
        <v>42</v>
      </c>
      <c r="L35" s="19" t="s">
        <v>43</v>
      </c>
      <c r="M35" s="19" t="s">
        <v>44</v>
      </c>
      <c r="N35" s="19" t="s">
        <v>31</v>
      </c>
      <c r="O35" s="52">
        <v>1</v>
      </c>
      <c r="P35" s="28">
        <v>0</v>
      </c>
      <c r="Q35" s="28" t="str">
        <f t="shared" si="3"/>
        <v>no logrado</v>
      </c>
      <c r="R35" s="28">
        <f t="shared" si="1"/>
        <v>0</v>
      </c>
    </row>
    <row r="36" spans="1:18" x14ac:dyDescent="0.25">
      <c r="A36" s="19" t="s">
        <v>23</v>
      </c>
      <c r="B36" s="19" t="s">
        <v>24</v>
      </c>
      <c r="C36" s="19">
        <v>5001</v>
      </c>
      <c r="D36" s="19" t="s">
        <v>45</v>
      </c>
      <c r="E36" s="18" t="s">
        <v>26</v>
      </c>
      <c r="F36" s="16">
        <v>1</v>
      </c>
      <c r="G36" s="16">
        <v>10</v>
      </c>
      <c r="H36" s="17">
        <v>44234</v>
      </c>
      <c r="I36" s="17">
        <v>44240</v>
      </c>
      <c r="J36" s="19" t="s">
        <v>33</v>
      </c>
      <c r="K36" s="19" t="s">
        <v>46</v>
      </c>
      <c r="L36" s="19" t="s">
        <v>47</v>
      </c>
      <c r="M36" s="19" t="s">
        <v>48</v>
      </c>
      <c r="N36" s="19" t="s">
        <v>31</v>
      </c>
      <c r="O36" s="52">
        <v>1</v>
      </c>
      <c r="P36" s="28">
        <v>0</v>
      </c>
      <c r="Q36" s="28" t="str">
        <f t="shared" si="3"/>
        <v>no logrado</v>
      </c>
      <c r="R36" s="28">
        <f t="shared" si="1"/>
        <v>0</v>
      </c>
    </row>
    <row r="37" spans="1:18" x14ac:dyDescent="0.25">
      <c r="A37" s="19" t="s">
        <v>23</v>
      </c>
      <c r="B37" s="19" t="s">
        <v>24</v>
      </c>
      <c r="C37" s="19">
        <v>5001</v>
      </c>
      <c r="D37" s="19" t="s">
        <v>49</v>
      </c>
      <c r="E37" s="18" t="s">
        <v>26</v>
      </c>
      <c r="F37" s="16">
        <v>1</v>
      </c>
      <c r="G37" s="16">
        <v>10</v>
      </c>
      <c r="H37" s="17">
        <v>44234</v>
      </c>
      <c r="I37" s="17">
        <v>44240</v>
      </c>
      <c r="J37" s="19" t="s">
        <v>33</v>
      </c>
      <c r="K37" s="19" t="s">
        <v>50</v>
      </c>
      <c r="L37" s="19" t="s">
        <v>51</v>
      </c>
      <c r="M37" s="19" t="s">
        <v>52</v>
      </c>
      <c r="N37" s="19" t="s">
        <v>31</v>
      </c>
      <c r="O37" s="52">
        <v>1</v>
      </c>
      <c r="P37" s="28">
        <v>1</v>
      </c>
      <c r="Q37" s="28" t="str">
        <f t="shared" si="3"/>
        <v>Logrado</v>
      </c>
      <c r="R37" s="28">
        <f t="shared" si="1"/>
        <v>10</v>
      </c>
    </row>
    <row r="38" spans="1:18" x14ac:dyDescent="0.25">
      <c r="A38" s="19" t="s">
        <v>23</v>
      </c>
      <c r="B38" s="19" t="s">
        <v>24</v>
      </c>
      <c r="C38" s="19">
        <v>5001</v>
      </c>
      <c r="D38" s="19" t="s">
        <v>53</v>
      </c>
      <c r="E38" s="18" t="s">
        <v>26</v>
      </c>
      <c r="F38" s="16">
        <v>1</v>
      </c>
      <c r="G38" s="16">
        <v>10</v>
      </c>
      <c r="H38" s="17">
        <v>44234</v>
      </c>
      <c r="I38" s="17">
        <v>44240</v>
      </c>
      <c r="J38" s="19" t="s">
        <v>33</v>
      </c>
      <c r="K38" s="19" t="s">
        <v>54</v>
      </c>
      <c r="L38" s="19" t="s">
        <v>55</v>
      </c>
      <c r="M38" s="19" t="s">
        <v>56</v>
      </c>
      <c r="N38" s="19" t="s">
        <v>31</v>
      </c>
      <c r="O38" s="52">
        <v>1</v>
      </c>
      <c r="P38" s="28">
        <v>0</v>
      </c>
      <c r="Q38" s="28" t="str">
        <f t="shared" si="3"/>
        <v>no logrado</v>
      </c>
      <c r="R38" s="28">
        <f t="shared" si="1"/>
        <v>0</v>
      </c>
    </row>
    <row r="39" spans="1:18" x14ac:dyDescent="0.25">
      <c r="A39" s="19" t="s">
        <v>23</v>
      </c>
      <c r="B39" s="19" t="s">
        <v>24</v>
      </c>
      <c r="C39" s="19">
        <v>5001</v>
      </c>
      <c r="D39" s="19" t="s">
        <v>25</v>
      </c>
      <c r="E39" s="18" t="s">
        <v>26</v>
      </c>
      <c r="F39" s="16">
        <v>1</v>
      </c>
      <c r="G39" s="16">
        <v>10</v>
      </c>
      <c r="H39" s="17">
        <v>44234</v>
      </c>
      <c r="I39" s="17">
        <v>44240</v>
      </c>
      <c r="J39" s="19" t="s">
        <v>27</v>
      </c>
      <c r="K39" s="19" t="s">
        <v>28</v>
      </c>
      <c r="L39" s="19" t="s">
        <v>29</v>
      </c>
      <c r="M39" s="19" t="s">
        <v>30</v>
      </c>
      <c r="N39" s="19" t="s">
        <v>31</v>
      </c>
      <c r="O39" s="52">
        <v>1</v>
      </c>
      <c r="P39" s="28">
        <v>0</v>
      </c>
      <c r="Q39" s="28" t="str">
        <f t="shared" si="3"/>
        <v>no logrado</v>
      </c>
      <c r="R39" s="28">
        <f t="shared" si="1"/>
        <v>0</v>
      </c>
    </row>
    <row r="40" spans="1:18" x14ac:dyDescent="0.25">
      <c r="A40" s="19" t="s">
        <v>23</v>
      </c>
      <c r="B40" s="19" t="s">
        <v>24</v>
      </c>
      <c r="C40" s="19">
        <v>5001</v>
      </c>
      <c r="D40" s="19" t="s">
        <v>57</v>
      </c>
      <c r="E40" s="18" t="s">
        <v>26</v>
      </c>
      <c r="F40" s="16">
        <v>1</v>
      </c>
      <c r="G40" s="16">
        <v>10</v>
      </c>
      <c r="H40" s="17">
        <v>44234</v>
      </c>
      <c r="I40" s="17">
        <v>44240</v>
      </c>
      <c r="J40" s="19" t="s">
        <v>27</v>
      </c>
      <c r="K40" s="19" t="s">
        <v>58</v>
      </c>
      <c r="L40" s="19" t="s">
        <v>59</v>
      </c>
      <c r="M40" s="19" t="s">
        <v>60</v>
      </c>
      <c r="N40" s="19" t="s">
        <v>31</v>
      </c>
      <c r="O40" s="52">
        <v>1</v>
      </c>
      <c r="P40" s="28">
        <v>1</v>
      </c>
      <c r="Q40" s="28" t="str">
        <f t="shared" si="3"/>
        <v>Logrado</v>
      </c>
      <c r="R40" s="28">
        <f t="shared" si="1"/>
        <v>10</v>
      </c>
    </row>
    <row r="41" spans="1:18" x14ac:dyDescent="0.25">
      <c r="A41" s="19" t="s">
        <v>23</v>
      </c>
      <c r="B41" s="19" t="s">
        <v>24</v>
      </c>
      <c r="C41" s="19">
        <v>5001</v>
      </c>
      <c r="D41" s="19" t="s">
        <v>61</v>
      </c>
      <c r="E41" s="18" t="s">
        <v>26</v>
      </c>
      <c r="F41" s="16">
        <v>1</v>
      </c>
      <c r="G41" s="16">
        <v>10</v>
      </c>
      <c r="H41" s="17">
        <v>44234</v>
      </c>
      <c r="I41" s="17">
        <v>44240</v>
      </c>
      <c r="J41" s="19" t="s">
        <v>33</v>
      </c>
      <c r="K41" s="19" t="s">
        <v>62</v>
      </c>
      <c r="L41" s="19" t="s">
        <v>63</v>
      </c>
      <c r="M41" s="19" t="s">
        <v>64</v>
      </c>
      <c r="N41" s="19" t="s">
        <v>31</v>
      </c>
      <c r="O41" s="52">
        <v>1</v>
      </c>
      <c r="P41" s="28">
        <v>1</v>
      </c>
      <c r="Q41" s="28" t="str">
        <f t="shared" si="3"/>
        <v>Logrado</v>
      </c>
      <c r="R41" s="28">
        <f t="shared" si="1"/>
        <v>10</v>
      </c>
    </row>
    <row r="42" spans="1:18" x14ac:dyDescent="0.25">
      <c r="A42" s="19" t="s">
        <v>23</v>
      </c>
      <c r="B42" s="19" t="s">
        <v>24</v>
      </c>
      <c r="C42" s="19">
        <v>5001</v>
      </c>
      <c r="D42" s="19" t="s">
        <v>65</v>
      </c>
      <c r="E42" s="18" t="s">
        <v>26</v>
      </c>
      <c r="F42" s="16">
        <v>1</v>
      </c>
      <c r="G42" s="16">
        <v>10</v>
      </c>
      <c r="H42" s="17">
        <v>44234</v>
      </c>
      <c r="I42" s="17">
        <v>44240</v>
      </c>
      <c r="J42" s="19" t="s">
        <v>33</v>
      </c>
      <c r="K42" s="19" t="s">
        <v>66</v>
      </c>
      <c r="L42" s="19" t="s">
        <v>67</v>
      </c>
      <c r="M42" s="19" t="s">
        <v>68</v>
      </c>
      <c r="N42" s="19" t="s">
        <v>31</v>
      </c>
      <c r="O42" s="52">
        <v>1</v>
      </c>
      <c r="P42" s="28">
        <v>0</v>
      </c>
      <c r="Q42" s="28" t="str">
        <f t="shared" si="3"/>
        <v>no logrado</v>
      </c>
      <c r="R42" s="28">
        <f t="shared" si="1"/>
        <v>0</v>
      </c>
    </row>
    <row r="43" spans="1:18" x14ac:dyDescent="0.25">
      <c r="A43" s="19" t="s">
        <v>23</v>
      </c>
      <c r="B43" s="19" t="s">
        <v>24</v>
      </c>
      <c r="C43" s="19">
        <v>5001</v>
      </c>
      <c r="D43" s="19" t="s">
        <v>69</v>
      </c>
      <c r="E43" s="18" t="s">
        <v>26</v>
      </c>
      <c r="F43" s="16">
        <v>1</v>
      </c>
      <c r="G43" s="16">
        <v>10</v>
      </c>
      <c r="H43" s="17">
        <v>44234</v>
      </c>
      <c r="I43" s="17">
        <v>44240</v>
      </c>
      <c r="J43" s="19" t="s">
        <v>33</v>
      </c>
      <c r="K43" s="19" t="s">
        <v>70</v>
      </c>
      <c r="L43" s="19" t="s">
        <v>71</v>
      </c>
      <c r="M43" s="19" t="s">
        <v>72</v>
      </c>
      <c r="N43" s="19" t="s">
        <v>31</v>
      </c>
      <c r="O43" s="52">
        <v>1</v>
      </c>
      <c r="P43" s="28">
        <v>1</v>
      </c>
      <c r="Q43" s="28" t="str">
        <f t="shared" si="3"/>
        <v>Logrado</v>
      </c>
      <c r="R43" s="28">
        <f t="shared" si="1"/>
        <v>10</v>
      </c>
    </row>
    <row r="44" spans="1:18" x14ac:dyDescent="0.25">
      <c r="A44" s="19" t="s">
        <v>23</v>
      </c>
      <c r="B44" s="19" t="s">
        <v>24</v>
      </c>
      <c r="C44" s="19">
        <v>5001</v>
      </c>
      <c r="D44" s="19" t="s">
        <v>69</v>
      </c>
      <c r="E44" s="18" t="s">
        <v>26</v>
      </c>
      <c r="F44" s="16">
        <v>1</v>
      </c>
      <c r="G44" s="16">
        <v>10</v>
      </c>
      <c r="H44" s="17">
        <v>44234</v>
      </c>
      <c r="I44" s="17">
        <v>44240</v>
      </c>
      <c r="J44" s="19" t="s">
        <v>33</v>
      </c>
      <c r="K44" s="19" t="s">
        <v>70</v>
      </c>
      <c r="L44" s="19" t="s">
        <v>73</v>
      </c>
      <c r="M44" s="19" t="s">
        <v>74</v>
      </c>
      <c r="N44" s="19" t="s">
        <v>75</v>
      </c>
      <c r="O44" s="52">
        <v>1</v>
      </c>
      <c r="P44" s="28">
        <v>0</v>
      </c>
      <c r="Q44" s="28" t="str">
        <f t="shared" si="3"/>
        <v>no logrado</v>
      </c>
      <c r="R44" s="28">
        <f t="shared" si="1"/>
        <v>0</v>
      </c>
    </row>
    <row r="45" spans="1:18" x14ac:dyDescent="0.25">
      <c r="A45" s="19" t="s">
        <v>23</v>
      </c>
      <c r="B45" s="19" t="s">
        <v>24</v>
      </c>
      <c r="C45" s="19">
        <v>5001</v>
      </c>
      <c r="D45" s="19" t="s">
        <v>76</v>
      </c>
      <c r="E45" s="18" t="s">
        <v>26</v>
      </c>
      <c r="F45" s="16">
        <v>1</v>
      </c>
      <c r="G45" s="16">
        <v>10</v>
      </c>
      <c r="H45" s="17">
        <v>44234</v>
      </c>
      <c r="I45" s="17">
        <v>44240</v>
      </c>
      <c r="J45" s="19" t="s">
        <v>33</v>
      </c>
      <c r="K45" s="19" t="s">
        <v>77</v>
      </c>
      <c r="L45" s="19" t="s">
        <v>78</v>
      </c>
      <c r="M45" s="19" t="s">
        <v>79</v>
      </c>
      <c r="N45" s="19" t="s">
        <v>31</v>
      </c>
      <c r="O45" s="52">
        <v>1</v>
      </c>
      <c r="P45" s="28">
        <v>0</v>
      </c>
      <c r="Q45" s="28" t="str">
        <f t="shared" si="3"/>
        <v>no logrado</v>
      </c>
      <c r="R45" s="28">
        <f t="shared" si="1"/>
        <v>0</v>
      </c>
    </row>
    <row r="46" spans="1:18" x14ac:dyDescent="0.25">
      <c r="A46" s="19" t="s">
        <v>23</v>
      </c>
      <c r="B46" s="19" t="s">
        <v>24</v>
      </c>
      <c r="C46" s="19">
        <v>5001</v>
      </c>
      <c r="D46" s="19" t="s">
        <v>80</v>
      </c>
      <c r="E46" s="18" t="s">
        <v>26</v>
      </c>
      <c r="F46" s="16">
        <v>1</v>
      </c>
      <c r="G46" s="16">
        <v>10</v>
      </c>
      <c r="H46" s="17">
        <v>44234</v>
      </c>
      <c r="I46" s="17">
        <v>44240</v>
      </c>
      <c r="J46" s="19" t="s">
        <v>33</v>
      </c>
      <c r="K46" s="19" t="s">
        <v>81</v>
      </c>
      <c r="L46" s="19" t="s">
        <v>82</v>
      </c>
      <c r="M46" s="19" t="s">
        <v>83</v>
      </c>
      <c r="N46" s="19" t="s">
        <v>31</v>
      </c>
      <c r="O46" s="52">
        <v>1</v>
      </c>
      <c r="P46" s="28">
        <v>0</v>
      </c>
      <c r="Q46" s="28" t="str">
        <f t="shared" si="3"/>
        <v>no logrado</v>
      </c>
      <c r="R46" s="28">
        <f t="shared" si="1"/>
        <v>0</v>
      </c>
    </row>
    <row r="47" spans="1:18" x14ac:dyDescent="0.25">
      <c r="A47" s="19" t="s">
        <v>23</v>
      </c>
      <c r="B47" s="19" t="s">
        <v>24</v>
      </c>
      <c r="C47" s="19">
        <v>5001</v>
      </c>
      <c r="D47" s="19" t="s">
        <v>88</v>
      </c>
      <c r="E47" s="18" t="s">
        <v>26</v>
      </c>
      <c r="F47" s="16">
        <v>1</v>
      </c>
      <c r="G47" s="16">
        <v>10</v>
      </c>
      <c r="H47" s="17">
        <v>44234</v>
      </c>
      <c r="I47" s="17">
        <v>44240</v>
      </c>
      <c r="J47" s="19" t="s">
        <v>33</v>
      </c>
      <c r="K47" s="19" t="s">
        <v>89</v>
      </c>
      <c r="L47" s="19" t="s">
        <v>90</v>
      </c>
      <c r="M47" s="19" t="s">
        <v>91</v>
      </c>
      <c r="N47" s="19" t="s">
        <v>31</v>
      </c>
      <c r="O47" s="52">
        <v>1</v>
      </c>
      <c r="P47" s="28">
        <v>0</v>
      </c>
      <c r="Q47" s="28" t="str">
        <f t="shared" si="3"/>
        <v>no logrado</v>
      </c>
      <c r="R47" s="28">
        <f t="shared" si="1"/>
        <v>0</v>
      </c>
    </row>
    <row r="48" spans="1:18" x14ac:dyDescent="0.25">
      <c r="A48" s="19" t="s">
        <v>23</v>
      </c>
      <c r="B48" s="19" t="s">
        <v>92</v>
      </c>
      <c r="C48" s="19">
        <v>805</v>
      </c>
      <c r="D48" s="19" t="s">
        <v>137</v>
      </c>
      <c r="E48" s="18" t="s">
        <v>26</v>
      </c>
      <c r="F48" s="16">
        <v>1</v>
      </c>
      <c r="G48" s="16">
        <v>10</v>
      </c>
      <c r="H48" s="17">
        <v>44235</v>
      </c>
      <c r="I48" s="17">
        <v>44242</v>
      </c>
      <c r="J48" s="19" t="s">
        <v>33</v>
      </c>
      <c r="K48" s="19" t="s">
        <v>138</v>
      </c>
      <c r="L48" s="19" t="s">
        <v>139</v>
      </c>
      <c r="M48" s="19" t="s">
        <v>140</v>
      </c>
      <c r="N48" s="19" t="s">
        <v>31</v>
      </c>
      <c r="O48" s="52">
        <v>1</v>
      </c>
      <c r="P48" s="28">
        <v>0</v>
      </c>
      <c r="Q48" s="28" t="str">
        <f t="shared" si="3"/>
        <v>no logrado</v>
      </c>
      <c r="R48" s="28">
        <f t="shared" si="1"/>
        <v>0</v>
      </c>
    </row>
    <row r="49" spans="1:18" x14ac:dyDescent="0.25">
      <c r="A49" s="19" t="s">
        <v>23</v>
      </c>
      <c r="B49" s="19" t="s">
        <v>116</v>
      </c>
      <c r="C49" s="19">
        <v>800</v>
      </c>
      <c r="D49" s="19" t="s">
        <v>141</v>
      </c>
      <c r="E49" s="18" t="s">
        <v>26</v>
      </c>
      <c r="F49" s="16">
        <v>1</v>
      </c>
      <c r="G49" s="16">
        <v>10</v>
      </c>
      <c r="H49" s="17">
        <v>44235</v>
      </c>
      <c r="I49" s="17">
        <v>44249</v>
      </c>
      <c r="J49" s="19" t="s">
        <v>27</v>
      </c>
      <c r="K49" s="19" t="s">
        <v>142</v>
      </c>
      <c r="L49" s="19" t="s">
        <v>143</v>
      </c>
      <c r="M49" s="19" t="s">
        <v>144</v>
      </c>
      <c r="N49" s="19" t="s">
        <v>75</v>
      </c>
      <c r="O49" s="52">
        <v>1</v>
      </c>
      <c r="P49" s="28">
        <v>0</v>
      </c>
      <c r="Q49" s="28" t="str">
        <f t="shared" si="3"/>
        <v>no logrado</v>
      </c>
      <c r="R49" s="28">
        <f t="shared" si="1"/>
        <v>0</v>
      </c>
    </row>
    <row r="50" spans="1:18" x14ac:dyDescent="0.25">
      <c r="A50" s="19" t="s">
        <v>23</v>
      </c>
      <c r="B50" s="19" t="s">
        <v>116</v>
      </c>
      <c r="C50" s="19">
        <v>800</v>
      </c>
      <c r="D50" s="19" t="s">
        <v>141</v>
      </c>
      <c r="E50" s="18" t="s">
        <v>26</v>
      </c>
      <c r="F50" s="16">
        <v>1</v>
      </c>
      <c r="G50" s="16">
        <v>10</v>
      </c>
      <c r="H50" s="17">
        <v>44235</v>
      </c>
      <c r="I50" s="17">
        <v>44249</v>
      </c>
      <c r="J50" s="19" t="s">
        <v>27</v>
      </c>
      <c r="K50" s="19" t="s">
        <v>142</v>
      </c>
      <c r="L50" s="19" t="s">
        <v>145</v>
      </c>
      <c r="M50" s="19" t="s">
        <v>146</v>
      </c>
      <c r="N50" s="19" t="s">
        <v>75</v>
      </c>
      <c r="O50" s="52">
        <v>1</v>
      </c>
      <c r="P50" s="28">
        <v>0</v>
      </c>
      <c r="Q50" s="28" t="str">
        <f t="shared" si="3"/>
        <v>no logrado</v>
      </c>
      <c r="R50" s="28">
        <f t="shared" si="1"/>
        <v>0</v>
      </c>
    </row>
    <row r="51" spans="1:18" x14ac:dyDescent="0.25">
      <c r="A51" s="19" t="s">
        <v>23</v>
      </c>
      <c r="B51" s="19" t="s">
        <v>116</v>
      </c>
      <c r="C51" s="19">
        <v>800</v>
      </c>
      <c r="D51" s="19" t="s">
        <v>141</v>
      </c>
      <c r="E51" s="18" t="s">
        <v>26</v>
      </c>
      <c r="F51" s="16">
        <v>1</v>
      </c>
      <c r="G51" s="16">
        <v>10</v>
      </c>
      <c r="H51" s="17">
        <v>44235</v>
      </c>
      <c r="I51" s="17">
        <v>44249</v>
      </c>
      <c r="J51" s="19" t="s">
        <v>27</v>
      </c>
      <c r="K51" s="19" t="s">
        <v>142</v>
      </c>
      <c r="L51" s="19" t="s">
        <v>147</v>
      </c>
      <c r="M51" s="19" t="s">
        <v>148</v>
      </c>
      <c r="N51" s="19" t="s">
        <v>75</v>
      </c>
      <c r="O51" s="52">
        <v>1</v>
      </c>
      <c r="P51" s="28">
        <v>0</v>
      </c>
      <c r="Q51" s="28" t="str">
        <f t="shared" si="3"/>
        <v>no logrado</v>
      </c>
      <c r="R51" s="28">
        <f t="shared" si="1"/>
        <v>0</v>
      </c>
    </row>
    <row r="52" spans="1:18" x14ac:dyDescent="0.25">
      <c r="A52" s="19" t="s">
        <v>23</v>
      </c>
      <c r="B52" s="19" t="s">
        <v>24</v>
      </c>
      <c r="C52" s="19">
        <v>2501</v>
      </c>
      <c r="D52" s="19" t="s">
        <v>149</v>
      </c>
      <c r="E52" s="18" t="s">
        <v>26</v>
      </c>
      <c r="F52" s="16">
        <v>1</v>
      </c>
      <c r="G52" s="16">
        <v>10</v>
      </c>
      <c r="H52" s="17">
        <v>44236</v>
      </c>
      <c r="I52" s="17">
        <v>44255</v>
      </c>
      <c r="J52" s="19" t="s">
        <v>27</v>
      </c>
      <c r="K52" s="19" t="s">
        <v>150</v>
      </c>
      <c r="L52" s="19" t="s">
        <v>151</v>
      </c>
      <c r="M52" s="19" t="s">
        <v>152</v>
      </c>
      <c r="N52" s="19" t="s">
        <v>75</v>
      </c>
      <c r="O52" s="52">
        <v>1</v>
      </c>
      <c r="P52" s="28">
        <v>1</v>
      </c>
      <c r="Q52" s="28" t="str">
        <f t="shared" ref="Q52:Q56" si="4">IF(P52&gt;=F52,"Logrado","no logrado")</f>
        <v>Logrado</v>
      </c>
      <c r="R52" s="28">
        <f t="shared" si="1"/>
        <v>10</v>
      </c>
    </row>
    <row r="53" spans="1:18" x14ac:dyDescent="0.25">
      <c r="A53" s="19" t="s">
        <v>23</v>
      </c>
      <c r="B53" s="19" t="s">
        <v>24</v>
      </c>
      <c r="C53" s="19">
        <v>2501</v>
      </c>
      <c r="D53" s="19" t="s">
        <v>149</v>
      </c>
      <c r="E53" s="18" t="s">
        <v>26</v>
      </c>
      <c r="F53" s="16">
        <v>3</v>
      </c>
      <c r="G53" s="16">
        <v>30</v>
      </c>
      <c r="H53" s="17">
        <v>44236</v>
      </c>
      <c r="I53" s="17">
        <v>44255</v>
      </c>
      <c r="J53" s="19" t="s">
        <v>27</v>
      </c>
      <c r="K53" s="19" t="s">
        <v>150</v>
      </c>
      <c r="L53" s="19" t="s">
        <v>153</v>
      </c>
      <c r="M53" s="19" t="s">
        <v>154</v>
      </c>
      <c r="N53" s="19" t="s">
        <v>31</v>
      </c>
      <c r="O53" s="52">
        <v>1</v>
      </c>
      <c r="P53" s="28">
        <v>2</v>
      </c>
      <c r="Q53" s="28" t="str">
        <f t="shared" si="4"/>
        <v>no logrado</v>
      </c>
      <c r="R53" s="28">
        <f t="shared" si="1"/>
        <v>0</v>
      </c>
    </row>
    <row r="54" spans="1:18" x14ac:dyDescent="0.25">
      <c r="A54" s="19" t="s">
        <v>23</v>
      </c>
      <c r="B54" s="19" t="s">
        <v>155</v>
      </c>
      <c r="C54" s="19">
        <v>811</v>
      </c>
      <c r="D54" s="19" t="s">
        <v>156</v>
      </c>
      <c r="E54" s="18" t="s">
        <v>26</v>
      </c>
      <c r="F54" s="16">
        <v>2</v>
      </c>
      <c r="G54" s="16">
        <v>20</v>
      </c>
      <c r="H54" s="17">
        <v>44236</v>
      </c>
      <c r="I54" s="17">
        <v>44255</v>
      </c>
      <c r="J54" s="19" t="s">
        <v>33</v>
      </c>
      <c r="K54" s="19" t="s">
        <v>157</v>
      </c>
      <c r="L54" s="19" t="s">
        <v>158</v>
      </c>
      <c r="M54" s="19" t="s">
        <v>159</v>
      </c>
      <c r="N54" s="19" t="s">
        <v>75</v>
      </c>
      <c r="O54" s="52">
        <v>1</v>
      </c>
      <c r="P54" s="28">
        <v>1</v>
      </c>
      <c r="Q54" s="28" t="str">
        <f t="shared" si="4"/>
        <v>no logrado</v>
      </c>
      <c r="R54" s="28">
        <f t="shared" si="1"/>
        <v>0</v>
      </c>
    </row>
    <row r="55" spans="1:18" x14ac:dyDescent="0.25">
      <c r="A55" s="19" t="s">
        <v>23</v>
      </c>
      <c r="B55" s="19" t="s">
        <v>155</v>
      </c>
      <c r="C55" s="19">
        <v>811</v>
      </c>
      <c r="D55" s="19" t="s">
        <v>156</v>
      </c>
      <c r="E55" s="18" t="s">
        <v>26</v>
      </c>
      <c r="F55" s="16">
        <v>2</v>
      </c>
      <c r="G55" s="16">
        <v>20</v>
      </c>
      <c r="H55" s="17">
        <v>44236</v>
      </c>
      <c r="I55" s="17">
        <v>44255</v>
      </c>
      <c r="J55" s="19" t="s">
        <v>33</v>
      </c>
      <c r="K55" s="19" t="s">
        <v>157</v>
      </c>
      <c r="L55" s="19" t="s">
        <v>160</v>
      </c>
      <c r="M55" s="19" t="s">
        <v>161</v>
      </c>
      <c r="N55" s="19" t="s">
        <v>31</v>
      </c>
      <c r="O55" s="52">
        <v>1</v>
      </c>
      <c r="P55" s="28">
        <v>0</v>
      </c>
      <c r="Q55" s="28" t="str">
        <f t="shared" si="4"/>
        <v>no logrado</v>
      </c>
      <c r="R55" s="28">
        <f t="shared" si="1"/>
        <v>0</v>
      </c>
    </row>
    <row r="56" spans="1:18" x14ac:dyDescent="0.25">
      <c r="A56" s="19" t="s">
        <v>23</v>
      </c>
      <c r="B56" s="19" t="s">
        <v>155</v>
      </c>
      <c r="C56" s="19">
        <v>1703</v>
      </c>
      <c r="D56" s="19" t="s">
        <v>162</v>
      </c>
      <c r="E56" s="18" t="s">
        <v>26</v>
      </c>
      <c r="F56" s="16">
        <v>5</v>
      </c>
      <c r="G56" s="16">
        <v>50</v>
      </c>
      <c r="H56" s="17">
        <v>44236</v>
      </c>
      <c r="I56" s="17">
        <v>44255</v>
      </c>
      <c r="J56" s="19" t="s">
        <v>27</v>
      </c>
      <c r="K56" s="19" t="s">
        <v>163</v>
      </c>
      <c r="L56" s="19" t="s">
        <v>164</v>
      </c>
      <c r="M56" s="19" t="s">
        <v>165</v>
      </c>
      <c r="N56" s="19" t="s">
        <v>31</v>
      </c>
      <c r="O56" s="52">
        <v>1</v>
      </c>
      <c r="P56" s="28">
        <v>1</v>
      </c>
      <c r="Q56" s="28" t="str">
        <f t="shared" si="4"/>
        <v>no logrado</v>
      </c>
      <c r="R56" s="28">
        <f t="shared" si="1"/>
        <v>0</v>
      </c>
    </row>
    <row r="57" spans="1:18" x14ac:dyDescent="0.25">
      <c r="A57" s="19" t="s">
        <v>23</v>
      </c>
      <c r="B57" s="19" t="s">
        <v>92</v>
      </c>
      <c r="C57" s="19">
        <v>805</v>
      </c>
      <c r="D57" s="19" t="s">
        <v>101</v>
      </c>
      <c r="E57" s="18" t="s">
        <v>26</v>
      </c>
      <c r="F57" s="16">
        <v>1</v>
      </c>
      <c r="G57" s="16">
        <v>10</v>
      </c>
      <c r="H57" s="17">
        <v>44237</v>
      </c>
      <c r="I57" s="17">
        <v>44248</v>
      </c>
      <c r="J57" s="19" t="s">
        <v>33</v>
      </c>
      <c r="K57" s="19" t="s">
        <v>102</v>
      </c>
      <c r="L57" s="19" t="s">
        <v>166</v>
      </c>
      <c r="M57" s="19" t="s">
        <v>167</v>
      </c>
      <c r="N57" s="19" t="s">
        <v>75</v>
      </c>
      <c r="O57" s="52">
        <v>1</v>
      </c>
      <c r="P57" s="28">
        <v>0</v>
      </c>
      <c r="Q57" s="28" t="str">
        <f>IF(P57&gt;=F57,"Logrado","no logrado")</f>
        <v>no logrado</v>
      </c>
      <c r="R57" s="28">
        <f t="shared" si="1"/>
        <v>0</v>
      </c>
    </row>
    <row r="58" spans="1:18" x14ac:dyDescent="0.25">
      <c r="A58" s="19" t="s">
        <v>23</v>
      </c>
      <c r="B58" s="19" t="s">
        <v>155</v>
      </c>
      <c r="C58" s="19">
        <v>1703</v>
      </c>
      <c r="D58" s="19" t="s">
        <v>168</v>
      </c>
      <c r="E58" s="18" t="s">
        <v>26</v>
      </c>
      <c r="F58" s="16">
        <v>1</v>
      </c>
      <c r="G58" s="16">
        <v>10</v>
      </c>
      <c r="H58" s="17">
        <v>44237</v>
      </c>
      <c r="I58" s="17">
        <v>44255</v>
      </c>
      <c r="J58" s="19" t="s">
        <v>33</v>
      </c>
      <c r="K58" s="19" t="s">
        <v>169</v>
      </c>
      <c r="L58" s="19" t="s">
        <v>170</v>
      </c>
      <c r="M58" s="19" t="s">
        <v>171</v>
      </c>
      <c r="N58" s="19" t="s">
        <v>31</v>
      </c>
      <c r="O58" s="52">
        <v>1</v>
      </c>
      <c r="P58" s="28">
        <v>0</v>
      </c>
      <c r="Q58" s="28" t="str">
        <f t="shared" ref="Q58:Q61" si="5">IF(P58&gt;=F58,"Logrado","no logrado")</f>
        <v>no logrado</v>
      </c>
      <c r="R58" s="28">
        <f t="shared" si="1"/>
        <v>0</v>
      </c>
    </row>
    <row r="59" spans="1:18" x14ac:dyDescent="0.25">
      <c r="A59" s="19" t="s">
        <v>23</v>
      </c>
      <c r="B59" s="19" t="s">
        <v>155</v>
      </c>
      <c r="C59" s="19">
        <v>1703</v>
      </c>
      <c r="D59" s="19" t="s">
        <v>168</v>
      </c>
      <c r="E59" s="18" t="s">
        <v>26</v>
      </c>
      <c r="F59" s="16">
        <v>1</v>
      </c>
      <c r="G59" s="16">
        <v>10</v>
      </c>
      <c r="H59" s="17">
        <v>44237</v>
      </c>
      <c r="I59" s="17">
        <v>44255</v>
      </c>
      <c r="J59" s="19" t="s">
        <v>33</v>
      </c>
      <c r="K59" s="19" t="s">
        <v>169</v>
      </c>
      <c r="L59" s="19" t="s">
        <v>172</v>
      </c>
      <c r="M59" s="19" t="s">
        <v>173</v>
      </c>
      <c r="N59" s="19" t="s">
        <v>75</v>
      </c>
      <c r="O59" s="52">
        <v>1</v>
      </c>
      <c r="P59" s="28">
        <v>2</v>
      </c>
      <c r="Q59" s="28" t="str">
        <f t="shared" si="5"/>
        <v>Logrado</v>
      </c>
      <c r="R59" s="28">
        <f t="shared" si="1"/>
        <v>10</v>
      </c>
    </row>
    <row r="60" spans="1:18" x14ac:dyDescent="0.25">
      <c r="A60" s="19" t="s">
        <v>23</v>
      </c>
      <c r="B60" s="19" t="s">
        <v>155</v>
      </c>
      <c r="C60" s="19">
        <v>1703</v>
      </c>
      <c r="D60" s="19" t="s">
        <v>168</v>
      </c>
      <c r="E60" s="18" t="s">
        <v>26</v>
      </c>
      <c r="F60" s="16">
        <v>1</v>
      </c>
      <c r="G60" s="16">
        <v>10</v>
      </c>
      <c r="H60" s="17">
        <v>44237</v>
      </c>
      <c r="I60" s="17">
        <v>44255</v>
      </c>
      <c r="J60" s="19" t="s">
        <v>33</v>
      </c>
      <c r="K60" s="19" t="s">
        <v>169</v>
      </c>
      <c r="L60" s="19" t="s">
        <v>174</v>
      </c>
      <c r="M60" s="19" t="s">
        <v>175</v>
      </c>
      <c r="N60" s="19" t="s">
        <v>75</v>
      </c>
      <c r="O60" s="52">
        <v>1</v>
      </c>
      <c r="P60" s="28">
        <v>1</v>
      </c>
      <c r="Q60" s="28" t="str">
        <f t="shared" si="5"/>
        <v>Logrado</v>
      </c>
      <c r="R60" s="28">
        <f t="shared" si="1"/>
        <v>10</v>
      </c>
    </row>
    <row r="61" spans="1:18" x14ac:dyDescent="0.25">
      <c r="A61" s="19" t="s">
        <v>23</v>
      </c>
      <c r="B61" s="19" t="s">
        <v>155</v>
      </c>
      <c r="C61" s="19">
        <v>1703</v>
      </c>
      <c r="D61" s="19" t="s">
        <v>176</v>
      </c>
      <c r="E61" s="18" t="s">
        <v>26</v>
      </c>
      <c r="F61" s="16">
        <v>2</v>
      </c>
      <c r="G61" s="16">
        <v>20</v>
      </c>
      <c r="H61" s="17">
        <v>44237</v>
      </c>
      <c r="I61" s="17">
        <v>44255</v>
      </c>
      <c r="J61" s="19" t="s">
        <v>33</v>
      </c>
      <c r="K61" s="19" t="s">
        <v>177</v>
      </c>
      <c r="L61" s="19" t="s">
        <v>178</v>
      </c>
      <c r="M61" s="19" t="s">
        <v>179</v>
      </c>
      <c r="N61" s="19" t="s">
        <v>75</v>
      </c>
      <c r="O61" s="52">
        <v>1</v>
      </c>
      <c r="P61" s="28">
        <v>0</v>
      </c>
      <c r="Q61" s="28" t="str">
        <f t="shared" si="5"/>
        <v>no logrado</v>
      </c>
      <c r="R61" s="28">
        <f t="shared" si="1"/>
        <v>0</v>
      </c>
    </row>
    <row r="62" spans="1:18" x14ac:dyDescent="0.25">
      <c r="A62" s="19" t="s">
        <v>23</v>
      </c>
      <c r="B62" s="19" t="s">
        <v>92</v>
      </c>
      <c r="C62" s="19">
        <v>815</v>
      </c>
      <c r="D62" s="19" t="s">
        <v>180</v>
      </c>
      <c r="E62" s="18" t="s">
        <v>26</v>
      </c>
      <c r="F62" s="16">
        <v>2</v>
      </c>
      <c r="G62" s="16">
        <v>20</v>
      </c>
      <c r="H62" s="17">
        <v>44238</v>
      </c>
      <c r="I62" s="17">
        <v>44244</v>
      </c>
      <c r="J62" s="19" t="s">
        <v>33</v>
      </c>
      <c r="K62" s="19" t="s">
        <v>181</v>
      </c>
      <c r="L62" s="19" t="s">
        <v>182</v>
      </c>
      <c r="M62" s="19" t="s">
        <v>183</v>
      </c>
      <c r="N62" s="19" t="s">
        <v>75</v>
      </c>
      <c r="O62" s="52">
        <v>1</v>
      </c>
      <c r="P62" s="28">
        <v>0</v>
      </c>
      <c r="Q62" s="28" t="str">
        <f>IF(P62&gt;=F62,"Logrado","no logrado")</f>
        <v>no logrado</v>
      </c>
      <c r="R62" s="28">
        <f t="shared" si="1"/>
        <v>0</v>
      </c>
    </row>
    <row r="63" spans="1:18" x14ac:dyDescent="0.25">
      <c r="A63" s="19" t="s">
        <v>23</v>
      </c>
      <c r="B63" s="19" t="s">
        <v>155</v>
      </c>
      <c r="C63" s="19">
        <v>810</v>
      </c>
      <c r="D63" s="19" t="s">
        <v>184</v>
      </c>
      <c r="E63" s="18" t="s">
        <v>26</v>
      </c>
      <c r="F63" s="16">
        <v>1</v>
      </c>
      <c r="G63" s="16">
        <v>10</v>
      </c>
      <c r="H63" s="17">
        <v>44243</v>
      </c>
      <c r="I63" s="17">
        <v>44248</v>
      </c>
      <c r="J63" s="19" t="s">
        <v>27</v>
      </c>
      <c r="K63" s="19" t="s">
        <v>185</v>
      </c>
      <c r="L63" s="19" t="s">
        <v>186</v>
      </c>
      <c r="M63" s="19" t="s">
        <v>187</v>
      </c>
      <c r="N63" s="19" t="s">
        <v>31</v>
      </c>
      <c r="O63" s="52">
        <v>1</v>
      </c>
      <c r="P63" s="28">
        <v>2</v>
      </c>
      <c r="Q63" s="28" t="str">
        <f>IF(P63&gt;=F63,"Logrado","no logrado")</f>
        <v>Logrado</v>
      </c>
      <c r="R63" s="28">
        <f t="shared" si="1"/>
        <v>10</v>
      </c>
    </row>
    <row r="64" spans="1:18" x14ac:dyDescent="0.25">
      <c r="A64" s="19" t="s">
        <v>23</v>
      </c>
      <c r="B64" s="19" t="s">
        <v>155</v>
      </c>
      <c r="C64" s="19">
        <v>1703</v>
      </c>
      <c r="D64" s="19" t="s">
        <v>188</v>
      </c>
      <c r="E64" s="18" t="s">
        <v>26</v>
      </c>
      <c r="F64" s="16">
        <v>1</v>
      </c>
      <c r="G64" s="16">
        <v>10</v>
      </c>
      <c r="H64" s="17">
        <v>44244</v>
      </c>
      <c r="I64" s="17">
        <v>44247</v>
      </c>
      <c r="J64" s="19" t="s">
        <v>27</v>
      </c>
      <c r="K64" s="19" t="s">
        <v>189</v>
      </c>
      <c r="L64" s="19" t="s">
        <v>190</v>
      </c>
      <c r="M64" s="19" t="s">
        <v>191</v>
      </c>
      <c r="N64" s="19" t="s">
        <v>31</v>
      </c>
      <c r="O64" s="52">
        <v>1</v>
      </c>
      <c r="P64" s="28">
        <v>1</v>
      </c>
      <c r="Q64" s="28" t="str">
        <f>IF(P64&gt;=F64,"Logrado","no logrado")</f>
        <v>Logrado</v>
      </c>
      <c r="R64" s="28">
        <f t="shared" si="1"/>
        <v>10</v>
      </c>
    </row>
    <row r="65" spans="1:18" x14ac:dyDescent="0.25">
      <c r="A65" s="19" t="s">
        <v>23</v>
      </c>
      <c r="B65" s="19" t="s">
        <v>155</v>
      </c>
      <c r="C65" s="19">
        <v>810</v>
      </c>
      <c r="D65" s="19" t="s">
        <v>192</v>
      </c>
      <c r="E65" s="18" t="s">
        <v>26</v>
      </c>
      <c r="F65" s="16">
        <v>2</v>
      </c>
      <c r="G65" s="16">
        <v>20</v>
      </c>
      <c r="H65" s="17">
        <v>44244</v>
      </c>
      <c r="I65" s="17">
        <v>44248</v>
      </c>
      <c r="J65" s="19" t="s">
        <v>33</v>
      </c>
      <c r="K65" s="19" t="s">
        <v>193</v>
      </c>
      <c r="L65" s="19" t="s">
        <v>194</v>
      </c>
      <c r="M65" s="19" t="s">
        <v>195</v>
      </c>
      <c r="N65" s="19" t="s">
        <v>31</v>
      </c>
      <c r="O65" s="52">
        <v>1</v>
      </c>
      <c r="P65" s="28">
        <v>0</v>
      </c>
      <c r="Q65" s="28" t="str">
        <f>IF(P65&gt;=F65,"Logrado","no logrado")</f>
        <v>no logrado</v>
      </c>
      <c r="R65" s="28">
        <f t="shared" si="1"/>
        <v>0</v>
      </c>
    </row>
    <row r="66" spans="1:18" x14ac:dyDescent="0.25">
      <c r="A66" s="19" t="s">
        <v>23</v>
      </c>
      <c r="B66" s="19" t="s">
        <v>24</v>
      </c>
      <c r="C66" s="19">
        <v>5001</v>
      </c>
      <c r="D66" s="19" t="s">
        <v>57</v>
      </c>
      <c r="E66" s="18" t="s">
        <v>26</v>
      </c>
      <c r="F66" s="16">
        <v>2</v>
      </c>
      <c r="G66" s="16">
        <v>20</v>
      </c>
      <c r="H66" s="17">
        <v>44244</v>
      </c>
      <c r="I66" s="17">
        <v>44254</v>
      </c>
      <c r="J66" s="19" t="s">
        <v>27</v>
      </c>
      <c r="K66" s="19" t="s">
        <v>58</v>
      </c>
      <c r="L66" s="19" t="s">
        <v>59</v>
      </c>
      <c r="M66" s="19" t="s">
        <v>60</v>
      </c>
      <c r="N66" s="19" t="s">
        <v>31</v>
      </c>
      <c r="O66" s="52">
        <v>1</v>
      </c>
      <c r="P66" s="28">
        <v>2</v>
      </c>
      <c r="Q66" s="28" t="str">
        <f t="shared" ref="Q66:Q68" si="6">IF(P66&gt;=F66,"Logrado","no logrado")</f>
        <v>Logrado</v>
      </c>
      <c r="R66" s="28">
        <f t="shared" si="1"/>
        <v>20</v>
      </c>
    </row>
    <row r="67" spans="1:18" x14ac:dyDescent="0.25">
      <c r="A67" s="19" t="s">
        <v>23</v>
      </c>
      <c r="B67" s="19" t="s">
        <v>155</v>
      </c>
      <c r="C67" s="19">
        <v>810</v>
      </c>
      <c r="D67" s="19" t="s">
        <v>196</v>
      </c>
      <c r="E67" s="18" t="s">
        <v>26</v>
      </c>
      <c r="F67" s="16">
        <v>1</v>
      </c>
      <c r="G67" s="16">
        <v>10</v>
      </c>
      <c r="H67" s="17">
        <v>44245</v>
      </c>
      <c r="I67" s="17">
        <v>44248</v>
      </c>
      <c r="J67" s="19" t="s">
        <v>27</v>
      </c>
      <c r="K67" s="19" t="s">
        <v>197</v>
      </c>
      <c r="L67" s="19" t="s">
        <v>198</v>
      </c>
      <c r="M67" s="19" t="s">
        <v>199</v>
      </c>
      <c r="N67" s="19" t="s">
        <v>31</v>
      </c>
      <c r="O67" s="52">
        <v>1</v>
      </c>
      <c r="P67" s="28">
        <v>0</v>
      </c>
      <c r="Q67" s="28" t="str">
        <f t="shared" si="6"/>
        <v>no logrado</v>
      </c>
      <c r="R67" s="28">
        <f t="shared" si="1"/>
        <v>0</v>
      </c>
    </row>
    <row r="68" spans="1:18" x14ac:dyDescent="0.25">
      <c r="A68" s="19" t="s">
        <v>23</v>
      </c>
      <c r="B68" s="19" t="s">
        <v>92</v>
      </c>
      <c r="C68" s="19">
        <v>805</v>
      </c>
      <c r="D68" s="19" t="s">
        <v>93</v>
      </c>
      <c r="E68" s="18" t="s">
        <v>26</v>
      </c>
      <c r="F68" s="16">
        <v>1</v>
      </c>
      <c r="G68" s="16">
        <v>10</v>
      </c>
      <c r="H68" s="17">
        <v>44245</v>
      </c>
      <c r="I68" s="17">
        <v>44255</v>
      </c>
      <c r="J68" s="19" t="s">
        <v>33</v>
      </c>
      <c r="K68" s="19" t="s">
        <v>94</v>
      </c>
      <c r="L68" s="19" t="s">
        <v>95</v>
      </c>
      <c r="M68" s="19" t="s">
        <v>96</v>
      </c>
      <c r="N68" s="19" t="s">
        <v>75</v>
      </c>
      <c r="O68" s="52">
        <v>1</v>
      </c>
      <c r="P68" s="28">
        <v>0</v>
      </c>
      <c r="Q68" s="28" t="str">
        <f t="shared" si="6"/>
        <v>no logrado</v>
      </c>
      <c r="R68" s="28">
        <f t="shared" ref="R68:R87" si="7">IF(Q68="logrado",G68,0)</f>
        <v>0</v>
      </c>
    </row>
    <row r="69" spans="1:18" x14ac:dyDescent="0.25">
      <c r="A69" s="19" t="s">
        <v>23</v>
      </c>
      <c r="B69" s="19" t="s">
        <v>92</v>
      </c>
      <c r="C69" s="19">
        <v>805</v>
      </c>
      <c r="D69" s="19" t="s">
        <v>137</v>
      </c>
      <c r="E69" s="18" t="s">
        <v>26</v>
      </c>
      <c r="F69" s="16">
        <v>2</v>
      </c>
      <c r="G69" s="16">
        <v>20</v>
      </c>
      <c r="H69" s="17">
        <v>44245</v>
      </c>
      <c r="I69" s="17">
        <v>44255</v>
      </c>
      <c r="J69" s="19" t="s">
        <v>33</v>
      </c>
      <c r="K69" s="19" t="s">
        <v>138</v>
      </c>
      <c r="L69" s="19" t="s">
        <v>139</v>
      </c>
      <c r="M69" s="19" t="s">
        <v>140</v>
      </c>
      <c r="N69" s="19" t="s">
        <v>31</v>
      </c>
      <c r="O69" s="52">
        <v>1</v>
      </c>
      <c r="P69" s="28">
        <v>1</v>
      </c>
      <c r="Q69" s="28" t="str">
        <f t="shared" ref="Q69" si="8">IF(P69&gt;=F69,"Logrado","no logrado")</f>
        <v>no logrado</v>
      </c>
      <c r="R69" s="28">
        <f t="shared" si="7"/>
        <v>0</v>
      </c>
    </row>
    <row r="70" spans="1:18" x14ac:dyDescent="0.25">
      <c r="A70" s="19" t="s">
        <v>23</v>
      </c>
      <c r="B70" s="19" t="s">
        <v>155</v>
      </c>
      <c r="C70" s="19">
        <v>1703</v>
      </c>
      <c r="D70" s="19" t="s">
        <v>188</v>
      </c>
      <c r="E70" s="18" t="s">
        <v>26</v>
      </c>
      <c r="F70" s="16">
        <v>1</v>
      </c>
      <c r="G70" s="16">
        <v>10</v>
      </c>
      <c r="H70" s="17">
        <v>44247</v>
      </c>
      <c r="I70" s="17">
        <v>44249</v>
      </c>
      <c r="J70" s="19" t="s">
        <v>27</v>
      </c>
      <c r="K70" s="19" t="s">
        <v>189</v>
      </c>
      <c r="L70" s="19" t="s">
        <v>190</v>
      </c>
      <c r="M70" s="19" t="s">
        <v>191</v>
      </c>
      <c r="N70" s="19" t="s">
        <v>31</v>
      </c>
      <c r="O70" s="52">
        <v>1</v>
      </c>
      <c r="P70" s="28">
        <v>1</v>
      </c>
      <c r="Q70" s="28" t="str">
        <f>IF(P70&gt;=F70,"Logrado","no logrado")</f>
        <v>Logrado</v>
      </c>
      <c r="R70" s="28">
        <f t="shared" si="7"/>
        <v>10</v>
      </c>
    </row>
    <row r="71" spans="1:18" x14ac:dyDescent="0.25">
      <c r="A71" s="19" t="s">
        <v>23</v>
      </c>
      <c r="B71" s="19" t="s">
        <v>155</v>
      </c>
      <c r="C71" s="19">
        <v>1703</v>
      </c>
      <c r="D71" s="19" t="s">
        <v>168</v>
      </c>
      <c r="E71" s="18" t="s">
        <v>26</v>
      </c>
      <c r="F71" s="16">
        <v>1</v>
      </c>
      <c r="G71" s="16">
        <v>10</v>
      </c>
      <c r="H71" s="17">
        <v>44248</v>
      </c>
      <c r="I71" s="17">
        <v>44250</v>
      </c>
      <c r="J71" s="19" t="s">
        <v>33</v>
      </c>
      <c r="K71" s="19" t="s">
        <v>169</v>
      </c>
      <c r="L71" s="19" t="s">
        <v>172</v>
      </c>
      <c r="M71" s="19" t="s">
        <v>173</v>
      </c>
      <c r="N71" s="19" t="s">
        <v>75</v>
      </c>
      <c r="O71" s="52">
        <v>1</v>
      </c>
      <c r="P71" s="28">
        <v>1</v>
      </c>
      <c r="Q71" s="28" t="str">
        <f>IF(P71&gt;=F71,"Logrado","no logrado")</f>
        <v>Logrado</v>
      </c>
      <c r="R71" s="28">
        <f t="shared" si="7"/>
        <v>10</v>
      </c>
    </row>
    <row r="72" spans="1:18" x14ac:dyDescent="0.25">
      <c r="A72" s="19" t="s">
        <v>23</v>
      </c>
      <c r="B72" s="19" t="s">
        <v>92</v>
      </c>
      <c r="C72" s="19">
        <v>802</v>
      </c>
      <c r="D72" s="19" t="s">
        <v>133</v>
      </c>
      <c r="E72" s="18" t="s">
        <v>26</v>
      </c>
      <c r="F72" s="16">
        <v>1</v>
      </c>
      <c r="G72" s="16">
        <v>10</v>
      </c>
      <c r="H72" s="17">
        <v>44249</v>
      </c>
      <c r="I72" s="17">
        <v>44254</v>
      </c>
      <c r="J72" s="19" t="s">
        <v>33</v>
      </c>
      <c r="K72" s="19" t="s">
        <v>134</v>
      </c>
      <c r="L72" s="19" t="s">
        <v>135</v>
      </c>
      <c r="M72" s="19" t="s">
        <v>136</v>
      </c>
      <c r="N72" s="19" t="s">
        <v>31</v>
      </c>
      <c r="O72" s="52">
        <v>1</v>
      </c>
      <c r="P72" s="28">
        <v>0</v>
      </c>
      <c r="Q72" s="28" t="str">
        <f t="shared" ref="Q72:Q87" si="9">IF(P72&gt;=F72,"Logrado","no logrado")</f>
        <v>no logrado</v>
      </c>
      <c r="R72" s="28">
        <f t="shared" si="7"/>
        <v>0</v>
      </c>
    </row>
    <row r="73" spans="1:18" x14ac:dyDescent="0.25">
      <c r="A73" s="19" t="s">
        <v>23</v>
      </c>
      <c r="B73" s="19" t="s">
        <v>92</v>
      </c>
      <c r="C73" s="19">
        <v>802</v>
      </c>
      <c r="D73" s="19" t="s">
        <v>200</v>
      </c>
      <c r="E73" s="18" t="s">
        <v>26</v>
      </c>
      <c r="F73" s="16">
        <v>1</v>
      </c>
      <c r="G73" s="16">
        <v>10</v>
      </c>
      <c r="H73" s="17">
        <v>44249</v>
      </c>
      <c r="I73" s="17">
        <v>44254</v>
      </c>
      <c r="J73" s="19" t="s">
        <v>33</v>
      </c>
      <c r="K73" s="19" t="s">
        <v>201</v>
      </c>
      <c r="L73" s="19" t="s">
        <v>202</v>
      </c>
      <c r="M73" s="19" t="s">
        <v>203</v>
      </c>
      <c r="N73" s="19" t="s">
        <v>31</v>
      </c>
      <c r="O73" s="52">
        <v>1</v>
      </c>
      <c r="P73" s="28">
        <v>0</v>
      </c>
      <c r="Q73" s="28" t="str">
        <f t="shared" si="9"/>
        <v>no logrado</v>
      </c>
      <c r="R73" s="28">
        <f t="shared" si="7"/>
        <v>0</v>
      </c>
    </row>
    <row r="74" spans="1:18" x14ac:dyDescent="0.25">
      <c r="A74" s="19" t="s">
        <v>23</v>
      </c>
      <c r="B74" s="19" t="s">
        <v>92</v>
      </c>
      <c r="C74" s="19">
        <v>802</v>
      </c>
      <c r="D74" s="19" t="s">
        <v>204</v>
      </c>
      <c r="E74" s="18" t="s">
        <v>26</v>
      </c>
      <c r="F74" s="16">
        <v>1</v>
      </c>
      <c r="G74" s="16">
        <v>10</v>
      </c>
      <c r="H74" s="17">
        <v>44249</v>
      </c>
      <c r="I74" s="17">
        <v>44254</v>
      </c>
      <c r="J74" s="19" t="s">
        <v>33</v>
      </c>
      <c r="K74" s="19" t="s">
        <v>205</v>
      </c>
      <c r="L74" s="19" t="s">
        <v>206</v>
      </c>
      <c r="M74" s="19" t="s">
        <v>207</v>
      </c>
      <c r="N74" s="19" t="s">
        <v>31</v>
      </c>
      <c r="O74" s="52">
        <v>1</v>
      </c>
      <c r="P74" s="28">
        <v>0</v>
      </c>
      <c r="Q74" s="28" t="str">
        <f t="shared" si="9"/>
        <v>no logrado</v>
      </c>
      <c r="R74" s="28">
        <f t="shared" si="7"/>
        <v>0</v>
      </c>
    </row>
    <row r="75" spans="1:18" x14ac:dyDescent="0.25">
      <c r="A75" s="19" t="s">
        <v>23</v>
      </c>
      <c r="B75" s="19" t="s">
        <v>92</v>
      </c>
      <c r="C75" s="19">
        <v>805</v>
      </c>
      <c r="D75" s="19" t="s">
        <v>208</v>
      </c>
      <c r="E75" s="18" t="s">
        <v>26</v>
      </c>
      <c r="F75" s="16">
        <v>1</v>
      </c>
      <c r="G75" s="16">
        <v>10</v>
      </c>
      <c r="H75" s="17">
        <v>44249</v>
      </c>
      <c r="I75" s="17">
        <v>44255</v>
      </c>
      <c r="J75" s="19" t="s">
        <v>33</v>
      </c>
      <c r="K75" s="19" t="s">
        <v>209</v>
      </c>
      <c r="L75" s="19" t="s">
        <v>210</v>
      </c>
      <c r="M75" s="19" t="s">
        <v>211</v>
      </c>
      <c r="N75" s="19" t="s">
        <v>75</v>
      </c>
      <c r="O75" s="52">
        <v>1</v>
      </c>
      <c r="P75" s="28">
        <v>0</v>
      </c>
      <c r="Q75" s="28" t="str">
        <f t="shared" si="9"/>
        <v>no logrado</v>
      </c>
      <c r="R75" s="28">
        <f t="shared" si="7"/>
        <v>0</v>
      </c>
    </row>
    <row r="76" spans="1:18" x14ac:dyDescent="0.25">
      <c r="A76" s="19" t="s">
        <v>23</v>
      </c>
      <c r="B76" s="19" t="s">
        <v>155</v>
      </c>
      <c r="C76" s="19">
        <v>810</v>
      </c>
      <c r="D76" s="19" t="s">
        <v>196</v>
      </c>
      <c r="E76" s="18" t="s">
        <v>26</v>
      </c>
      <c r="F76" s="16">
        <v>1</v>
      </c>
      <c r="G76" s="16">
        <v>10</v>
      </c>
      <c r="H76" s="17">
        <v>44249</v>
      </c>
      <c r="I76" s="17">
        <v>44255</v>
      </c>
      <c r="J76" s="19" t="s">
        <v>27</v>
      </c>
      <c r="K76" s="19" t="s">
        <v>197</v>
      </c>
      <c r="L76" s="19" t="s">
        <v>198</v>
      </c>
      <c r="M76" s="19" t="s">
        <v>199</v>
      </c>
      <c r="N76" s="19" t="s">
        <v>31</v>
      </c>
      <c r="O76" s="52">
        <v>1</v>
      </c>
      <c r="P76" s="28">
        <v>2</v>
      </c>
      <c r="Q76" s="28" t="str">
        <f t="shared" si="9"/>
        <v>Logrado</v>
      </c>
      <c r="R76" s="28">
        <f t="shared" si="7"/>
        <v>10</v>
      </c>
    </row>
    <row r="77" spans="1:18" x14ac:dyDescent="0.25">
      <c r="A77" s="19" t="s">
        <v>23</v>
      </c>
      <c r="B77" s="19" t="s">
        <v>24</v>
      </c>
      <c r="C77" s="19">
        <v>2201</v>
      </c>
      <c r="D77" s="19" t="s">
        <v>212</v>
      </c>
      <c r="E77" s="18" t="s">
        <v>26</v>
      </c>
      <c r="F77" s="16">
        <v>1</v>
      </c>
      <c r="G77" s="16">
        <v>10</v>
      </c>
      <c r="H77" s="17">
        <v>44249</v>
      </c>
      <c r="I77" s="17">
        <v>44255</v>
      </c>
      <c r="J77" s="19" t="s">
        <v>27</v>
      </c>
      <c r="K77" s="19" t="s">
        <v>213</v>
      </c>
      <c r="L77" s="19" t="s">
        <v>214</v>
      </c>
      <c r="M77" s="19" t="s">
        <v>215</v>
      </c>
      <c r="N77" s="19" t="s">
        <v>75</v>
      </c>
      <c r="O77" s="52">
        <v>1</v>
      </c>
      <c r="P77" s="28">
        <v>0</v>
      </c>
      <c r="Q77" s="28" t="str">
        <f t="shared" si="9"/>
        <v>no logrado</v>
      </c>
      <c r="R77" s="28">
        <f t="shared" si="7"/>
        <v>0</v>
      </c>
    </row>
    <row r="78" spans="1:18" x14ac:dyDescent="0.25">
      <c r="A78" s="19" t="s">
        <v>23</v>
      </c>
      <c r="B78" s="19" t="s">
        <v>24</v>
      </c>
      <c r="C78" s="19">
        <v>2201</v>
      </c>
      <c r="D78" s="19" t="s">
        <v>216</v>
      </c>
      <c r="E78" s="18" t="s">
        <v>26</v>
      </c>
      <c r="F78" s="16">
        <v>1</v>
      </c>
      <c r="G78" s="16">
        <v>10</v>
      </c>
      <c r="H78" s="17">
        <v>44249</v>
      </c>
      <c r="I78" s="17">
        <v>44255</v>
      </c>
      <c r="J78" s="19" t="s">
        <v>33</v>
      </c>
      <c r="K78" s="19" t="s">
        <v>217</v>
      </c>
      <c r="L78" s="19" t="s">
        <v>218</v>
      </c>
      <c r="M78" s="19" t="s">
        <v>219</v>
      </c>
      <c r="N78" s="19" t="s">
        <v>31</v>
      </c>
      <c r="O78" s="52">
        <v>1</v>
      </c>
      <c r="P78" s="28">
        <v>1</v>
      </c>
      <c r="Q78" s="28" t="str">
        <f t="shared" si="9"/>
        <v>Logrado</v>
      </c>
      <c r="R78" s="28">
        <f t="shared" si="7"/>
        <v>10</v>
      </c>
    </row>
    <row r="79" spans="1:18" x14ac:dyDescent="0.25">
      <c r="A79" s="19" t="s">
        <v>23</v>
      </c>
      <c r="B79" s="19" t="s">
        <v>92</v>
      </c>
      <c r="C79" s="19">
        <v>813</v>
      </c>
      <c r="D79" s="19" t="s">
        <v>220</v>
      </c>
      <c r="E79" s="18" t="s">
        <v>26</v>
      </c>
      <c r="F79" s="16">
        <v>1</v>
      </c>
      <c r="G79" s="16">
        <v>10</v>
      </c>
      <c r="H79" s="17">
        <v>44249</v>
      </c>
      <c r="I79" s="17">
        <v>44255</v>
      </c>
      <c r="J79" s="19" t="s">
        <v>27</v>
      </c>
      <c r="K79" s="19" t="s">
        <v>221</v>
      </c>
      <c r="L79" s="19" t="s">
        <v>222</v>
      </c>
      <c r="M79" s="19" t="s">
        <v>223</v>
      </c>
      <c r="N79" s="19" t="s">
        <v>31</v>
      </c>
      <c r="O79" s="52">
        <v>1</v>
      </c>
      <c r="P79" s="28">
        <v>2</v>
      </c>
      <c r="Q79" s="28" t="str">
        <f t="shared" si="9"/>
        <v>Logrado</v>
      </c>
      <c r="R79" s="28">
        <f t="shared" si="7"/>
        <v>10</v>
      </c>
    </row>
    <row r="80" spans="1:18" x14ac:dyDescent="0.25">
      <c r="A80" s="19" t="s">
        <v>23</v>
      </c>
      <c r="B80" s="19" t="s">
        <v>92</v>
      </c>
      <c r="C80" s="19">
        <v>814</v>
      </c>
      <c r="D80" s="19" t="s">
        <v>224</v>
      </c>
      <c r="E80" s="18" t="s">
        <v>26</v>
      </c>
      <c r="F80" s="16">
        <v>1</v>
      </c>
      <c r="G80" s="16">
        <v>10</v>
      </c>
      <c r="H80" s="17">
        <v>44251</v>
      </c>
      <c r="I80" s="17">
        <v>44255</v>
      </c>
      <c r="J80" s="19" t="s">
        <v>33</v>
      </c>
      <c r="K80" s="19" t="s">
        <v>225</v>
      </c>
      <c r="L80" s="19" t="s">
        <v>226</v>
      </c>
      <c r="M80" s="19" t="s">
        <v>227</v>
      </c>
      <c r="N80" s="19" t="s">
        <v>31</v>
      </c>
      <c r="O80" s="52">
        <v>1</v>
      </c>
      <c r="P80" s="28">
        <v>1</v>
      </c>
      <c r="Q80" s="28" t="str">
        <f t="shared" si="9"/>
        <v>Logrado</v>
      </c>
      <c r="R80" s="28">
        <f t="shared" si="7"/>
        <v>10</v>
      </c>
    </row>
    <row r="81" spans="1:18" x14ac:dyDescent="0.25">
      <c r="A81" s="19" t="s">
        <v>23</v>
      </c>
      <c r="B81" s="19" t="s">
        <v>92</v>
      </c>
      <c r="C81" s="19">
        <v>814</v>
      </c>
      <c r="D81" s="19" t="s">
        <v>224</v>
      </c>
      <c r="E81" s="18" t="s">
        <v>26</v>
      </c>
      <c r="F81" s="16">
        <v>1</v>
      </c>
      <c r="G81" s="16">
        <v>10</v>
      </c>
      <c r="H81" s="17">
        <v>44251</v>
      </c>
      <c r="I81" s="17">
        <v>44255</v>
      </c>
      <c r="J81" s="19" t="s">
        <v>33</v>
      </c>
      <c r="K81" s="19" t="s">
        <v>225</v>
      </c>
      <c r="L81" s="19" t="s">
        <v>228</v>
      </c>
      <c r="M81" s="19" t="s">
        <v>229</v>
      </c>
      <c r="N81" s="19" t="s">
        <v>31</v>
      </c>
      <c r="O81" s="52">
        <v>1</v>
      </c>
      <c r="P81" s="28">
        <v>1</v>
      </c>
      <c r="Q81" s="28" t="str">
        <f t="shared" si="9"/>
        <v>Logrado</v>
      </c>
      <c r="R81" s="28">
        <f t="shared" si="7"/>
        <v>10</v>
      </c>
    </row>
    <row r="82" spans="1:18" x14ac:dyDescent="0.25">
      <c r="A82" s="19" t="s">
        <v>23</v>
      </c>
      <c r="B82" s="19" t="s">
        <v>92</v>
      </c>
      <c r="C82" s="19">
        <v>814</v>
      </c>
      <c r="D82" s="19" t="s">
        <v>230</v>
      </c>
      <c r="E82" s="18" t="s">
        <v>26</v>
      </c>
      <c r="F82" s="16">
        <v>1</v>
      </c>
      <c r="G82" s="16">
        <v>10</v>
      </c>
      <c r="H82" s="17">
        <v>44251</v>
      </c>
      <c r="I82" s="17">
        <v>44255</v>
      </c>
      <c r="J82" s="19" t="s">
        <v>33</v>
      </c>
      <c r="K82" s="19" t="s">
        <v>231</v>
      </c>
      <c r="L82" s="19" t="s">
        <v>232</v>
      </c>
      <c r="M82" s="19" t="s">
        <v>233</v>
      </c>
      <c r="N82" s="19" t="s">
        <v>31</v>
      </c>
      <c r="O82" s="52">
        <v>1</v>
      </c>
      <c r="P82" s="28">
        <v>0</v>
      </c>
      <c r="Q82" s="28" t="str">
        <f t="shared" si="9"/>
        <v>no logrado</v>
      </c>
      <c r="R82" s="28">
        <f t="shared" si="7"/>
        <v>0</v>
      </c>
    </row>
    <row r="83" spans="1:18" x14ac:dyDescent="0.25">
      <c r="A83" s="19" t="s">
        <v>23</v>
      </c>
      <c r="B83" s="19" t="s">
        <v>92</v>
      </c>
      <c r="C83" s="19">
        <v>814</v>
      </c>
      <c r="D83" s="19" t="s">
        <v>230</v>
      </c>
      <c r="E83" s="18" t="s">
        <v>26</v>
      </c>
      <c r="F83" s="16">
        <v>1</v>
      </c>
      <c r="G83" s="16">
        <v>10</v>
      </c>
      <c r="H83" s="17">
        <v>44251</v>
      </c>
      <c r="I83" s="17">
        <v>44255</v>
      </c>
      <c r="J83" s="19" t="s">
        <v>33</v>
      </c>
      <c r="K83" s="19" t="s">
        <v>231</v>
      </c>
      <c r="L83" s="19" t="s">
        <v>234</v>
      </c>
      <c r="M83" s="19" t="s">
        <v>235</v>
      </c>
      <c r="N83" s="19" t="s">
        <v>75</v>
      </c>
      <c r="O83" s="52">
        <v>1</v>
      </c>
      <c r="P83" s="28">
        <v>0</v>
      </c>
      <c r="Q83" s="28" t="str">
        <f t="shared" si="9"/>
        <v>no logrado</v>
      </c>
      <c r="R83" s="28">
        <f t="shared" si="7"/>
        <v>0</v>
      </c>
    </row>
    <row r="84" spans="1:18" x14ac:dyDescent="0.25">
      <c r="A84" s="19" t="s">
        <v>23</v>
      </c>
      <c r="B84" s="19" t="s">
        <v>24</v>
      </c>
      <c r="C84" s="19">
        <v>5001</v>
      </c>
      <c r="D84" s="19" t="s">
        <v>37</v>
      </c>
      <c r="E84" s="18" t="s">
        <v>26</v>
      </c>
      <c r="F84" s="16">
        <v>1</v>
      </c>
      <c r="G84" s="16">
        <v>10</v>
      </c>
      <c r="H84" s="17">
        <v>44252</v>
      </c>
      <c r="I84" s="17">
        <v>44255</v>
      </c>
      <c r="J84" s="19" t="s">
        <v>33</v>
      </c>
      <c r="K84" s="19" t="s">
        <v>38</v>
      </c>
      <c r="L84" s="19" t="s">
        <v>39</v>
      </c>
      <c r="M84" s="19" t="s">
        <v>40</v>
      </c>
      <c r="N84" s="19" t="s">
        <v>31</v>
      </c>
      <c r="O84" s="52">
        <v>1</v>
      </c>
      <c r="P84" s="28">
        <v>0</v>
      </c>
      <c r="Q84" s="28" t="str">
        <f t="shared" si="9"/>
        <v>no logrado</v>
      </c>
      <c r="R84" s="28">
        <f t="shared" si="7"/>
        <v>0</v>
      </c>
    </row>
    <row r="85" spans="1:18" x14ac:dyDescent="0.25">
      <c r="A85" s="19" t="s">
        <v>23</v>
      </c>
      <c r="B85" s="19" t="s">
        <v>24</v>
      </c>
      <c r="C85" s="19">
        <v>5001</v>
      </c>
      <c r="D85" s="19" t="s">
        <v>41</v>
      </c>
      <c r="E85" s="18" t="s">
        <v>26</v>
      </c>
      <c r="F85" s="16">
        <v>1</v>
      </c>
      <c r="G85" s="16">
        <v>10</v>
      </c>
      <c r="H85" s="17">
        <v>44252</v>
      </c>
      <c r="I85" s="17">
        <v>44255</v>
      </c>
      <c r="J85" s="19" t="s">
        <v>33</v>
      </c>
      <c r="K85" s="19" t="s">
        <v>42</v>
      </c>
      <c r="L85" s="19" t="s">
        <v>43</v>
      </c>
      <c r="M85" s="19" t="s">
        <v>44</v>
      </c>
      <c r="N85" s="19" t="s">
        <v>31</v>
      </c>
      <c r="O85" s="52">
        <v>1</v>
      </c>
      <c r="P85" s="28">
        <v>1</v>
      </c>
      <c r="Q85" s="28" t="str">
        <f t="shared" si="9"/>
        <v>Logrado</v>
      </c>
      <c r="R85" s="28">
        <f t="shared" si="7"/>
        <v>10</v>
      </c>
    </row>
    <row r="86" spans="1:18" x14ac:dyDescent="0.25">
      <c r="A86" s="19" t="s">
        <v>23</v>
      </c>
      <c r="B86" s="19" t="s">
        <v>24</v>
      </c>
      <c r="C86" s="19">
        <v>5001</v>
      </c>
      <c r="D86" s="19" t="s">
        <v>61</v>
      </c>
      <c r="E86" s="18" t="s">
        <v>26</v>
      </c>
      <c r="F86" s="16">
        <v>1</v>
      </c>
      <c r="G86" s="16">
        <v>10</v>
      </c>
      <c r="H86" s="17">
        <v>44252</v>
      </c>
      <c r="I86" s="17">
        <v>44255</v>
      </c>
      <c r="J86" s="19" t="s">
        <v>33</v>
      </c>
      <c r="K86" s="19" t="s">
        <v>62</v>
      </c>
      <c r="L86" s="19" t="s">
        <v>63</v>
      </c>
      <c r="M86" s="19" t="s">
        <v>64</v>
      </c>
      <c r="N86" s="19" t="s">
        <v>31</v>
      </c>
      <c r="O86" s="52">
        <v>1</v>
      </c>
      <c r="P86" s="28">
        <v>1</v>
      </c>
      <c r="Q86" s="28" t="str">
        <f t="shared" si="9"/>
        <v>Logrado</v>
      </c>
      <c r="R86" s="28">
        <f t="shared" si="7"/>
        <v>10</v>
      </c>
    </row>
    <row r="87" spans="1:18" x14ac:dyDescent="0.25">
      <c r="A87" s="19" t="s">
        <v>23</v>
      </c>
      <c r="B87" s="19" t="s">
        <v>24</v>
      </c>
      <c r="C87" s="19">
        <v>5002</v>
      </c>
      <c r="D87" s="19" t="s">
        <v>236</v>
      </c>
      <c r="E87" s="18" t="s">
        <v>26</v>
      </c>
      <c r="F87" s="16">
        <v>4</v>
      </c>
      <c r="G87" s="16">
        <v>40</v>
      </c>
      <c r="H87" s="17">
        <v>44250</v>
      </c>
      <c r="I87" s="17">
        <v>44255</v>
      </c>
      <c r="J87" s="19" t="s">
        <v>27</v>
      </c>
      <c r="K87" s="19" t="s">
        <v>237</v>
      </c>
      <c r="L87" s="19" t="s">
        <v>238</v>
      </c>
      <c r="M87" s="19" t="s">
        <v>239</v>
      </c>
      <c r="N87" s="19" t="s">
        <v>31</v>
      </c>
      <c r="O87" s="52">
        <v>1</v>
      </c>
      <c r="P87" s="28">
        <v>0</v>
      </c>
      <c r="Q87" s="28" t="str">
        <f t="shared" si="9"/>
        <v>no logrado</v>
      </c>
      <c r="R87" s="28">
        <f t="shared" si="7"/>
        <v>0</v>
      </c>
    </row>
  </sheetData>
  <autoFilter ref="A3:Q87" xr:uid="{00000000-0009-0000-0000-000000000000}">
    <sortState xmlns:xlrd2="http://schemas.microsoft.com/office/spreadsheetml/2017/richdata2" ref="A4:Q40">
      <sortCondition ref="H4:H40"/>
      <sortCondition ref="I4:I40"/>
    </sortState>
  </autoFilter>
  <sortState xmlns:xlrd2="http://schemas.microsoft.com/office/spreadsheetml/2017/richdata2" ref="A4:R83">
    <sortCondition ref="H4:H83"/>
    <sortCondition ref="I4:I83"/>
  </sortState>
  <mergeCells count="4">
    <mergeCell ref="A1:E2"/>
    <mergeCell ref="F1:I2"/>
    <mergeCell ref="J1:O2"/>
    <mergeCell ref="P1:Q1"/>
  </mergeCells>
  <hyperlinks>
    <hyperlink ref="M4" r:id="rId1" xr:uid="{46EE54D2-9559-4A61-B493-3504DB7C55B6}"/>
    <hyperlink ref="M6" r:id="rId2" xr:uid="{8808AE6B-3465-49EB-A511-D6F1B1AEAF00}"/>
    <hyperlink ref="M5" r:id="rId3" xr:uid="{7441530A-29E9-4AAD-9C7B-8BAFA5089AC1}"/>
    <hyperlink ref="M59" r:id="rId4" display="mailto:ktygilu_70@hotmail.com" xr:uid="{308D08A5-014C-42ED-A165-BC7E26E4684A}"/>
    <hyperlink ref="M60" r:id="rId5" display="mailto:angelnoraa6194@gmail.com" xr:uid="{BB2E15E5-478D-476B-8EB3-C7690C3AFC49}"/>
    <hyperlink ref="M61" r:id="rId6" display="mailto:rocio.mf@hotmail.com" xr:uid="{58E87D7A-0849-4C8B-B0F7-F0A4684E5136}"/>
    <hyperlink ref="M71" r:id="rId7" display="mailto:ktygilu_70@hotmail.com" xr:uid="{E67A7B82-9DEB-452E-AC85-690CBB5A4CC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1"/>
  <sheetViews>
    <sheetView showGridLines="0" topLeftCell="M1" workbookViewId="0">
      <selection activeCell="R4" sqref="R4:R11"/>
    </sheetView>
  </sheetViews>
  <sheetFormatPr defaultRowHeight="14.4" x14ac:dyDescent="0.3"/>
  <cols>
    <col min="4" max="4" width="32.5546875" bestFit="1" customWidth="1"/>
    <col min="10" max="10" width="17.109375" customWidth="1"/>
    <col min="11" max="11" width="16.44140625" customWidth="1"/>
    <col min="12" max="12" width="18.109375" customWidth="1"/>
    <col min="13" max="13" width="14.5546875" customWidth="1"/>
    <col min="14" max="14" width="10.109375" customWidth="1"/>
    <col min="15" max="15" width="8.109375" bestFit="1" customWidth="1"/>
    <col min="16" max="16" width="30.88671875" bestFit="1" customWidth="1"/>
    <col min="17" max="17" width="42.44140625" bestFit="1" customWidth="1"/>
    <col min="18" max="18" width="14.88671875" style="28" bestFit="1" customWidth="1"/>
  </cols>
  <sheetData>
    <row r="1" spans="1:18" ht="15.6" x14ac:dyDescent="0.3">
      <c r="A1" s="60" t="s">
        <v>0</v>
      </c>
      <c r="B1" s="60"/>
      <c r="C1" s="60"/>
      <c r="D1" s="60"/>
      <c r="E1" s="60"/>
      <c r="F1" s="61" t="s">
        <v>1</v>
      </c>
      <c r="G1" s="61"/>
      <c r="H1" s="61"/>
      <c r="I1" s="61"/>
      <c r="J1" s="60" t="s">
        <v>0</v>
      </c>
      <c r="K1" s="60"/>
      <c r="L1" s="60"/>
      <c r="M1" s="60"/>
      <c r="N1" s="60"/>
      <c r="O1" s="60"/>
      <c r="P1" s="63" t="s">
        <v>2</v>
      </c>
      <c r="Q1" s="63"/>
      <c r="R1" s="15"/>
    </row>
    <row r="2" spans="1:18" ht="14.4" customHeight="1" x14ac:dyDescent="0.3">
      <c r="A2" s="60"/>
      <c r="B2" s="60"/>
      <c r="C2" s="60"/>
      <c r="D2" s="60"/>
      <c r="E2" s="60"/>
      <c r="F2" s="61"/>
      <c r="G2" s="61"/>
      <c r="H2" s="61"/>
      <c r="I2" s="61"/>
      <c r="J2" s="60"/>
      <c r="K2" s="60"/>
      <c r="L2" s="60"/>
      <c r="M2" s="60"/>
      <c r="N2" s="60"/>
      <c r="O2" s="60"/>
      <c r="P2" s="5" t="s">
        <v>3</v>
      </c>
      <c r="Q2" s="5" t="s">
        <v>4</v>
      </c>
      <c r="R2" s="29"/>
    </row>
    <row r="3" spans="1:18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56" t="s">
        <v>481</v>
      </c>
      <c r="Q3" s="56" t="s">
        <v>21</v>
      </c>
      <c r="R3" s="51" t="s">
        <v>22</v>
      </c>
    </row>
    <row r="4" spans="1:18" s="3" customFormat="1" ht="12" x14ac:dyDescent="0.25">
      <c r="A4" s="19" t="s">
        <v>23</v>
      </c>
      <c r="B4" s="19" t="s">
        <v>92</v>
      </c>
      <c r="C4" s="19">
        <v>805</v>
      </c>
      <c r="D4" s="19" t="s">
        <v>93</v>
      </c>
      <c r="E4" s="18" t="s">
        <v>482</v>
      </c>
      <c r="F4" s="16">
        <v>1</v>
      </c>
      <c r="G4" s="16">
        <v>10</v>
      </c>
      <c r="H4" s="17">
        <v>44239</v>
      </c>
      <c r="I4" s="17">
        <v>44244</v>
      </c>
      <c r="J4" s="19" t="s">
        <v>33</v>
      </c>
      <c r="K4" s="19" t="s">
        <v>94</v>
      </c>
      <c r="L4" s="19" t="s">
        <v>95</v>
      </c>
      <c r="M4" s="19" t="s">
        <v>96</v>
      </c>
      <c r="N4" s="19" t="s">
        <v>75</v>
      </c>
      <c r="O4" s="52">
        <v>1</v>
      </c>
      <c r="P4" s="28">
        <v>0</v>
      </c>
      <c r="Q4" s="28" t="str">
        <f>IF(P4&gt;=F4,"Logrado","no logrado")</f>
        <v>no logrado</v>
      </c>
      <c r="R4" s="28">
        <f>IF(Q4="logrado",G4,0)</f>
        <v>0</v>
      </c>
    </row>
    <row r="5" spans="1:18" s="3" customFormat="1" ht="12" x14ac:dyDescent="0.25">
      <c r="A5" s="19" t="s">
        <v>23</v>
      </c>
      <c r="B5" s="19" t="s">
        <v>105</v>
      </c>
      <c r="C5" s="19">
        <v>4303</v>
      </c>
      <c r="D5" s="19" t="s">
        <v>483</v>
      </c>
      <c r="E5" s="18" t="s">
        <v>482</v>
      </c>
      <c r="F5" s="16">
        <v>1</v>
      </c>
      <c r="G5" s="16">
        <v>10</v>
      </c>
      <c r="H5" s="17">
        <v>44243</v>
      </c>
      <c r="I5" s="17">
        <v>44255</v>
      </c>
      <c r="J5" s="19" t="s">
        <v>27</v>
      </c>
      <c r="K5" s="19" t="s">
        <v>484</v>
      </c>
      <c r="L5" s="19" t="s">
        <v>485</v>
      </c>
      <c r="M5" s="19" t="s">
        <v>486</v>
      </c>
      <c r="N5" s="19" t="s">
        <v>31</v>
      </c>
      <c r="O5" s="52">
        <v>1</v>
      </c>
      <c r="P5" s="28">
        <v>1</v>
      </c>
      <c r="Q5" s="28" t="str">
        <f t="shared" ref="Q5:Q11" si="0">IF(P5&gt;=F5,"Logrado","no logrado")</f>
        <v>Logrado</v>
      </c>
      <c r="R5" s="28">
        <f t="shared" ref="R5:R11" si="1">IF(Q5="logrado",G5,0)</f>
        <v>10</v>
      </c>
    </row>
    <row r="6" spans="1:18" s="3" customFormat="1" ht="12" x14ac:dyDescent="0.25">
      <c r="A6" s="19" t="s">
        <v>23</v>
      </c>
      <c r="B6" s="19" t="s">
        <v>92</v>
      </c>
      <c r="C6" s="19">
        <v>802</v>
      </c>
      <c r="D6" s="19" t="s">
        <v>487</v>
      </c>
      <c r="E6" s="18" t="s">
        <v>482</v>
      </c>
      <c r="F6" s="16">
        <v>1</v>
      </c>
      <c r="G6" s="16">
        <v>10</v>
      </c>
      <c r="H6" s="17">
        <v>44250</v>
      </c>
      <c r="I6" s="17">
        <v>44254</v>
      </c>
      <c r="J6" s="19" t="s">
        <v>287</v>
      </c>
      <c r="K6" s="19" t="s">
        <v>488</v>
      </c>
      <c r="L6" s="19" t="s">
        <v>489</v>
      </c>
      <c r="M6" s="19" t="s">
        <v>490</v>
      </c>
      <c r="N6" s="19" t="s">
        <v>31</v>
      </c>
      <c r="O6" s="52">
        <v>1</v>
      </c>
      <c r="P6" s="28">
        <v>0</v>
      </c>
      <c r="Q6" s="28" t="str">
        <f t="shared" si="0"/>
        <v>no logrado</v>
      </c>
      <c r="R6" s="28">
        <f t="shared" si="1"/>
        <v>0</v>
      </c>
    </row>
    <row r="7" spans="1:18" s="3" customFormat="1" ht="12" x14ac:dyDescent="0.25">
      <c r="A7" s="19" t="s">
        <v>23</v>
      </c>
      <c r="B7" s="19" t="s">
        <v>92</v>
      </c>
      <c r="C7" s="19">
        <v>802</v>
      </c>
      <c r="D7" s="19" t="s">
        <v>491</v>
      </c>
      <c r="E7" s="18" t="s">
        <v>482</v>
      </c>
      <c r="F7" s="16">
        <v>1</v>
      </c>
      <c r="G7" s="16">
        <v>10</v>
      </c>
      <c r="H7" s="17">
        <v>44250</v>
      </c>
      <c r="I7" s="17">
        <v>44254</v>
      </c>
      <c r="J7" s="19" t="s">
        <v>287</v>
      </c>
      <c r="K7" s="19" t="s">
        <v>492</v>
      </c>
      <c r="L7" s="19" t="s">
        <v>493</v>
      </c>
      <c r="M7" s="19" t="s">
        <v>494</v>
      </c>
      <c r="N7" s="19" t="s">
        <v>31</v>
      </c>
      <c r="O7" s="52">
        <v>1</v>
      </c>
      <c r="P7" s="28">
        <v>0</v>
      </c>
      <c r="Q7" s="28" t="str">
        <f t="shared" si="0"/>
        <v>no logrado</v>
      </c>
      <c r="R7" s="28">
        <f t="shared" si="1"/>
        <v>0</v>
      </c>
    </row>
    <row r="8" spans="1:18" s="3" customFormat="1" ht="12" x14ac:dyDescent="0.25">
      <c r="A8" s="19" t="s">
        <v>23</v>
      </c>
      <c r="B8" s="19" t="s">
        <v>92</v>
      </c>
      <c r="C8" s="19">
        <v>802</v>
      </c>
      <c r="D8" s="19" t="s">
        <v>495</v>
      </c>
      <c r="E8" s="18" t="s">
        <v>482</v>
      </c>
      <c r="F8" s="16">
        <v>1</v>
      </c>
      <c r="G8" s="16">
        <v>10</v>
      </c>
      <c r="H8" s="17">
        <v>44250</v>
      </c>
      <c r="I8" s="17">
        <v>44254</v>
      </c>
      <c r="J8" s="19" t="s">
        <v>287</v>
      </c>
      <c r="K8" s="19" t="s">
        <v>496</v>
      </c>
      <c r="L8" s="19" t="s">
        <v>497</v>
      </c>
      <c r="M8" s="19" t="s">
        <v>498</v>
      </c>
      <c r="N8" s="19" t="s">
        <v>31</v>
      </c>
      <c r="O8" s="52">
        <v>1</v>
      </c>
      <c r="P8" s="28">
        <v>0</v>
      </c>
      <c r="Q8" s="28" t="str">
        <f t="shared" si="0"/>
        <v>no logrado</v>
      </c>
      <c r="R8" s="28">
        <f t="shared" si="1"/>
        <v>0</v>
      </c>
    </row>
    <row r="9" spans="1:18" s="3" customFormat="1" ht="12" x14ac:dyDescent="0.25">
      <c r="A9" s="19" t="s">
        <v>23</v>
      </c>
      <c r="B9" s="19" t="s">
        <v>92</v>
      </c>
      <c r="C9" s="19">
        <v>802</v>
      </c>
      <c r="D9" s="19" t="s">
        <v>499</v>
      </c>
      <c r="E9" s="18" t="s">
        <v>482</v>
      </c>
      <c r="F9" s="16">
        <v>1</v>
      </c>
      <c r="G9" s="16">
        <v>10</v>
      </c>
      <c r="H9" s="17">
        <v>44250</v>
      </c>
      <c r="I9" s="17">
        <v>44254</v>
      </c>
      <c r="J9" s="19" t="s">
        <v>287</v>
      </c>
      <c r="K9" s="19" t="s">
        <v>500</v>
      </c>
      <c r="L9" s="19" t="s">
        <v>501</v>
      </c>
      <c r="M9" s="19" t="s">
        <v>502</v>
      </c>
      <c r="N9" s="19" t="s">
        <v>31</v>
      </c>
      <c r="O9" s="52">
        <v>1</v>
      </c>
      <c r="P9" s="28">
        <v>0</v>
      </c>
      <c r="Q9" s="28" t="str">
        <f t="shared" si="0"/>
        <v>no logrado</v>
      </c>
      <c r="R9" s="28">
        <f t="shared" si="1"/>
        <v>0</v>
      </c>
    </row>
    <row r="10" spans="1:18" s="3" customFormat="1" ht="12" x14ac:dyDescent="0.25">
      <c r="A10" s="19" t="s">
        <v>23</v>
      </c>
      <c r="B10" s="19" t="s">
        <v>92</v>
      </c>
      <c r="C10" s="19">
        <v>802</v>
      </c>
      <c r="D10" s="19" t="s">
        <v>503</v>
      </c>
      <c r="E10" s="18" t="s">
        <v>482</v>
      </c>
      <c r="F10" s="16">
        <v>1</v>
      </c>
      <c r="G10" s="16">
        <v>10</v>
      </c>
      <c r="H10" s="17">
        <v>44250</v>
      </c>
      <c r="I10" s="17">
        <v>44254</v>
      </c>
      <c r="J10" s="19" t="s">
        <v>287</v>
      </c>
      <c r="K10" s="19" t="s">
        <v>504</v>
      </c>
      <c r="L10" s="19" t="s">
        <v>505</v>
      </c>
      <c r="M10" s="19" t="s">
        <v>506</v>
      </c>
      <c r="N10" s="19" t="s">
        <v>31</v>
      </c>
      <c r="O10" s="52">
        <v>1</v>
      </c>
      <c r="P10" s="28">
        <v>0</v>
      </c>
      <c r="Q10" s="28" t="str">
        <f t="shared" si="0"/>
        <v>no logrado</v>
      </c>
      <c r="R10" s="28">
        <f t="shared" si="1"/>
        <v>0</v>
      </c>
    </row>
    <row r="11" spans="1:18" s="3" customFormat="1" ht="12" x14ac:dyDescent="0.25">
      <c r="A11" s="19" t="s">
        <v>23</v>
      </c>
      <c r="B11" s="19" t="s">
        <v>92</v>
      </c>
      <c r="C11" s="19">
        <v>802</v>
      </c>
      <c r="D11" s="19" t="s">
        <v>507</v>
      </c>
      <c r="E11" s="18" t="s">
        <v>482</v>
      </c>
      <c r="F11" s="16">
        <v>1</v>
      </c>
      <c r="G11" s="16">
        <v>10</v>
      </c>
      <c r="H11" s="17">
        <v>44250</v>
      </c>
      <c r="I11" s="17">
        <v>44254</v>
      </c>
      <c r="J11" s="19" t="s">
        <v>287</v>
      </c>
      <c r="K11" s="19" t="s">
        <v>508</v>
      </c>
      <c r="L11" s="19" t="s">
        <v>509</v>
      </c>
      <c r="M11" s="19" t="s">
        <v>510</v>
      </c>
      <c r="N11" s="19" t="s">
        <v>31</v>
      </c>
      <c r="O11" s="52">
        <v>1</v>
      </c>
      <c r="P11" s="28">
        <v>0</v>
      </c>
      <c r="Q11" s="28" t="str">
        <f t="shared" si="0"/>
        <v>no logrado</v>
      </c>
      <c r="R11" s="28">
        <f t="shared" si="1"/>
        <v>0</v>
      </c>
    </row>
  </sheetData>
  <autoFilter ref="A3:R11" xr:uid="{00000000-0009-0000-0000-000003000000}"/>
  <mergeCells count="4">
    <mergeCell ref="A1:E2"/>
    <mergeCell ref="F1:I2"/>
    <mergeCell ref="J1:O2"/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R521"/>
  <sheetViews>
    <sheetView showGridLines="0" topLeftCell="H1" zoomScaleNormal="100" workbookViewId="0">
      <selection activeCell="P92" sqref="P92:Q92"/>
    </sheetView>
  </sheetViews>
  <sheetFormatPr defaultRowHeight="14.4" x14ac:dyDescent="0.3"/>
  <cols>
    <col min="2" max="2" width="12.44140625" customWidth="1"/>
    <col min="4" max="4" width="32.5546875" bestFit="1" customWidth="1"/>
    <col min="5" max="5" width="14.88671875" customWidth="1"/>
    <col min="6" max="6" width="9.88671875" style="35" customWidth="1"/>
    <col min="7" max="7" width="9.44140625" style="35" customWidth="1"/>
    <col min="8" max="8" width="10.5546875" customWidth="1"/>
    <col min="9" max="9" width="11.88671875" customWidth="1"/>
    <col min="10" max="10" width="18.109375" customWidth="1"/>
    <col min="11" max="11" width="14.5546875" customWidth="1"/>
    <col min="12" max="12" width="22.109375" customWidth="1"/>
    <col min="13" max="13" width="21.5546875" customWidth="1"/>
    <col min="14" max="14" width="15.88671875" customWidth="1"/>
    <col min="15" max="15" width="6.109375" customWidth="1"/>
    <col min="16" max="16" width="24.88671875" style="35" customWidth="1"/>
    <col min="17" max="17" width="37.109375" customWidth="1"/>
    <col min="18" max="18" width="14.88671875" style="28" bestFit="1" customWidth="1"/>
  </cols>
  <sheetData>
    <row r="1" spans="1:18" ht="15.6" x14ac:dyDescent="0.3">
      <c r="A1" s="60" t="s">
        <v>0</v>
      </c>
      <c r="B1" s="60"/>
      <c r="C1" s="60"/>
      <c r="D1" s="60"/>
      <c r="E1" s="60"/>
      <c r="F1" s="61" t="s">
        <v>1</v>
      </c>
      <c r="G1" s="61"/>
      <c r="H1" s="61"/>
      <c r="I1" s="61"/>
      <c r="J1" s="60" t="s">
        <v>0</v>
      </c>
      <c r="K1" s="60"/>
      <c r="L1" s="60"/>
      <c r="M1" s="60"/>
      <c r="N1" s="60"/>
      <c r="O1" s="60"/>
      <c r="P1" s="63" t="s">
        <v>2</v>
      </c>
      <c r="Q1" s="63"/>
      <c r="R1" s="15"/>
    </row>
    <row r="2" spans="1:18" ht="14.4" customHeight="1" x14ac:dyDescent="0.3">
      <c r="A2" s="60"/>
      <c r="B2" s="60"/>
      <c r="C2" s="60"/>
      <c r="D2" s="60"/>
      <c r="E2" s="60"/>
      <c r="F2" s="61"/>
      <c r="G2" s="61"/>
      <c r="H2" s="61"/>
      <c r="I2" s="61"/>
      <c r="J2" s="60"/>
      <c r="K2" s="60"/>
      <c r="L2" s="60"/>
      <c r="M2" s="60"/>
      <c r="N2" s="60"/>
      <c r="O2" s="60"/>
      <c r="P2" s="34" t="s">
        <v>3</v>
      </c>
      <c r="Q2" s="5" t="s">
        <v>4</v>
      </c>
      <c r="R2" s="29"/>
    </row>
    <row r="3" spans="1:18" ht="33.9" customHeight="1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30" t="s">
        <v>517</v>
      </c>
      <c r="Q3" s="6" t="s">
        <v>21</v>
      </c>
      <c r="R3" s="51" t="s">
        <v>22</v>
      </c>
    </row>
    <row r="4" spans="1:18" hidden="1" x14ac:dyDescent="0.3">
      <c r="A4" s="11" t="s">
        <v>23</v>
      </c>
      <c r="B4" s="11" t="s">
        <v>105</v>
      </c>
      <c r="C4" s="11">
        <v>806</v>
      </c>
      <c r="D4" s="11" t="s">
        <v>518</v>
      </c>
      <c r="E4" s="12" t="s">
        <v>519</v>
      </c>
      <c r="F4" s="13">
        <v>1</v>
      </c>
      <c r="G4" s="13">
        <v>10</v>
      </c>
      <c r="H4" s="14">
        <v>44245</v>
      </c>
      <c r="I4" s="14">
        <v>44251</v>
      </c>
      <c r="J4" s="11" t="s">
        <v>520</v>
      </c>
      <c r="K4" s="11" t="s">
        <v>521</v>
      </c>
      <c r="L4" s="11" t="s">
        <v>522</v>
      </c>
      <c r="M4" s="11" t="s">
        <v>523</v>
      </c>
      <c r="N4" s="11" t="s">
        <v>31</v>
      </c>
      <c r="O4" s="11">
        <v>1</v>
      </c>
      <c r="P4" s="35">
        <v>0</v>
      </c>
      <c r="Q4" s="10" t="str">
        <f t="shared" ref="Q4:Q67" si="0">IF(P4&gt;=F4,"Logrado","no logrado")</f>
        <v>no logrado</v>
      </c>
      <c r="R4" s="28">
        <f t="shared" ref="R4:R67" si="1">IF(Q4="logrado",G4,0)</f>
        <v>0</v>
      </c>
    </row>
    <row r="5" spans="1:18" hidden="1" x14ac:dyDescent="0.3">
      <c r="A5" s="11" t="s">
        <v>23</v>
      </c>
      <c r="B5" s="11" t="s">
        <v>105</v>
      </c>
      <c r="C5" s="11">
        <v>806</v>
      </c>
      <c r="D5" s="11" t="s">
        <v>524</v>
      </c>
      <c r="E5" s="12" t="s">
        <v>519</v>
      </c>
      <c r="F5" s="13">
        <v>1</v>
      </c>
      <c r="G5" s="13">
        <v>10</v>
      </c>
      <c r="H5" s="14">
        <v>44239</v>
      </c>
      <c r="I5" s="14">
        <v>44244</v>
      </c>
      <c r="J5" s="11" t="s">
        <v>520</v>
      </c>
      <c r="K5" s="11" t="s">
        <v>525</v>
      </c>
      <c r="L5" s="11" t="s">
        <v>526</v>
      </c>
      <c r="M5" s="11" t="s">
        <v>527</v>
      </c>
      <c r="N5" s="11" t="s">
        <v>31</v>
      </c>
      <c r="O5" s="11">
        <v>1</v>
      </c>
      <c r="P5" s="35">
        <v>0</v>
      </c>
      <c r="Q5" s="10" t="str">
        <f t="shared" si="0"/>
        <v>no logrado</v>
      </c>
      <c r="R5" s="28">
        <f t="shared" si="1"/>
        <v>0</v>
      </c>
    </row>
    <row r="6" spans="1:18" hidden="1" x14ac:dyDescent="0.3">
      <c r="A6" s="11" t="s">
        <v>23</v>
      </c>
      <c r="B6" s="11" t="s">
        <v>105</v>
      </c>
      <c r="C6" s="11">
        <v>806</v>
      </c>
      <c r="D6" s="11" t="s">
        <v>528</v>
      </c>
      <c r="E6" s="12" t="s">
        <v>519</v>
      </c>
      <c r="F6" s="13">
        <v>1</v>
      </c>
      <c r="G6" s="13">
        <v>10</v>
      </c>
      <c r="H6" s="14">
        <v>44239</v>
      </c>
      <c r="I6" s="14">
        <v>44244</v>
      </c>
      <c r="J6" s="11" t="s">
        <v>520</v>
      </c>
      <c r="K6" s="11" t="s">
        <v>529</v>
      </c>
      <c r="L6" s="11" t="s">
        <v>530</v>
      </c>
      <c r="M6" s="11" t="s">
        <v>531</v>
      </c>
      <c r="N6" s="11" t="s">
        <v>31</v>
      </c>
      <c r="O6" s="11">
        <v>1</v>
      </c>
      <c r="P6" s="35">
        <v>0</v>
      </c>
      <c r="Q6" s="10" t="str">
        <f t="shared" si="0"/>
        <v>no logrado</v>
      </c>
      <c r="R6" s="28">
        <f t="shared" si="1"/>
        <v>0</v>
      </c>
    </row>
    <row r="7" spans="1:18" hidden="1" x14ac:dyDescent="0.3">
      <c r="A7" s="11" t="s">
        <v>23</v>
      </c>
      <c r="B7" s="11" t="s">
        <v>105</v>
      </c>
      <c r="C7" s="11">
        <v>806</v>
      </c>
      <c r="D7" s="11" t="s">
        <v>532</v>
      </c>
      <c r="E7" s="12" t="s">
        <v>519</v>
      </c>
      <c r="F7" s="13">
        <v>1</v>
      </c>
      <c r="G7" s="13">
        <v>10</v>
      </c>
      <c r="H7" s="14">
        <v>44244</v>
      </c>
      <c r="I7" s="14">
        <v>44248</v>
      </c>
      <c r="J7" s="11" t="s">
        <v>520</v>
      </c>
      <c r="K7" s="11" t="s">
        <v>533</v>
      </c>
      <c r="L7" s="11" t="s">
        <v>534</v>
      </c>
      <c r="M7" s="11" t="s">
        <v>535</v>
      </c>
      <c r="N7" s="11" t="s">
        <v>31</v>
      </c>
      <c r="O7" s="11">
        <v>1</v>
      </c>
      <c r="P7" s="35">
        <v>0</v>
      </c>
      <c r="Q7" s="10" t="str">
        <f t="shared" si="0"/>
        <v>no logrado</v>
      </c>
      <c r="R7" s="28">
        <f t="shared" si="1"/>
        <v>0</v>
      </c>
    </row>
    <row r="8" spans="1:18" hidden="1" x14ac:dyDescent="0.3">
      <c r="A8" s="11" t="s">
        <v>23</v>
      </c>
      <c r="B8" s="11" t="s">
        <v>105</v>
      </c>
      <c r="C8" s="11">
        <v>806</v>
      </c>
      <c r="D8" s="11" t="s">
        <v>536</v>
      </c>
      <c r="E8" s="12" t="s">
        <v>519</v>
      </c>
      <c r="F8" s="13">
        <v>1</v>
      </c>
      <c r="G8" s="13">
        <v>10</v>
      </c>
      <c r="H8" s="14">
        <v>44239</v>
      </c>
      <c r="I8" s="14">
        <v>44244</v>
      </c>
      <c r="J8" s="11" t="s">
        <v>520</v>
      </c>
      <c r="K8" s="11" t="s">
        <v>537</v>
      </c>
      <c r="L8" s="11" t="s">
        <v>538</v>
      </c>
      <c r="M8" s="11" t="s">
        <v>539</v>
      </c>
      <c r="N8" s="11" t="s">
        <v>75</v>
      </c>
      <c r="O8" s="11">
        <v>1</v>
      </c>
      <c r="P8" s="35">
        <v>0</v>
      </c>
      <c r="Q8" s="10" t="str">
        <f t="shared" si="0"/>
        <v>no logrado</v>
      </c>
      <c r="R8" s="28">
        <f t="shared" si="1"/>
        <v>0</v>
      </c>
    </row>
    <row r="9" spans="1:18" hidden="1" x14ac:dyDescent="0.3">
      <c r="A9" s="11" t="s">
        <v>23</v>
      </c>
      <c r="B9" s="11" t="s">
        <v>105</v>
      </c>
      <c r="C9" s="11">
        <v>806</v>
      </c>
      <c r="D9" s="11" t="s">
        <v>536</v>
      </c>
      <c r="E9" s="12" t="s">
        <v>519</v>
      </c>
      <c r="F9" s="13">
        <v>1</v>
      </c>
      <c r="G9" s="13">
        <v>10</v>
      </c>
      <c r="H9" s="14">
        <v>44245</v>
      </c>
      <c r="I9" s="14">
        <v>44251</v>
      </c>
      <c r="J9" s="11" t="s">
        <v>520</v>
      </c>
      <c r="K9" s="11" t="s">
        <v>537</v>
      </c>
      <c r="L9" s="11" t="s">
        <v>540</v>
      </c>
      <c r="M9" s="11" t="s">
        <v>541</v>
      </c>
      <c r="N9" s="11" t="s">
        <v>31</v>
      </c>
      <c r="O9" s="11">
        <v>1</v>
      </c>
      <c r="P9" s="35">
        <v>0</v>
      </c>
      <c r="Q9" s="10" t="str">
        <f t="shared" si="0"/>
        <v>no logrado</v>
      </c>
      <c r="R9" s="28">
        <f t="shared" si="1"/>
        <v>0</v>
      </c>
    </row>
    <row r="10" spans="1:18" hidden="1" x14ac:dyDescent="0.3">
      <c r="A10" s="11" t="s">
        <v>23</v>
      </c>
      <c r="B10" s="11" t="s">
        <v>105</v>
      </c>
      <c r="C10" s="11">
        <v>806</v>
      </c>
      <c r="D10" s="11" t="s">
        <v>542</v>
      </c>
      <c r="E10" s="12" t="s">
        <v>519</v>
      </c>
      <c r="F10" s="13">
        <v>1</v>
      </c>
      <c r="G10" s="13">
        <v>10</v>
      </c>
      <c r="H10" s="14">
        <v>44245</v>
      </c>
      <c r="I10" s="14">
        <v>44251</v>
      </c>
      <c r="J10" s="11" t="s">
        <v>520</v>
      </c>
      <c r="K10" s="11" t="s">
        <v>543</v>
      </c>
      <c r="L10" s="11" t="s">
        <v>544</v>
      </c>
      <c r="M10" s="11" t="s">
        <v>545</v>
      </c>
      <c r="N10" s="11" t="s">
        <v>31</v>
      </c>
      <c r="O10" s="11">
        <v>1</v>
      </c>
      <c r="P10" s="35">
        <v>0</v>
      </c>
      <c r="Q10" s="10" t="str">
        <f t="shared" si="0"/>
        <v>no logrado</v>
      </c>
      <c r="R10" s="28">
        <f t="shared" si="1"/>
        <v>0</v>
      </c>
    </row>
    <row r="11" spans="1:18" hidden="1" x14ac:dyDescent="0.3">
      <c r="A11" s="11" t="s">
        <v>23</v>
      </c>
      <c r="B11" s="11" t="s">
        <v>105</v>
      </c>
      <c r="C11" s="11">
        <v>806</v>
      </c>
      <c r="D11" s="11" t="s">
        <v>546</v>
      </c>
      <c r="E11" s="12" t="s">
        <v>519</v>
      </c>
      <c r="F11" s="13">
        <v>1</v>
      </c>
      <c r="G11" s="13">
        <v>10</v>
      </c>
      <c r="H11" s="14">
        <v>44239</v>
      </c>
      <c r="I11" s="14">
        <v>44244</v>
      </c>
      <c r="J11" s="11" t="s">
        <v>520</v>
      </c>
      <c r="K11" s="11" t="s">
        <v>547</v>
      </c>
      <c r="L11" s="11" t="s">
        <v>548</v>
      </c>
      <c r="M11" s="11" t="s">
        <v>549</v>
      </c>
      <c r="N11" s="11" t="s">
        <v>75</v>
      </c>
      <c r="O11" s="11">
        <v>1</v>
      </c>
      <c r="P11" s="35">
        <v>0</v>
      </c>
      <c r="Q11" s="10" t="str">
        <f t="shared" si="0"/>
        <v>no logrado</v>
      </c>
      <c r="R11" s="28">
        <f t="shared" si="1"/>
        <v>0</v>
      </c>
    </row>
    <row r="12" spans="1:18" hidden="1" x14ac:dyDescent="0.3">
      <c r="A12" s="11" t="s">
        <v>23</v>
      </c>
      <c r="B12" s="11" t="s">
        <v>105</v>
      </c>
      <c r="C12" s="11">
        <v>808</v>
      </c>
      <c r="D12" s="11" t="s">
        <v>550</v>
      </c>
      <c r="E12" s="12" t="s">
        <v>519</v>
      </c>
      <c r="F12" s="13">
        <v>1</v>
      </c>
      <c r="G12" s="13">
        <v>10</v>
      </c>
      <c r="H12" s="14">
        <v>44235</v>
      </c>
      <c r="I12" s="14">
        <v>44239</v>
      </c>
      <c r="J12" s="11" t="s">
        <v>520</v>
      </c>
      <c r="K12" s="11" t="s">
        <v>551</v>
      </c>
      <c r="L12" s="11" t="s">
        <v>552</v>
      </c>
      <c r="M12" s="11" t="s">
        <v>553</v>
      </c>
      <c r="N12" s="11" t="s">
        <v>31</v>
      </c>
      <c r="O12" s="11">
        <v>1</v>
      </c>
      <c r="P12" s="35">
        <v>0</v>
      </c>
      <c r="Q12" s="10" t="str">
        <f t="shared" si="0"/>
        <v>no logrado</v>
      </c>
      <c r="R12" s="28">
        <f t="shared" si="1"/>
        <v>0</v>
      </c>
    </row>
    <row r="13" spans="1:18" hidden="1" x14ac:dyDescent="0.3">
      <c r="A13" s="11" t="s">
        <v>23</v>
      </c>
      <c r="B13" s="11" t="s">
        <v>105</v>
      </c>
      <c r="C13" s="11">
        <v>808</v>
      </c>
      <c r="D13" s="11" t="s">
        <v>554</v>
      </c>
      <c r="E13" s="12" t="s">
        <v>519</v>
      </c>
      <c r="F13" s="13">
        <v>1</v>
      </c>
      <c r="G13" s="13">
        <v>10</v>
      </c>
      <c r="H13" s="14">
        <v>44235</v>
      </c>
      <c r="I13" s="14">
        <v>44239</v>
      </c>
      <c r="J13" s="11" t="s">
        <v>520</v>
      </c>
      <c r="K13" s="11" t="s">
        <v>555</v>
      </c>
      <c r="L13" s="11" t="s">
        <v>556</v>
      </c>
      <c r="M13" s="11" t="s">
        <v>557</v>
      </c>
      <c r="N13" s="11" t="s">
        <v>31</v>
      </c>
      <c r="O13" s="11">
        <v>1</v>
      </c>
      <c r="P13" s="35">
        <v>0</v>
      </c>
      <c r="Q13" s="10" t="str">
        <f t="shared" si="0"/>
        <v>no logrado</v>
      </c>
      <c r="R13" s="28">
        <f t="shared" si="1"/>
        <v>0</v>
      </c>
    </row>
    <row r="14" spans="1:18" hidden="1" x14ac:dyDescent="0.3">
      <c r="A14" s="11" t="s">
        <v>23</v>
      </c>
      <c r="B14" s="11" t="s">
        <v>105</v>
      </c>
      <c r="C14" s="11">
        <v>808</v>
      </c>
      <c r="D14" s="11" t="s">
        <v>558</v>
      </c>
      <c r="E14" s="12" t="s">
        <v>519</v>
      </c>
      <c r="F14" s="13">
        <v>1</v>
      </c>
      <c r="G14" s="13">
        <v>10</v>
      </c>
      <c r="H14" s="14">
        <v>44235</v>
      </c>
      <c r="I14" s="14">
        <v>44236</v>
      </c>
      <c r="J14" s="11" t="s">
        <v>520</v>
      </c>
      <c r="K14" s="11" t="s">
        <v>559</v>
      </c>
      <c r="L14" s="11" t="s">
        <v>560</v>
      </c>
      <c r="M14" s="11" t="s">
        <v>561</v>
      </c>
      <c r="N14" s="11" t="s">
        <v>31</v>
      </c>
      <c r="O14" s="11">
        <v>1</v>
      </c>
      <c r="P14" s="35">
        <v>0</v>
      </c>
      <c r="Q14" s="10" t="str">
        <f t="shared" si="0"/>
        <v>no logrado</v>
      </c>
      <c r="R14" s="28">
        <f t="shared" si="1"/>
        <v>0</v>
      </c>
    </row>
    <row r="15" spans="1:18" hidden="1" x14ac:dyDescent="0.3">
      <c r="A15" s="11" t="s">
        <v>23</v>
      </c>
      <c r="B15" s="11" t="s">
        <v>105</v>
      </c>
      <c r="C15" s="11">
        <v>808</v>
      </c>
      <c r="D15" s="11" t="s">
        <v>558</v>
      </c>
      <c r="E15" s="12" t="s">
        <v>519</v>
      </c>
      <c r="F15" s="13">
        <v>1</v>
      </c>
      <c r="G15" s="13">
        <v>10</v>
      </c>
      <c r="H15" s="14">
        <v>44242</v>
      </c>
      <c r="I15" s="14">
        <v>44246</v>
      </c>
      <c r="J15" s="11" t="s">
        <v>520</v>
      </c>
      <c r="K15" s="11" t="s">
        <v>559</v>
      </c>
      <c r="L15" s="11" t="s">
        <v>560</v>
      </c>
      <c r="M15" s="11" t="s">
        <v>561</v>
      </c>
      <c r="N15" s="11" t="s">
        <v>31</v>
      </c>
      <c r="O15" s="11">
        <v>1</v>
      </c>
      <c r="P15" s="35">
        <v>0</v>
      </c>
      <c r="Q15" s="10" t="str">
        <f t="shared" si="0"/>
        <v>no logrado</v>
      </c>
      <c r="R15" s="28">
        <f t="shared" si="1"/>
        <v>0</v>
      </c>
    </row>
    <row r="16" spans="1:18" hidden="1" x14ac:dyDescent="0.3">
      <c r="A16" s="11" t="s">
        <v>23</v>
      </c>
      <c r="B16" s="11" t="s">
        <v>105</v>
      </c>
      <c r="C16" s="11">
        <v>808</v>
      </c>
      <c r="D16" s="11" t="s">
        <v>562</v>
      </c>
      <c r="E16" s="12" t="s">
        <v>519</v>
      </c>
      <c r="F16" s="13">
        <v>1</v>
      </c>
      <c r="G16" s="13">
        <v>10</v>
      </c>
      <c r="H16" s="14">
        <v>44235</v>
      </c>
      <c r="I16" s="14">
        <v>44239</v>
      </c>
      <c r="J16" s="11" t="s">
        <v>520</v>
      </c>
      <c r="K16" s="11" t="s">
        <v>563</v>
      </c>
      <c r="L16" s="11" t="s">
        <v>564</v>
      </c>
      <c r="M16" s="11" t="s">
        <v>565</v>
      </c>
      <c r="N16" s="11" t="s">
        <v>31</v>
      </c>
      <c r="O16" s="11">
        <v>1</v>
      </c>
      <c r="P16" s="35">
        <v>0</v>
      </c>
      <c r="Q16" s="10" t="str">
        <f t="shared" si="0"/>
        <v>no logrado</v>
      </c>
      <c r="R16" s="28">
        <f t="shared" si="1"/>
        <v>0</v>
      </c>
    </row>
    <row r="17" spans="1:18" hidden="1" x14ac:dyDescent="0.3">
      <c r="A17" s="11" t="s">
        <v>23</v>
      </c>
      <c r="B17" s="11" t="s">
        <v>105</v>
      </c>
      <c r="C17" s="11">
        <v>808</v>
      </c>
      <c r="D17" s="11" t="s">
        <v>566</v>
      </c>
      <c r="E17" s="12" t="s">
        <v>519</v>
      </c>
      <c r="F17" s="13">
        <v>1</v>
      </c>
      <c r="G17" s="13">
        <v>10</v>
      </c>
      <c r="H17" s="14">
        <v>44235</v>
      </c>
      <c r="I17" s="14">
        <v>44236</v>
      </c>
      <c r="J17" s="11" t="s">
        <v>520</v>
      </c>
      <c r="K17" s="11" t="s">
        <v>567</v>
      </c>
      <c r="L17" s="11" t="s">
        <v>568</v>
      </c>
      <c r="M17" s="11" t="s">
        <v>569</v>
      </c>
      <c r="N17" s="11" t="s">
        <v>31</v>
      </c>
      <c r="O17" s="11">
        <v>1</v>
      </c>
      <c r="P17" s="35">
        <v>0</v>
      </c>
      <c r="Q17" s="10" t="str">
        <f t="shared" si="0"/>
        <v>no logrado</v>
      </c>
      <c r="R17" s="28">
        <f t="shared" si="1"/>
        <v>0</v>
      </c>
    </row>
    <row r="18" spans="1:18" hidden="1" x14ac:dyDescent="0.3">
      <c r="A18" s="11" t="s">
        <v>23</v>
      </c>
      <c r="B18" s="11" t="s">
        <v>105</v>
      </c>
      <c r="C18" s="11">
        <v>808</v>
      </c>
      <c r="D18" s="11" t="s">
        <v>570</v>
      </c>
      <c r="E18" s="12" t="s">
        <v>519</v>
      </c>
      <c r="F18" s="13">
        <v>1</v>
      </c>
      <c r="G18" s="13">
        <v>10</v>
      </c>
      <c r="H18" s="14">
        <v>44235</v>
      </c>
      <c r="I18" s="14">
        <v>44239</v>
      </c>
      <c r="J18" s="11" t="s">
        <v>520</v>
      </c>
      <c r="K18" s="11" t="s">
        <v>571</v>
      </c>
      <c r="L18" s="11" t="s">
        <v>572</v>
      </c>
      <c r="M18" s="11" t="s">
        <v>573</v>
      </c>
      <c r="N18" s="11" t="s">
        <v>31</v>
      </c>
      <c r="O18" s="11">
        <v>1</v>
      </c>
      <c r="P18" s="35">
        <v>0</v>
      </c>
      <c r="Q18" s="10" t="str">
        <f t="shared" si="0"/>
        <v>no logrado</v>
      </c>
      <c r="R18" s="28">
        <f t="shared" si="1"/>
        <v>0</v>
      </c>
    </row>
    <row r="19" spans="1:18" hidden="1" x14ac:dyDescent="0.3">
      <c r="A19" s="11" t="s">
        <v>23</v>
      </c>
      <c r="B19" s="11" t="s">
        <v>105</v>
      </c>
      <c r="C19" s="11">
        <v>808</v>
      </c>
      <c r="D19" s="11" t="s">
        <v>574</v>
      </c>
      <c r="E19" s="12" t="s">
        <v>519</v>
      </c>
      <c r="F19" s="13">
        <v>1</v>
      </c>
      <c r="G19" s="13">
        <v>10</v>
      </c>
      <c r="H19" s="14">
        <v>44235</v>
      </c>
      <c r="I19" s="14">
        <v>44239</v>
      </c>
      <c r="J19" s="11" t="s">
        <v>520</v>
      </c>
      <c r="K19" s="11" t="s">
        <v>575</v>
      </c>
      <c r="L19" s="11" t="s">
        <v>576</v>
      </c>
      <c r="M19" s="11" t="s">
        <v>577</v>
      </c>
      <c r="N19" s="11" t="s">
        <v>31</v>
      </c>
      <c r="O19" s="11">
        <v>1</v>
      </c>
      <c r="P19" s="35">
        <v>0</v>
      </c>
      <c r="Q19" s="10" t="str">
        <f t="shared" si="0"/>
        <v>no logrado</v>
      </c>
      <c r="R19" s="28">
        <f t="shared" si="1"/>
        <v>0</v>
      </c>
    </row>
    <row r="20" spans="1:18" hidden="1" x14ac:dyDescent="0.3">
      <c r="A20" s="11" t="s">
        <v>23</v>
      </c>
      <c r="B20" s="11" t="s">
        <v>105</v>
      </c>
      <c r="C20" s="11">
        <v>808</v>
      </c>
      <c r="D20" s="11" t="s">
        <v>578</v>
      </c>
      <c r="E20" s="12" t="s">
        <v>519</v>
      </c>
      <c r="F20" s="13">
        <v>1</v>
      </c>
      <c r="G20" s="13">
        <v>10</v>
      </c>
      <c r="H20" s="14">
        <v>44235</v>
      </c>
      <c r="I20" s="14">
        <v>44236</v>
      </c>
      <c r="J20" s="11" t="s">
        <v>520</v>
      </c>
      <c r="K20" s="11" t="s">
        <v>579</v>
      </c>
      <c r="L20" s="11" t="s">
        <v>580</v>
      </c>
      <c r="M20" s="11" t="s">
        <v>581</v>
      </c>
      <c r="N20" s="11" t="s">
        <v>31</v>
      </c>
      <c r="O20" s="11">
        <v>1</v>
      </c>
      <c r="P20" s="35">
        <v>0</v>
      </c>
      <c r="Q20" s="10" t="str">
        <f t="shared" si="0"/>
        <v>no logrado</v>
      </c>
      <c r="R20" s="28">
        <f t="shared" si="1"/>
        <v>0</v>
      </c>
    </row>
    <row r="21" spans="1:18" hidden="1" x14ac:dyDescent="0.3">
      <c r="A21" s="11" t="s">
        <v>23</v>
      </c>
      <c r="B21" s="11" t="s">
        <v>105</v>
      </c>
      <c r="C21" s="11">
        <v>808</v>
      </c>
      <c r="D21" s="11" t="s">
        <v>582</v>
      </c>
      <c r="E21" s="12" t="s">
        <v>519</v>
      </c>
      <c r="F21" s="13">
        <v>1</v>
      </c>
      <c r="G21" s="13">
        <v>10</v>
      </c>
      <c r="H21" s="14">
        <v>44235</v>
      </c>
      <c r="I21" s="14">
        <v>44239</v>
      </c>
      <c r="J21" s="11" t="s">
        <v>520</v>
      </c>
      <c r="K21" s="11" t="s">
        <v>583</v>
      </c>
      <c r="L21" s="11" t="s">
        <v>584</v>
      </c>
      <c r="M21" s="11" t="s">
        <v>585</v>
      </c>
      <c r="N21" s="11" t="s">
        <v>31</v>
      </c>
      <c r="O21" s="11">
        <v>1</v>
      </c>
      <c r="P21" s="35">
        <v>0</v>
      </c>
      <c r="Q21" s="10" t="str">
        <f t="shared" si="0"/>
        <v>no logrado</v>
      </c>
      <c r="R21" s="28">
        <f t="shared" si="1"/>
        <v>0</v>
      </c>
    </row>
    <row r="22" spans="1:18" hidden="1" x14ac:dyDescent="0.3">
      <c r="A22" s="11" t="s">
        <v>23</v>
      </c>
      <c r="B22" s="11" t="s">
        <v>105</v>
      </c>
      <c r="C22" s="11">
        <v>808</v>
      </c>
      <c r="D22" s="11" t="s">
        <v>586</v>
      </c>
      <c r="E22" s="12" t="s">
        <v>519</v>
      </c>
      <c r="F22" s="13">
        <v>1</v>
      </c>
      <c r="G22" s="13">
        <v>10</v>
      </c>
      <c r="H22" s="14">
        <v>44235</v>
      </c>
      <c r="I22" s="14">
        <v>44236</v>
      </c>
      <c r="J22" s="11" t="s">
        <v>520</v>
      </c>
      <c r="K22" s="11" t="s">
        <v>587</v>
      </c>
      <c r="L22" s="11" t="s">
        <v>588</v>
      </c>
      <c r="M22" s="11" t="s">
        <v>589</v>
      </c>
      <c r="N22" s="11" t="s">
        <v>31</v>
      </c>
      <c r="O22" s="11">
        <v>1</v>
      </c>
      <c r="P22" s="35">
        <v>0</v>
      </c>
      <c r="Q22" s="10" t="str">
        <f t="shared" si="0"/>
        <v>no logrado</v>
      </c>
      <c r="R22" s="28">
        <f t="shared" si="1"/>
        <v>0</v>
      </c>
    </row>
    <row r="23" spans="1:18" hidden="1" x14ac:dyDescent="0.3">
      <c r="A23" s="11" t="s">
        <v>23</v>
      </c>
      <c r="B23" s="11" t="s">
        <v>105</v>
      </c>
      <c r="C23" s="11">
        <v>808</v>
      </c>
      <c r="D23" s="11" t="s">
        <v>590</v>
      </c>
      <c r="E23" s="12" t="s">
        <v>519</v>
      </c>
      <c r="F23" s="13">
        <v>1</v>
      </c>
      <c r="G23" s="13">
        <v>10</v>
      </c>
      <c r="H23" s="14">
        <v>44235</v>
      </c>
      <c r="I23" s="14">
        <v>44236</v>
      </c>
      <c r="J23" s="11" t="s">
        <v>520</v>
      </c>
      <c r="K23" s="11" t="s">
        <v>591</v>
      </c>
      <c r="L23" s="11" t="s">
        <v>592</v>
      </c>
      <c r="M23" s="11" t="s">
        <v>593</v>
      </c>
      <c r="N23" s="11" t="s">
        <v>31</v>
      </c>
      <c r="O23" s="11">
        <v>1</v>
      </c>
      <c r="P23" s="35">
        <v>0</v>
      </c>
      <c r="Q23" s="10" t="str">
        <f t="shared" si="0"/>
        <v>no logrado</v>
      </c>
      <c r="R23" s="28">
        <f t="shared" si="1"/>
        <v>0</v>
      </c>
    </row>
    <row r="24" spans="1:18" hidden="1" x14ac:dyDescent="0.3">
      <c r="A24" s="11" t="s">
        <v>23</v>
      </c>
      <c r="B24" s="11" t="s">
        <v>105</v>
      </c>
      <c r="C24" s="11">
        <v>808</v>
      </c>
      <c r="D24" s="11" t="s">
        <v>590</v>
      </c>
      <c r="E24" s="12" t="s">
        <v>519</v>
      </c>
      <c r="F24" s="13">
        <v>1</v>
      </c>
      <c r="G24" s="13">
        <v>10</v>
      </c>
      <c r="H24" s="14">
        <v>44249</v>
      </c>
      <c r="I24" s="14">
        <v>44253</v>
      </c>
      <c r="J24" s="11" t="s">
        <v>520</v>
      </c>
      <c r="K24" s="11" t="s">
        <v>591</v>
      </c>
      <c r="L24" s="11" t="s">
        <v>592</v>
      </c>
      <c r="M24" s="11" t="s">
        <v>593</v>
      </c>
      <c r="N24" s="11" t="s">
        <v>31</v>
      </c>
      <c r="O24" s="11">
        <v>1</v>
      </c>
      <c r="P24" s="35">
        <v>0</v>
      </c>
      <c r="Q24" s="10" t="str">
        <f t="shared" si="0"/>
        <v>no logrado</v>
      </c>
      <c r="R24" s="28">
        <f t="shared" si="1"/>
        <v>0</v>
      </c>
    </row>
    <row r="25" spans="1:18" hidden="1" x14ac:dyDescent="0.3">
      <c r="A25" s="11" t="s">
        <v>23</v>
      </c>
      <c r="B25" s="11" t="s">
        <v>105</v>
      </c>
      <c r="C25" s="11">
        <v>808</v>
      </c>
      <c r="D25" s="11" t="s">
        <v>594</v>
      </c>
      <c r="E25" s="12" t="s">
        <v>519</v>
      </c>
      <c r="F25" s="13">
        <v>1</v>
      </c>
      <c r="G25" s="13">
        <v>10</v>
      </c>
      <c r="H25" s="14">
        <v>44235</v>
      </c>
      <c r="I25" s="14">
        <v>44236</v>
      </c>
      <c r="J25" s="11" t="s">
        <v>520</v>
      </c>
      <c r="K25" s="11" t="s">
        <v>595</v>
      </c>
      <c r="L25" s="11" t="s">
        <v>596</v>
      </c>
      <c r="M25" s="11" t="s">
        <v>597</v>
      </c>
      <c r="N25" s="11" t="s">
        <v>31</v>
      </c>
      <c r="O25" s="11">
        <v>1</v>
      </c>
      <c r="P25" s="35">
        <v>0</v>
      </c>
      <c r="Q25" s="10" t="str">
        <f t="shared" si="0"/>
        <v>no logrado</v>
      </c>
      <c r="R25" s="28">
        <f t="shared" si="1"/>
        <v>0</v>
      </c>
    </row>
    <row r="26" spans="1:18" hidden="1" x14ac:dyDescent="0.3">
      <c r="A26" s="11" t="s">
        <v>23</v>
      </c>
      <c r="B26" s="11" t="s">
        <v>105</v>
      </c>
      <c r="C26" s="11">
        <v>808</v>
      </c>
      <c r="D26" s="11" t="s">
        <v>594</v>
      </c>
      <c r="E26" s="12" t="s">
        <v>519</v>
      </c>
      <c r="F26" s="13">
        <v>2</v>
      </c>
      <c r="G26" s="13">
        <v>20</v>
      </c>
      <c r="H26" s="14">
        <v>44242</v>
      </c>
      <c r="I26" s="14">
        <v>44246</v>
      </c>
      <c r="J26" s="11" t="s">
        <v>520</v>
      </c>
      <c r="K26" s="11" t="s">
        <v>595</v>
      </c>
      <c r="L26" s="11" t="s">
        <v>596</v>
      </c>
      <c r="M26" s="11" t="s">
        <v>597</v>
      </c>
      <c r="N26" s="11" t="s">
        <v>31</v>
      </c>
      <c r="O26" s="11">
        <v>1</v>
      </c>
      <c r="P26" s="35">
        <v>0</v>
      </c>
      <c r="Q26" s="10" t="str">
        <f t="shared" si="0"/>
        <v>no logrado</v>
      </c>
      <c r="R26" s="28">
        <f t="shared" si="1"/>
        <v>0</v>
      </c>
    </row>
    <row r="27" spans="1:18" hidden="1" x14ac:dyDescent="0.3">
      <c r="A27" s="11" t="s">
        <v>23</v>
      </c>
      <c r="B27" s="11" t="s">
        <v>105</v>
      </c>
      <c r="C27" s="11">
        <v>808</v>
      </c>
      <c r="D27" s="11" t="s">
        <v>598</v>
      </c>
      <c r="E27" s="12" t="s">
        <v>519</v>
      </c>
      <c r="F27" s="13">
        <v>1</v>
      </c>
      <c r="G27" s="13">
        <v>10</v>
      </c>
      <c r="H27" s="14">
        <v>44235</v>
      </c>
      <c r="I27" s="14">
        <v>44236</v>
      </c>
      <c r="J27" s="11" t="s">
        <v>520</v>
      </c>
      <c r="K27" s="11" t="s">
        <v>599</v>
      </c>
      <c r="L27" s="11" t="s">
        <v>600</v>
      </c>
      <c r="M27" s="11" t="s">
        <v>601</v>
      </c>
      <c r="N27" s="11" t="s">
        <v>31</v>
      </c>
      <c r="O27" s="11">
        <v>1</v>
      </c>
      <c r="P27" s="35">
        <v>0</v>
      </c>
      <c r="Q27" s="10" t="str">
        <f t="shared" si="0"/>
        <v>no logrado</v>
      </c>
      <c r="R27" s="28">
        <f t="shared" si="1"/>
        <v>0</v>
      </c>
    </row>
    <row r="28" spans="1:18" hidden="1" x14ac:dyDescent="0.3">
      <c r="A28" s="11" t="s">
        <v>23</v>
      </c>
      <c r="B28" s="11" t="s">
        <v>105</v>
      </c>
      <c r="C28" s="11">
        <v>808</v>
      </c>
      <c r="D28" s="11" t="s">
        <v>602</v>
      </c>
      <c r="E28" s="12" t="s">
        <v>519</v>
      </c>
      <c r="F28" s="13">
        <v>1</v>
      </c>
      <c r="G28" s="13">
        <v>10</v>
      </c>
      <c r="H28" s="14">
        <v>44235</v>
      </c>
      <c r="I28" s="14">
        <v>44236</v>
      </c>
      <c r="J28" s="11" t="s">
        <v>520</v>
      </c>
      <c r="K28" s="11" t="s">
        <v>603</v>
      </c>
      <c r="L28" s="11" t="s">
        <v>604</v>
      </c>
      <c r="M28" s="11" t="s">
        <v>605</v>
      </c>
      <c r="N28" s="11" t="s">
        <v>31</v>
      </c>
      <c r="O28" s="11">
        <v>1</v>
      </c>
      <c r="P28" s="35">
        <v>0</v>
      </c>
      <c r="Q28" s="10" t="str">
        <f t="shared" si="0"/>
        <v>no logrado</v>
      </c>
      <c r="R28" s="28">
        <f t="shared" si="1"/>
        <v>0</v>
      </c>
    </row>
    <row r="29" spans="1:18" hidden="1" x14ac:dyDescent="0.3">
      <c r="A29" s="11" t="s">
        <v>23</v>
      </c>
      <c r="B29" s="11" t="s">
        <v>105</v>
      </c>
      <c r="C29" s="11">
        <v>808</v>
      </c>
      <c r="D29" s="11" t="s">
        <v>602</v>
      </c>
      <c r="E29" s="12" t="s">
        <v>519</v>
      </c>
      <c r="F29" s="13">
        <v>2</v>
      </c>
      <c r="G29" s="13">
        <v>20</v>
      </c>
      <c r="H29" s="14">
        <v>44242</v>
      </c>
      <c r="I29" s="14">
        <v>44246</v>
      </c>
      <c r="J29" s="11" t="s">
        <v>520</v>
      </c>
      <c r="K29" s="11" t="s">
        <v>603</v>
      </c>
      <c r="L29" s="11" t="s">
        <v>604</v>
      </c>
      <c r="M29" s="11" t="s">
        <v>605</v>
      </c>
      <c r="N29" s="11" t="s">
        <v>31</v>
      </c>
      <c r="O29" s="11">
        <v>1</v>
      </c>
      <c r="P29" s="35">
        <v>0</v>
      </c>
      <c r="Q29" s="10" t="str">
        <f t="shared" si="0"/>
        <v>no logrado</v>
      </c>
      <c r="R29" s="28">
        <f t="shared" si="1"/>
        <v>0</v>
      </c>
    </row>
    <row r="30" spans="1:18" hidden="1" x14ac:dyDescent="0.3">
      <c r="A30" s="11" t="s">
        <v>23</v>
      </c>
      <c r="B30" s="11" t="s">
        <v>105</v>
      </c>
      <c r="C30" s="11">
        <v>808</v>
      </c>
      <c r="D30" s="11" t="s">
        <v>606</v>
      </c>
      <c r="E30" s="12" t="s">
        <v>519</v>
      </c>
      <c r="F30" s="13">
        <v>1</v>
      </c>
      <c r="G30" s="13">
        <v>10</v>
      </c>
      <c r="H30" s="14">
        <v>44235</v>
      </c>
      <c r="I30" s="14">
        <v>44236</v>
      </c>
      <c r="J30" s="11" t="s">
        <v>520</v>
      </c>
      <c r="K30" s="11" t="s">
        <v>607</v>
      </c>
      <c r="L30" s="11" t="s">
        <v>608</v>
      </c>
      <c r="M30" s="11" t="s">
        <v>609</v>
      </c>
      <c r="N30" s="11" t="s">
        <v>75</v>
      </c>
      <c r="O30" s="11">
        <v>1</v>
      </c>
      <c r="P30" s="35">
        <v>0</v>
      </c>
      <c r="Q30" s="10" t="str">
        <f t="shared" si="0"/>
        <v>no logrado</v>
      </c>
      <c r="R30" s="28">
        <f t="shared" si="1"/>
        <v>0</v>
      </c>
    </row>
    <row r="31" spans="1:18" hidden="1" x14ac:dyDescent="0.3">
      <c r="A31" s="11" t="s">
        <v>23</v>
      </c>
      <c r="B31" s="11" t="s">
        <v>105</v>
      </c>
      <c r="C31" s="11">
        <v>808</v>
      </c>
      <c r="D31" s="11" t="s">
        <v>610</v>
      </c>
      <c r="E31" s="12" t="s">
        <v>519</v>
      </c>
      <c r="F31" s="13">
        <v>1</v>
      </c>
      <c r="G31" s="13">
        <v>10</v>
      </c>
      <c r="H31" s="14">
        <v>44235</v>
      </c>
      <c r="I31" s="14">
        <v>44239</v>
      </c>
      <c r="J31" s="11" t="s">
        <v>520</v>
      </c>
      <c r="K31" s="11" t="s">
        <v>611</v>
      </c>
      <c r="L31" s="11" t="s">
        <v>612</v>
      </c>
      <c r="M31" s="11" t="s">
        <v>613</v>
      </c>
      <c r="N31" s="11" t="s">
        <v>31</v>
      </c>
      <c r="O31" s="11">
        <v>1</v>
      </c>
      <c r="P31" s="35">
        <v>0</v>
      </c>
      <c r="Q31" s="10" t="str">
        <f t="shared" si="0"/>
        <v>no logrado</v>
      </c>
      <c r="R31" s="28">
        <f t="shared" si="1"/>
        <v>0</v>
      </c>
    </row>
    <row r="32" spans="1:18" hidden="1" x14ac:dyDescent="0.3">
      <c r="A32" s="11" t="s">
        <v>23</v>
      </c>
      <c r="B32" s="11" t="s">
        <v>105</v>
      </c>
      <c r="C32" s="11">
        <v>808</v>
      </c>
      <c r="D32" s="11" t="s">
        <v>614</v>
      </c>
      <c r="E32" s="12" t="s">
        <v>519</v>
      </c>
      <c r="F32" s="13">
        <v>1</v>
      </c>
      <c r="G32" s="13">
        <v>10</v>
      </c>
      <c r="H32" s="14">
        <v>44235</v>
      </c>
      <c r="I32" s="14">
        <v>44236</v>
      </c>
      <c r="J32" s="11" t="s">
        <v>520</v>
      </c>
      <c r="K32" s="11" t="s">
        <v>615</v>
      </c>
      <c r="L32" s="11" t="s">
        <v>616</v>
      </c>
      <c r="M32" s="11" t="s">
        <v>617</v>
      </c>
      <c r="N32" s="11" t="s">
        <v>31</v>
      </c>
      <c r="O32" s="11">
        <v>1</v>
      </c>
      <c r="P32" s="35">
        <v>2</v>
      </c>
      <c r="Q32" s="10" t="str">
        <f t="shared" si="0"/>
        <v>Logrado</v>
      </c>
      <c r="R32" s="28">
        <f t="shared" si="1"/>
        <v>10</v>
      </c>
    </row>
    <row r="33" spans="1:18" hidden="1" x14ac:dyDescent="0.3">
      <c r="A33" s="11" t="s">
        <v>23</v>
      </c>
      <c r="B33" s="11" t="s">
        <v>105</v>
      </c>
      <c r="C33" s="11">
        <v>808</v>
      </c>
      <c r="D33" s="11" t="s">
        <v>618</v>
      </c>
      <c r="E33" s="12" t="s">
        <v>519</v>
      </c>
      <c r="F33" s="13">
        <v>1</v>
      </c>
      <c r="G33" s="13">
        <v>10</v>
      </c>
      <c r="H33" s="14">
        <v>44235</v>
      </c>
      <c r="I33" s="14">
        <v>44239</v>
      </c>
      <c r="J33" s="11" t="s">
        <v>520</v>
      </c>
      <c r="K33" s="11" t="s">
        <v>619</v>
      </c>
      <c r="L33" s="11" t="s">
        <v>620</v>
      </c>
      <c r="M33" s="11" t="s">
        <v>621</v>
      </c>
      <c r="N33" s="11" t="s">
        <v>31</v>
      </c>
      <c r="O33" s="11">
        <v>1</v>
      </c>
      <c r="P33" s="35">
        <v>1</v>
      </c>
      <c r="Q33" s="10" t="str">
        <f t="shared" si="0"/>
        <v>Logrado</v>
      </c>
      <c r="R33" s="28">
        <f t="shared" si="1"/>
        <v>10</v>
      </c>
    </row>
    <row r="34" spans="1:18" hidden="1" x14ac:dyDescent="0.3">
      <c r="A34" s="11" t="s">
        <v>23</v>
      </c>
      <c r="B34" s="11" t="s">
        <v>105</v>
      </c>
      <c r="C34" s="11">
        <v>808</v>
      </c>
      <c r="D34" s="11" t="s">
        <v>622</v>
      </c>
      <c r="E34" s="12" t="s">
        <v>519</v>
      </c>
      <c r="F34" s="13">
        <v>1</v>
      </c>
      <c r="G34" s="13">
        <v>10</v>
      </c>
      <c r="H34" s="14">
        <v>44235</v>
      </c>
      <c r="I34" s="14">
        <v>44239</v>
      </c>
      <c r="J34" s="11" t="s">
        <v>520</v>
      </c>
      <c r="K34" s="11" t="s">
        <v>623</v>
      </c>
      <c r="L34" s="11" t="s">
        <v>624</v>
      </c>
      <c r="M34" s="11" t="s">
        <v>625</v>
      </c>
      <c r="N34" s="11" t="s">
        <v>31</v>
      </c>
      <c r="O34" s="11">
        <v>1</v>
      </c>
      <c r="P34" s="35">
        <v>0</v>
      </c>
      <c r="Q34" s="10" t="str">
        <f t="shared" si="0"/>
        <v>no logrado</v>
      </c>
      <c r="R34" s="28">
        <f t="shared" si="1"/>
        <v>0</v>
      </c>
    </row>
    <row r="35" spans="1:18" hidden="1" x14ac:dyDescent="0.3">
      <c r="A35" s="11" t="s">
        <v>23</v>
      </c>
      <c r="B35" s="11" t="s">
        <v>105</v>
      </c>
      <c r="C35" s="11">
        <v>808</v>
      </c>
      <c r="D35" s="11" t="s">
        <v>626</v>
      </c>
      <c r="E35" s="12" t="s">
        <v>519</v>
      </c>
      <c r="F35" s="13">
        <v>1</v>
      </c>
      <c r="G35" s="13">
        <v>10</v>
      </c>
      <c r="H35" s="14">
        <v>44235</v>
      </c>
      <c r="I35" s="14">
        <v>44236</v>
      </c>
      <c r="J35" s="11" t="s">
        <v>520</v>
      </c>
      <c r="K35" s="11" t="s">
        <v>627</v>
      </c>
      <c r="L35" s="11" t="s">
        <v>628</v>
      </c>
      <c r="M35" s="11" t="s">
        <v>629</v>
      </c>
      <c r="N35" s="11" t="s">
        <v>31</v>
      </c>
      <c r="O35" s="11">
        <v>1</v>
      </c>
      <c r="P35" s="35">
        <v>0</v>
      </c>
      <c r="Q35" s="10" t="str">
        <f t="shared" si="0"/>
        <v>no logrado</v>
      </c>
      <c r="R35" s="28">
        <f t="shared" si="1"/>
        <v>0</v>
      </c>
    </row>
    <row r="36" spans="1:18" hidden="1" x14ac:dyDescent="0.3">
      <c r="A36" s="11" t="s">
        <v>23</v>
      </c>
      <c r="B36" s="11" t="s">
        <v>105</v>
      </c>
      <c r="C36" s="11">
        <v>808</v>
      </c>
      <c r="D36" s="11" t="s">
        <v>630</v>
      </c>
      <c r="E36" s="12" t="s">
        <v>519</v>
      </c>
      <c r="F36" s="13">
        <v>1</v>
      </c>
      <c r="G36" s="13">
        <v>10</v>
      </c>
      <c r="H36" s="14">
        <v>44235</v>
      </c>
      <c r="I36" s="14">
        <v>44239</v>
      </c>
      <c r="J36" s="11" t="s">
        <v>520</v>
      </c>
      <c r="K36" s="11" t="s">
        <v>631</v>
      </c>
      <c r="L36" s="11" t="s">
        <v>632</v>
      </c>
      <c r="M36" s="11" t="s">
        <v>633</v>
      </c>
      <c r="N36" s="11" t="s">
        <v>31</v>
      </c>
      <c r="O36" s="11">
        <v>1</v>
      </c>
      <c r="P36" s="35">
        <v>0</v>
      </c>
      <c r="Q36" s="10" t="str">
        <f t="shared" si="0"/>
        <v>no logrado</v>
      </c>
      <c r="R36" s="28">
        <f t="shared" si="1"/>
        <v>0</v>
      </c>
    </row>
    <row r="37" spans="1:18" hidden="1" x14ac:dyDescent="0.3">
      <c r="A37" s="11" t="s">
        <v>23</v>
      </c>
      <c r="B37" s="11" t="s">
        <v>105</v>
      </c>
      <c r="C37" s="11">
        <v>808</v>
      </c>
      <c r="D37" s="11" t="s">
        <v>634</v>
      </c>
      <c r="E37" s="12" t="s">
        <v>519</v>
      </c>
      <c r="F37" s="13">
        <v>1</v>
      </c>
      <c r="G37" s="13">
        <v>10</v>
      </c>
      <c r="H37" s="14">
        <v>44235</v>
      </c>
      <c r="I37" s="14">
        <v>44236</v>
      </c>
      <c r="J37" s="11" t="s">
        <v>520</v>
      </c>
      <c r="K37" s="11" t="s">
        <v>635</v>
      </c>
      <c r="L37" s="11" t="s">
        <v>636</v>
      </c>
      <c r="M37" s="11" t="s">
        <v>637</v>
      </c>
      <c r="N37" s="11" t="s">
        <v>31</v>
      </c>
      <c r="O37" s="11">
        <v>1</v>
      </c>
      <c r="P37" s="35">
        <v>0</v>
      </c>
      <c r="Q37" s="10" t="str">
        <f t="shared" si="0"/>
        <v>no logrado</v>
      </c>
      <c r="R37" s="28">
        <f t="shared" si="1"/>
        <v>0</v>
      </c>
    </row>
    <row r="38" spans="1:18" hidden="1" x14ac:dyDescent="0.3">
      <c r="A38" s="11" t="s">
        <v>23</v>
      </c>
      <c r="B38" s="11" t="s">
        <v>105</v>
      </c>
      <c r="C38" s="11">
        <v>808</v>
      </c>
      <c r="D38" s="11" t="s">
        <v>638</v>
      </c>
      <c r="E38" s="12" t="s">
        <v>519</v>
      </c>
      <c r="F38" s="13">
        <v>1</v>
      </c>
      <c r="G38" s="13">
        <v>10</v>
      </c>
      <c r="H38" s="14">
        <v>44235</v>
      </c>
      <c r="I38" s="14">
        <v>44236</v>
      </c>
      <c r="J38" s="11" t="s">
        <v>520</v>
      </c>
      <c r="K38" s="11" t="s">
        <v>639</v>
      </c>
      <c r="L38" s="11" t="s">
        <v>640</v>
      </c>
      <c r="M38" s="11" t="s">
        <v>641</v>
      </c>
      <c r="N38" s="11" t="s">
        <v>31</v>
      </c>
      <c r="O38" s="11">
        <v>1</v>
      </c>
      <c r="P38" s="35">
        <v>0</v>
      </c>
      <c r="Q38" s="10" t="str">
        <f t="shared" si="0"/>
        <v>no logrado</v>
      </c>
      <c r="R38" s="28">
        <f t="shared" si="1"/>
        <v>0</v>
      </c>
    </row>
    <row r="39" spans="1:18" hidden="1" x14ac:dyDescent="0.3">
      <c r="A39" s="11" t="s">
        <v>23</v>
      </c>
      <c r="B39" s="11" t="s">
        <v>105</v>
      </c>
      <c r="C39" s="11">
        <v>808</v>
      </c>
      <c r="D39" s="11" t="s">
        <v>642</v>
      </c>
      <c r="E39" s="12" t="s">
        <v>519</v>
      </c>
      <c r="F39" s="13">
        <v>2</v>
      </c>
      <c r="G39" s="13">
        <v>20</v>
      </c>
      <c r="H39" s="14">
        <v>44244</v>
      </c>
      <c r="I39" s="14">
        <v>44251</v>
      </c>
      <c r="J39" s="11" t="s">
        <v>520</v>
      </c>
      <c r="K39" s="11" t="s">
        <v>643</v>
      </c>
      <c r="L39" s="11" t="s">
        <v>644</v>
      </c>
      <c r="M39" s="11" t="s">
        <v>645</v>
      </c>
      <c r="N39" s="11" t="s">
        <v>31</v>
      </c>
      <c r="O39" s="11">
        <v>1</v>
      </c>
      <c r="P39" s="35">
        <v>0</v>
      </c>
      <c r="Q39" s="10" t="str">
        <f t="shared" si="0"/>
        <v>no logrado</v>
      </c>
      <c r="R39" s="28">
        <f t="shared" si="1"/>
        <v>0</v>
      </c>
    </row>
    <row r="40" spans="1:18" hidden="1" x14ac:dyDescent="0.3">
      <c r="A40" s="11" t="s">
        <v>23</v>
      </c>
      <c r="B40" s="11" t="s">
        <v>105</v>
      </c>
      <c r="C40" s="11">
        <v>808</v>
      </c>
      <c r="D40" s="11" t="s">
        <v>646</v>
      </c>
      <c r="E40" s="12" t="s">
        <v>519</v>
      </c>
      <c r="F40" s="13">
        <v>1</v>
      </c>
      <c r="G40" s="13">
        <v>10</v>
      </c>
      <c r="H40" s="14">
        <v>44235</v>
      </c>
      <c r="I40" s="14">
        <v>44236</v>
      </c>
      <c r="J40" s="11" t="s">
        <v>520</v>
      </c>
      <c r="K40" s="11" t="s">
        <v>647</v>
      </c>
      <c r="L40" s="11" t="s">
        <v>648</v>
      </c>
      <c r="M40" s="11" t="s">
        <v>649</v>
      </c>
      <c r="N40" s="11" t="s">
        <v>31</v>
      </c>
      <c r="O40" s="11">
        <v>1</v>
      </c>
      <c r="P40" s="35">
        <v>0</v>
      </c>
      <c r="Q40" s="10" t="str">
        <f t="shared" si="0"/>
        <v>no logrado</v>
      </c>
      <c r="R40" s="28">
        <f t="shared" si="1"/>
        <v>0</v>
      </c>
    </row>
    <row r="41" spans="1:18" hidden="1" x14ac:dyDescent="0.3">
      <c r="A41" s="11" t="s">
        <v>23</v>
      </c>
      <c r="B41" s="11" t="s">
        <v>105</v>
      </c>
      <c r="C41" s="11">
        <v>808</v>
      </c>
      <c r="D41" s="11" t="s">
        <v>650</v>
      </c>
      <c r="E41" s="12" t="s">
        <v>519</v>
      </c>
      <c r="F41" s="13">
        <v>1</v>
      </c>
      <c r="G41" s="13">
        <v>10</v>
      </c>
      <c r="H41" s="14">
        <v>44235</v>
      </c>
      <c r="I41" s="14">
        <v>44236</v>
      </c>
      <c r="J41" s="11" t="s">
        <v>520</v>
      </c>
      <c r="K41" s="11" t="s">
        <v>651</v>
      </c>
      <c r="L41" s="11" t="s">
        <v>652</v>
      </c>
      <c r="M41" s="11" t="s">
        <v>653</v>
      </c>
      <c r="N41" s="11" t="s">
        <v>31</v>
      </c>
      <c r="O41" s="11">
        <v>1</v>
      </c>
      <c r="P41" s="35">
        <v>0</v>
      </c>
      <c r="Q41" s="10" t="str">
        <f t="shared" si="0"/>
        <v>no logrado</v>
      </c>
      <c r="R41" s="28">
        <f t="shared" si="1"/>
        <v>0</v>
      </c>
    </row>
    <row r="42" spans="1:18" hidden="1" x14ac:dyDescent="0.3">
      <c r="A42" s="11" t="s">
        <v>23</v>
      </c>
      <c r="B42" s="11" t="s">
        <v>105</v>
      </c>
      <c r="C42" s="11">
        <v>819</v>
      </c>
      <c r="D42" s="11" t="s">
        <v>654</v>
      </c>
      <c r="E42" s="12" t="s">
        <v>519</v>
      </c>
      <c r="F42" s="13">
        <v>1</v>
      </c>
      <c r="G42" s="13">
        <v>10</v>
      </c>
      <c r="H42" s="14">
        <v>44232</v>
      </c>
      <c r="I42" s="14">
        <v>44237</v>
      </c>
      <c r="J42" s="11" t="s">
        <v>520</v>
      </c>
      <c r="K42" s="11" t="s">
        <v>655</v>
      </c>
      <c r="L42" s="11" t="s">
        <v>656</v>
      </c>
      <c r="M42" s="11" t="s">
        <v>657</v>
      </c>
      <c r="N42" s="11" t="s">
        <v>31</v>
      </c>
      <c r="O42" s="11">
        <v>1</v>
      </c>
      <c r="P42" s="35">
        <v>1</v>
      </c>
      <c r="Q42" s="10" t="str">
        <f t="shared" si="0"/>
        <v>Logrado</v>
      </c>
      <c r="R42" s="28">
        <f t="shared" si="1"/>
        <v>10</v>
      </c>
    </row>
    <row r="43" spans="1:18" hidden="1" x14ac:dyDescent="0.3">
      <c r="A43" s="11" t="s">
        <v>23</v>
      </c>
      <c r="B43" s="11" t="s">
        <v>105</v>
      </c>
      <c r="C43" s="11">
        <v>819</v>
      </c>
      <c r="D43" s="11" t="s">
        <v>658</v>
      </c>
      <c r="E43" s="12" t="s">
        <v>519</v>
      </c>
      <c r="F43" s="13">
        <v>1</v>
      </c>
      <c r="G43" s="13">
        <v>10</v>
      </c>
      <c r="H43" s="14">
        <v>44237</v>
      </c>
      <c r="I43" s="14">
        <v>44242</v>
      </c>
      <c r="J43" s="11" t="s">
        <v>520</v>
      </c>
      <c r="K43" s="11" t="s">
        <v>659</v>
      </c>
      <c r="L43" s="11" t="s">
        <v>660</v>
      </c>
      <c r="M43" s="11" t="s">
        <v>661</v>
      </c>
      <c r="N43" s="11" t="s">
        <v>31</v>
      </c>
      <c r="O43" s="11">
        <v>1</v>
      </c>
      <c r="P43" s="35">
        <v>1</v>
      </c>
      <c r="Q43" s="10" t="str">
        <f t="shared" si="0"/>
        <v>Logrado</v>
      </c>
      <c r="R43" s="28">
        <f t="shared" si="1"/>
        <v>10</v>
      </c>
    </row>
    <row r="44" spans="1:18" hidden="1" x14ac:dyDescent="0.3">
      <c r="A44" s="11" t="s">
        <v>23</v>
      </c>
      <c r="B44" s="11" t="s">
        <v>105</v>
      </c>
      <c r="C44" s="11">
        <v>819</v>
      </c>
      <c r="D44" s="11" t="s">
        <v>662</v>
      </c>
      <c r="E44" s="12" t="s">
        <v>519</v>
      </c>
      <c r="F44" s="13">
        <v>1</v>
      </c>
      <c r="G44" s="13">
        <v>10</v>
      </c>
      <c r="H44" s="14">
        <v>44235</v>
      </c>
      <c r="I44" s="14">
        <v>44238</v>
      </c>
      <c r="J44" s="11" t="s">
        <v>520</v>
      </c>
      <c r="K44" s="11" t="s">
        <v>663</v>
      </c>
      <c r="L44" s="11" t="s">
        <v>664</v>
      </c>
      <c r="M44" s="11" t="s">
        <v>665</v>
      </c>
      <c r="N44" s="11" t="s">
        <v>31</v>
      </c>
      <c r="O44" s="11">
        <v>1</v>
      </c>
      <c r="P44" s="35">
        <v>0</v>
      </c>
      <c r="Q44" s="10" t="str">
        <f t="shared" si="0"/>
        <v>no logrado</v>
      </c>
      <c r="R44" s="28">
        <f t="shared" si="1"/>
        <v>0</v>
      </c>
    </row>
    <row r="45" spans="1:18" s="9" customFormat="1" hidden="1" x14ac:dyDescent="0.3">
      <c r="A45" s="11" t="s">
        <v>23</v>
      </c>
      <c r="B45" s="11" t="s">
        <v>105</v>
      </c>
      <c r="C45" s="11">
        <v>819</v>
      </c>
      <c r="D45" s="11" t="s">
        <v>666</v>
      </c>
      <c r="E45" s="12" t="s">
        <v>519</v>
      </c>
      <c r="F45" s="13">
        <v>1</v>
      </c>
      <c r="G45" s="13">
        <v>10</v>
      </c>
      <c r="H45" s="14">
        <v>44235</v>
      </c>
      <c r="I45" s="14">
        <v>44238</v>
      </c>
      <c r="J45" s="11" t="s">
        <v>520</v>
      </c>
      <c r="K45" s="11" t="s">
        <v>667</v>
      </c>
      <c r="L45" s="11" t="s">
        <v>668</v>
      </c>
      <c r="M45" s="11" t="s">
        <v>669</v>
      </c>
      <c r="N45" s="11" t="s">
        <v>31</v>
      </c>
      <c r="O45" s="11">
        <v>1</v>
      </c>
      <c r="P45" s="35">
        <v>0</v>
      </c>
      <c r="Q45" s="10" t="str">
        <f t="shared" si="0"/>
        <v>no logrado</v>
      </c>
      <c r="R45" s="28">
        <f t="shared" si="1"/>
        <v>0</v>
      </c>
    </row>
    <row r="46" spans="1:18" s="9" customFormat="1" hidden="1" x14ac:dyDescent="0.3">
      <c r="A46" s="11" t="s">
        <v>23</v>
      </c>
      <c r="B46" s="11" t="s">
        <v>105</v>
      </c>
      <c r="C46" s="11">
        <v>819</v>
      </c>
      <c r="D46" s="11" t="s">
        <v>666</v>
      </c>
      <c r="E46" s="12" t="s">
        <v>519</v>
      </c>
      <c r="F46" s="13">
        <v>1</v>
      </c>
      <c r="G46" s="13">
        <v>10</v>
      </c>
      <c r="H46" s="14">
        <v>44238</v>
      </c>
      <c r="I46" s="14">
        <v>44242</v>
      </c>
      <c r="J46" s="11" t="s">
        <v>520</v>
      </c>
      <c r="K46" s="11" t="s">
        <v>667</v>
      </c>
      <c r="L46" s="11" t="s">
        <v>668</v>
      </c>
      <c r="M46" s="11" t="s">
        <v>669</v>
      </c>
      <c r="N46" s="11" t="s">
        <v>31</v>
      </c>
      <c r="O46" s="11">
        <v>1</v>
      </c>
      <c r="P46" s="35">
        <v>0</v>
      </c>
      <c r="Q46" s="10" t="str">
        <f t="shared" si="0"/>
        <v>no logrado</v>
      </c>
      <c r="R46" s="28">
        <f t="shared" si="1"/>
        <v>0</v>
      </c>
    </row>
    <row r="47" spans="1:18" s="9" customFormat="1" hidden="1" x14ac:dyDescent="0.3">
      <c r="A47" s="11" t="s">
        <v>23</v>
      </c>
      <c r="B47" s="11" t="s">
        <v>105</v>
      </c>
      <c r="C47" s="11">
        <v>819</v>
      </c>
      <c r="D47" s="11" t="s">
        <v>670</v>
      </c>
      <c r="E47" s="12" t="s">
        <v>519</v>
      </c>
      <c r="F47" s="13">
        <v>1</v>
      </c>
      <c r="G47" s="13">
        <v>10</v>
      </c>
      <c r="H47" s="14">
        <v>44235</v>
      </c>
      <c r="I47" s="14">
        <v>44238</v>
      </c>
      <c r="J47" s="11" t="s">
        <v>520</v>
      </c>
      <c r="K47" s="11" t="s">
        <v>671</v>
      </c>
      <c r="L47" s="11" t="s">
        <v>672</v>
      </c>
      <c r="M47" s="11" t="s">
        <v>673</v>
      </c>
      <c r="N47" s="11" t="s">
        <v>31</v>
      </c>
      <c r="O47" s="11">
        <v>1</v>
      </c>
      <c r="P47" s="35">
        <v>1</v>
      </c>
      <c r="Q47" s="10" t="str">
        <f t="shared" si="0"/>
        <v>Logrado</v>
      </c>
      <c r="R47" s="28">
        <f t="shared" si="1"/>
        <v>10</v>
      </c>
    </row>
    <row r="48" spans="1:18" s="9" customFormat="1" hidden="1" x14ac:dyDescent="0.3">
      <c r="A48" s="11" t="s">
        <v>23</v>
      </c>
      <c r="B48" s="11" t="s">
        <v>105</v>
      </c>
      <c r="C48" s="11">
        <v>819</v>
      </c>
      <c r="D48" s="11" t="s">
        <v>670</v>
      </c>
      <c r="E48" s="12" t="s">
        <v>519</v>
      </c>
      <c r="F48" s="13">
        <v>1</v>
      </c>
      <c r="G48" s="13">
        <v>10</v>
      </c>
      <c r="H48" s="14">
        <v>44238</v>
      </c>
      <c r="I48" s="14">
        <v>44242</v>
      </c>
      <c r="J48" s="11" t="s">
        <v>520</v>
      </c>
      <c r="K48" s="11" t="s">
        <v>671</v>
      </c>
      <c r="L48" s="11" t="s">
        <v>672</v>
      </c>
      <c r="M48" s="11" t="s">
        <v>673</v>
      </c>
      <c r="N48" s="11" t="s">
        <v>31</v>
      </c>
      <c r="O48" s="11">
        <v>1</v>
      </c>
      <c r="P48" s="35">
        <v>1</v>
      </c>
      <c r="Q48" s="10" t="str">
        <f t="shared" si="0"/>
        <v>Logrado</v>
      </c>
      <c r="R48" s="28">
        <f t="shared" si="1"/>
        <v>10</v>
      </c>
    </row>
    <row r="49" spans="1:18" s="9" customFormat="1" hidden="1" x14ac:dyDescent="0.3">
      <c r="A49" s="11" t="s">
        <v>23</v>
      </c>
      <c r="B49" s="11" t="s">
        <v>105</v>
      </c>
      <c r="C49" s="11">
        <v>819</v>
      </c>
      <c r="D49" s="11" t="s">
        <v>674</v>
      </c>
      <c r="E49" s="12" t="s">
        <v>519</v>
      </c>
      <c r="F49" s="13">
        <v>1</v>
      </c>
      <c r="G49" s="13">
        <v>10</v>
      </c>
      <c r="H49" s="14">
        <v>44244</v>
      </c>
      <c r="I49" s="14">
        <v>44246</v>
      </c>
      <c r="J49" s="11" t="s">
        <v>520</v>
      </c>
      <c r="K49" s="11" t="s">
        <v>675</v>
      </c>
      <c r="L49" s="11" t="s">
        <v>676</v>
      </c>
      <c r="M49" s="11" t="s">
        <v>677</v>
      </c>
      <c r="N49" s="11" t="s">
        <v>31</v>
      </c>
      <c r="O49" s="11">
        <v>1</v>
      </c>
      <c r="P49" s="35">
        <v>0</v>
      </c>
      <c r="Q49" s="10" t="str">
        <f t="shared" si="0"/>
        <v>no logrado</v>
      </c>
      <c r="R49" s="28">
        <f t="shared" si="1"/>
        <v>0</v>
      </c>
    </row>
    <row r="50" spans="1:18" s="9" customFormat="1" hidden="1" x14ac:dyDescent="0.3">
      <c r="A50" s="11" t="s">
        <v>23</v>
      </c>
      <c r="B50" s="11" t="s">
        <v>105</v>
      </c>
      <c r="C50" s="11">
        <v>819</v>
      </c>
      <c r="D50" s="11" t="s">
        <v>678</v>
      </c>
      <c r="E50" s="12" t="s">
        <v>519</v>
      </c>
      <c r="F50" s="13">
        <v>1</v>
      </c>
      <c r="G50" s="13">
        <v>10</v>
      </c>
      <c r="H50" s="14">
        <v>44242</v>
      </c>
      <c r="I50" s="14">
        <v>44247</v>
      </c>
      <c r="J50" s="11" t="s">
        <v>520</v>
      </c>
      <c r="K50" s="11" t="s">
        <v>679</v>
      </c>
      <c r="L50" s="11" t="s">
        <v>680</v>
      </c>
      <c r="M50" s="11" t="s">
        <v>681</v>
      </c>
      <c r="N50" s="11" t="s">
        <v>31</v>
      </c>
      <c r="O50" s="11">
        <v>1</v>
      </c>
      <c r="P50" s="35">
        <v>0</v>
      </c>
      <c r="Q50" s="10" t="str">
        <f t="shared" si="0"/>
        <v>no logrado</v>
      </c>
      <c r="R50" s="28">
        <f t="shared" si="1"/>
        <v>0</v>
      </c>
    </row>
    <row r="51" spans="1:18" hidden="1" x14ac:dyDescent="0.3">
      <c r="A51" s="11" t="s">
        <v>23</v>
      </c>
      <c r="B51" s="11" t="s">
        <v>105</v>
      </c>
      <c r="C51" s="11">
        <v>819</v>
      </c>
      <c r="D51" s="11" t="s">
        <v>682</v>
      </c>
      <c r="E51" s="12" t="s">
        <v>519</v>
      </c>
      <c r="F51" s="13">
        <v>1</v>
      </c>
      <c r="G51" s="13">
        <v>10</v>
      </c>
      <c r="H51" s="14">
        <v>44231</v>
      </c>
      <c r="I51" s="14">
        <v>44235</v>
      </c>
      <c r="J51" s="11" t="s">
        <v>520</v>
      </c>
      <c r="K51" s="11" t="s">
        <v>683</v>
      </c>
      <c r="L51" s="11" t="s">
        <v>684</v>
      </c>
      <c r="M51" s="11" t="s">
        <v>685</v>
      </c>
      <c r="N51" s="11" t="s">
        <v>75</v>
      </c>
      <c r="O51" s="11">
        <v>1</v>
      </c>
      <c r="P51" s="35">
        <v>0</v>
      </c>
      <c r="Q51" s="10" t="str">
        <f t="shared" si="0"/>
        <v>no logrado</v>
      </c>
      <c r="R51" s="28">
        <f t="shared" si="1"/>
        <v>0</v>
      </c>
    </row>
    <row r="52" spans="1:18" hidden="1" x14ac:dyDescent="0.3">
      <c r="A52" s="11" t="s">
        <v>23</v>
      </c>
      <c r="B52" s="11" t="s">
        <v>105</v>
      </c>
      <c r="C52" s="11">
        <v>819</v>
      </c>
      <c r="D52" s="11" t="s">
        <v>682</v>
      </c>
      <c r="E52" s="12" t="s">
        <v>519</v>
      </c>
      <c r="F52" s="13">
        <v>1</v>
      </c>
      <c r="G52" s="13">
        <v>10</v>
      </c>
      <c r="H52" s="14">
        <v>44231</v>
      </c>
      <c r="I52" s="14">
        <v>44235</v>
      </c>
      <c r="J52" s="11" t="s">
        <v>520</v>
      </c>
      <c r="K52" s="11" t="s">
        <v>683</v>
      </c>
      <c r="L52" s="11" t="s">
        <v>686</v>
      </c>
      <c r="M52" s="11" t="s">
        <v>687</v>
      </c>
      <c r="N52" s="11" t="s">
        <v>75</v>
      </c>
      <c r="O52" s="11">
        <v>1</v>
      </c>
      <c r="P52" s="35">
        <v>0</v>
      </c>
      <c r="Q52" s="10" t="str">
        <f t="shared" si="0"/>
        <v>no logrado</v>
      </c>
      <c r="R52" s="28">
        <f t="shared" si="1"/>
        <v>0</v>
      </c>
    </row>
    <row r="53" spans="1:18" hidden="1" x14ac:dyDescent="0.3">
      <c r="A53" s="11" t="s">
        <v>23</v>
      </c>
      <c r="B53" s="11" t="s">
        <v>105</v>
      </c>
      <c r="C53" s="11">
        <v>819</v>
      </c>
      <c r="D53" s="11" t="s">
        <v>682</v>
      </c>
      <c r="E53" s="12" t="s">
        <v>519</v>
      </c>
      <c r="F53" s="13">
        <v>1</v>
      </c>
      <c r="G53" s="13">
        <v>10</v>
      </c>
      <c r="H53" s="14">
        <v>44231</v>
      </c>
      <c r="I53" s="14">
        <v>44235</v>
      </c>
      <c r="J53" s="11" t="s">
        <v>520</v>
      </c>
      <c r="K53" s="11" t="s">
        <v>683</v>
      </c>
      <c r="L53" s="11" t="s">
        <v>688</v>
      </c>
      <c r="M53" s="11" t="s">
        <v>689</v>
      </c>
      <c r="N53" s="11" t="s">
        <v>75</v>
      </c>
      <c r="O53" s="11">
        <v>1</v>
      </c>
      <c r="P53" s="35">
        <v>0</v>
      </c>
      <c r="Q53" s="10" t="str">
        <f t="shared" si="0"/>
        <v>no logrado</v>
      </c>
      <c r="R53" s="28">
        <f t="shared" si="1"/>
        <v>0</v>
      </c>
    </row>
    <row r="54" spans="1:18" hidden="1" x14ac:dyDescent="0.3">
      <c r="A54" s="11" t="s">
        <v>23</v>
      </c>
      <c r="B54" s="11" t="s">
        <v>105</v>
      </c>
      <c r="C54" s="11">
        <v>819</v>
      </c>
      <c r="D54" s="11" t="s">
        <v>682</v>
      </c>
      <c r="E54" s="12" t="s">
        <v>519</v>
      </c>
      <c r="F54" s="13">
        <v>1</v>
      </c>
      <c r="G54" s="13">
        <v>10</v>
      </c>
      <c r="H54" s="14">
        <v>44239</v>
      </c>
      <c r="I54" s="14">
        <v>44245</v>
      </c>
      <c r="J54" s="11" t="s">
        <v>520</v>
      </c>
      <c r="K54" s="11" t="s">
        <v>683</v>
      </c>
      <c r="L54" s="11" t="s">
        <v>684</v>
      </c>
      <c r="M54" s="11" t="s">
        <v>685</v>
      </c>
      <c r="N54" s="11" t="s">
        <v>75</v>
      </c>
      <c r="O54" s="11">
        <v>1</v>
      </c>
      <c r="P54" s="35">
        <v>0</v>
      </c>
      <c r="Q54" s="10" t="str">
        <f t="shared" si="0"/>
        <v>no logrado</v>
      </c>
      <c r="R54" s="28">
        <f t="shared" si="1"/>
        <v>0</v>
      </c>
    </row>
    <row r="55" spans="1:18" hidden="1" x14ac:dyDescent="0.3">
      <c r="A55" s="11" t="s">
        <v>23</v>
      </c>
      <c r="B55" s="11" t="s">
        <v>105</v>
      </c>
      <c r="C55" s="11">
        <v>819</v>
      </c>
      <c r="D55" s="11" t="s">
        <v>682</v>
      </c>
      <c r="E55" s="12" t="s">
        <v>519</v>
      </c>
      <c r="F55" s="13">
        <v>1</v>
      </c>
      <c r="G55" s="13">
        <v>10</v>
      </c>
      <c r="H55" s="14">
        <v>44239</v>
      </c>
      <c r="I55" s="14">
        <v>44245</v>
      </c>
      <c r="J55" s="11" t="s">
        <v>520</v>
      </c>
      <c r="K55" s="11" t="s">
        <v>683</v>
      </c>
      <c r="L55" s="11" t="s">
        <v>686</v>
      </c>
      <c r="M55" s="11" t="s">
        <v>687</v>
      </c>
      <c r="N55" s="11" t="s">
        <v>75</v>
      </c>
      <c r="O55" s="11">
        <v>1</v>
      </c>
      <c r="P55" s="35">
        <v>0</v>
      </c>
      <c r="Q55" s="10" t="str">
        <f t="shared" si="0"/>
        <v>no logrado</v>
      </c>
      <c r="R55" s="28">
        <f t="shared" si="1"/>
        <v>0</v>
      </c>
    </row>
    <row r="56" spans="1:18" hidden="1" x14ac:dyDescent="0.3">
      <c r="A56" s="11" t="s">
        <v>23</v>
      </c>
      <c r="B56" s="11" t="s">
        <v>105</v>
      </c>
      <c r="C56" s="11">
        <v>819</v>
      </c>
      <c r="D56" s="11" t="s">
        <v>682</v>
      </c>
      <c r="E56" s="12" t="s">
        <v>519</v>
      </c>
      <c r="F56" s="13">
        <v>1</v>
      </c>
      <c r="G56" s="13">
        <v>10</v>
      </c>
      <c r="H56" s="14">
        <v>44239</v>
      </c>
      <c r="I56" s="14">
        <v>44245</v>
      </c>
      <c r="J56" s="11" t="s">
        <v>520</v>
      </c>
      <c r="K56" s="11" t="s">
        <v>683</v>
      </c>
      <c r="L56" s="11" t="s">
        <v>688</v>
      </c>
      <c r="M56" s="11" t="s">
        <v>689</v>
      </c>
      <c r="N56" s="11" t="s">
        <v>75</v>
      </c>
      <c r="O56" s="11">
        <v>1</v>
      </c>
      <c r="P56" s="35">
        <v>0</v>
      </c>
      <c r="Q56" s="10" t="str">
        <f t="shared" si="0"/>
        <v>no logrado</v>
      </c>
      <c r="R56" s="28">
        <f t="shared" si="1"/>
        <v>0</v>
      </c>
    </row>
    <row r="57" spans="1:18" hidden="1" x14ac:dyDescent="0.3">
      <c r="A57" s="11" t="s">
        <v>23</v>
      </c>
      <c r="B57" s="11" t="s">
        <v>105</v>
      </c>
      <c r="C57" s="11">
        <v>819</v>
      </c>
      <c r="D57" s="11" t="s">
        <v>682</v>
      </c>
      <c r="E57" s="12" t="s">
        <v>519</v>
      </c>
      <c r="F57" s="13">
        <v>1</v>
      </c>
      <c r="G57" s="13">
        <v>10</v>
      </c>
      <c r="H57" s="14">
        <v>44239</v>
      </c>
      <c r="I57" s="14">
        <v>44245</v>
      </c>
      <c r="J57" s="11" t="s">
        <v>520</v>
      </c>
      <c r="K57" s="11" t="s">
        <v>683</v>
      </c>
      <c r="L57" s="11" t="s">
        <v>690</v>
      </c>
      <c r="M57" s="11" t="s">
        <v>691</v>
      </c>
      <c r="N57" s="11" t="s">
        <v>75</v>
      </c>
      <c r="O57" s="11">
        <v>1</v>
      </c>
      <c r="P57" s="35">
        <v>4</v>
      </c>
      <c r="Q57" s="10" t="str">
        <f t="shared" si="0"/>
        <v>Logrado</v>
      </c>
      <c r="R57" s="28">
        <f t="shared" si="1"/>
        <v>10</v>
      </c>
    </row>
    <row r="58" spans="1:18" hidden="1" x14ac:dyDescent="0.3">
      <c r="A58" s="11" t="s">
        <v>23</v>
      </c>
      <c r="B58" s="11" t="s">
        <v>105</v>
      </c>
      <c r="C58" s="11">
        <v>4301</v>
      </c>
      <c r="D58" s="11" t="s">
        <v>692</v>
      </c>
      <c r="E58" s="12" t="s">
        <v>519</v>
      </c>
      <c r="F58" s="13">
        <v>2</v>
      </c>
      <c r="G58" s="13">
        <v>20</v>
      </c>
      <c r="H58" s="14">
        <v>44232</v>
      </c>
      <c r="I58" s="14">
        <v>44237</v>
      </c>
      <c r="J58" s="11" t="s">
        <v>520</v>
      </c>
      <c r="K58" s="11" t="s">
        <v>693</v>
      </c>
      <c r="L58" s="11" t="s">
        <v>694</v>
      </c>
      <c r="M58" s="11" t="s">
        <v>695</v>
      </c>
      <c r="N58" s="11" t="s">
        <v>31</v>
      </c>
      <c r="O58" s="11">
        <v>1</v>
      </c>
      <c r="P58" s="35">
        <v>2</v>
      </c>
      <c r="Q58" s="10" t="str">
        <f t="shared" si="0"/>
        <v>Logrado</v>
      </c>
      <c r="R58" s="28">
        <f t="shared" si="1"/>
        <v>20</v>
      </c>
    </row>
    <row r="59" spans="1:18" hidden="1" x14ac:dyDescent="0.3">
      <c r="A59" s="11" t="s">
        <v>23</v>
      </c>
      <c r="B59" s="11" t="s">
        <v>105</v>
      </c>
      <c r="C59" s="11">
        <v>4301</v>
      </c>
      <c r="D59" s="11" t="s">
        <v>696</v>
      </c>
      <c r="E59" s="12" t="s">
        <v>519</v>
      </c>
      <c r="F59" s="13">
        <v>1</v>
      </c>
      <c r="G59" s="13">
        <v>10</v>
      </c>
      <c r="H59" s="14">
        <v>44239</v>
      </c>
      <c r="I59" s="14">
        <v>44244</v>
      </c>
      <c r="J59" s="11" t="s">
        <v>520</v>
      </c>
      <c r="K59" s="11" t="s">
        <v>697</v>
      </c>
      <c r="L59" s="11" t="s">
        <v>698</v>
      </c>
      <c r="M59" s="11" t="s">
        <v>699</v>
      </c>
      <c r="N59" s="11" t="s">
        <v>75</v>
      </c>
      <c r="O59" s="11">
        <v>1</v>
      </c>
      <c r="P59" s="35">
        <v>0</v>
      </c>
      <c r="Q59" s="10" t="str">
        <f t="shared" si="0"/>
        <v>no logrado</v>
      </c>
      <c r="R59" s="28">
        <f t="shared" si="1"/>
        <v>0</v>
      </c>
    </row>
    <row r="60" spans="1:18" hidden="1" x14ac:dyDescent="0.3">
      <c r="A60" s="11" t="s">
        <v>23</v>
      </c>
      <c r="B60" s="11" t="s">
        <v>105</v>
      </c>
      <c r="C60" s="11">
        <v>4301</v>
      </c>
      <c r="D60" s="11" t="s">
        <v>696</v>
      </c>
      <c r="E60" s="12" t="s">
        <v>519</v>
      </c>
      <c r="F60" s="13">
        <v>1</v>
      </c>
      <c r="G60" s="13">
        <v>10</v>
      </c>
      <c r="H60" s="14">
        <v>44239</v>
      </c>
      <c r="I60" s="14">
        <v>44246</v>
      </c>
      <c r="J60" s="11" t="s">
        <v>520</v>
      </c>
      <c r="K60" s="11" t="s">
        <v>697</v>
      </c>
      <c r="L60" s="11" t="s">
        <v>700</v>
      </c>
      <c r="M60" s="11" t="s">
        <v>701</v>
      </c>
      <c r="N60" s="11" t="s">
        <v>75</v>
      </c>
      <c r="O60" s="11">
        <v>1</v>
      </c>
      <c r="P60" s="35">
        <v>0</v>
      </c>
      <c r="Q60" s="10" t="str">
        <f t="shared" si="0"/>
        <v>no logrado</v>
      </c>
      <c r="R60" s="28">
        <f t="shared" si="1"/>
        <v>0</v>
      </c>
    </row>
    <row r="61" spans="1:18" hidden="1" x14ac:dyDescent="0.3">
      <c r="A61" s="11" t="s">
        <v>23</v>
      </c>
      <c r="B61" s="11" t="s">
        <v>105</v>
      </c>
      <c r="C61" s="11">
        <v>4301</v>
      </c>
      <c r="D61" s="11" t="s">
        <v>702</v>
      </c>
      <c r="E61" s="12" t="s">
        <v>519</v>
      </c>
      <c r="F61" s="13">
        <v>1</v>
      </c>
      <c r="G61" s="13">
        <v>10</v>
      </c>
      <c r="H61" s="14">
        <v>44239</v>
      </c>
      <c r="I61" s="14">
        <v>44246</v>
      </c>
      <c r="J61" s="11" t="s">
        <v>520</v>
      </c>
      <c r="K61" s="11" t="s">
        <v>703</v>
      </c>
      <c r="L61" s="11" t="s">
        <v>704</v>
      </c>
      <c r="M61" s="11" t="s">
        <v>705</v>
      </c>
      <c r="N61" s="11" t="s">
        <v>75</v>
      </c>
      <c r="O61" s="11">
        <v>1</v>
      </c>
      <c r="P61" s="35">
        <v>0</v>
      </c>
      <c r="Q61" s="10" t="str">
        <f t="shared" si="0"/>
        <v>no logrado</v>
      </c>
      <c r="R61" s="28">
        <f t="shared" si="1"/>
        <v>0</v>
      </c>
    </row>
    <row r="62" spans="1:18" hidden="1" x14ac:dyDescent="0.3">
      <c r="A62" s="11" t="s">
        <v>23</v>
      </c>
      <c r="B62" s="11" t="s">
        <v>105</v>
      </c>
      <c r="C62" s="11">
        <v>4301</v>
      </c>
      <c r="D62" s="11" t="s">
        <v>706</v>
      </c>
      <c r="E62" s="12" t="s">
        <v>519</v>
      </c>
      <c r="F62" s="13">
        <v>2</v>
      </c>
      <c r="G62" s="13">
        <v>20</v>
      </c>
      <c r="H62" s="14">
        <v>44242</v>
      </c>
      <c r="I62" s="14">
        <v>44249</v>
      </c>
      <c r="J62" s="11" t="s">
        <v>520</v>
      </c>
      <c r="K62" s="11" t="s">
        <v>707</v>
      </c>
      <c r="L62" s="11" t="s">
        <v>708</v>
      </c>
      <c r="M62" s="11" t="s">
        <v>709</v>
      </c>
      <c r="N62" s="11" t="s">
        <v>31</v>
      </c>
      <c r="O62" s="11">
        <v>1</v>
      </c>
      <c r="P62" s="35">
        <v>0</v>
      </c>
      <c r="Q62" s="10" t="str">
        <f t="shared" si="0"/>
        <v>no logrado</v>
      </c>
      <c r="R62" s="28">
        <f t="shared" si="1"/>
        <v>0</v>
      </c>
    </row>
    <row r="63" spans="1:18" hidden="1" x14ac:dyDescent="0.3">
      <c r="A63" s="11" t="s">
        <v>23</v>
      </c>
      <c r="B63" s="11" t="s">
        <v>105</v>
      </c>
      <c r="C63" s="11">
        <v>4301</v>
      </c>
      <c r="D63" s="11" t="s">
        <v>710</v>
      </c>
      <c r="E63" s="12" t="s">
        <v>519</v>
      </c>
      <c r="F63" s="13">
        <v>2</v>
      </c>
      <c r="G63" s="13">
        <v>20</v>
      </c>
      <c r="H63" s="14">
        <v>44232</v>
      </c>
      <c r="I63" s="14">
        <v>44237</v>
      </c>
      <c r="J63" s="11" t="s">
        <v>520</v>
      </c>
      <c r="K63" s="11" t="s">
        <v>711</v>
      </c>
      <c r="L63" s="11" t="s">
        <v>712</v>
      </c>
      <c r="M63" s="11" t="s">
        <v>713</v>
      </c>
      <c r="N63" s="11" t="s">
        <v>31</v>
      </c>
      <c r="O63" s="11">
        <v>1</v>
      </c>
      <c r="P63" s="35">
        <v>0</v>
      </c>
      <c r="Q63" s="10" t="str">
        <f t="shared" si="0"/>
        <v>no logrado</v>
      </c>
      <c r="R63" s="28">
        <f t="shared" si="1"/>
        <v>0</v>
      </c>
    </row>
    <row r="64" spans="1:18" hidden="1" x14ac:dyDescent="0.3">
      <c r="A64" s="11" t="s">
        <v>23</v>
      </c>
      <c r="B64" s="11" t="s">
        <v>105</v>
      </c>
      <c r="C64" s="11">
        <v>4301</v>
      </c>
      <c r="D64" s="11" t="s">
        <v>714</v>
      </c>
      <c r="E64" s="12" t="s">
        <v>519</v>
      </c>
      <c r="F64" s="13">
        <v>2</v>
      </c>
      <c r="G64" s="13">
        <v>20</v>
      </c>
      <c r="H64" s="14">
        <v>44232</v>
      </c>
      <c r="I64" s="14">
        <v>44237</v>
      </c>
      <c r="J64" s="11" t="s">
        <v>520</v>
      </c>
      <c r="K64" s="11" t="s">
        <v>715</v>
      </c>
      <c r="L64" s="11" t="s">
        <v>716</v>
      </c>
      <c r="M64" s="11" t="s">
        <v>717</v>
      </c>
      <c r="N64" s="11" t="s">
        <v>31</v>
      </c>
      <c r="O64" s="11">
        <v>1</v>
      </c>
      <c r="P64" s="35">
        <v>1</v>
      </c>
      <c r="Q64" s="10" t="str">
        <f t="shared" si="0"/>
        <v>no logrado</v>
      </c>
      <c r="R64" s="28">
        <f t="shared" si="1"/>
        <v>0</v>
      </c>
    </row>
    <row r="65" spans="1:18" x14ac:dyDescent="0.3">
      <c r="A65" s="11" t="s">
        <v>23</v>
      </c>
      <c r="B65" s="11" t="s">
        <v>105</v>
      </c>
      <c r="C65" s="11">
        <v>4301</v>
      </c>
      <c r="D65" s="11" t="s">
        <v>714</v>
      </c>
      <c r="E65" s="12" t="s">
        <v>519</v>
      </c>
      <c r="F65" s="13">
        <v>2</v>
      </c>
      <c r="G65" s="13">
        <v>20</v>
      </c>
      <c r="H65" s="14">
        <v>44251</v>
      </c>
      <c r="I65" s="14">
        <v>44255</v>
      </c>
      <c r="J65" s="11" t="s">
        <v>520</v>
      </c>
      <c r="K65" s="11" t="s">
        <v>715</v>
      </c>
      <c r="L65" s="11" t="s">
        <v>716</v>
      </c>
      <c r="M65" s="11" t="s">
        <v>717</v>
      </c>
      <c r="N65" s="11" t="s">
        <v>31</v>
      </c>
      <c r="O65" s="11">
        <v>1</v>
      </c>
      <c r="P65" s="35">
        <v>0</v>
      </c>
      <c r="Q65" s="10" t="str">
        <f t="shared" si="0"/>
        <v>no logrado</v>
      </c>
      <c r="R65" s="28">
        <f t="shared" si="1"/>
        <v>0</v>
      </c>
    </row>
    <row r="66" spans="1:18" hidden="1" x14ac:dyDescent="0.3">
      <c r="A66" s="11" t="s">
        <v>23</v>
      </c>
      <c r="B66" s="11" t="s">
        <v>105</v>
      </c>
      <c r="C66" s="11">
        <v>4301</v>
      </c>
      <c r="D66" s="11" t="s">
        <v>718</v>
      </c>
      <c r="E66" s="12" t="s">
        <v>519</v>
      </c>
      <c r="F66" s="13">
        <v>2</v>
      </c>
      <c r="G66" s="13">
        <v>20</v>
      </c>
      <c r="H66" s="14">
        <v>44231</v>
      </c>
      <c r="I66" s="14">
        <v>44237</v>
      </c>
      <c r="J66" s="11" t="s">
        <v>520</v>
      </c>
      <c r="K66" s="11" t="s">
        <v>719</v>
      </c>
      <c r="L66" s="11" t="s">
        <v>720</v>
      </c>
      <c r="M66" s="11" t="s">
        <v>721</v>
      </c>
      <c r="N66" s="11" t="s">
        <v>31</v>
      </c>
      <c r="O66" s="11">
        <v>1</v>
      </c>
      <c r="P66" s="35">
        <v>1</v>
      </c>
      <c r="Q66" s="10" t="str">
        <f t="shared" si="0"/>
        <v>no logrado</v>
      </c>
      <c r="R66" s="28">
        <f t="shared" si="1"/>
        <v>0</v>
      </c>
    </row>
    <row r="67" spans="1:18" hidden="1" x14ac:dyDescent="0.3">
      <c r="A67" s="11" t="s">
        <v>23</v>
      </c>
      <c r="B67" s="11" t="s">
        <v>105</v>
      </c>
      <c r="C67" s="11">
        <v>4301</v>
      </c>
      <c r="D67" s="11" t="s">
        <v>722</v>
      </c>
      <c r="E67" s="12" t="s">
        <v>519</v>
      </c>
      <c r="F67" s="13">
        <v>3</v>
      </c>
      <c r="G67" s="13">
        <v>30</v>
      </c>
      <c r="H67" s="14">
        <v>44231</v>
      </c>
      <c r="I67" s="14">
        <v>44237</v>
      </c>
      <c r="J67" s="11" t="s">
        <v>520</v>
      </c>
      <c r="K67" s="11" t="s">
        <v>723</v>
      </c>
      <c r="L67" s="11" t="s">
        <v>724</v>
      </c>
      <c r="M67" s="11" t="s">
        <v>725</v>
      </c>
      <c r="N67" s="11" t="s">
        <v>31</v>
      </c>
      <c r="O67" s="11">
        <v>1</v>
      </c>
      <c r="P67" s="35">
        <v>0</v>
      </c>
      <c r="Q67" s="10" t="str">
        <f t="shared" si="0"/>
        <v>no logrado</v>
      </c>
      <c r="R67" s="28">
        <f t="shared" si="1"/>
        <v>0</v>
      </c>
    </row>
    <row r="68" spans="1:18" hidden="1" x14ac:dyDescent="0.3">
      <c r="A68" s="11" t="s">
        <v>23</v>
      </c>
      <c r="B68" s="11" t="s">
        <v>105</v>
      </c>
      <c r="C68" s="11">
        <v>4301</v>
      </c>
      <c r="D68" s="11" t="s">
        <v>726</v>
      </c>
      <c r="E68" s="12" t="s">
        <v>519</v>
      </c>
      <c r="F68" s="13">
        <v>2</v>
      </c>
      <c r="G68" s="13">
        <v>20</v>
      </c>
      <c r="H68" s="14">
        <v>44231</v>
      </c>
      <c r="I68" s="14">
        <v>44237</v>
      </c>
      <c r="J68" s="11" t="s">
        <v>520</v>
      </c>
      <c r="K68" s="11" t="s">
        <v>727</v>
      </c>
      <c r="L68" s="11" t="s">
        <v>728</v>
      </c>
      <c r="M68" s="11" t="s">
        <v>729</v>
      </c>
      <c r="N68" s="11" t="s">
        <v>31</v>
      </c>
      <c r="O68" s="11">
        <v>1</v>
      </c>
      <c r="P68" s="35">
        <v>0</v>
      </c>
      <c r="Q68" s="10" t="str">
        <f t="shared" ref="Q68:Q131" si="2">IF(P68&gt;=F68,"Logrado","no logrado")</f>
        <v>no logrado</v>
      </c>
      <c r="R68" s="28">
        <f t="shared" ref="R68:R131" si="3">IF(Q68="logrado",G68,0)</f>
        <v>0</v>
      </c>
    </row>
    <row r="69" spans="1:18" hidden="1" x14ac:dyDescent="0.3">
      <c r="A69" s="11" t="s">
        <v>23</v>
      </c>
      <c r="B69" s="11" t="s">
        <v>105</v>
      </c>
      <c r="C69" s="11">
        <v>4302</v>
      </c>
      <c r="D69" s="11" t="s">
        <v>730</v>
      </c>
      <c r="E69" s="12" t="s">
        <v>519</v>
      </c>
      <c r="F69" s="13">
        <v>2</v>
      </c>
      <c r="G69" s="13">
        <v>20</v>
      </c>
      <c r="H69" s="14">
        <v>44235</v>
      </c>
      <c r="I69" s="14">
        <v>44239</v>
      </c>
      <c r="J69" s="11" t="s">
        <v>520</v>
      </c>
      <c r="K69" s="11" t="s">
        <v>731</v>
      </c>
      <c r="L69" s="11" t="s">
        <v>732</v>
      </c>
      <c r="M69" s="11" t="s">
        <v>733</v>
      </c>
      <c r="N69" s="11" t="s">
        <v>31</v>
      </c>
      <c r="O69" s="11">
        <v>1</v>
      </c>
      <c r="P69" s="35">
        <v>0</v>
      </c>
      <c r="Q69" s="10" t="str">
        <f t="shared" si="2"/>
        <v>no logrado</v>
      </c>
      <c r="R69" s="28">
        <f t="shared" si="3"/>
        <v>0</v>
      </c>
    </row>
    <row r="70" spans="1:18" hidden="1" x14ac:dyDescent="0.3">
      <c r="A70" s="11" t="s">
        <v>23</v>
      </c>
      <c r="B70" s="11" t="s">
        <v>105</v>
      </c>
      <c r="C70" s="11">
        <v>4302</v>
      </c>
      <c r="D70" s="11" t="s">
        <v>734</v>
      </c>
      <c r="E70" s="12" t="s">
        <v>519</v>
      </c>
      <c r="F70" s="13">
        <v>1</v>
      </c>
      <c r="G70" s="13">
        <v>10</v>
      </c>
      <c r="H70" s="14">
        <v>44238</v>
      </c>
      <c r="I70" s="14">
        <v>44243</v>
      </c>
      <c r="J70" s="11" t="s">
        <v>520</v>
      </c>
      <c r="K70" s="11" t="s">
        <v>735</v>
      </c>
      <c r="L70" s="11" t="s">
        <v>736</v>
      </c>
      <c r="M70" s="11" t="s">
        <v>737</v>
      </c>
      <c r="N70" s="11" t="s">
        <v>31</v>
      </c>
      <c r="O70" s="11">
        <v>1</v>
      </c>
      <c r="P70" s="35">
        <v>0</v>
      </c>
      <c r="Q70" s="10" t="str">
        <f t="shared" si="2"/>
        <v>no logrado</v>
      </c>
      <c r="R70" s="28">
        <f t="shared" si="3"/>
        <v>0</v>
      </c>
    </row>
    <row r="71" spans="1:18" x14ac:dyDescent="0.3">
      <c r="A71" s="11" t="s">
        <v>23</v>
      </c>
      <c r="B71" s="11" t="s">
        <v>105</v>
      </c>
      <c r="C71" s="11">
        <v>4302</v>
      </c>
      <c r="D71" s="11" t="s">
        <v>734</v>
      </c>
      <c r="E71" s="12" t="s">
        <v>519</v>
      </c>
      <c r="F71" s="13">
        <v>2</v>
      </c>
      <c r="G71" s="13">
        <v>20</v>
      </c>
      <c r="H71" s="14">
        <v>44251</v>
      </c>
      <c r="I71" s="14">
        <v>44255</v>
      </c>
      <c r="J71" s="11" t="s">
        <v>520</v>
      </c>
      <c r="K71" s="11" t="s">
        <v>735</v>
      </c>
      <c r="L71" s="11" t="s">
        <v>738</v>
      </c>
      <c r="M71" s="11" t="s">
        <v>739</v>
      </c>
      <c r="N71" s="11" t="s">
        <v>75</v>
      </c>
      <c r="O71" s="11">
        <v>1</v>
      </c>
      <c r="P71" s="35">
        <v>0</v>
      </c>
      <c r="Q71" s="10" t="str">
        <f t="shared" si="2"/>
        <v>no logrado</v>
      </c>
      <c r="R71" s="28">
        <f t="shared" si="3"/>
        <v>0</v>
      </c>
    </row>
    <row r="72" spans="1:18" hidden="1" x14ac:dyDescent="0.3">
      <c r="A72" s="11" t="s">
        <v>23</v>
      </c>
      <c r="B72" s="11" t="s">
        <v>105</v>
      </c>
      <c r="C72" s="11">
        <v>4302</v>
      </c>
      <c r="D72" s="11" t="s">
        <v>740</v>
      </c>
      <c r="E72" s="12" t="s">
        <v>519</v>
      </c>
      <c r="F72" s="13">
        <v>1</v>
      </c>
      <c r="G72" s="13">
        <v>10</v>
      </c>
      <c r="H72" s="14">
        <v>44229</v>
      </c>
      <c r="I72" s="14">
        <v>44239</v>
      </c>
      <c r="J72" s="11" t="s">
        <v>520</v>
      </c>
      <c r="K72" s="11" t="s">
        <v>741</v>
      </c>
      <c r="L72" s="11" t="s">
        <v>742</v>
      </c>
      <c r="M72" s="11" t="s">
        <v>743</v>
      </c>
      <c r="N72" s="11" t="s">
        <v>31</v>
      </c>
      <c r="O72" s="11">
        <v>1</v>
      </c>
      <c r="P72" s="35">
        <v>0</v>
      </c>
      <c r="Q72" s="10" t="str">
        <f t="shared" si="2"/>
        <v>no logrado</v>
      </c>
      <c r="R72" s="28">
        <f t="shared" si="3"/>
        <v>0</v>
      </c>
    </row>
    <row r="73" spans="1:18" hidden="1" x14ac:dyDescent="0.3">
      <c r="A73" s="11" t="s">
        <v>23</v>
      </c>
      <c r="B73" s="11" t="s">
        <v>105</v>
      </c>
      <c r="C73" s="11">
        <v>4302</v>
      </c>
      <c r="D73" s="11" t="s">
        <v>744</v>
      </c>
      <c r="E73" s="12" t="s">
        <v>519</v>
      </c>
      <c r="F73" s="13">
        <v>1</v>
      </c>
      <c r="G73" s="13">
        <v>10</v>
      </c>
      <c r="H73" s="14">
        <v>44229</v>
      </c>
      <c r="I73" s="14">
        <v>44239</v>
      </c>
      <c r="J73" s="11" t="s">
        <v>520</v>
      </c>
      <c r="K73" s="11" t="s">
        <v>745</v>
      </c>
      <c r="L73" s="11" t="s">
        <v>746</v>
      </c>
      <c r="M73" s="11" t="s">
        <v>747</v>
      </c>
      <c r="N73" s="11" t="s">
        <v>75</v>
      </c>
      <c r="O73" s="11">
        <v>1</v>
      </c>
      <c r="P73" s="35">
        <v>0</v>
      </c>
      <c r="Q73" s="10" t="str">
        <f t="shared" si="2"/>
        <v>no logrado</v>
      </c>
      <c r="R73" s="28">
        <f t="shared" si="3"/>
        <v>0</v>
      </c>
    </row>
    <row r="74" spans="1:18" hidden="1" x14ac:dyDescent="0.3">
      <c r="A74" s="11" t="s">
        <v>23</v>
      </c>
      <c r="B74" s="11" t="s">
        <v>105</v>
      </c>
      <c r="C74" s="11">
        <v>4302</v>
      </c>
      <c r="D74" s="11" t="s">
        <v>748</v>
      </c>
      <c r="E74" s="12" t="s">
        <v>519</v>
      </c>
      <c r="F74" s="13">
        <v>1</v>
      </c>
      <c r="G74" s="13">
        <v>10</v>
      </c>
      <c r="H74" s="14">
        <v>44253</v>
      </c>
      <c r="I74" s="14">
        <v>44253</v>
      </c>
      <c r="J74" s="11" t="s">
        <v>520</v>
      </c>
      <c r="K74" s="11" t="s">
        <v>749</v>
      </c>
      <c r="L74" s="11" t="s">
        <v>750</v>
      </c>
      <c r="M74" s="11" t="s">
        <v>751</v>
      </c>
      <c r="N74" s="11" t="s">
        <v>31</v>
      </c>
      <c r="O74" s="11">
        <v>1</v>
      </c>
      <c r="P74" s="35">
        <v>0</v>
      </c>
      <c r="Q74" s="10" t="str">
        <f t="shared" si="2"/>
        <v>no logrado</v>
      </c>
      <c r="R74" s="28">
        <f t="shared" si="3"/>
        <v>0</v>
      </c>
    </row>
    <row r="75" spans="1:18" hidden="1" x14ac:dyDescent="0.3">
      <c r="A75" s="11" t="s">
        <v>23</v>
      </c>
      <c r="B75" s="11" t="s">
        <v>105</v>
      </c>
      <c r="C75" s="11">
        <v>4302</v>
      </c>
      <c r="D75" s="11" t="s">
        <v>752</v>
      </c>
      <c r="E75" s="12" t="s">
        <v>519</v>
      </c>
      <c r="F75" s="13">
        <v>1</v>
      </c>
      <c r="G75" s="13">
        <v>10</v>
      </c>
      <c r="H75" s="14">
        <v>44243</v>
      </c>
      <c r="I75" s="14">
        <v>44248</v>
      </c>
      <c r="J75" s="11" t="s">
        <v>520</v>
      </c>
      <c r="K75" s="11" t="s">
        <v>753</v>
      </c>
      <c r="L75" s="11" t="s">
        <v>754</v>
      </c>
      <c r="M75" s="11" t="s">
        <v>755</v>
      </c>
      <c r="N75" s="11" t="s">
        <v>31</v>
      </c>
      <c r="O75" s="11">
        <v>1</v>
      </c>
      <c r="P75" s="35">
        <v>0</v>
      </c>
      <c r="Q75" s="10" t="str">
        <f t="shared" si="2"/>
        <v>no logrado</v>
      </c>
      <c r="R75" s="28">
        <f t="shared" si="3"/>
        <v>0</v>
      </c>
    </row>
    <row r="76" spans="1:18" hidden="1" x14ac:dyDescent="0.3">
      <c r="A76" s="11" t="s">
        <v>23</v>
      </c>
      <c r="B76" s="11" t="s">
        <v>105</v>
      </c>
      <c r="C76" s="11">
        <v>4302</v>
      </c>
      <c r="D76" s="11" t="s">
        <v>756</v>
      </c>
      <c r="E76" s="12" t="s">
        <v>519</v>
      </c>
      <c r="F76" s="13">
        <v>1</v>
      </c>
      <c r="G76" s="13">
        <v>10</v>
      </c>
      <c r="H76" s="14">
        <v>44253</v>
      </c>
      <c r="I76" s="14">
        <v>44253</v>
      </c>
      <c r="J76" s="11" t="s">
        <v>520</v>
      </c>
      <c r="K76" s="11" t="s">
        <v>757</v>
      </c>
      <c r="L76" s="11" t="s">
        <v>758</v>
      </c>
      <c r="M76" s="11" t="s">
        <v>759</v>
      </c>
      <c r="N76" s="11" t="s">
        <v>31</v>
      </c>
      <c r="O76" s="11">
        <v>1</v>
      </c>
      <c r="P76" s="35">
        <v>0</v>
      </c>
      <c r="Q76" s="10" t="str">
        <f t="shared" si="2"/>
        <v>no logrado</v>
      </c>
      <c r="R76" s="28">
        <f t="shared" si="3"/>
        <v>0</v>
      </c>
    </row>
    <row r="77" spans="1:18" hidden="1" x14ac:dyDescent="0.3">
      <c r="A77" s="11" t="s">
        <v>23</v>
      </c>
      <c r="B77" s="11" t="s">
        <v>105</v>
      </c>
      <c r="C77" s="11">
        <v>4302</v>
      </c>
      <c r="D77" s="11" t="s">
        <v>760</v>
      </c>
      <c r="E77" s="12" t="s">
        <v>519</v>
      </c>
      <c r="F77" s="13">
        <v>1</v>
      </c>
      <c r="G77" s="13">
        <v>10</v>
      </c>
      <c r="H77" s="14">
        <v>44238</v>
      </c>
      <c r="I77" s="14">
        <v>44253</v>
      </c>
      <c r="J77" s="11" t="s">
        <v>520</v>
      </c>
      <c r="K77" s="11" t="s">
        <v>761</v>
      </c>
      <c r="L77" s="11" t="s">
        <v>762</v>
      </c>
      <c r="M77" s="11" t="s">
        <v>763</v>
      </c>
      <c r="N77" s="11" t="s">
        <v>31</v>
      </c>
      <c r="O77" s="11">
        <v>1</v>
      </c>
      <c r="P77" s="35">
        <v>0</v>
      </c>
      <c r="Q77" s="10" t="str">
        <f t="shared" si="2"/>
        <v>no logrado</v>
      </c>
      <c r="R77" s="28">
        <f t="shared" si="3"/>
        <v>0</v>
      </c>
    </row>
    <row r="78" spans="1:18" x14ac:dyDescent="0.3">
      <c r="A78" s="11" t="s">
        <v>23</v>
      </c>
      <c r="B78" s="11" t="s">
        <v>105</v>
      </c>
      <c r="C78" s="11">
        <v>4303</v>
      </c>
      <c r="D78" s="11" t="s">
        <v>764</v>
      </c>
      <c r="E78" s="12" t="s">
        <v>519</v>
      </c>
      <c r="F78" s="13">
        <v>1</v>
      </c>
      <c r="G78" s="13">
        <v>10</v>
      </c>
      <c r="H78" s="14">
        <v>44243</v>
      </c>
      <c r="I78" s="14">
        <v>44255</v>
      </c>
      <c r="J78" s="11" t="s">
        <v>520</v>
      </c>
      <c r="K78" s="11" t="s">
        <v>765</v>
      </c>
      <c r="L78" s="11" t="s">
        <v>766</v>
      </c>
      <c r="M78" s="11" t="s">
        <v>767</v>
      </c>
      <c r="N78" s="11" t="s">
        <v>75</v>
      </c>
      <c r="O78" s="11">
        <v>1</v>
      </c>
      <c r="P78" s="35">
        <v>0</v>
      </c>
      <c r="Q78" s="10" t="str">
        <f t="shared" si="2"/>
        <v>no logrado</v>
      </c>
      <c r="R78" s="28">
        <f t="shared" si="3"/>
        <v>0</v>
      </c>
    </row>
    <row r="79" spans="1:18" hidden="1" x14ac:dyDescent="0.3">
      <c r="A79" s="11" t="s">
        <v>23</v>
      </c>
      <c r="B79" s="11" t="s">
        <v>105</v>
      </c>
      <c r="C79" s="11">
        <v>4303</v>
      </c>
      <c r="D79" s="11" t="s">
        <v>768</v>
      </c>
      <c r="E79" s="12" t="s">
        <v>519</v>
      </c>
      <c r="F79" s="13">
        <v>1</v>
      </c>
      <c r="G79" s="13">
        <v>10</v>
      </c>
      <c r="H79" s="14">
        <v>44236</v>
      </c>
      <c r="I79" s="14">
        <v>44240</v>
      </c>
      <c r="J79" s="11" t="s">
        <v>520</v>
      </c>
      <c r="K79" s="11" t="s">
        <v>769</v>
      </c>
      <c r="L79" s="11" t="s">
        <v>770</v>
      </c>
      <c r="M79" s="11" t="s">
        <v>771</v>
      </c>
      <c r="N79" s="11" t="s">
        <v>75</v>
      </c>
      <c r="O79" s="11">
        <v>1</v>
      </c>
      <c r="P79" s="35">
        <v>0</v>
      </c>
      <c r="Q79" s="10" t="str">
        <f t="shared" si="2"/>
        <v>no logrado</v>
      </c>
      <c r="R79" s="28">
        <f t="shared" si="3"/>
        <v>0</v>
      </c>
    </row>
    <row r="80" spans="1:18" hidden="1" x14ac:dyDescent="0.3">
      <c r="A80" s="11" t="s">
        <v>23</v>
      </c>
      <c r="B80" s="11" t="s">
        <v>105</v>
      </c>
      <c r="C80" s="11">
        <v>4303</v>
      </c>
      <c r="D80" s="11" t="s">
        <v>768</v>
      </c>
      <c r="E80" s="12" t="s">
        <v>519</v>
      </c>
      <c r="F80" s="16">
        <v>1</v>
      </c>
      <c r="G80" s="16">
        <v>10</v>
      </c>
      <c r="H80" s="14">
        <v>44236</v>
      </c>
      <c r="I80" s="17">
        <v>44240</v>
      </c>
      <c r="J80" s="11" t="s">
        <v>520</v>
      </c>
      <c r="K80" s="11" t="s">
        <v>769</v>
      </c>
      <c r="L80" s="11" t="s">
        <v>772</v>
      </c>
      <c r="M80" s="11" t="s">
        <v>773</v>
      </c>
      <c r="N80" s="11" t="s">
        <v>75</v>
      </c>
      <c r="O80" s="11">
        <v>1</v>
      </c>
      <c r="P80" s="35">
        <v>0</v>
      </c>
      <c r="Q80" s="10" t="str">
        <f t="shared" si="2"/>
        <v>no logrado</v>
      </c>
      <c r="R80" s="28">
        <f t="shared" si="3"/>
        <v>0</v>
      </c>
    </row>
    <row r="81" spans="1:18" hidden="1" x14ac:dyDescent="0.3">
      <c r="A81" s="11" t="s">
        <v>23</v>
      </c>
      <c r="B81" s="11" t="s">
        <v>105</v>
      </c>
      <c r="C81" s="11">
        <v>4303</v>
      </c>
      <c r="D81" s="11" t="s">
        <v>774</v>
      </c>
      <c r="E81" s="12" t="s">
        <v>519</v>
      </c>
      <c r="F81" s="13">
        <v>2</v>
      </c>
      <c r="G81" s="13">
        <v>20</v>
      </c>
      <c r="H81" s="14">
        <v>44230</v>
      </c>
      <c r="I81" s="14">
        <v>44234</v>
      </c>
      <c r="J81" s="11" t="s">
        <v>520</v>
      </c>
      <c r="K81" s="11" t="s">
        <v>775</v>
      </c>
      <c r="L81" s="11" t="s">
        <v>776</v>
      </c>
      <c r="M81" s="11" t="s">
        <v>777</v>
      </c>
      <c r="N81" s="11" t="s">
        <v>31</v>
      </c>
      <c r="O81" s="11">
        <v>1</v>
      </c>
      <c r="P81" s="35">
        <v>0</v>
      </c>
      <c r="Q81" s="10" t="str">
        <f t="shared" si="2"/>
        <v>no logrado</v>
      </c>
      <c r="R81" s="28">
        <f t="shared" si="3"/>
        <v>0</v>
      </c>
    </row>
    <row r="82" spans="1:18" hidden="1" x14ac:dyDescent="0.3">
      <c r="A82" s="19" t="s">
        <v>23</v>
      </c>
      <c r="B82" s="19" t="s">
        <v>105</v>
      </c>
      <c r="C82" s="11">
        <v>4303</v>
      </c>
      <c r="D82" s="19" t="s">
        <v>778</v>
      </c>
      <c r="E82" s="18" t="s">
        <v>519</v>
      </c>
      <c r="F82" s="16">
        <v>2</v>
      </c>
      <c r="G82" s="16">
        <v>20</v>
      </c>
      <c r="H82" s="14">
        <v>44235</v>
      </c>
      <c r="I82" s="17">
        <v>44240</v>
      </c>
      <c r="J82" s="19" t="s">
        <v>520</v>
      </c>
      <c r="K82" s="19" t="s">
        <v>779</v>
      </c>
      <c r="L82" s="19" t="s">
        <v>780</v>
      </c>
      <c r="M82" s="19" t="s">
        <v>781</v>
      </c>
      <c r="N82" s="19" t="s">
        <v>75</v>
      </c>
      <c r="O82" s="19">
        <v>1</v>
      </c>
      <c r="P82" s="35">
        <v>2</v>
      </c>
      <c r="Q82" s="10" t="str">
        <f t="shared" si="2"/>
        <v>Logrado</v>
      </c>
      <c r="R82" s="28">
        <f t="shared" si="3"/>
        <v>20</v>
      </c>
    </row>
    <row r="83" spans="1:18" hidden="1" x14ac:dyDescent="0.3">
      <c r="A83" s="19" t="s">
        <v>23</v>
      </c>
      <c r="B83" s="19" t="s">
        <v>105</v>
      </c>
      <c r="C83" s="11">
        <v>4303</v>
      </c>
      <c r="D83" s="19" t="s">
        <v>782</v>
      </c>
      <c r="E83" s="18" t="s">
        <v>519</v>
      </c>
      <c r="F83" s="16">
        <v>2</v>
      </c>
      <c r="G83" s="16">
        <v>20</v>
      </c>
      <c r="H83" s="14">
        <v>44230</v>
      </c>
      <c r="I83" s="17">
        <v>44234</v>
      </c>
      <c r="J83" s="19" t="s">
        <v>520</v>
      </c>
      <c r="K83" s="19" t="s">
        <v>783</v>
      </c>
      <c r="L83" s="19" t="s">
        <v>784</v>
      </c>
      <c r="M83" s="19" t="s">
        <v>785</v>
      </c>
      <c r="N83" s="19" t="s">
        <v>31</v>
      </c>
      <c r="O83" s="19">
        <v>1</v>
      </c>
      <c r="P83" s="35">
        <v>0</v>
      </c>
      <c r="Q83" s="10" t="str">
        <f t="shared" si="2"/>
        <v>no logrado</v>
      </c>
      <c r="R83" s="28">
        <f t="shared" si="3"/>
        <v>0</v>
      </c>
    </row>
    <row r="84" spans="1:18" hidden="1" x14ac:dyDescent="0.3">
      <c r="A84" s="11" t="s">
        <v>23</v>
      </c>
      <c r="B84" s="11" t="s">
        <v>105</v>
      </c>
      <c r="C84" s="11">
        <v>4303</v>
      </c>
      <c r="D84" s="11" t="s">
        <v>786</v>
      </c>
      <c r="E84" s="12" t="s">
        <v>519</v>
      </c>
      <c r="F84" s="13">
        <v>1</v>
      </c>
      <c r="G84" s="32">
        <v>10</v>
      </c>
      <c r="H84" s="33">
        <v>44238</v>
      </c>
      <c r="I84" s="33">
        <v>44243</v>
      </c>
      <c r="J84" s="11" t="s">
        <v>33</v>
      </c>
      <c r="K84" s="11" t="s">
        <v>787</v>
      </c>
      <c r="L84" s="11" t="s">
        <v>788</v>
      </c>
      <c r="M84" s="11" t="s">
        <v>789</v>
      </c>
      <c r="N84" s="11" t="s">
        <v>31</v>
      </c>
      <c r="O84" s="11">
        <v>1</v>
      </c>
      <c r="P84" s="35">
        <v>2</v>
      </c>
      <c r="Q84" s="10" t="str">
        <f t="shared" si="2"/>
        <v>Logrado</v>
      </c>
      <c r="R84" s="28">
        <f t="shared" si="3"/>
        <v>10</v>
      </c>
    </row>
    <row r="85" spans="1:18" hidden="1" x14ac:dyDescent="0.3">
      <c r="A85" s="11" t="s">
        <v>23</v>
      </c>
      <c r="B85" s="11" t="s">
        <v>105</v>
      </c>
      <c r="C85" s="11">
        <v>4303</v>
      </c>
      <c r="D85" s="11" t="s">
        <v>790</v>
      </c>
      <c r="E85" s="12" t="s">
        <v>519</v>
      </c>
      <c r="F85" s="13">
        <v>1</v>
      </c>
      <c r="G85" s="32">
        <v>10</v>
      </c>
      <c r="H85" s="33">
        <v>44249</v>
      </c>
      <c r="I85" s="33">
        <v>44254</v>
      </c>
      <c r="J85" s="11" t="s">
        <v>520</v>
      </c>
      <c r="K85" s="11" t="s">
        <v>791</v>
      </c>
      <c r="L85" s="11" t="s">
        <v>792</v>
      </c>
      <c r="M85" s="11" t="s">
        <v>793</v>
      </c>
      <c r="N85" s="11" t="s">
        <v>75</v>
      </c>
      <c r="O85" s="11">
        <v>1</v>
      </c>
      <c r="P85" s="35">
        <v>1</v>
      </c>
      <c r="Q85" s="10" t="str">
        <f t="shared" si="2"/>
        <v>Logrado</v>
      </c>
      <c r="R85" s="28">
        <f t="shared" si="3"/>
        <v>10</v>
      </c>
    </row>
    <row r="86" spans="1:18" hidden="1" x14ac:dyDescent="0.3">
      <c r="A86" s="11" t="s">
        <v>23</v>
      </c>
      <c r="B86" s="11" t="s">
        <v>105</v>
      </c>
      <c r="C86" s="11">
        <v>4303</v>
      </c>
      <c r="D86" s="11" t="s">
        <v>794</v>
      </c>
      <c r="E86" s="12" t="s">
        <v>519</v>
      </c>
      <c r="F86" s="36">
        <v>1</v>
      </c>
      <c r="G86" s="37">
        <v>10</v>
      </c>
      <c r="H86" s="38">
        <v>44242</v>
      </c>
      <c r="I86" s="38">
        <v>44247</v>
      </c>
      <c r="J86" s="11" t="s">
        <v>520</v>
      </c>
      <c r="K86" s="11" t="s">
        <v>795</v>
      </c>
      <c r="L86" s="11" t="s">
        <v>796</v>
      </c>
      <c r="M86" s="11" t="s">
        <v>797</v>
      </c>
      <c r="N86" s="11" t="s">
        <v>31</v>
      </c>
      <c r="O86" s="11">
        <v>1</v>
      </c>
      <c r="P86" s="35">
        <v>0</v>
      </c>
      <c r="Q86" s="10" t="str">
        <f t="shared" si="2"/>
        <v>no logrado</v>
      </c>
      <c r="R86" s="28">
        <f t="shared" si="3"/>
        <v>0</v>
      </c>
    </row>
    <row r="87" spans="1:18" hidden="1" x14ac:dyDescent="0.3">
      <c r="A87" s="19" t="s">
        <v>23</v>
      </c>
      <c r="B87" s="19" t="s">
        <v>105</v>
      </c>
      <c r="C87" s="11">
        <v>4303</v>
      </c>
      <c r="D87" s="19" t="s">
        <v>798</v>
      </c>
      <c r="E87" s="18" t="s">
        <v>519</v>
      </c>
      <c r="F87" s="21">
        <v>1</v>
      </c>
      <c r="G87" s="22">
        <v>10</v>
      </c>
      <c r="H87" s="38">
        <v>44235</v>
      </c>
      <c r="I87" s="24">
        <v>44240</v>
      </c>
      <c r="J87" s="19" t="s">
        <v>520</v>
      </c>
      <c r="K87" s="19" t="s">
        <v>799</v>
      </c>
      <c r="L87" s="19" t="s">
        <v>800</v>
      </c>
      <c r="M87" s="19" t="s">
        <v>801</v>
      </c>
      <c r="N87" s="19" t="s">
        <v>31</v>
      </c>
      <c r="O87" s="19">
        <v>1</v>
      </c>
      <c r="P87" s="35">
        <v>0</v>
      </c>
      <c r="Q87" s="10" t="str">
        <f t="shared" si="2"/>
        <v>no logrado</v>
      </c>
      <c r="R87" s="28">
        <f t="shared" si="3"/>
        <v>0</v>
      </c>
    </row>
    <row r="88" spans="1:18" hidden="1" x14ac:dyDescent="0.3">
      <c r="A88" s="19" t="s">
        <v>23</v>
      </c>
      <c r="B88" s="19" t="s">
        <v>105</v>
      </c>
      <c r="C88" s="11">
        <v>4303</v>
      </c>
      <c r="D88" s="19" t="s">
        <v>802</v>
      </c>
      <c r="E88" s="18" t="s">
        <v>519</v>
      </c>
      <c r="F88" s="21">
        <v>2</v>
      </c>
      <c r="G88" s="22">
        <v>20</v>
      </c>
      <c r="H88" s="38">
        <v>44235</v>
      </c>
      <c r="I88" s="24">
        <v>44240</v>
      </c>
      <c r="J88" s="19" t="s">
        <v>520</v>
      </c>
      <c r="K88" s="19" t="s">
        <v>803</v>
      </c>
      <c r="L88" s="19" t="s">
        <v>804</v>
      </c>
      <c r="M88" s="19" t="s">
        <v>805</v>
      </c>
      <c r="N88" s="19" t="s">
        <v>31</v>
      </c>
      <c r="O88" s="19">
        <v>1</v>
      </c>
      <c r="P88" s="35">
        <v>0</v>
      </c>
      <c r="Q88" s="10" t="str">
        <f t="shared" si="2"/>
        <v>no logrado</v>
      </c>
      <c r="R88" s="28">
        <f t="shared" si="3"/>
        <v>0</v>
      </c>
    </row>
    <row r="89" spans="1:18" hidden="1" x14ac:dyDescent="0.3">
      <c r="A89" s="11" t="s">
        <v>23</v>
      </c>
      <c r="B89" s="11" t="s">
        <v>105</v>
      </c>
      <c r="C89" s="11">
        <v>4303</v>
      </c>
      <c r="D89" s="11" t="s">
        <v>806</v>
      </c>
      <c r="E89" s="12" t="s">
        <v>519</v>
      </c>
      <c r="F89" s="36">
        <v>1</v>
      </c>
      <c r="G89" s="37">
        <v>10</v>
      </c>
      <c r="H89" s="38">
        <v>44242</v>
      </c>
      <c r="I89" s="38">
        <v>44247</v>
      </c>
      <c r="J89" s="11" t="s">
        <v>520</v>
      </c>
      <c r="K89" s="11" t="s">
        <v>807</v>
      </c>
      <c r="L89" s="11" t="s">
        <v>808</v>
      </c>
      <c r="M89" s="11" t="s">
        <v>809</v>
      </c>
      <c r="N89" s="11" t="s">
        <v>75</v>
      </c>
      <c r="O89" s="11">
        <v>1</v>
      </c>
      <c r="P89" s="35">
        <v>0</v>
      </c>
      <c r="Q89" s="10" t="str">
        <f t="shared" si="2"/>
        <v>no logrado</v>
      </c>
      <c r="R89" s="28">
        <f t="shared" si="3"/>
        <v>0</v>
      </c>
    </row>
    <row r="90" spans="1:18" hidden="1" x14ac:dyDescent="0.3">
      <c r="A90" s="12" t="s">
        <v>23</v>
      </c>
      <c r="B90" s="12" t="s">
        <v>105</v>
      </c>
      <c r="C90" s="11">
        <v>4303</v>
      </c>
      <c r="D90" s="12" t="s">
        <v>810</v>
      </c>
      <c r="E90" s="12" t="s">
        <v>519</v>
      </c>
      <c r="F90" s="21">
        <v>2</v>
      </c>
      <c r="G90" s="22">
        <v>20</v>
      </c>
      <c r="H90" s="38">
        <v>44230</v>
      </c>
      <c r="I90" s="38">
        <v>44234</v>
      </c>
      <c r="J90" s="12" t="s">
        <v>520</v>
      </c>
      <c r="K90" s="12" t="s">
        <v>811</v>
      </c>
      <c r="L90" s="12" t="s">
        <v>812</v>
      </c>
      <c r="M90" s="26" t="s">
        <v>813</v>
      </c>
      <c r="N90" s="12" t="s">
        <v>31</v>
      </c>
      <c r="O90" s="12">
        <v>1</v>
      </c>
      <c r="P90" s="35">
        <v>0</v>
      </c>
      <c r="Q90" s="10" t="str">
        <f t="shared" si="2"/>
        <v>no logrado</v>
      </c>
      <c r="R90" s="28">
        <f t="shared" si="3"/>
        <v>0</v>
      </c>
    </row>
    <row r="91" spans="1:18" hidden="1" x14ac:dyDescent="0.3">
      <c r="A91" s="12" t="s">
        <v>23</v>
      </c>
      <c r="B91" s="12" t="s">
        <v>105</v>
      </c>
      <c r="C91" s="11">
        <v>4303</v>
      </c>
      <c r="D91" s="12" t="s">
        <v>810</v>
      </c>
      <c r="E91" s="12" t="s">
        <v>519</v>
      </c>
      <c r="F91" s="21">
        <v>2</v>
      </c>
      <c r="G91" s="22">
        <v>20</v>
      </c>
      <c r="H91" s="38">
        <v>44236</v>
      </c>
      <c r="I91" s="38">
        <v>44240</v>
      </c>
      <c r="J91" s="12" t="s">
        <v>520</v>
      </c>
      <c r="K91" s="12" t="s">
        <v>811</v>
      </c>
      <c r="L91" s="12" t="s">
        <v>812</v>
      </c>
      <c r="M91" s="26" t="s">
        <v>813</v>
      </c>
      <c r="N91" s="12" t="s">
        <v>31</v>
      </c>
      <c r="O91" s="12">
        <v>1</v>
      </c>
      <c r="P91" s="35">
        <v>0</v>
      </c>
      <c r="Q91" s="10" t="str">
        <f t="shared" si="2"/>
        <v>no logrado</v>
      </c>
      <c r="R91" s="28">
        <f t="shared" si="3"/>
        <v>0</v>
      </c>
    </row>
    <row r="92" spans="1:18" x14ac:dyDescent="0.3">
      <c r="A92" s="11" t="s">
        <v>23</v>
      </c>
      <c r="B92" s="11" t="s">
        <v>105</v>
      </c>
      <c r="C92" s="11">
        <v>4303</v>
      </c>
      <c r="D92" s="11" t="s">
        <v>810</v>
      </c>
      <c r="E92" s="12" t="s">
        <v>519</v>
      </c>
      <c r="F92" s="36">
        <v>2</v>
      </c>
      <c r="G92" s="37">
        <v>20</v>
      </c>
      <c r="H92" s="38">
        <v>44252</v>
      </c>
      <c r="I92" s="38">
        <v>44255</v>
      </c>
      <c r="J92" s="11" t="s">
        <v>520</v>
      </c>
      <c r="K92" s="11" t="s">
        <v>811</v>
      </c>
      <c r="L92" s="11" t="s">
        <v>812</v>
      </c>
      <c r="M92" s="11" t="s">
        <v>813</v>
      </c>
      <c r="N92" s="11" t="s">
        <v>31</v>
      </c>
      <c r="O92" s="11">
        <v>1</v>
      </c>
      <c r="P92" s="35">
        <v>0</v>
      </c>
      <c r="Q92" s="10" t="str">
        <f t="shared" si="2"/>
        <v>no logrado</v>
      </c>
      <c r="R92" s="28">
        <f t="shared" si="3"/>
        <v>0</v>
      </c>
    </row>
    <row r="93" spans="1:18" hidden="1" x14ac:dyDescent="0.3">
      <c r="A93" s="11" t="s">
        <v>23</v>
      </c>
      <c r="B93" s="11" t="s">
        <v>105</v>
      </c>
      <c r="C93" s="11">
        <v>4303</v>
      </c>
      <c r="D93" s="11" t="s">
        <v>814</v>
      </c>
      <c r="E93" s="12" t="s">
        <v>519</v>
      </c>
      <c r="F93" s="13">
        <v>2</v>
      </c>
      <c r="G93" s="32">
        <v>20</v>
      </c>
      <c r="H93" s="33">
        <v>44238</v>
      </c>
      <c r="I93" s="33">
        <v>44240</v>
      </c>
      <c r="J93" s="11" t="s">
        <v>287</v>
      </c>
      <c r="K93" s="11" t="s">
        <v>815</v>
      </c>
      <c r="L93" s="11" t="s">
        <v>816</v>
      </c>
      <c r="M93" s="11" t="s">
        <v>817</v>
      </c>
      <c r="N93" s="11" t="s">
        <v>75</v>
      </c>
      <c r="O93" s="11">
        <v>1</v>
      </c>
      <c r="P93" s="35">
        <v>0</v>
      </c>
      <c r="Q93" s="10" t="str">
        <f t="shared" si="2"/>
        <v>no logrado</v>
      </c>
      <c r="R93" s="28">
        <f t="shared" si="3"/>
        <v>0</v>
      </c>
    </row>
    <row r="94" spans="1:18" hidden="1" x14ac:dyDescent="0.3">
      <c r="A94" s="11" t="s">
        <v>23</v>
      </c>
      <c r="B94" s="11" t="s">
        <v>105</v>
      </c>
      <c r="C94" s="11">
        <v>4303</v>
      </c>
      <c r="D94" s="11" t="s">
        <v>814</v>
      </c>
      <c r="E94" s="12" t="s">
        <v>519</v>
      </c>
      <c r="F94" s="36">
        <v>2</v>
      </c>
      <c r="G94" s="37">
        <v>20</v>
      </c>
      <c r="H94" s="38">
        <v>44238</v>
      </c>
      <c r="I94" s="38">
        <v>44240</v>
      </c>
      <c r="J94" s="11" t="s">
        <v>287</v>
      </c>
      <c r="K94" s="11" t="s">
        <v>815</v>
      </c>
      <c r="L94" s="11" t="s">
        <v>818</v>
      </c>
      <c r="M94" s="11" t="s">
        <v>819</v>
      </c>
      <c r="N94" s="11" t="s">
        <v>31</v>
      </c>
      <c r="O94" s="11">
        <v>1</v>
      </c>
      <c r="P94" s="35">
        <v>0</v>
      </c>
      <c r="Q94" s="10" t="str">
        <f t="shared" si="2"/>
        <v>no logrado</v>
      </c>
      <c r="R94" s="28">
        <f t="shared" si="3"/>
        <v>0</v>
      </c>
    </row>
    <row r="95" spans="1:18" hidden="1" x14ac:dyDescent="0.3">
      <c r="A95" s="11" t="s">
        <v>23</v>
      </c>
      <c r="B95" s="11" t="s">
        <v>105</v>
      </c>
      <c r="C95" s="11">
        <v>4303</v>
      </c>
      <c r="D95" s="11" t="s">
        <v>814</v>
      </c>
      <c r="E95" s="12" t="s">
        <v>519</v>
      </c>
      <c r="F95" s="36">
        <v>1</v>
      </c>
      <c r="G95" s="37">
        <v>10</v>
      </c>
      <c r="H95" s="38">
        <v>44249</v>
      </c>
      <c r="I95" s="38">
        <v>44254</v>
      </c>
      <c r="J95" s="11" t="s">
        <v>520</v>
      </c>
      <c r="K95" s="11" t="s">
        <v>815</v>
      </c>
      <c r="L95" s="11" t="s">
        <v>820</v>
      </c>
      <c r="M95" s="11" t="s">
        <v>821</v>
      </c>
      <c r="N95" s="11" t="s">
        <v>75</v>
      </c>
      <c r="O95" s="11">
        <v>1</v>
      </c>
      <c r="P95" s="35">
        <v>0</v>
      </c>
      <c r="Q95" s="10" t="str">
        <f t="shared" si="2"/>
        <v>no logrado</v>
      </c>
      <c r="R95" s="28">
        <f t="shared" si="3"/>
        <v>0</v>
      </c>
    </row>
    <row r="96" spans="1:18" hidden="1" x14ac:dyDescent="0.3">
      <c r="A96" s="11" t="s">
        <v>23</v>
      </c>
      <c r="B96" s="11" t="s">
        <v>105</v>
      </c>
      <c r="C96" s="11">
        <v>4303</v>
      </c>
      <c r="D96" s="11" t="s">
        <v>814</v>
      </c>
      <c r="E96" s="12" t="s">
        <v>519</v>
      </c>
      <c r="F96" s="36">
        <v>1</v>
      </c>
      <c r="G96" s="37">
        <v>10</v>
      </c>
      <c r="H96" s="38">
        <v>44249</v>
      </c>
      <c r="I96" s="38">
        <v>44254</v>
      </c>
      <c r="J96" s="11" t="s">
        <v>520</v>
      </c>
      <c r="K96" s="11" t="s">
        <v>815</v>
      </c>
      <c r="L96" s="11" t="s">
        <v>816</v>
      </c>
      <c r="M96" s="11" t="s">
        <v>817</v>
      </c>
      <c r="N96" s="11" t="s">
        <v>75</v>
      </c>
      <c r="O96" s="11">
        <v>1</v>
      </c>
      <c r="P96" s="35">
        <v>0</v>
      </c>
      <c r="Q96" s="10" t="str">
        <f t="shared" si="2"/>
        <v>no logrado</v>
      </c>
      <c r="R96" s="28">
        <f t="shared" si="3"/>
        <v>0</v>
      </c>
    </row>
    <row r="97" spans="1:18" hidden="1" x14ac:dyDescent="0.3">
      <c r="A97" s="11" t="s">
        <v>23</v>
      </c>
      <c r="B97" s="11" t="s">
        <v>105</v>
      </c>
      <c r="C97" s="11" t="s">
        <v>822</v>
      </c>
      <c r="D97" s="11" t="s">
        <v>768</v>
      </c>
      <c r="E97" s="12" t="s">
        <v>519</v>
      </c>
      <c r="F97" s="36">
        <v>1</v>
      </c>
      <c r="G97" s="37">
        <v>10</v>
      </c>
      <c r="H97" s="38">
        <v>44236</v>
      </c>
      <c r="I97" s="38">
        <v>44240</v>
      </c>
      <c r="J97" s="11" t="s">
        <v>520</v>
      </c>
      <c r="K97" s="11" t="s">
        <v>769</v>
      </c>
      <c r="L97" s="11" t="s">
        <v>823</v>
      </c>
      <c r="M97" s="11" t="s">
        <v>824</v>
      </c>
      <c r="N97" s="11" t="s">
        <v>75</v>
      </c>
      <c r="O97" s="11">
        <v>1</v>
      </c>
      <c r="P97" s="35">
        <v>0</v>
      </c>
      <c r="Q97" s="10" t="str">
        <f t="shared" si="2"/>
        <v>no logrado</v>
      </c>
      <c r="R97" s="28">
        <f t="shared" si="3"/>
        <v>0</v>
      </c>
    </row>
    <row r="98" spans="1:18" hidden="1" x14ac:dyDescent="0.3">
      <c r="A98" s="11" t="s">
        <v>23</v>
      </c>
      <c r="B98" s="11" t="s">
        <v>105</v>
      </c>
      <c r="C98" s="11" t="s">
        <v>822</v>
      </c>
      <c r="D98" s="11" t="s">
        <v>774</v>
      </c>
      <c r="E98" s="12" t="s">
        <v>519</v>
      </c>
      <c r="F98" s="36">
        <v>2</v>
      </c>
      <c r="G98" s="37">
        <v>20</v>
      </c>
      <c r="H98" s="38">
        <v>44236</v>
      </c>
      <c r="I98" s="38">
        <v>44240</v>
      </c>
      <c r="J98" s="11" t="s">
        <v>520</v>
      </c>
      <c r="K98" s="11" t="s">
        <v>775</v>
      </c>
      <c r="L98" s="11" t="s">
        <v>776</v>
      </c>
      <c r="M98" s="11" t="s">
        <v>777</v>
      </c>
      <c r="N98" s="11" t="s">
        <v>31</v>
      </c>
      <c r="O98" s="11">
        <v>1</v>
      </c>
      <c r="P98" s="35">
        <v>1</v>
      </c>
      <c r="Q98" s="10" t="str">
        <f t="shared" si="2"/>
        <v>no logrado</v>
      </c>
      <c r="R98" s="28">
        <f t="shared" si="3"/>
        <v>0</v>
      </c>
    </row>
    <row r="99" spans="1:18" hidden="1" x14ac:dyDescent="0.3">
      <c r="A99" s="11" t="s">
        <v>23</v>
      </c>
      <c r="B99" s="11" t="s">
        <v>24</v>
      </c>
      <c r="C99" s="11">
        <v>2201</v>
      </c>
      <c r="D99" s="11" t="s">
        <v>825</v>
      </c>
      <c r="E99" s="12" t="s">
        <v>519</v>
      </c>
      <c r="F99" s="36">
        <v>1</v>
      </c>
      <c r="G99" s="37">
        <v>10</v>
      </c>
      <c r="H99" s="38">
        <v>44237</v>
      </c>
      <c r="I99" s="38">
        <v>44243</v>
      </c>
      <c r="J99" s="11" t="s">
        <v>520</v>
      </c>
      <c r="K99" s="11" t="s">
        <v>826</v>
      </c>
      <c r="L99" s="11" t="s">
        <v>827</v>
      </c>
      <c r="M99" s="11" t="s">
        <v>828</v>
      </c>
      <c r="N99" s="11" t="s">
        <v>31</v>
      </c>
      <c r="O99" s="11">
        <v>1</v>
      </c>
      <c r="P99" s="35">
        <v>0</v>
      </c>
      <c r="Q99" s="10" t="str">
        <f t="shared" si="2"/>
        <v>no logrado</v>
      </c>
      <c r="R99" s="28">
        <f t="shared" si="3"/>
        <v>0</v>
      </c>
    </row>
    <row r="100" spans="1:18" hidden="1" x14ac:dyDescent="0.3">
      <c r="A100" s="11" t="s">
        <v>23</v>
      </c>
      <c r="B100" s="11" t="s">
        <v>24</v>
      </c>
      <c r="C100" s="11">
        <v>2201</v>
      </c>
      <c r="D100" s="11" t="s">
        <v>825</v>
      </c>
      <c r="E100" s="12" t="s">
        <v>519</v>
      </c>
      <c r="F100" s="36">
        <v>1</v>
      </c>
      <c r="G100" s="37">
        <v>10</v>
      </c>
      <c r="H100" s="38">
        <v>44249</v>
      </c>
      <c r="I100" s="38">
        <v>44255</v>
      </c>
      <c r="J100" s="11" t="s">
        <v>520</v>
      </c>
      <c r="K100" s="11" t="s">
        <v>826</v>
      </c>
      <c r="L100" s="11" t="s">
        <v>827</v>
      </c>
      <c r="M100" s="11" t="s">
        <v>828</v>
      </c>
      <c r="N100" s="11" t="s">
        <v>31</v>
      </c>
      <c r="O100" s="11">
        <v>1</v>
      </c>
      <c r="P100" s="35">
        <v>0</v>
      </c>
      <c r="Q100" s="10" t="str">
        <f t="shared" si="2"/>
        <v>no logrado</v>
      </c>
      <c r="R100" s="28">
        <f t="shared" si="3"/>
        <v>0</v>
      </c>
    </row>
    <row r="101" spans="1:18" hidden="1" x14ac:dyDescent="0.3">
      <c r="A101" s="11" t="s">
        <v>23</v>
      </c>
      <c r="B101" s="11" t="s">
        <v>24</v>
      </c>
      <c r="C101" s="11">
        <v>2201</v>
      </c>
      <c r="D101" s="11" t="s">
        <v>829</v>
      </c>
      <c r="E101" s="12" t="s">
        <v>519</v>
      </c>
      <c r="F101" s="36">
        <v>1</v>
      </c>
      <c r="G101" s="37">
        <v>10</v>
      </c>
      <c r="H101" s="38">
        <v>44243</v>
      </c>
      <c r="I101" s="38">
        <v>44249</v>
      </c>
      <c r="J101" s="11" t="s">
        <v>520</v>
      </c>
      <c r="K101" s="11">
        <v>999007101</v>
      </c>
      <c r="L101" s="11" t="s">
        <v>830</v>
      </c>
      <c r="M101" s="11" t="s">
        <v>831</v>
      </c>
      <c r="N101" s="11" t="s">
        <v>832</v>
      </c>
      <c r="O101" s="11">
        <v>1</v>
      </c>
      <c r="P101" s="35">
        <v>0</v>
      </c>
      <c r="Q101" s="10" t="str">
        <f t="shared" si="2"/>
        <v>no logrado</v>
      </c>
      <c r="R101" s="28">
        <f t="shared" si="3"/>
        <v>0</v>
      </c>
    </row>
    <row r="102" spans="1:18" hidden="1" x14ac:dyDescent="0.3">
      <c r="A102" s="11" t="s">
        <v>23</v>
      </c>
      <c r="B102" s="11" t="s">
        <v>24</v>
      </c>
      <c r="C102" s="11">
        <v>2201</v>
      </c>
      <c r="D102" s="11" t="s">
        <v>829</v>
      </c>
      <c r="E102" s="12" t="s">
        <v>519</v>
      </c>
      <c r="F102" s="36">
        <v>1</v>
      </c>
      <c r="G102" s="37">
        <v>10</v>
      </c>
      <c r="H102" s="38">
        <v>44249</v>
      </c>
      <c r="I102" s="38">
        <v>44255</v>
      </c>
      <c r="J102" s="11" t="s">
        <v>520</v>
      </c>
      <c r="K102" s="11">
        <v>999007101</v>
      </c>
      <c r="L102" s="11" t="s">
        <v>830</v>
      </c>
      <c r="M102" s="11" t="s">
        <v>831</v>
      </c>
      <c r="N102" s="11" t="s">
        <v>832</v>
      </c>
      <c r="O102" s="11">
        <v>1</v>
      </c>
      <c r="P102" s="35">
        <v>0</v>
      </c>
      <c r="Q102" s="10" t="str">
        <f t="shared" si="2"/>
        <v>no logrado</v>
      </c>
      <c r="R102" s="28">
        <f t="shared" si="3"/>
        <v>0</v>
      </c>
    </row>
    <row r="103" spans="1:18" hidden="1" x14ac:dyDescent="0.3">
      <c r="A103" s="11" t="s">
        <v>23</v>
      </c>
      <c r="B103" s="11" t="s">
        <v>24</v>
      </c>
      <c r="C103" s="11">
        <v>2201</v>
      </c>
      <c r="D103" s="11" t="s">
        <v>833</v>
      </c>
      <c r="E103" s="12" t="s">
        <v>519</v>
      </c>
      <c r="F103" s="36">
        <v>1</v>
      </c>
      <c r="G103" s="37">
        <v>10</v>
      </c>
      <c r="H103" s="38">
        <v>44237</v>
      </c>
      <c r="I103" s="38">
        <v>44243</v>
      </c>
      <c r="J103" s="11" t="s">
        <v>520</v>
      </c>
      <c r="K103" s="11" t="s">
        <v>834</v>
      </c>
      <c r="L103" s="11" t="s">
        <v>835</v>
      </c>
      <c r="M103" s="11" t="s">
        <v>836</v>
      </c>
      <c r="N103" s="11" t="s">
        <v>31</v>
      </c>
      <c r="O103" s="11">
        <v>1</v>
      </c>
      <c r="P103" s="35">
        <v>0</v>
      </c>
      <c r="Q103" s="10" t="str">
        <f t="shared" si="2"/>
        <v>no logrado</v>
      </c>
      <c r="R103" s="28">
        <f t="shared" si="3"/>
        <v>0</v>
      </c>
    </row>
    <row r="104" spans="1:18" hidden="1" x14ac:dyDescent="0.3">
      <c r="A104" s="11" t="s">
        <v>23</v>
      </c>
      <c r="B104" s="11" t="s">
        <v>24</v>
      </c>
      <c r="C104" s="11">
        <v>2201</v>
      </c>
      <c r="D104" s="11" t="s">
        <v>837</v>
      </c>
      <c r="E104" s="12" t="s">
        <v>519</v>
      </c>
      <c r="F104" s="36">
        <v>1</v>
      </c>
      <c r="G104" s="37">
        <v>10</v>
      </c>
      <c r="H104" s="38">
        <v>44237</v>
      </c>
      <c r="I104" s="38">
        <v>44243</v>
      </c>
      <c r="J104" s="11" t="s">
        <v>520</v>
      </c>
      <c r="K104" s="11" t="s">
        <v>838</v>
      </c>
      <c r="L104" s="11" t="s">
        <v>839</v>
      </c>
      <c r="M104" s="11" t="s">
        <v>840</v>
      </c>
      <c r="N104" s="11" t="s">
        <v>31</v>
      </c>
      <c r="O104" s="11">
        <v>1</v>
      </c>
      <c r="P104" s="35">
        <v>0</v>
      </c>
      <c r="Q104" s="10" t="str">
        <f t="shared" si="2"/>
        <v>no logrado</v>
      </c>
      <c r="R104" s="28">
        <f t="shared" si="3"/>
        <v>0</v>
      </c>
    </row>
    <row r="105" spans="1:18" hidden="1" x14ac:dyDescent="0.3">
      <c r="A105" s="19" t="s">
        <v>23</v>
      </c>
      <c r="B105" s="19" t="s">
        <v>24</v>
      </c>
      <c r="C105" s="11">
        <v>2201</v>
      </c>
      <c r="D105" s="19" t="s">
        <v>841</v>
      </c>
      <c r="E105" s="18" t="s">
        <v>519</v>
      </c>
      <c r="F105" s="21">
        <v>1</v>
      </c>
      <c r="G105" s="22">
        <v>10</v>
      </c>
      <c r="H105" s="24">
        <v>44229</v>
      </c>
      <c r="I105" s="24">
        <v>44235</v>
      </c>
      <c r="J105" s="19" t="s">
        <v>520</v>
      </c>
      <c r="K105" s="19" t="s">
        <v>842</v>
      </c>
      <c r="L105" s="19" t="s">
        <v>843</v>
      </c>
      <c r="M105" s="19" t="s">
        <v>844</v>
      </c>
      <c r="N105" s="19" t="s">
        <v>31</v>
      </c>
      <c r="O105" s="19">
        <v>1</v>
      </c>
      <c r="P105" s="35">
        <v>0</v>
      </c>
      <c r="Q105" s="10" t="str">
        <f t="shared" si="2"/>
        <v>no logrado</v>
      </c>
      <c r="R105" s="28">
        <f t="shared" si="3"/>
        <v>0</v>
      </c>
    </row>
    <row r="106" spans="1:18" hidden="1" x14ac:dyDescent="0.3">
      <c r="A106" s="11" t="s">
        <v>23</v>
      </c>
      <c r="B106" s="11" t="s">
        <v>24</v>
      </c>
      <c r="C106" s="11">
        <v>2201</v>
      </c>
      <c r="D106" s="11" t="s">
        <v>841</v>
      </c>
      <c r="E106" s="12" t="s">
        <v>519</v>
      </c>
      <c r="F106" s="13">
        <v>1</v>
      </c>
      <c r="G106" s="32">
        <v>10</v>
      </c>
      <c r="H106" s="33">
        <v>44249</v>
      </c>
      <c r="I106" s="33">
        <v>44255</v>
      </c>
      <c r="J106" s="11" t="s">
        <v>520</v>
      </c>
      <c r="K106" s="11" t="s">
        <v>842</v>
      </c>
      <c r="L106" s="11" t="s">
        <v>843</v>
      </c>
      <c r="M106" s="11" t="s">
        <v>844</v>
      </c>
      <c r="N106" s="11" t="s">
        <v>31</v>
      </c>
      <c r="O106" s="11">
        <v>1</v>
      </c>
      <c r="P106" s="35">
        <v>0</v>
      </c>
      <c r="Q106" s="10" t="str">
        <f t="shared" si="2"/>
        <v>no logrado</v>
      </c>
      <c r="R106" s="28">
        <f t="shared" si="3"/>
        <v>0</v>
      </c>
    </row>
    <row r="107" spans="1:18" hidden="1" x14ac:dyDescent="0.3">
      <c r="A107" s="19" t="s">
        <v>23</v>
      </c>
      <c r="B107" s="19" t="s">
        <v>24</v>
      </c>
      <c r="C107" s="11">
        <v>2201</v>
      </c>
      <c r="D107" s="19" t="s">
        <v>845</v>
      </c>
      <c r="E107" s="18" t="s">
        <v>519</v>
      </c>
      <c r="F107" s="21">
        <v>1</v>
      </c>
      <c r="G107" s="22">
        <v>10</v>
      </c>
      <c r="H107" s="24">
        <v>44229</v>
      </c>
      <c r="I107" s="24">
        <v>44235</v>
      </c>
      <c r="J107" s="19" t="s">
        <v>520</v>
      </c>
      <c r="K107" s="19" t="s">
        <v>846</v>
      </c>
      <c r="L107" s="19" t="s">
        <v>847</v>
      </c>
      <c r="M107" s="19" t="s">
        <v>848</v>
      </c>
      <c r="N107" s="19" t="s">
        <v>31</v>
      </c>
      <c r="O107" s="19">
        <v>1</v>
      </c>
      <c r="P107" s="35">
        <v>0</v>
      </c>
      <c r="Q107" s="10" t="str">
        <f t="shared" si="2"/>
        <v>no logrado</v>
      </c>
      <c r="R107" s="28">
        <f t="shared" si="3"/>
        <v>0</v>
      </c>
    </row>
    <row r="108" spans="1:18" hidden="1" x14ac:dyDescent="0.3">
      <c r="A108" s="11" t="s">
        <v>23</v>
      </c>
      <c r="B108" s="11" t="s">
        <v>24</v>
      </c>
      <c r="C108" s="11">
        <v>2201</v>
      </c>
      <c r="D108" s="11" t="s">
        <v>849</v>
      </c>
      <c r="E108" s="12" t="s">
        <v>519</v>
      </c>
      <c r="F108" s="36">
        <v>1</v>
      </c>
      <c r="G108" s="37">
        <v>10</v>
      </c>
      <c r="H108" s="38">
        <v>44237</v>
      </c>
      <c r="I108" s="38">
        <v>44243</v>
      </c>
      <c r="J108" s="11" t="s">
        <v>520</v>
      </c>
      <c r="K108" s="11" t="s">
        <v>850</v>
      </c>
      <c r="L108" s="11" t="s">
        <v>851</v>
      </c>
      <c r="M108" s="11" t="s">
        <v>852</v>
      </c>
      <c r="N108" s="11" t="s">
        <v>31</v>
      </c>
      <c r="O108" s="11">
        <v>1</v>
      </c>
      <c r="P108" s="35">
        <v>0</v>
      </c>
      <c r="Q108" s="10" t="str">
        <f t="shared" si="2"/>
        <v>no logrado</v>
      </c>
      <c r="R108" s="28">
        <f t="shared" si="3"/>
        <v>0</v>
      </c>
    </row>
    <row r="109" spans="1:18" hidden="1" x14ac:dyDescent="0.3">
      <c r="A109" s="11" t="s">
        <v>23</v>
      </c>
      <c r="B109" s="11" t="s">
        <v>24</v>
      </c>
      <c r="C109" s="11">
        <v>2201</v>
      </c>
      <c r="D109" s="11" t="s">
        <v>853</v>
      </c>
      <c r="E109" s="12" t="s">
        <v>519</v>
      </c>
      <c r="F109" s="36">
        <v>1</v>
      </c>
      <c r="G109" s="37">
        <v>10</v>
      </c>
      <c r="H109" s="38">
        <v>44249</v>
      </c>
      <c r="I109" s="38">
        <v>44255</v>
      </c>
      <c r="J109" s="11" t="s">
        <v>520</v>
      </c>
      <c r="K109" s="11">
        <v>999007103</v>
      </c>
      <c r="L109" s="11" t="s">
        <v>854</v>
      </c>
      <c r="M109" s="11" t="s">
        <v>855</v>
      </c>
      <c r="N109" s="11" t="s">
        <v>31</v>
      </c>
      <c r="O109" s="11">
        <v>1</v>
      </c>
      <c r="P109" s="35">
        <v>0</v>
      </c>
      <c r="Q109" s="10" t="str">
        <f t="shared" si="2"/>
        <v>no logrado</v>
      </c>
      <c r="R109" s="28">
        <f t="shared" si="3"/>
        <v>0</v>
      </c>
    </row>
    <row r="110" spans="1:18" hidden="1" x14ac:dyDescent="0.3">
      <c r="A110" s="19" t="s">
        <v>23</v>
      </c>
      <c r="B110" s="19" t="s">
        <v>24</v>
      </c>
      <c r="C110" s="11">
        <v>2201</v>
      </c>
      <c r="D110" s="19" t="s">
        <v>856</v>
      </c>
      <c r="E110" s="18" t="s">
        <v>519</v>
      </c>
      <c r="F110" s="21">
        <v>1</v>
      </c>
      <c r="G110" s="22">
        <v>10</v>
      </c>
      <c r="H110" s="24">
        <v>44235</v>
      </c>
      <c r="I110" s="24">
        <v>44239</v>
      </c>
      <c r="J110" s="19" t="s">
        <v>520</v>
      </c>
      <c r="K110" s="19" t="s">
        <v>857</v>
      </c>
      <c r="L110" s="19" t="s">
        <v>858</v>
      </c>
      <c r="M110" s="19" t="s">
        <v>859</v>
      </c>
      <c r="N110" s="19" t="s">
        <v>75</v>
      </c>
      <c r="O110" s="19">
        <v>1</v>
      </c>
      <c r="P110" s="35">
        <v>0</v>
      </c>
      <c r="Q110" s="10" t="str">
        <f t="shared" si="2"/>
        <v>no logrado</v>
      </c>
      <c r="R110" s="28">
        <f t="shared" si="3"/>
        <v>0</v>
      </c>
    </row>
    <row r="111" spans="1:18" hidden="1" x14ac:dyDescent="0.3">
      <c r="A111" s="11" t="s">
        <v>23</v>
      </c>
      <c r="B111" s="11" t="s">
        <v>24</v>
      </c>
      <c r="C111" s="11">
        <v>2201</v>
      </c>
      <c r="D111" s="11" t="s">
        <v>856</v>
      </c>
      <c r="E111" s="12" t="s">
        <v>519</v>
      </c>
      <c r="F111" s="13">
        <v>1</v>
      </c>
      <c r="G111" s="13">
        <v>10</v>
      </c>
      <c r="H111" s="14">
        <v>44238</v>
      </c>
      <c r="I111" s="14">
        <v>44245</v>
      </c>
      <c r="J111" s="11" t="s">
        <v>520</v>
      </c>
      <c r="K111" s="11" t="s">
        <v>857</v>
      </c>
      <c r="L111" s="11" t="s">
        <v>860</v>
      </c>
      <c r="M111" s="11" t="s">
        <v>861</v>
      </c>
      <c r="N111" s="11" t="s">
        <v>75</v>
      </c>
      <c r="O111" s="11">
        <v>1</v>
      </c>
      <c r="P111" s="35">
        <v>1</v>
      </c>
      <c r="Q111" s="10" t="str">
        <f t="shared" si="2"/>
        <v>Logrado</v>
      </c>
      <c r="R111" s="28">
        <f t="shared" si="3"/>
        <v>10</v>
      </c>
    </row>
    <row r="112" spans="1:18" hidden="1" x14ac:dyDescent="0.3">
      <c r="A112" s="11" t="s">
        <v>23</v>
      </c>
      <c r="B112" s="11" t="s">
        <v>24</v>
      </c>
      <c r="C112" s="11">
        <v>2201</v>
      </c>
      <c r="D112" s="11" t="s">
        <v>862</v>
      </c>
      <c r="E112" s="12" t="s">
        <v>519</v>
      </c>
      <c r="F112" s="36">
        <v>1</v>
      </c>
      <c r="G112" s="37">
        <v>10</v>
      </c>
      <c r="H112" s="38">
        <v>44238</v>
      </c>
      <c r="I112" s="38">
        <v>44245</v>
      </c>
      <c r="J112" s="11" t="s">
        <v>520</v>
      </c>
      <c r="K112" s="11" t="s">
        <v>863</v>
      </c>
      <c r="L112" s="11" t="s">
        <v>864</v>
      </c>
      <c r="M112" s="11" t="s">
        <v>865</v>
      </c>
      <c r="N112" s="11" t="s">
        <v>31</v>
      </c>
      <c r="O112" s="11">
        <v>1</v>
      </c>
      <c r="P112" s="35">
        <v>0</v>
      </c>
      <c r="Q112" s="10" t="str">
        <f t="shared" si="2"/>
        <v>no logrado</v>
      </c>
      <c r="R112" s="28">
        <f t="shared" si="3"/>
        <v>0</v>
      </c>
    </row>
    <row r="113" spans="1:18" hidden="1" x14ac:dyDescent="0.3">
      <c r="A113" s="11" t="s">
        <v>23</v>
      </c>
      <c r="B113" s="11" t="s">
        <v>24</v>
      </c>
      <c r="C113" s="11">
        <v>2201</v>
      </c>
      <c r="D113" s="11" t="s">
        <v>862</v>
      </c>
      <c r="E113" s="12" t="s">
        <v>519</v>
      </c>
      <c r="F113" s="36">
        <v>1</v>
      </c>
      <c r="G113" s="37">
        <v>10</v>
      </c>
      <c r="H113" s="38">
        <v>44249</v>
      </c>
      <c r="I113" s="38">
        <v>44255</v>
      </c>
      <c r="J113" s="11" t="s">
        <v>520</v>
      </c>
      <c r="K113" s="11" t="s">
        <v>863</v>
      </c>
      <c r="L113" s="11" t="s">
        <v>864</v>
      </c>
      <c r="M113" s="11" t="s">
        <v>865</v>
      </c>
      <c r="N113" s="11" t="s">
        <v>31</v>
      </c>
      <c r="O113" s="11">
        <v>1</v>
      </c>
      <c r="P113" s="35">
        <v>0</v>
      </c>
      <c r="Q113" s="10" t="str">
        <f t="shared" si="2"/>
        <v>no logrado</v>
      </c>
      <c r="R113" s="28">
        <f t="shared" si="3"/>
        <v>0</v>
      </c>
    </row>
    <row r="114" spans="1:18" hidden="1" x14ac:dyDescent="0.3">
      <c r="A114" s="19" t="s">
        <v>23</v>
      </c>
      <c r="B114" s="19" t="s">
        <v>24</v>
      </c>
      <c r="C114" s="11">
        <v>2201</v>
      </c>
      <c r="D114" s="19" t="s">
        <v>866</v>
      </c>
      <c r="E114" s="18" t="s">
        <v>519</v>
      </c>
      <c r="F114" s="21">
        <v>1</v>
      </c>
      <c r="G114" s="22">
        <v>10</v>
      </c>
      <c r="H114" s="24">
        <v>44229</v>
      </c>
      <c r="I114" s="24">
        <v>44235</v>
      </c>
      <c r="J114" s="19" t="s">
        <v>520</v>
      </c>
      <c r="K114" s="19" t="s">
        <v>867</v>
      </c>
      <c r="L114" s="19" t="s">
        <v>868</v>
      </c>
      <c r="M114" s="19" t="s">
        <v>869</v>
      </c>
      <c r="N114" s="19" t="s">
        <v>31</v>
      </c>
      <c r="O114" s="19">
        <v>1</v>
      </c>
      <c r="P114" s="35">
        <v>6</v>
      </c>
      <c r="Q114" s="10" t="str">
        <f t="shared" si="2"/>
        <v>Logrado</v>
      </c>
      <c r="R114" s="28">
        <f t="shared" si="3"/>
        <v>10</v>
      </c>
    </row>
    <row r="115" spans="1:18" hidden="1" x14ac:dyDescent="0.3">
      <c r="A115" s="11" t="s">
        <v>23</v>
      </c>
      <c r="B115" s="11" t="s">
        <v>24</v>
      </c>
      <c r="C115" s="11">
        <v>2201</v>
      </c>
      <c r="D115" s="11" t="s">
        <v>870</v>
      </c>
      <c r="E115" s="12" t="s">
        <v>519</v>
      </c>
      <c r="F115" s="36">
        <v>1</v>
      </c>
      <c r="G115" s="37">
        <v>10</v>
      </c>
      <c r="H115" s="38">
        <v>44238</v>
      </c>
      <c r="I115" s="38">
        <v>44245</v>
      </c>
      <c r="J115" s="11" t="s">
        <v>520</v>
      </c>
      <c r="K115" s="11" t="s">
        <v>871</v>
      </c>
      <c r="L115" s="11" t="s">
        <v>872</v>
      </c>
      <c r="M115" s="11" t="s">
        <v>873</v>
      </c>
      <c r="N115" s="11" t="s">
        <v>31</v>
      </c>
      <c r="O115" s="11">
        <v>1</v>
      </c>
      <c r="P115" s="35">
        <v>0</v>
      </c>
      <c r="Q115" s="10" t="str">
        <f t="shared" si="2"/>
        <v>no logrado</v>
      </c>
      <c r="R115" s="28">
        <f t="shared" si="3"/>
        <v>0</v>
      </c>
    </row>
    <row r="116" spans="1:18" hidden="1" x14ac:dyDescent="0.3">
      <c r="A116" s="11" t="s">
        <v>23</v>
      </c>
      <c r="B116" s="11" t="s">
        <v>24</v>
      </c>
      <c r="C116" s="11">
        <v>2201</v>
      </c>
      <c r="D116" s="11" t="s">
        <v>874</v>
      </c>
      <c r="E116" s="12" t="s">
        <v>519</v>
      </c>
      <c r="F116" s="36">
        <v>1</v>
      </c>
      <c r="G116" s="37">
        <v>10</v>
      </c>
      <c r="H116" s="38">
        <v>44249</v>
      </c>
      <c r="I116" s="38">
        <v>44255</v>
      </c>
      <c r="J116" s="11" t="s">
        <v>520</v>
      </c>
      <c r="K116" s="11" t="s">
        <v>875</v>
      </c>
      <c r="L116" s="11" t="s">
        <v>876</v>
      </c>
      <c r="M116" s="11" t="s">
        <v>877</v>
      </c>
      <c r="N116" s="11" t="s">
        <v>31</v>
      </c>
      <c r="O116" s="11">
        <v>1</v>
      </c>
      <c r="P116" s="35">
        <v>0</v>
      </c>
      <c r="Q116" s="10" t="str">
        <f t="shared" si="2"/>
        <v>no logrado</v>
      </c>
      <c r="R116" s="28">
        <f t="shared" si="3"/>
        <v>0</v>
      </c>
    </row>
    <row r="117" spans="1:18" hidden="1" x14ac:dyDescent="0.3">
      <c r="A117" s="11" t="s">
        <v>23</v>
      </c>
      <c r="B117" s="11" t="s">
        <v>24</v>
      </c>
      <c r="C117" s="11">
        <v>2201</v>
      </c>
      <c r="D117" s="11" t="s">
        <v>878</v>
      </c>
      <c r="E117" s="12" t="s">
        <v>519</v>
      </c>
      <c r="F117" s="36">
        <v>1</v>
      </c>
      <c r="G117" s="37">
        <v>10</v>
      </c>
      <c r="H117" s="38">
        <v>44238</v>
      </c>
      <c r="I117" s="38">
        <v>44245</v>
      </c>
      <c r="J117" s="11" t="s">
        <v>520</v>
      </c>
      <c r="K117" s="11" t="s">
        <v>879</v>
      </c>
      <c r="L117" s="11" t="s">
        <v>880</v>
      </c>
      <c r="M117" s="11" t="s">
        <v>881</v>
      </c>
      <c r="N117" s="11" t="s">
        <v>75</v>
      </c>
      <c r="O117" s="11">
        <v>1</v>
      </c>
      <c r="P117" s="35">
        <v>0</v>
      </c>
      <c r="Q117" s="10" t="str">
        <f t="shared" si="2"/>
        <v>no logrado</v>
      </c>
      <c r="R117" s="28">
        <f t="shared" si="3"/>
        <v>0</v>
      </c>
    </row>
    <row r="118" spans="1:18" hidden="1" x14ac:dyDescent="0.3">
      <c r="A118" s="11" t="s">
        <v>23</v>
      </c>
      <c r="B118" s="11" t="s">
        <v>24</v>
      </c>
      <c r="C118" s="11">
        <v>2201</v>
      </c>
      <c r="D118" s="11" t="s">
        <v>878</v>
      </c>
      <c r="E118" s="12" t="s">
        <v>519</v>
      </c>
      <c r="F118" s="36">
        <v>1</v>
      </c>
      <c r="G118" s="37">
        <v>10</v>
      </c>
      <c r="H118" s="38">
        <v>44238</v>
      </c>
      <c r="I118" s="38">
        <v>44249</v>
      </c>
      <c r="J118" s="11" t="s">
        <v>520</v>
      </c>
      <c r="K118" s="11" t="s">
        <v>879</v>
      </c>
      <c r="L118" s="11" t="s">
        <v>880</v>
      </c>
      <c r="M118" s="11" t="s">
        <v>881</v>
      </c>
      <c r="N118" s="11" t="s">
        <v>75</v>
      </c>
      <c r="O118" s="11">
        <v>1</v>
      </c>
      <c r="P118" s="35">
        <v>0</v>
      </c>
      <c r="Q118" s="10" t="str">
        <f t="shared" si="2"/>
        <v>no logrado</v>
      </c>
      <c r="R118" s="28">
        <f t="shared" si="3"/>
        <v>0</v>
      </c>
    </row>
    <row r="119" spans="1:18" hidden="1" x14ac:dyDescent="0.3">
      <c r="A119" s="19" t="s">
        <v>23</v>
      </c>
      <c r="B119" s="19" t="s">
        <v>24</v>
      </c>
      <c r="C119" s="11">
        <v>2201</v>
      </c>
      <c r="D119" s="19" t="s">
        <v>882</v>
      </c>
      <c r="E119" s="18" t="s">
        <v>519</v>
      </c>
      <c r="F119" s="21">
        <v>1</v>
      </c>
      <c r="G119" s="22">
        <v>10</v>
      </c>
      <c r="H119" s="24">
        <v>44229</v>
      </c>
      <c r="I119" s="24">
        <v>44235</v>
      </c>
      <c r="J119" s="19" t="s">
        <v>520</v>
      </c>
      <c r="K119" s="19" t="s">
        <v>883</v>
      </c>
      <c r="L119" s="19" t="s">
        <v>884</v>
      </c>
      <c r="M119" s="19" t="s">
        <v>885</v>
      </c>
      <c r="N119" s="19" t="s">
        <v>31</v>
      </c>
      <c r="O119" s="19">
        <v>1</v>
      </c>
      <c r="P119" s="35">
        <v>0</v>
      </c>
      <c r="Q119" s="10" t="str">
        <f t="shared" si="2"/>
        <v>no logrado</v>
      </c>
      <c r="R119" s="28">
        <f t="shared" si="3"/>
        <v>0</v>
      </c>
    </row>
    <row r="120" spans="1:18" hidden="1" x14ac:dyDescent="0.3">
      <c r="A120" s="19" t="s">
        <v>23</v>
      </c>
      <c r="B120" s="19" t="s">
        <v>24</v>
      </c>
      <c r="C120" s="11">
        <v>2201</v>
      </c>
      <c r="D120" s="19" t="s">
        <v>886</v>
      </c>
      <c r="E120" s="18" t="s">
        <v>519</v>
      </c>
      <c r="F120" s="21">
        <v>1</v>
      </c>
      <c r="G120" s="22">
        <v>10</v>
      </c>
      <c r="H120" s="24">
        <v>44229</v>
      </c>
      <c r="I120" s="24">
        <v>44235</v>
      </c>
      <c r="J120" s="19" t="s">
        <v>520</v>
      </c>
      <c r="K120" s="19" t="s">
        <v>887</v>
      </c>
      <c r="L120" s="19" t="s">
        <v>888</v>
      </c>
      <c r="M120" s="19" t="s">
        <v>889</v>
      </c>
      <c r="N120" s="19" t="s">
        <v>75</v>
      </c>
      <c r="O120" s="19">
        <v>1</v>
      </c>
      <c r="P120" s="35">
        <v>0</v>
      </c>
      <c r="Q120" s="10" t="str">
        <f t="shared" si="2"/>
        <v>no logrado</v>
      </c>
      <c r="R120" s="28">
        <f t="shared" si="3"/>
        <v>0</v>
      </c>
    </row>
    <row r="121" spans="1:18" hidden="1" x14ac:dyDescent="0.3">
      <c r="A121" s="11" t="s">
        <v>23</v>
      </c>
      <c r="B121" s="11" t="s">
        <v>24</v>
      </c>
      <c r="C121" s="11">
        <v>2201</v>
      </c>
      <c r="D121" s="11" t="s">
        <v>886</v>
      </c>
      <c r="E121" s="12" t="s">
        <v>519</v>
      </c>
      <c r="F121" s="36">
        <v>1</v>
      </c>
      <c r="G121" s="37">
        <v>10</v>
      </c>
      <c r="H121" s="38">
        <v>44249</v>
      </c>
      <c r="I121" s="38">
        <v>44255</v>
      </c>
      <c r="J121" s="11" t="s">
        <v>520</v>
      </c>
      <c r="K121" s="11" t="s">
        <v>887</v>
      </c>
      <c r="L121" s="11" t="s">
        <v>888</v>
      </c>
      <c r="M121" s="11" t="s">
        <v>889</v>
      </c>
      <c r="N121" s="11" t="s">
        <v>75</v>
      </c>
      <c r="O121" s="11">
        <v>1</v>
      </c>
      <c r="P121" s="35">
        <v>0</v>
      </c>
      <c r="Q121" s="10" t="str">
        <f t="shared" si="2"/>
        <v>no logrado</v>
      </c>
      <c r="R121" s="28">
        <f t="shared" si="3"/>
        <v>0</v>
      </c>
    </row>
    <row r="122" spans="1:18" hidden="1" x14ac:dyDescent="0.3">
      <c r="A122" s="19" t="s">
        <v>23</v>
      </c>
      <c r="B122" s="19" t="s">
        <v>24</v>
      </c>
      <c r="C122" s="11">
        <v>2201</v>
      </c>
      <c r="D122" s="19" t="s">
        <v>890</v>
      </c>
      <c r="E122" s="18" t="s">
        <v>519</v>
      </c>
      <c r="F122" s="21">
        <v>1</v>
      </c>
      <c r="G122" s="22">
        <v>10</v>
      </c>
      <c r="H122" s="24">
        <v>44229</v>
      </c>
      <c r="I122" s="24">
        <v>44235</v>
      </c>
      <c r="J122" s="19" t="s">
        <v>520</v>
      </c>
      <c r="K122" s="19" t="s">
        <v>891</v>
      </c>
      <c r="L122" s="19" t="s">
        <v>892</v>
      </c>
      <c r="M122" s="19" t="s">
        <v>893</v>
      </c>
      <c r="N122" s="19" t="s">
        <v>31</v>
      </c>
      <c r="O122" s="19">
        <v>1</v>
      </c>
      <c r="P122" s="35">
        <v>1</v>
      </c>
      <c r="Q122" s="10" t="str">
        <f t="shared" si="2"/>
        <v>Logrado</v>
      </c>
      <c r="R122" s="28">
        <f t="shared" si="3"/>
        <v>10</v>
      </c>
    </row>
    <row r="123" spans="1:18" hidden="1" x14ac:dyDescent="0.3">
      <c r="A123" s="11" t="s">
        <v>23</v>
      </c>
      <c r="B123" s="11" t="s">
        <v>24</v>
      </c>
      <c r="C123" s="11">
        <v>2201</v>
      </c>
      <c r="D123" s="11" t="s">
        <v>894</v>
      </c>
      <c r="E123" s="12" t="s">
        <v>519</v>
      </c>
      <c r="F123" s="36">
        <v>1</v>
      </c>
      <c r="G123" s="37">
        <v>10</v>
      </c>
      <c r="H123" s="38">
        <v>44239</v>
      </c>
      <c r="I123" s="38">
        <v>44245</v>
      </c>
      <c r="J123" s="11" t="s">
        <v>520</v>
      </c>
      <c r="K123" s="11" t="s">
        <v>895</v>
      </c>
      <c r="L123" s="11" t="s">
        <v>896</v>
      </c>
      <c r="M123" s="11" t="s">
        <v>897</v>
      </c>
      <c r="N123" s="11" t="s">
        <v>31</v>
      </c>
      <c r="O123" s="11">
        <v>1</v>
      </c>
      <c r="P123" s="35">
        <v>1</v>
      </c>
      <c r="Q123" s="10" t="str">
        <f t="shared" si="2"/>
        <v>Logrado</v>
      </c>
      <c r="R123" s="28">
        <f t="shared" si="3"/>
        <v>10</v>
      </c>
    </row>
    <row r="124" spans="1:18" hidden="1" x14ac:dyDescent="0.3">
      <c r="A124" s="11" t="s">
        <v>23</v>
      </c>
      <c r="B124" s="11" t="s">
        <v>24</v>
      </c>
      <c r="C124" s="11">
        <v>2201</v>
      </c>
      <c r="D124" s="11" t="s">
        <v>898</v>
      </c>
      <c r="E124" s="12" t="s">
        <v>519</v>
      </c>
      <c r="F124" s="36">
        <v>1</v>
      </c>
      <c r="G124" s="37">
        <v>10</v>
      </c>
      <c r="H124" s="38">
        <v>44239</v>
      </c>
      <c r="I124" s="38">
        <v>44245</v>
      </c>
      <c r="J124" s="11" t="s">
        <v>520</v>
      </c>
      <c r="K124" s="11" t="s">
        <v>899</v>
      </c>
      <c r="L124" s="11" t="s">
        <v>900</v>
      </c>
      <c r="M124" s="11" t="s">
        <v>901</v>
      </c>
      <c r="N124" s="11" t="s">
        <v>31</v>
      </c>
      <c r="O124" s="11">
        <v>1</v>
      </c>
      <c r="P124" s="35">
        <v>0</v>
      </c>
      <c r="Q124" s="10" t="str">
        <f t="shared" si="2"/>
        <v>no logrado</v>
      </c>
      <c r="R124" s="28">
        <f t="shared" si="3"/>
        <v>0</v>
      </c>
    </row>
    <row r="125" spans="1:18" hidden="1" x14ac:dyDescent="0.3">
      <c r="A125" s="11" t="s">
        <v>23</v>
      </c>
      <c r="B125" s="11" t="s">
        <v>24</v>
      </c>
      <c r="C125" s="11">
        <v>2201</v>
      </c>
      <c r="D125" s="11" t="s">
        <v>898</v>
      </c>
      <c r="E125" s="12" t="s">
        <v>519</v>
      </c>
      <c r="F125" s="36">
        <v>1</v>
      </c>
      <c r="G125" s="37">
        <v>10</v>
      </c>
      <c r="H125" s="38">
        <v>44249</v>
      </c>
      <c r="I125" s="38">
        <v>44255</v>
      </c>
      <c r="J125" s="11" t="s">
        <v>520</v>
      </c>
      <c r="K125" s="11" t="s">
        <v>899</v>
      </c>
      <c r="L125" s="11" t="s">
        <v>900</v>
      </c>
      <c r="M125" s="11" t="s">
        <v>901</v>
      </c>
      <c r="N125" s="11" t="s">
        <v>31</v>
      </c>
      <c r="O125" s="11">
        <v>1</v>
      </c>
      <c r="P125" s="35">
        <v>1</v>
      </c>
      <c r="Q125" s="10" t="str">
        <f t="shared" si="2"/>
        <v>Logrado</v>
      </c>
      <c r="R125" s="28">
        <f t="shared" si="3"/>
        <v>10</v>
      </c>
    </row>
    <row r="126" spans="1:18" hidden="1" x14ac:dyDescent="0.3">
      <c r="A126" s="19" t="s">
        <v>23</v>
      </c>
      <c r="B126" s="19" t="s">
        <v>24</v>
      </c>
      <c r="C126" s="11">
        <v>2201</v>
      </c>
      <c r="D126" s="19" t="s">
        <v>902</v>
      </c>
      <c r="E126" s="18" t="s">
        <v>519</v>
      </c>
      <c r="F126" s="21">
        <v>1</v>
      </c>
      <c r="G126" s="22">
        <v>10</v>
      </c>
      <c r="H126" s="24">
        <v>44235</v>
      </c>
      <c r="I126" s="24">
        <v>44239</v>
      </c>
      <c r="J126" s="19" t="s">
        <v>520</v>
      </c>
      <c r="K126" s="19" t="s">
        <v>903</v>
      </c>
      <c r="L126" s="19" t="s">
        <v>904</v>
      </c>
      <c r="M126" s="19" t="s">
        <v>905</v>
      </c>
      <c r="N126" s="19" t="s">
        <v>31</v>
      </c>
      <c r="O126" s="19">
        <v>1</v>
      </c>
      <c r="P126" s="35">
        <v>0</v>
      </c>
      <c r="Q126" s="10" t="str">
        <f t="shared" si="2"/>
        <v>no logrado</v>
      </c>
      <c r="R126" s="28">
        <f t="shared" si="3"/>
        <v>0</v>
      </c>
    </row>
    <row r="127" spans="1:18" hidden="1" x14ac:dyDescent="0.3">
      <c r="A127" s="19" t="s">
        <v>23</v>
      </c>
      <c r="B127" s="19" t="s">
        <v>24</v>
      </c>
      <c r="C127" s="11">
        <v>2201</v>
      </c>
      <c r="D127" s="19" t="s">
        <v>906</v>
      </c>
      <c r="E127" s="18" t="s">
        <v>519</v>
      </c>
      <c r="F127" s="21">
        <v>1</v>
      </c>
      <c r="G127" s="22">
        <v>10</v>
      </c>
      <c r="H127" s="24">
        <v>44231</v>
      </c>
      <c r="I127" s="24">
        <v>44238</v>
      </c>
      <c r="J127" s="19" t="s">
        <v>520</v>
      </c>
      <c r="K127" s="19" t="s">
        <v>907</v>
      </c>
      <c r="L127" s="19" t="s">
        <v>908</v>
      </c>
      <c r="M127" s="19" t="s">
        <v>909</v>
      </c>
      <c r="N127" s="19" t="s">
        <v>31</v>
      </c>
      <c r="O127" s="19">
        <v>1</v>
      </c>
      <c r="P127" s="35">
        <v>0</v>
      </c>
      <c r="Q127" s="10" t="str">
        <f t="shared" si="2"/>
        <v>no logrado</v>
      </c>
      <c r="R127" s="28">
        <f t="shared" si="3"/>
        <v>0</v>
      </c>
    </row>
    <row r="128" spans="1:18" hidden="1" x14ac:dyDescent="0.3">
      <c r="A128" s="19" t="s">
        <v>23</v>
      </c>
      <c r="B128" s="19" t="s">
        <v>24</v>
      </c>
      <c r="C128" s="11">
        <v>2201</v>
      </c>
      <c r="D128" s="19" t="s">
        <v>910</v>
      </c>
      <c r="E128" s="18" t="s">
        <v>519</v>
      </c>
      <c r="F128" s="21">
        <v>1</v>
      </c>
      <c r="G128" s="22">
        <v>10</v>
      </c>
      <c r="H128" s="24">
        <v>44231</v>
      </c>
      <c r="I128" s="24">
        <v>44238</v>
      </c>
      <c r="J128" s="19" t="s">
        <v>520</v>
      </c>
      <c r="K128" s="19" t="s">
        <v>911</v>
      </c>
      <c r="L128" s="19" t="s">
        <v>912</v>
      </c>
      <c r="M128" s="19" t="s">
        <v>913</v>
      </c>
      <c r="N128" s="19" t="s">
        <v>75</v>
      </c>
      <c r="O128" s="19">
        <v>1</v>
      </c>
      <c r="P128" s="35">
        <v>2</v>
      </c>
      <c r="Q128" s="10" t="str">
        <f t="shared" si="2"/>
        <v>Logrado</v>
      </c>
      <c r="R128" s="28">
        <f t="shared" si="3"/>
        <v>10</v>
      </c>
    </row>
    <row r="129" spans="1:18" hidden="1" x14ac:dyDescent="0.3">
      <c r="A129" s="19" t="s">
        <v>23</v>
      </c>
      <c r="B129" s="19" t="s">
        <v>24</v>
      </c>
      <c r="C129" s="11">
        <v>2201</v>
      </c>
      <c r="D129" s="19" t="s">
        <v>910</v>
      </c>
      <c r="E129" s="18" t="s">
        <v>519</v>
      </c>
      <c r="F129" s="16">
        <v>1</v>
      </c>
      <c r="G129" s="16">
        <v>10</v>
      </c>
      <c r="H129" s="17">
        <v>44231</v>
      </c>
      <c r="I129" s="17">
        <v>44238</v>
      </c>
      <c r="J129" s="19" t="s">
        <v>520</v>
      </c>
      <c r="K129" s="19" t="s">
        <v>911</v>
      </c>
      <c r="L129" s="19" t="s">
        <v>914</v>
      </c>
      <c r="M129" s="19" t="s">
        <v>915</v>
      </c>
      <c r="N129" s="19" t="s">
        <v>31</v>
      </c>
      <c r="O129" s="19">
        <v>1</v>
      </c>
      <c r="P129" s="35">
        <v>0</v>
      </c>
      <c r="Q129" s="10" t="str">
        <f t="shared" si="2"/>
        <v>no logrado</v>
      </c>
      <c r="R129" s="28">
        <f t="shared" si="3"/>
        <v>0</v>
      </c>
    </row>
    <row r="130" spans="1:18" hidden="1" x14ac:dyDescent="0.3">
      <c r="A130" s="19" t="s">
        <v>23</v>
      </c>
      <c r="B130" s="19" t="s">
        <v>24</v>
      </c>
      <c r="C130" s="11">
        <v>2201</v>
      </c>
      <c r="D130" s="19" t="s">
        <v>916</v>
      </c>
      <c r="E130" s="18" t="s">
        <v>519</v>
      </c>
      <c r="F130" s="16">
        <v>1</v>
      </c>
      <c r="G130" s="16">
        <v>10</v>
      </c>
      <c r="H130" s="17">
        <v>44235</v>
      </c>
      <c r="I130" s="17">
        <v>44239</v>
      </c>
      <c r="J130" s="19" t="s">
        <v>520</v>
      </c>
      <c r="K130" s="19" t="s">
        <v>917</v>
      </c>
      <c r="L130" s="19" t="s">
        <v>918</v>
      </c>
      <c r="M130" s="19" t="s">
        <v>919</v>
      </c>
      <c r="N130" s="19" t="s">
        <v>31</v>
      </c>
      <c r="O130" s="19">
        <v>1</v>
      </c>
      <c r="P130" s="35">
        <v>0</v>
      </c>
      <c r="Q130" s="10" t="str">
        <f t="shared" si="2"/>
        <v>no logrado</v>
      </c>
      <c r="R130" s="28">
        <f t="shared" si="3"/>
        <v>0</v>
      </c>
    </row>
    <row r="131" spans="1:18" hidden="1" x14ac:dyDescent="0.3">
      <c r="A131" s="11" t="s">
        <v>23</v>
      </c>
      <c r="B131" s="11" t="s">
        <v>24</v>
      </c>
      <c r="C131" s="11">
        <v>2201</v>
      </c>
      <c r="D131" s="11" t="s">
        <v>916</v>
      </c>
      <c r="E131" s="12" t="s">
        <v>519</v>
      </c>
      <c r="F131" s="13">
        <v>1</v>
      </c>
      <c r="G131" s="13">
        <v>10</v>
      </c>
      <c r="H131" s="14">
        <v>44242</v>
      </c>
      <c r="I131" s="14">
        <v>44249</v>
      </c>
      <c r="J131" s="11" t="s">
        <v>520</v>
      </c>
      <c r="K131" s="11" t="s">
        <v>50</v>
      </c>
      <c r="L131" s="11" t="s">
        <v>918</v>
      </c>
      <c r="M131" s="11" t="s">
        <v>919</v>
      </c>
      <c r="N131" s="11" t="s">
        <v>31</v>
      </c>
      <c r="O131" s="11">
        <v>1</v>
      </c>
      <c r="P131" s="35">
        <v>0</v>
      </c>
      <c r="Q131" s="10" t="str">
        <f t="shared" si="2"/>
        <v>no logrado</v>
      </c>
      <c r="R131" s="28">
        <f t="shared" si="3"/>
        <v>0</v>
      </c>
    </row>
    <row r="132" spans="1:18" hidden="1" x14ac:dyDescent="0.3">
      <c r="A132" s="11" t="s">
        <v>23</v>
      </c>
      <c r="B132" s="11" t="s">
        <v>24</v>
      </c>
      <c r="C132" s="11">
        <v>2201</v>
      </c>
      <c r="D132" s="11" t="s">
        <v>916</v>
      </c>
      <c r="E132" s="12" t="s">
        <v>519</v>
      </c>
      <c r="F132" s="13">
        <v>1</v>
      </c>
      <c r="G132" s="13">
        <v>10</v>
      </c>
      <c r="H132" s="14">
        <v>44249</v>
      </c>
      <c r="I132" s="14">
        <v>44255</v>
      </c>
      <c r="J132" s="11" t="s">
        <v>520</v>
      </c>
      <c r="K132" s="11" t="s">
        <v>50</v>
      </c>
      <c r="L132" s="11" t="s">
        <v>918</v>
      </c>
      <c r="M132" s="11" t="s">
        <v>919</v>
      </c>
      <c r="N132" s="11" t="s">
        <v>31</v>
      </c>
      <c r="O132" s="11">
        <v>1</v>
      </c>
      <c r="P132" s="35">
        <v>1</v>
      </c>
      <c r="Q132" s="10" t="str">
        <f t="shared" ref="Q132:Q195" si="4">IF(P132&gt;=F132,"Logrado","no logrado")</f>
        <v>Logrado</v>
      </c>
      <c r="R132" s="28">
        <f t="shared" ref="R132:R195" si="5">IF(Q132="logrado",G132,0)</f>
        <v>10</v>
      </c>
    </row>
    <row r="133" spans="1:18" hidden="1" x14ac:dyDescent="0.3">
      <c r="A133" s="11" t="s">
        <v>23</v>
      </c>
      <c r="B133" s="11" t="s">
        <v>24</v>
      </c>
      <c r="C133" s="11">
        <v>2201</v>
      </c>
      <c r="D133" s="11" t="s">
        <v>920</v>
      </c>
      <c r="E133" s="12" t="s">
        <v>519</v>
      </c>
      <c r="F133" s="13">
        <v>1</v>
      </c>
      <c r="G133" s="13">
        <v>10</v>
      </c>
      <c r="H133" s="14">
        <v>44249</v>
      </c>
      <c r="I133" s="14">
        <v>44255</v>
      </c>
      <c r="J133" s="11" t="s">
        <v>520</v>
      </c>
      <c r="K133" s="11" t="s">
        <v>921</v>
      </c>
      <c r="L133" s="11" t="s">
        <v>922</v>
      </c>
      <c r="M133" s="11" t="s">
        <v>923</v>
      </c>
      <c r="N133" s="11" t="s">
        <v>31</v>
      </c>
      <c r="O133" s="11">
        <v>1</v>
      </c>
      <c r="P133" s="35">
        <v>0</v>
      </c>
      <c r="Q133" s="10" t="str">
        <f t="shared" si="4"/>
        <v>no logrado</v>
      </c>
      <c r="R133" s="28">
        <f t="shared" si="5"/>
        <v>0</v>
      </c>
    </row>
    <row r="134" spans="1:18" hidden="1" x14ac:dyDescent="0.3">
      <c r="A134" s="19" t="s">
        <v>23</v>
      </c>
      <c r="B134" s="19" t="s">
        <v>24</v>
      </c>
      <c r="C134" s="11">
        <v>2501</v>
      </c>
      <c r="D134" s="19" t="s">
        <v>924</v>
      </c>
      <c r="E134" s="18" t="s">
        <v>519</v>
      </c>
      <c r="F134" s="16">
        <v>1</v>
      </c>
      <c r="G134" s="16">
        <v>10</v>
      </c>
      <c r="H134" s="17">
        <v>44236</v>
      </c>
      <c r="I134" s="17">
        <v>44241</v>
      </c>
      <c r="J134" s="19" t="s">
        <v>520</v>
      </c>
      <c r="K134" s="19" t="s">
        <v>925</v>
      </c>
      <c r="L134" s="19" t="s">
        <v>926</v>
      </c>
      <c r="M134" s="19" t="s">
        <v>927</v>
      </c>
      <c r="N134" s="19" t="s">
        <v>31</v>
      </c>
      <c r="O134" s="19">
        <v>1</v>
      </c>
      <c r="P134" s="35">
        <v>0</v>
      </c>
      <c r="Q134" s="10" t="str">
        <f t="shared" si="4"/>
        <v>no logrado</v>
      </c>
      <c r="R134" s="28">
        <f t="shared" si="5"/>
        <v>0</v>
      </c>
    </row>
    <row r="135" spans="1:18" hidden="1" x14ac:dyDescent="0.3">
      <c r="A135" s="19" t="s">
        <v>23</v>
      </c>
      <c r="B135" s="19" t="s">
        <v>24</v>
      </c>
      <c r="C135" s="11">
        <v>2501</v>
      </c>
      <c r="D135" s="19" t="s">
        <v>928</v>
      </c>
      <c r="E135" s="18" t="s">
        <v>519</v>
      </c>
      <c r="F135" s="16">
        <v>1</v>
      </c>
      <c r="G135" s="16">
        <v>10</v>
      </c>
      <c r="H135" s="17">
        <v>44232</v>
      </c>
      <c r="I135" s="17">
        <v>44235</v>
      </c>
      <c r="J135" s="19" t="s">
        <v>520</v>
      </c>
      <c r="K135" s="19" t="s">
        <v>929</v>
      </c>
      <c r="L135" s="19" t="s">
        <v>930</v>
      </c>
      <c r="M135" s="19" t="s">
        <v>931</v>
      </c>
      <c r="N135" s="19" t="s">
        <v>75</v>
      </c>
      <c r="O135" s="19">
        <v>1</v>
      </c>
      <c r="P135" s="35">
        <v>0</v>
      </c>
      <c r="Q135" s="10" t="str">
        <f t="shared" si="4"/>
        <v>no logrado</v>
      </c>
      <c r="R135" s="28">
        <f t="shared" si="5"/>
        <v>0</v>
      </c>
    </row>
    <row r="136" spans="1:18" hidden="1" x14ac:dyDescent="0.3">
      <c r="A136" s="19" t="s">
        <v>23</v>
      </c>
      <c r="B136" s="19" t="s">
        <v>24</v>
      </c>
      <c r="C136" s="11">
        <v>2501</v>
      </c>
      <c r="D136" s="19" t="s">
        <v>928</v>
      </c>
      <c r="E136" s="18" t="s">
        <v>519</v>
      </c>
      <c r="F136" s="16">
        <v>1</v>
      </c>
      <c r="G136" s="16">
        <v>10</v>
      </c>
      <c r="H136" s="17">
        <v>44232</v>
      </c>
      <c r="I136" s="17">
        <v>44235</v>
      </c>
      <c r="J136" s="19" t="s">
        <v>520</v>
      </c>
      <c r="K136" s="19" t="s">
        <v>929</v>
      </c>
      <c r="L136" s="19" t="s">
        <v>932</v>
      </c>
      <c r="M136" s="19" t="s">
        <v>933</v>
      </c>
      <c r="N136" s="19" t="s">
        <v>75</v>
      </c>
      <c r="O136" s="19">
        <v>1</v>
      </c>
      <c r="P136" s="35">
        <v>0</v>
      </c>
      <c r="Q136" s="10" t="str">
        <f t="shared" si="4"/>
        <v>no logrado</v>
      </c>
      <c r="R136" s="28">
        <f t="shared" si="5"/>
        <v>0</v>
      </c>
    </row>
    <row r="137" spans="1:18" hidden="1" x14ac:dyDescent="0.3">
      <c r="A137" s="19" t="s">
        <v>23</v>
      </c>
      <c r="B137" s="19" t="s">
        <v>24</v>
      </c>
      <c r="C137" s="11">
        <v>2501</v>
      </c>
      <c r="D137" s="19" t="s">
        <v>928</v>
      </c>
      <c r="E137" s="18" t="s">
        <v>519</v>
      </c>
      <c r="F137" s="16">
        <v>1</v>
      </c>
      <c r="G137" s="16">
        <v>10</v>
      </c>
      <c r="H137" s="17">
        <v>44242</v>
      </c>
      <c r="I137" s="17">
        <v>44248</v>
      </c>
      <c r="J137" s="19" t="s">
        <v>520</v>
      </c>
      <c r="K137" s="19" t="s">
        <v>929</v>
      </c>
      <c r="L137" s="19" t="s">
        <v>930</v>
      </c>
      <c r="M137" s="19" t="s">
        <v>931</v>
      </c>
      <c r="N137" s="19" t="s">
        <v>75</v>
      </c>
      <c r="O137" s="19">
        <v>1</v>
      </c>
      <c r="P137" s="35">
        <v>1</v>
      </c>
      <c r="Q137" s="10" t="str">
        <f t="shared" si="4"/>
        <v>Logrado</v>
      </c>
      <c r="R137" s="28">
        <f t="shared" si="5"/>
        <v>10</v>
      </c>
    </row>
    <row r="138" spans="1:18" hidden="1" x14ac:dyDescent="0.3">
      <c r="A138" s="19" t="s">
        <v>23</v>
      </c>
      <c r="B138" s="19" t="s">
        <v>24</v>
      </c>
      <c r="C138" s="11">
        <v>2501</v>
      </c>
      <c r="D138" s="19" t="s">
        <v>928</v>
      </c>
      <c r="E138" s="18" t="s">
        <v>519</v>
      </c>
      <c r="F138" s="16">
        <v>1</v>
      </c>
      <c r="G138" s="16">
        <v>10</v>
      </c>
      <c r="H138" s="17">
        <v>44242</v>
      </c>
      <c r="I138" s="17">
        <v>44248</v>
      </c>
      <c r="J138" s="19" t="s">
        <v>520</v>
      </c>
      <c r="K138" s="19" t="s">
        <v>929</v>
      </c>
      <c r="L138" s="19" t="s">
        <v>932</v>
      </c>
      <c r="M138" s="19" t="s">
        <v>933</v>
      </c>
      <c r="N138" s="19" t="s">
        <v>75</v>
      </c>
      <c r="O138" s="19">
        <v>1</v>
      </c>
      <c r="P138" s="35">
        <v>0</v>
      </c>
      <c r="Q138" s="10" t="str">
        <f t="shared" si="4"/>
        <v>no logrado</v>
      </c>
      <c r="R138" s="28">
        <f t="shared" si="5"/>
        <v>0</v>
      </c>
    </row>
    <row r="139" spans="1:18" hidden="1" x14ac:dyDescent="0.3">
      <c r="A139" s="11" t="s">
        <v>23</v>
      </c>
      <c r="B139" s="11" t="s">
        <v>24</v>
      </c>
      <c r="C139" s="11">
        <v>2501</v>
      </c>
      <c r="D139" s="11" t="s">
        <v>934</v>
      </c>
      <c r="E139" s="12" t="s">
        <v>519</v>
      </c>
      <c r="F139" s="13">
        <v>1</v>
      </c>
      <c r="G139" s="13">
        <v>10</v>
      </c>
      <c r="H139" s="14">
        <v>44245</v>
      </c>
      <c r="I139" s="14">
        <v>44248</v>
      </c>
      <c r="J139" s="11" t="s">
        <v>520</v>
      </c>
      <c r="K139" s="11" t="s">
        <v>935</v>
      </c>
      <c r="L139" s="11" t="s">
        <v>936</v>
      </c>
      <c r="M139" s="11" t="s">
        <v>937</v>
      </c>
      <c r="N139" s="11" t="s">
        <v>31</v>
      </c>
      <c r="O139" s="11">
        <v>1</v>
      </c>
      <c r="P139" s="35">
        <v>0</v>
      </c>
      <c r="Q139" s="10" t="str">
        <f t="shared" si="4"/>
        <v>no logrado</v>
      </c>
      <c r="R139" s="28">
        <f t="shared" si="5"/>
        <v>0</v>
      </c>
    </row>
    <row r="140" spans="1:18" hidden="1" x14ac:dyDescent="0.3">
      <c r="A140" s="11" t="s">
        <v>23</v>
      </c>
      <c r="B140" s="11" t="s">
        <v>24</v>
      </c>
      <c r="C140" s="11">
        <v>2501</v>
      </c>
      <c r="D140" s="11" t="s">
        <v>938</v>
      </c>
      <c r="E140" s="12" t="s">
        <v>519</v>
      </c>
      <c r="F140" s="13">
        <v>1</v>
      </c>
      <c r="G140" s="13">
        <v>10</v>
      </c>
      <c r="H140" s="14">
        <v>44245</v>
      </c>
      <c r="I140" s="14">
        <v>44248</v>
      </c>
      <c r="J140" s="11" t="s">
        <v>520</v>
      </c>
      <c r="K140" s="11" t="s">
        <v>939</v>
      </c>
      <c r="L140" s="11" t="s">
        <v>940</v>
      </c>
      <c r="M140" s="11" t="s">
        <v>941</v>
      </c>
      <c r="N140" s="11" t="s">
        <v>31</v>
      </c>
      <c r="O140" s="11">
        <v>1</v>
      </c>
      <c r="P140" s="35">
        <v>0</v>
      </c>
      <c r="Q140" s="10" t="str">
        <f t="shared" si="4"/>
        <v>no logrado</v>
      </c>
      <c r="R140" s="28">
        <f t="shared" si="5"/>
        <v>0</v>
      </c>
    </row>
    <row r="141" spans="1:18" hidden="1" x14ac:dyDescent="0.3">
      <c r="A141" s="11" t="s">
        <v>23</v>
      </c>
      <c r="B141" s="11" t="s">
        <v>24</v>
      </c>
      <c r="C141" s="11">
        <v>2501</v>
      </c>
      <c r="D141" s="11" t="s">
        <v>942</v>
      </c>
      <c r="E141" s="12" t="s">
        <v>519</v>
      </c>
      <c r="F141" s="13">
        <v>1</v>
      </c>
      <c r="G141" s="13">
        <v>10</v>
      </c>
      <c r="H141" s="14">
        <v>44238</v>
      </c>
      <c r="I141" s="14">
        <v>44241</v>
      </c>
      <c r="J141" s="11" t="s">
        <v>520</v>
      </c>
      <c r="K141" s="11" t="s">
        <v>943</v>
      </c>
      <c r="L141" s="11" t="s">
        <v>944</v>
      </c>
      <c r="M141" s="11" t="s">
        <v>945</v>
      </c>
      <c r="N141" s="11" t="s">
        <v>31</v>
      </c>
      <c r="O141" s="11">
        <v>1</v>
      </c>
      <c r="P141" s="35">
        <v>0</v>
      </c>
      <c r="Q141" s="10" t="str">
        <f t="shared" si="4"/>
        <v>no logrado</v>
      </c>
      <c r="R141" s="28">
        <f t="shared" si="5"/>
        <v>0</v>
      </c>
    </row>
    <row r="142" spans="1:18" hidden="1" x14ac:dyDescent="0.3">
      <c r="A142" s="19" t="s">
        <v>23</v>
      </c>
      <c r="B142" s="19" t="s">
        <v>24</v>
      </c>
      <c r="C142" s="19">
        <v>2501</v>
      </c>
      <c r="D142" s="19" t="s">
        <v>946</v>
      </c>
      <c r="E142" s="18" t="s">
        <v>519</v>
      </c>
      <c r="F142" s="16">
        <v>1</v>
      </c>
      <c r="G142" s="16">
        <v>10</v>
      </c>
      <c r="H142" s="17">
        <v>44228</v>
      </c>
      <c r="I142" s="17">
        <v>44230</v>
      </c>
      <c r="J142" s="19" t="s">
        <v>520</v>
      </c>
      <c r="K142" s="19" t="s">
        <v>947</v>
      </c>
      <c r="L142" s="19" t="s">
        <v>948</v>
      </c>
      <c r="M142" s="19" t="s">
        <v>949</v>
      </c>
      <c r="N142" s="19" t="s">
        <v>31</v>
      </c>
      <c r="O142" s="19">
        <v>1</v>
      </c>
      <c r="P142" s="35">
        <v>0</v>
      </c>
      <c r="Q142" s="10" t="str">
        <f t="shared" si="4"/>
        <v>no logrado</v>
      </c>
      <c r="R142" s="28">
        <f t="shared" si="5"/>
        <v>0</v>
      </c>
    </row>
    <row r="143" spans="1:18" hidden="1" x14ac:dyDescent="0.3">
      <c r="A143" s="19" t="s">
        <v>23</v>
      </c>
      <c r="B143" s="19" t="s">
        <v>24</v>
      </c>
      <c r="C143" s="19">
        <v>2501</v>
      </c>
      <c r="D143" s="19" t="s">
        <v>946</v>
      </c>
      <c r="E143" s="18" t="s">
        <v>519</v>
      </c>
      <c r="F143" s="16">
        <v>1</v>
      </c>
      <c r="G143" s="16">
        <v>10</v>
      </c>
      <c r="H143" s="17">
        <v>44228</v>
      </c>
      <c r="I143" s="17">
        <v>44230</v>
      </c>
      <c r="J143" s="19" t="s">
        <v>520</v>
      </c>
      <c r="K143" s="19" t="s">
        <v>947</v>
      </c>
      <c r="L143" s="19" t="s">
        <v>950</v>
      </c>
      <c r="M143" s="19" t="s">
        <v>951</v>
      </c>
      <c r="N143" s="19" t="s">
        <v>75</v>
      </c>
      <c r="O143" s="19">
        <v>1</v>
      </c>
      <c r="P143" s="35">
        <v>0</v>
      </c>
      <c r="Q143" s="10" t="str">
        <f t="shared" si="4"/>
        <v>no logrado</v>
      </c>
      <c r="R143" s="28">
        <f t="shared" si="5"/>
        <v>0</v>
      </c>
    </row>
    <row r="144" spans="1:18" hidden="1" x14ac:dyDescent="0.3">
      <c r="A144" s="11" t="s">
        <v>23</v>
      </c>
      <c r="B144" s="11" t="s">
        <v>24</v>
      </c>
      <c r="C144" s="11">
        <v>2501</v>
      </c>
      <c r="D144" s="11" t="s">
        <v>946</v>
      </c>
      <c r="E144" s="12" t="s">
        <v>519</v>
      </c>
      <c r="F144" s="13">
        <v>1</v>
      </c>
      <c r="G144" s="13">
        <v>10</v>
      </c>
      <c r="H144" s="14">
        <v>44249</v>
      </c>
      <c r="I144" s="14">
        <v>44255</v>
      </c>
      <c r="J144" s="11" t="s">
        <v>520</v>
      </c>
      <c r="K144" s="11" t="s">
        <v>947</v>
      </c>
      <c r="L144" s="11" t="s">
        <v>948</v>
      </c>
      <c r="M144" s="11" t="s">
        <v>949</v>
      </c>
      <c r="N144" s="11" t="s">
        <v>31</v>
      </c>
      <c r="O144" s="11">
        <v>1</v>
      </c>
      <c r="P144" s="35">
        <v>0</v>
      </c>
      <c r="Q144" s="10" t="str">
        <f t="shared" si="4"/>
        <v>no logrado</v>
      </c>
      <c r="R144" s="28">
        <f t="shared" si="5"/>
        <v>0</v>
      </c>
    </row>
    <row r="145" spans="1:18" hidden="1" x14ac:dyDescent="0.3">
      <c r="A145" s="11" t="s">
        <v>23</v>
      </c>
      <c r="B145" s="11" t="s">
        <v>24</v>
      </c>
      <c r="C145" s="11">
        <v>2501</v>
      </c>
      <c r="D145" s="11" t="s">
        <v>946</v>
      </c>
      <c r="E145" s="12" t="s">
        <v>519</v>
      </c>
      <c r="F145" s="13">
        <v>1</v>
      </c>
      <c r="G145" s="13">
        <v>10</v>
      </c>
      <c r="H145" s="14">
        <v>44249</v>
      </c>
      <c r="I145" s="14">
        <v>44255</v>
      </c>
      <c r="J145" s="11" t="s">
        <v>520</v>
      </c>
      <c r="K145" s="11" t="s">
        <v>947</v>
      </c>
      <c r="L145" s="11" t="s">
        <v>950</v>
      </c>
      <c r="M145" s="11" t="s">
        <v>951</v>
      </c>
      <c r="N145" s="11" t="s">
        <v>75</v>
      </c>
      <c r="O145" s="11">
        <v>1</v>
      </c>
      <c r="P145" s="35">
        <v>0</v>
      </c>
      <c r="Q145" s="10" t="str">
        <f t="shared" si="4"/>
        <v>no logrado</v>
      </c>
      <c r="R145" s="28">
        <f t="shared" si="5"/>
        <v>0</v>
      </c>
    </row>
    <row r="146" spans="1:18" hidden="1" x14ac:dyDescent="0.3">
      <c r="A146" s="19" t="s">
        <v>23</v>
      </c>
      <c r="B146" s="19" t="s">
        <v>24</v>
      </c>
      <c r="C146" s="19">
        <v>2501</v>
      </c>
      <c r="D146" s="19" t="s">
        <v>952</v>
      </c>
      <c r="E146" s="18" t="s">
        <v>519</v>
      </c>
      <c r="F146" s="16">
        <v>1</v>
      </c>
      <c r="G146" s="16">
        <v>10</v>
      </c>
      <c r="H146" s="17">
        <v>44228</v>
      </c>
      <c r="I146" s="17">
        <v>44230</v>
      </c>
      <c r="J146" s="19" t="s">
        <v>520</v>
      </c>
      <c r="K146" s="19" t="s">
        <v>953</v>
      </c>
      <c r="L146" s="19" t="s">
        <v>954</v>
      </c>
      <c r="M146" s="19" t="s">
        <v>955</v>
      </c>
      <c r="N146" s="19" t="s">
        <v>31</v>
      </c>
      <c r="O146" s="19">
        <v>1</v>
      </c>
      <c r="P146" s="35">
        <v>0</v>
      </c>
      <c r="Q146" s="10" t="str">
        <f t="shared" si="4"/>
        <v>no logrado</v>
      </c>
      <c r="R146" s="28">
        <f t="shared" si="5"/>
        <v>0</v>
      </c>
    </row>
    <row r="147" spans="1:18" hidden="1" x14ac:dyDescent="0.3">
      <c r="A147" s="11" t="s">
        <v>23</v>
      </c>
      <c r="B147" s="11" t="s">
        <v>24</v>
      </c>
      <c r="C147" s="11">
        <v>2501</v>
      </c>
      <c r="D147" s="11" t="s">
        <v>952</v>
      </c>
      <c r="E147" s="12" t="s">
        <v>519</v>
      </c>
      <c r="F147" s="13">
        <v>1</v>
      </c>
      <c r="G147" s="13">
        <v>10</v>
      </c>
      <c r="H147" s="14">
        <v>44249</v>
      </c>
      <c r="I147" s="14">
        <v>44255</v>
      </c>
      <c r="J147" s="11" t="s">
        <v>520</v>
      </c>
      <c r="K147" s="11" t="s">
        <v>953</v>
      </c>
      <c r="L147" s="11" t="s">
        <v>954</v>
      </c>
      <c r="M147" s="11" t="s">
        <v>955</v>
      </c>
      <c r="N147" s="11" t="s">
        <v>31</v>
      </c>
      <c r="O147" s="11">
        <v>1</v>
      </c>
      <c r="P147" s="35">
        <v>0</v>
      </c>
      <c r="Q147" s="10" t="str">
        <f t="shared" si="4"/>
        <v>no logrado</v>
      </c>
      <c r="R147" s="28">
        <f t="shared" si="5"/>
        <v>0</v>
      </c>
    </row>
    <row r="148" spans="1:18" hidden="1" x14ac:dyDescent="0.3">
      <c r="A148" s="19" t="s">
        <v>23</v>
      </c>
      <c r="B148" s="19" t="s">
        <v>24</v>
      </c>
      <c r="C148" s="11">
        <v>2501</v>
      </c>
      <c r="D148" s="19" t="s">
        <v>956</v>
      </c>
      <c r="E148" s="18" t="s">
        <v>519</v>
      </c>
      <c r="F148" s="16">
        <v>1</v>
      </c>
      <c r="G148" s="16">
        <v>10</v>
      </c>
      <c r="H148" s="17">
        <v>44236</v>
      </c>
      <c r="I148" s="17">
        <v>44241</v>
      </c>
      <c r="J148" s="19" t="s">
        <v>520</v>
      </c>
      <c r="K148" s="19" t="s">
        <v>957</v>
      </c>
      <c r="L148" s="19" t="s">
        <v>958</v>
      </c>
      <c r="M148" s="19" t="s">
        <v>959</v>
      </c>
      <c r="N148" s="19" t="s">
        <v>31</v>
      </c>
      <c r="O148" s="19">
        <v>1</v>
      </c>
      <c r="P148" s="35">
        <v>0</v>
      </c>
      <c r="Q148" s="10" t="str">
        <f t="shared" si="4"/>
        <v>no logrado</v>
      </c>
      <c r="R148" s="28">
        <f t="shared" si="5"/>
        <v>0</v>
      </c>
    </row>
    <row r="149" spans="1:18" hidden="1" x14ac:dyDescent="0.3">
      <c r="A149" s="19" t="s">
        <v>23</v>
      </c>
      <c r="B149" s="19" t="s">
        <v>24</v>
      </c>
      <c r="C149" s="11">
        <v>2501</v>
      </c>
      <c r="D149" s="19" t="s">
        <v>960</v>
      </c>
      <c r="E149" s="18" t="s">
        <v>519</v>
      </c>
      <c r="F149" s="16">
        <v>1</v>
      </c>
      <c r="G149" s="16">
        <v>10</v>
      </c>
      <c r="H149" s="17">
        <v>44237</v>
      </c>
      <c r="I149" s="17">
        <v>44241</v>
      </c>
      <c r="J149" s="19" t="s">
        <v>520</v>
      </c>
      <c r="K149" s="19" t="s">
        <v>961</v>
      </c>
      <c r="L149" s="19" t="s">
        <v>962</v>
      </c>
      <c r="M149" s="19" t="s">
        <v>963</v>
      </c>
      <c r="N149" s="19" t="s">
        <v>31</v>
      </c>
      <c r="O149" s="19">
        <v>1</v>
      </c>
      <c r="P149" s="35">
        <v>0</v>
      </c>
      <c r="Q149" s="10" t="str">
        <f t="shared" si="4"/>
        <v>no logrado</v>
      </c>
      <c r="R149" s="28">
        <f t="shared" si="5"/>
        <v>0</v>
      </c>
    </row>
    <row r="150" spans="1:18" hidden="1" x14ac:dyDescent="0.3">
      <c r="A150" s="19" t="s">
        <v>23</v>
      </c>
      <c r="B150" s="19" t="s">
        <v>24</v>
      </c>
      <c r="C150" s="19">
        <v>2501</v>
      </c>
      <c r="D150" s="19" t="s">
        <v>964</v>
      </c>
      <c r="E150" s="18" t="s">
        <v>519</v>
      </c>
      <c r="F150" s="16">
        <v>1</v>
      </c>
      <c r="G150" s="16">
        <v>10</v>
      </c>
      <c r="H150" s="17">
        <v>44228</v>
      </c>
      <c r="I150" s="17">
        <v>44230</v>
      </c>
      <c r="J150" s="19" t="s">
        <v>520</v>
      </c>
      <c r="K150" s="19" t="s">
        <v>965</v>
      </c>
      <c r="L150" s="19" t="s">
        <v>966</v>
      </c>
      <c r="M150" s="19" t="s">
        <v>967</v>
      </c>
      <c r="N150" s="19" t="s">
        <v>75</v>
      </c>
      <c r="O150" s="19">
        <v>1</v>
      </c>
      <c r="P150" s="35">
        <v>0</v>
      </c>
      <c r="Q150" s="10" t="str">
        <f t="shared" si="4"/>
        <v>no logrado</v>
      </c>
      <c r="R150" s="28">
        <f t="shared" si="5"/>
        <v>0</v>
      </c>
    </row>
    <row r="151" spans="1:18" hidden="1" x14ac:dyDescent="0.3">
      <c r="A151" s="19" t="s">
        <v>23</v>
      </c>
      <c r="B151" s="19" t="s">
        <v>24</v>
      </c>
      <c r="C151" s="19">
        <v>2501</v>
      </c>
      <c r="D151" s="19" t="s">
        <v>964</v>
      </c>
      <c r="E151" s="18" t="s">
        <v>519</v>
      </c>
      <c r="F151" s="16">
        <v>1</v>
      </c>
      <c r="G151" s="16">
        <v>10</v>
      </c>
      <c r="H151" s="17">
        <v>44228</v>
      </c>
      <c r="I151" s="17">
        <v>44230</v>
      </c>
      <c r="J151" s="19" t="s">
        <v>520</v>
      </c>
      <c r="K151" s="19" t="s">
        <v>965</v>
      </c>
      <c r="L151" s="19" t="s">
        <v>968</v>
      </c>
      <c r="M151" s="19" t="s">
        <v>969</v>
      </c>
      <c r="N151" s="19" t="s">
        <v>75</v>
      </c>
      <c r="O151" s="19">
        <v>1</v>
      </c>
      <c r="P151" s="35">
        <v>0</v>
      </c>
      <c r="Q151" s="10" t="str">
        <f t="shared" si="4"/>
        <v>no logrado</v>
      </c>
      <c r="R151" s="28">
        <f t="shared" si="5"/>
        <v>0</v>
      </c>
    </row>
    <row r="152" spans="1:18" hidden="1" x14ac:dyDescent="0.3">
      <c r="A152" s="19" t="s">
        <v>23</v>
      </c>
      <c r="B152" s="19" t="s">
        <v>24</v>
      </c>
      <c r="C152" s="11">
        <v>2501</v>
      </c>
      <c r="D152" s="19" t="s">
        <v>964</v>
      </c>
      <c r="E152" s="18" t="s">
        <v>519</v>
      </c>
      <c r="F152" s="16">
        <v>1</v>
      </c>
      <c r="G152" s="16">
        <v>10</v>
      </c>
      <c r="H152" s="17">
        <v>44242</v>
      </c>
      <c r="I152" s="17">
        <v>44248</v>
      </c>
      <c r="J152" s="19" t="s">
        <v>520</v>
      </c>
      <c r="K152" s="19" t="s">
        <v>965</v>
      </c>
      <c r="L152" s="19" t="s">
        <v>966</v>
      </c>
      <c r="M152" s="19" t="s">
        <v>967</v>
      </c>
      <c r="N152" s="19" t="s">
        <v>75</v>
      </c>
      <c r="O152" s="19">
        <v>1</v>
      </c>
      <c r="P152" s="35">
        <v>0</v>
      </c>
      <c r="Q152" s="10" t="str">
        <f t="shared" si="4"/>
        <v>no logrado</v>
      </c>
      <c r="R152" s="28">
        <f t="shared" si="5"/>
        <v>0</v>
      </c>
    </row>
    <row r="153" spans="1:18" hidden="1" x14ac:dyDescent="0.3">
      <c r="A153" s="11" t="s">
        <v>23</v>
      </c>
      <c r="B153" s="11" t="s">
        <v>24</v>
      </c>
      <c r="C153" s="11">
        <v>2501</v>
      </c>
      <c r="D153" s="11" t="s">
        <v>964</v>
      </c>
      <c r="E153" s="12" t="s">
        <v>519</v>
      </c>
      <c r="F153" s="13">
        <v>1</v>
      </c>
      <c r="G153" s="13">
        <v>10</v>
      </c>
      <c r="H153" s="14">
        <v>44249</v>
      </c>
      <c r="I153" s="14">
        <v>44255</v>
      </c>
      <c r="J153" s="11" t="s">
        <v>520</v>
      </c>
      <c r="K153" s="11" t="s">
        <v>965</v>
      </c>
      <c r="L153" s="11" t="s">
        <v>966</v>
      </c>
      <c r="M153" s="11" t="s">
        <v>967</v>
      </c>
      <c r="N153" s="11" t="s">
        <v>75</v>
      </c>
      <c r="O153" s="11">
        <v>1</v>
      </c>
      <c r="P153" s="35">
        <v>0</v>
      </c>
      <c r="Q153" s="10" t="str">
        <f t="shared" si="4"/>
        <v>no logrado</v>
      </c>
      <c r="R153" s="28">
        <f t="shared" si="5"/>
        <v>0</v>
      </c>
    </row>
    <row r="154" spans="1:18" hidden="1" x14ac:dyDescent="0.3">
      <c r="A154" s="19" t="s">
        <v>23</v>
      </c>
      <c r="B154" s="19" t="s">
        <v>24</v>
      </c>
      <c r="C154" s="11">
        <v>2501</v>
      </c>
      <c r="D154" s="19" t="s">
        <v>970</v>
      </c>
      <c r="E154" s="18" t="s">
        <v>519</v>
      </c>
      <c r="F154" s="16">
        <v>1</v>
      </c>
      <c r="G154" s="16">
        <v>10</v>
      </c>
      <c r="H154" s="17">
        <v>44231</v>
      </c>
      <c r="I154" s="17">
        <v>44234</v>
      </c>
      <c r="J154" s="19" t="s">
        <v>520</v>
      </c>
      <c r="K154" s="19" t="s">
        <v>971</v>
      </c>
      <c r="L154" s="19" t="s">
        <v>972</v>
      </c>
      <c r="M154" s="19" t="s">
        <v>973</v>
      </c>
      <c r="N154" s="19" t="s">
        <v>31</v>
      </c>
      <c r="O154" s="19">
        <v>1</v>
      </c>
      <c r="P154" s="35">
        <v>0</v>
      </c>
      <c r="Q154" s="10" t="str">
        <f t="shared" si="4"/>
        <v>no logrado</v>
      </c>
      <c r="R154" s="28">
        <f t="shared" si="5"/>
        <v>0</v>
      </c>
    </row>
    <row r="155" spans="1:18" hidden="1" x14ac:dyDescent="0.3">
      <c r="A155" s="19" t="s">
        <v>23</v>
      </c>
      <c r="B155" s="19" t="s">
        <v>24</v>
      </c>
      <c r="C155" s="19">
        <v>2501</v>
      </c>
      <c r="D155" s="19" t="s">
        <v>974</v>
      </c>
      <c r="E155" s="18" t="s">
        <v>519</v>
      </c>
      <c r="F155" s="16">
        <v>1</v>
      </c>
      <c r="G155" s="16">
        <v>10</v>
      </c>
      <c r="H155" s="17">
        <v>44228</v>
      </c>
      <c r="I155" s="17">
        <v>44230</v>
      </c>
      <c r="J155" s="19" t="s">
        <v>520</v>
      </c>
      <c r="K155" s="19" t="s">
        <v>975</v>
      </c>
      <c r="L155" s="19" t="s">
        <v>976</v>
      </c>
      <c r="M155" s="19" t="s">
        <v>977</v>
      </c>
      <c r="N155" s="19" t="s">
        <v>31</v>
      </c>
      <c r="O155" s="19">
        <v>1</v>
      </c>
      <c r="P155" s="35">
        <v>0</v>
      </c>
      <c r="Q155" s="10" t="str">
        <f t="shared" si="4"/>
        <v>no logrado</v>
      </c>
      <c r="R155" s="28">
        <f t="shared" si="5"/>
        <v>0</v>
      </c>
    </row>
    <row r="156" spans="1:18" hidden="1" x14ac:dyDescent="0.3">
      <c r="A156" s="19" t="s">
        <v>23</v>
      </c>
      <c r="B156" s="19" t="s">
        <v>24</v>
      </c>
      <c r="C156" s="19">
        <v>2501</v>
      </c>
      <c r="D156" s="19" t="s">
        <v>974</v>
      </c>
      <c r="E156" s="18" t="s">
        <v>519</v>
      </c>
      <c r="F156" s="16">
        <v>1</v>
      </c>
      <c r="G156" s="16">
        <v>10</v>
      </c>
      <c r="H156" s="17">
        <v>44228</v>
      </c>
      <c r="I156" s="17">
        <v>44230</v>
      </c>
      <c r="J156" s="19" t="s">
        <v>520</v>
      </c>
      <c r="K156" s="19" t="s">
        <v>975</v>
      </c>
      <c r="L156" s="19" t="s">
        <v>978</v>
      </c>
      <c r="M156" s="19" t="s">
        <v>979</v>
      </c>
      <c r="N156" s="19" t="s">
        <v>75</v>
      </c>
      <c r="O156" s="19">
        <v>1</v>
      </c>
      <c r="P156" s="35">
        <v>0</v>
      </c>
      <c r="Q156" s="10" t="str">
        <f t="shared" si="4"/>
        <v>no logrado</v>
      </c>
      <c r="R156" s="28">
        <f t="shared" si="5"/>
        <v>0</v>
      </c>
    </row>
    <row r="157" spans="1:18" hidden="1" x14ac:dyDescent="0.3">
      <c r="A157" s="11" t="s">
        <v>23</v>
      </c>
      <c r="B157" s="11" t="s">
        <v>24</v>
      </c>
      <c r="C157" s="11">
        <v>2501</v>
      </c>
      <c r="D157" s="11" t="s">
        <v>974</v>
      </c>
      <c r="E157" s="12" t="s">
        <v>519</v>
      </c>
      <c r="F157" s="13">
        <v>1</v>
      </c>
      <c r="G157" s="13">
        <v>10</v>
      </c>
      <c r="H157" s="14">
        <v>44237</v>
      </c>
      <c r="I157" s="17">
        <v>44241</v>
      </c>
      <c r="J157" s="11" t="s">
        <v>520</v>
      </c>
      <c r="K157" s="11" t="s">
        <v>975</v>
      </c>
      <c r="L157" s="11" t="s">
        <v>980</v>
      </c>
      <c r="M157" s="11" t="s">
        <v>981</v>
      </c>
      <c r="N157" s="11" t="s">
        <v>75</v>
      </c>
      <c r="O157" s="11">
        <v>1</v>
      </c>
      <c r="P157" s="35">
        <v>0</v>
      </c>
      <c r="Q157" s="10" t="str">
        <f t="shared" si="4"/>
        <v>no logrado</v>
      </c>
      <c r="R157" s="28">
        <f t="shared" si="5"/>
        <v>0</v>
      </c>
    </row>
    <row r="158" spans="1:18" hidden="1" x14ac:dyDescent="0.3">
      <c r="A158" s="11" t="s">
        <v>982</v>
      </c>
      <c r="B158" s="11" t="s">
        <v>24</v>
      </c>
      <c r="C158" s="11">
        <v>2501</v>
      </c>
      <c r="D158" s="11" t="s">
        <v>974</v>
      </c>
      <c r="E158" s="12" t="s">
        <v>519</v>
      </c>
      <c r="F158" s="13">
        <v>1</v>
      </c>
      <c r="G158" s="13">
        <v>10</v>
      </c>
      <c r="H158" s="14">
        <v>44237</v>
      </c>
      <c r="I158" s="14">
        <v>44241</v>
      </c>
      <c r="J158" s="11" t="s">
        <v>520</v>
      </c>
      <c r="K158" s="11" t="s">
        <v>975</v>
      </c>
      <c r="L158" s="11" t="s">
        <v>983</v>
      </c>
      <c r="M158" s="11" t="s">
        <v>984</v>
      </c>
      <c r="N158" s="11" t="s">
        <v>75</v>
      </c>
      <c r="O158" s="11">
        <v>1</v>
      </c>
      <c r="P158" s="35">
        <v>0</v>
      </c>
      <c r="Q158" s="10" t="str">
        <f t="shared" si="4"/>
        <v>no logrado</v>
      </c>
      <c r="R158" s="28">
        <f t="shared" si="5"/>
        <v>0</v>
      </c>
    </row>
    <row r="159" spans="1:18" hidden="1" x14ac:dyDescent="0.3">
      <c r="A159" s="11" t="s">
        <v>23</v>
      </c>
      <c r="B159" s="11" t="s">
        <v>24</v>
      </c>
      <c r="C159" s="11">
        <v>2501</v>
      </c>
      <c r="D159" s="11" t="s">
        <v>974</v>
      </c>
      <c r="E159" s="12" t="s">
        <v>519</v>
      </c>
      <c r="F159" s="13">
        <v>1</v>
      </c>
      <c r="G159" s="13">
        <v>10</v>
      </c>
      <c r="H159" s="14">
        <v>44242</v>
      </c>
      <c r="I159" s="14">
        <v>44248</v>
      </c>
      <c r="J159" s="11" t="s">
        <v>520</v>
      </c>
      <c r="K159" s="11" t="s">
        <v>975</v>
      </c>
      <c r="L159" s="11" t="s">
        <v>980</v>
      </c>
      <c r="M159" s="11" t="s">
        <v>981</v>
      </c>
      <c r="N159" s="11" t="s">
        <v>75</v>
      </c>
      <c r="O159" s="11">
        <v>1</v>
      </c>
      <c r="P159" s="35">
        <v>0</v>
      </c>
      <c r="Q159" s="10" t="str">
        <f t="shared" si="4"/>
        <v>no logrado</v>
      </c>
      <c r="R159" s="28">
        <f t="shared" si="5"/>
        <v>0</v>
      </c>
    </row>
    <row r="160" spans="1:18" hidden="1" x14ac:dyDescent="0.3">
      <c r="A160" s="11" t="s">
        <v>23</v>
      </c>
      <c r="B160" s="11" t="s">
        <v>24</v>
      </c>
      <c r="C160" s="11">
        <v>2501</v>
      </c>
      <c r="D160" s="11" t="s">
        <v>974</v>
      </c>
      <c r="E160" s="12" t="s">
        <v>519</v>
      </c>
      <c r="F160" s="13">
        <v>1</v>
      </c>
      <c r="G160" s="13">
        <v>10</v>
      </c>
      <c r="H160" s="14">
        <v>44242</v>
      </c>
      <c r="I160" s="14">
        <v>44248</v>
      </c>
      <c r="J160" s="11" t="s">
        <v>520</v>
      </c>
      <c r="K160" s="11" t="s">
        <v>975</v>
      </c>
      <c r="L160" s="11" t="s">
        <v>978</v>
      </c>
      <c r="M160" s="11" t="s">
        <v>979</v>
      </c>
      <c r="N160" s="11" t="s">
        <v>75</v>
      </c>
      <c r="O160" s="11">
        <v>1</v>
      </c>
      <c r="P160" s="35">
        <v>0</v>
      </c>
      <c r="Q160" s="10" t="str">
        <f t="shared" si="4"/>
        <v>no logrado</v>
      </c>
      <c r="R160" s="28">
        <f t="shared" si="5"/>
        <v>0</v>
      </c>
    </row>
    <row r="161" spans="1:18" hidden="1" x14ac:dyDescent="0.3">
      <c r="A161" s="11" t="s">
        <v>23</v>
      </c>
      <c r="B161" s="11" t="s">
        <v>24</v>
      </c>
      <c r="C161" s="11">
        <v>2501</v>
      </c>
      <c r="D161" s="11" t="s">
        <v>974</v>
      </c>
      <c r="E161" s="12" t="s">
        <v>519</v>
      </c>
      <c r="F161" s="13">
        <v>1</v>
      </c>
      <c r="G161" s="13">
        <v>10</v>
      </c>
      <c r="H161" s="14">
        <v>44249</v>
      </c>
      <c r="I161" s="14">
        <v>44255</v>
      </c>
      <c r="J161" s="11" t="s">
        <v>520</v>
      </c>
      <c r="K161" s="11" t="s">
        <v>975</v>
      </c>
      <c r="L161" s="11" t="s">
        <v>980</v>
      </c>
      <c r="M161" s="11" t="s">
        <v>981</v>
      </c>
      <c r="N161" s="11" t="s">
        <v>75</v>
      </c>
      <c r="O161" s="11">
        <v>1</v>
      </c>
      <c r="P161" s="35">
        <v>0</v>
      </c>
      <c r="Q161" s="10" t="str">
        <f t="shared" si="4"/>
        <v>no logrado</v>
      </c>
      <c r="R161" s="28">
        <f t="shared" si="5"/>
        <v>0</v>
      </c>
    </row>
    <row r="162" spans="1:18" hidden="1" x14ac:dyDescent="0.3">
      <c r="A162" s="11" t="s">
        <v>23</v>
      </c>
      <c r="B162" s="11" t="s">
        <v>24</v>
      </c>
      <c r="C162" s="11">
        <v>2501</v>
      </c>
      <c r="D162" s="11" t="s">
        <v>974</v>
      </c>
      <c r="E162" s="12" t="s">
        <v>519</v>
      </c>
      <c r="F162" s="13">
        <v>1</v>
      </c>
      <c r="G162" s="13">
        <v>10</v>
      </c>
      <c r="H162" s="14">
        <v>44249</v>
      </c>
      <c r="I162" s="14">
        <v>44255</v>
      </c>
      <c r="J162" s="11" t="s">
        <v>520</v>
      </c>
      <c r="K162" s="11" t="s">
        <v>975</v>
      </c>
      <c r="L162" s="11" t="s">
        <v>978</v>
      </c>
      <c r="M162" s="11" t="s">
        <v>979</v>
      </c>
      <c r="N162" s="11" t="s">
        <v>75</v>
      </c>
      <c r="O162" s="11">
        <v>1</v>
      </c>
      <c r="P162" s="35">
        <v>0</v>
      </c>
      <c r="Q162" s="10" t="str">
        <f t="shared" si="4"/>
        <v>no logrado</v>
      </c>
      <c r="R162" s="28">
        <f t="shared" si="5"/>
        <v>0</v>
      </c>
    </row>
    <row r="163" spans="1:18" hidden="1" x14ac:dyDescent="0.3">
      <c r="A163" s="11" t="s">
        <v>23</v>
      </c>
      <c r="B163" s="11" t="s">
        <v>24</v>
      </c>
      <c r="C163" s="11">
        <v>2501</v>
      </c>
      <c r="D163" s="11" t="s">
        <v>985</v>
      </c>
      <c r="E163" s="12" t="s">
        <v>519</v>
      </c>
      <c r="F163" s="13">
        <v>1</v>
      </c>
      <c r="G163" s="13">
        <v>10</v>
      </c>
      <c r="H163" s="14">
        <v>44235</v>
      </c>
      <c r="I163" s="14">
        <v>44241</v>
      </c>
      <c r="J163" s="11" t="s">
        <v>520</v>
      </c>
      <c r="K163" s="11" t="s">
        <v>986</v>
      </c>
      <c r="L163" s="11" t="s">
        <v>987</v>
      </c>
      <c r="M163" s="11" t="s">
        <v>988</v>
      </c>
      <c r="N163" s="11" t="s">
        <v>31</v>
      </c>
      <c r="O163" s="11">
        <v>1</v>
      </c>
      <c r="P163" s="35">
        <v>0</v>
      </c>
      <c r="Q163" s="10" t="str">
        <f t="shared" si="4"/>
        <v>no logrado</v>
      </c>
      <c r="R163" s="28">
        <f t="shared" si="5"/>
        <v>0</v>
      </c>
    </row>
    <row r="164" spans="1:18" hidden="1" x14ac:dyDescent="0.3">
      <c r="A164" s="11" t="s">
        <v>23</v>
      </c>
      <c r="B164" s="11" t="s">
        <v>24</v>
      </c>
      <c r="C164" s="11">
        <v>2501</v>
      </c>
      <c r="D164" s="11" t="s">
        <v>989</v>
      </c>
      <c r="E164" s="12" t="s">
        <v>519</v>
      </c>
      <c r="F164" s="13">
        <v>1</v>
      </c>
      <c r="G164" s="13">
        <v>10</v>
      </c>
      <c r="H164" s="14">
        <v>44249</v>
      </c>
      <c r="I164" s="14">
        <v>44255</v>
      </c>
      <c r="J164" s="11" t="s">
        <v>520</v>
      </c>
      <c r="K164" s="11" t="s">
        <v>990</v>
      </c>
      <c r="L164" s="11" t="s">
        <v>991</v>
      </c>
      <c r="M164" s="11" t="s">
        <v>992</v>
      </c>
      <c r="N164" s="11" t="s">
        <v>31</v>
      </c>
      <c r="O164" s="11">
        <v>1</v>
      </c>
      <c r="P164" s="35">
        <v>0</v>
      </c>
      <c r="Q164" s="10" t="str">
        <f t="shared" si="4"/>
        <v>no logrado</v>
      </c>
      <c r="R164" s="28">
        <f t="shared" si="5"/>
        <v>0</v>
      </c>
    </row>
    <row r="165" spans="1:18" hidden="1" x14ac:dyDescent="0.3">
      <c r="A165" s="11" t="s">
        <v>23</v>
      </c>
      <c r="B165" s="11" t="s">
        <v>24</v>
      </c>
      <c r="C165" s="11">
        <v>2501</v>
      </c>
      <c r="D165" s="11" t="s">
        <v>993</v>
      </c>
      <c r="E165" s="12" t="s">
        <v>519</v>
      </c>
      <c r="F165" s="13">
        <v>1</v>
      </c>
      <c r="G165" s="13">
        <v>10</v>
      </c>
      <c r="H165" s="14">
        <v>44232</v>
      </c>
      <c r="I165" s="14">
        <v>44234</v>
      </c>
      <c r="J165" s="11" t="s">
        <v>520</v>
      </c>
      <c r="K165" s="11" t="s">
        <v>994</v>
      </c>
      <c r="L165" s="11" t="s">
        <v>995</v>
      </c>
      <c r="M165" s="11" t="s">
        <v>996</v>
      </c>
      <c r="N165" s="11" t="s">
        <v>31</v>
      </c>
      <c r="O165" s="11">
        <v>1</v>
      </c>
      <c r="P165" s="35">
        <v>0</v>
      </c>
      <c r="Q165" s="10" t="str">
        <f t="shared" si="4"/>
        <v>no logrado</v>
      </c>
      <c r="R165" s="28">
        <f t="shared" si="5"/>
        <v>0</v>
      </c>
    </row>
    <row r="166" spans="1:18" hidden="1" x14ac:dyDescent="0.3">
      <c r="A166" s="11" t="s">
        <v>23</v>
      </c>
      <c r="B166" s="11" t="s">
        <v>24</v>
      </c>
      <c r="C166" s="11">
        <v>2501</v>
      </c>
      <c r="D166" s="11" t="s">
        <v>993</v>
      </c>
      <c r="E166" s="12" t="s">
        <v>519</v>
      </c>
      <c r="F166" s="13">
        <v>1</v>
      </c>
      <c r="G166" s="13">
        <v>10</v>
      </c>
      <c r="H166" s="14">
        <v>44249</v>
      </c>
      <c r="I166" s="14">
        <v>44255</v>
      </c>
      <c r="J166" s="11" t="s">
        <v>520</v>
      </c>
      <c r="K166" s="11" t="s">
        <v>994</v>
      </c>
      <c r="L166" s="11" t="s">
        <v>995</v>
      </c>
      <c r="M166" s="11" t="s">
        <v>996</v>
      </c>
      <c r="N166" s="11" t="s">
        <v>31</v>
      </c>
      <c r="O166" s="11">
        <v>1</v>
      </c>
      <c r="P166" s="35">
        <v>1</v>
      </c>
      <c r="Q166" s="10" t="str">
        <f t="shared" si="4"/>
        <v>Logrado</v>
      </c>
      <c r="R166" s="28">
        <f t="shared" si="5"/>
        <v>10</v>
      </c>
    </row>
    <row r="167" spans="1:18" hidden="1" x14ac:dyDescent="0.3">
      <c r="A167" s="11" t="s">
        <v>23</v>
      </c>
      <c r="B167" s="11" t="s">
        <v>24</v>
      </c>
      <c r="C167" s="11">
        <v>2501</v>
      </c>
      <c r="D167" s="11" t="s">
        <v>997</v>
      </c>
      <c r="E167" s="12" t="s">
        <v>519</v>
      </c>
      <c r="F167" s="13">
        <v>2</v>
      </c>
      <c r="G167" s="13">
        <v>20</v>
      </c>
      <c r="H167" s="14">
        <v>44231</v>
      </c>
      <c r="I167" s="14">
        <v>44234</v>
      </c>
      <c r="J167" s="11" t="s">
        <v>520</v>
      </c>
      <c r="K167" s="11" t="s">
        <v>998</v>
      </c>
      <c r="L167" s="11" t="s">
        <v>999</v>
      </c>
      <c r="M167" s="11" t="s">
        <v>1000</v>
      </c>
      <c r="N167" s="11" t="s">
        <v>75</v>
      </c>
      <c r="O167" s="11">
        <v>1</v>
      </c>
      <c r="P167" s="35">
        <v>1</v>
      </c>
      <c r="Q167" s="10" t="str">
        <f t="shared" si="4"/>
        <v>no logrado</v>
      </c>
      <c r="R167" s="28">
        <f t="shared" si="5"/>
        <v>0</v>
      </c>
    </row>
    <row r="168" spans="1:18" hidden="1" x14ac:dyDescent="0.3">
      <c r="A168" s="11" t="s">
        <v>23</v>
      </c>
      <c r="B168" s="11" t="s">
        <v>24</v>
      </c>
      <c r="C168" s="11">
        <v>2501</v>
      </c>
      <c r="D168" s="11" t="s">
        <v>1001</v>
      </c>
      <c r="E168" s="12" t="s">
        <v>519</v>
      </c>
      <c r="F168" s="13">
        <v>1</v>
      </c>
      <c r="G168" s="13">
        <v>10</v>
      </c>
      <c r="H168" s="14">
        <v>44242</v>
      </c>
      <c r="I168" s="14">
        <v>44248</v>
      </c>
      <c r="J168" s="11" t="s">
        <v>520</v>
      </c>
      <c r="K168" s="11" t="s">
        <v>1002</v>
      </c>
      <c r="L168" s="11" t="s">
        <v>1003</v>
      </c>
      <c r="M168" s="11" t="s">
        <v>1004</v>
      </c>
      <c r="N168" s="11" t="s">
        <v>31</v>
      </c>
      <c r="O168" s="11">
        <v>1</v>
      </c>
      <c r="P168" s="35">
        <v>1</v>
      </c>
      <c r="Q168" s="10" t="str">
        <f t="shared" si="4"/>
        <v>Logrado</v>
      </c>
      <c r="R168" s="28">
        <f t="shared" si="5"/>
        <v>10</v>
      </c>
    </row>
    <row r="169" spans="1:18" hidden="1" x14ac:dyDescent="0.3">
      <c r="A169" s="11" t="s">
        <v>23</v>
      </c>
      <c r="B169" s="11" t="s">
        <v>24</v>
      </c>
      <c r="C169" s="11">
        <v>2501</v>
      </c>
      <c r="D169" s="11" t="s">
        <v>1005</v>
      </c>
      <c r="E169" s="12" t="s">
        <v>519</v>
      </c>
      <c r="F169" s="13">
        <v>2</v>
      </c>
      <c r="G169" s="13">
        <v>20</v>
      </c>
      <c r="H169" s="14">
        <v>44235</v>
      </c>
      <c r="I169" s="14">
        <v>44241</v>
      </c>
      <c r="J169" s="11" t="s">
        <v>520</v>
      </c>
      <c r="K169" s="11" t="s">
        <v>1006</v>
      </c>
      <c r="L169" s="11" t="s">
        <v>1007</v>
      </c>
      <c r="M169" s="11" t="s">
        <v>1008</v>
      </c>
      <c r="N169" s="11" t="s">
        <v>75</v>
      </c>
      <c r="O169" s="11">
        <v>1</v>
      </c>
      <c r="P169" s="35">
        <v>0</v>
      </c>
      <c r="Q169" s="10" t="str">
        <f t="shared" si="4"/>
        <v>no logrado</v>
      </c>
      <c r="R169" s="28">
        <f t="shared" si="5"/>
        <v>0</v>
      </c>
    </row>
    <row r="170" spans="1:18" hidden="1" x14ac:dyDescent="0.3">
      <c r="A170" s="11" t="s">
        <v>23</v>
      </c>
      <c r="B170" s="11" t="s">
        <v>24</v>
      </c>
      <c r="C170" s="11">
        <v>2501</v>
      </c>
      <c r="D170" s="11" t="s">
        <v>1005</v>
      </c>
      <c r="E170" s="12" t="s">
        <v>519</v>
      </c>
      <c r="F170" s="13">
        <v>2</v>
      </c>
      <c r="G170" s="13">
        <v>20</v>
      </c>
      <c r="H170" s="14">
        <v>44235</v>
      </c>
      <c r="I170" s="14">
        <v>44241</v>
      </c>
      <c r="J170" s="11" t="s">
        <v>520</v>
      </c>
      <c r="K170" s="11" t="s">
        <v>1006</v>
      </c>
      <c r="L170" s="11" t="s">
        <v>1009</v>
      </c>
      <c r="M170" s="11" t="s">
        <v>1010</v>
      </c>
      <c r="N170" s="11" t="s">
        <v>31</v>
      </c>
      <c r="O170" s="11">
        <v>1</v>
      </c>
      <c r="P170" s="35">
        <v>2</v>
      </c>
      <c r="Q170" s="10" t="str">
        <f t="shared" si="4"/>
        <v>Logrado</v>
      </c>
      <c r="R170" s="28">
        <f t="shared" si="5"/>
        <v>20</v>
      </c>
    </row>
    <row r="171" spans="1:18" hidden="1" x14ac:dyDescent="0.3">
      <c r="A171" s="11" t="s">
        <v>23</v>
      </c>
      <c r="B171" s="11" t="s">
        <v>24</v>
      </c>
      <c r="C171" s="11">
        <v>2501</v>
      </c>
      <c r="D171" s="11" t="s">
        <v>1005</v>
      </c>
      <c r="E171" s="12" t="s">
        <v>519</v>
      </c>
      <c r="F171" s="13">
        <v>2</v>
      </c>
      <c r="G171" s="13">
        <v>20</v>
      </c>
      <c r="H171" s="14">
        <v>44242</v>
      </c>
      <c r="I171" s="14">
        <v>44248</v>
      </c>
      <c r="J171" s="11" t="s">
        <v>520</v>
      </c>
      <c r="K171" s="11" t="s">
        <v>1006</v>
      </c>
      <c r="L171" s="11" t="s">
        <v>1007</v>
      </c>
      <c r="M171" s="11" t="s">
        <v>1008</v>
      </c>
      <c r="N171" s="11" t="s">
        <v>75</v>
      </c>
      <c r="O171" s="11">
        <v>1</v>
      </c>
      <c r="P171" s="35">
        <v>0</v>
      </c>
      <c r="Q171" s="10" t="str">
        <f t="shared" si="4"/>
        <v>no logrado</v>
      </c>
      <c r="R171" s="28">
        <f t="shared" si="5"/>
        <v>0</v>
      </c>
    </row>
    <row r="172" spans="1:18" hidden="1" x14ac:dyDescent="0.3">
      <c r="A172" s="19" t="s">
        <v>23</v>
      </c>
      <c r="B172" s="19" t="s">
        <v>24</v>
      </c>
      <c r="C172" s="11">
        <v>2501</v>
      </c>
      <c r="D172" s="19" t="s">
        <v>1011</v>
      </c>
      <c r="E172" s="18" t="s">
        <v>519</v>
      </c>
      <c r="F172" s="16">
        <v>2</v>
      </c>
      <c r="G172" s="16">
        <v>20</v>
      </c>
      <c r="H172" s="17">
        <v>44235</v>
      </c>
      <c r="I172" s="17">
        <v>44241</v>
      </c>
      <c r="J172" s="19" t="s">
        <v>520</v>
      </c>
      <c r="K172" s="19" t="s">
        <v>1012</v>
      </c>
      <c r="L172" s="19" t="s">
        <v>1013</v>
      </c>
      <c r="M172" s="19" t="s">
        <v>1014</v>
      </c>
      <c r="N172" s="19" t="s">
        <v>31</v>
      </c>
      <c r="O172" s="19">
        <v>1</v>
      </c>
      <c r="P172" s="35">
        <v>0</v>
      </c>
      <c r="Q172" s="10" t="str">
        <f t="shared" si="4"/>
        <v>no logrado</v>
      </c>
      <c r="R172" s="28">
        <f t="shared" si="5"/>
        <v>0</v>
      </c>
    </row>
    <row r="173" spans="1:18" hidden="1" x14ac:dyDescent="0.3">
      <c r="A173" s="19" t="s">
        <v>23</v>
      </c>
      <c r="B173" s="19" t="s">
        <v>24</v>
      </c>
      <c r="C173" s="19">
        <v>2501</v>
      </c>
      <c r="D173" s="19" t="s">
        <v>1015</v>
      </c>
      <c r="E173" s="18" t="s">
        <v>519</v>
      </c>
      <c r="F173" s="16">
        <v>1</v>
      </c>
      <c r="G173" s="16">
        <v>10</v>
      </c>
      <c r="H173" s="17">
        <v>44228</v>
      </c>
      <c r="I173" s="17">
        <v>44230</v>
      </c>
      <c r="J173" s="19" t="s">
        <v>520</v>
      </c>
      <c r="K173" s="19" t="s">
        <v>1016</v>
      </c>
      <c r="L173" s="19" t="s">
        <v>1017</v>
      </c>
      <c r="M173" s="19" t="s">
        <v>1018</v>
      </c>
      <c r="N173" s="19" t="s">
        <v>75</v>
      </c>
      <c r="O173" s="19">
        <v>1</v>
      </c>
      <c r="P173" s="35">
        <v>0</v>
      </c>
      <c r="Q173" s="10" t="str">
        <f t="shared" si="4"/>
        <v>no logrado</v>
      </c>
      <c r="R173" s="28">
        <f t="shared" si="5"/>
        <v>0</v>
      </c>
    </row>
    <row r="174" spans="1:18" hidden="1" x14ac:dyDescent="0.3">
      <c r="A174" s="19" t="s">
        <v>23</v>
      </c>
      <c r="B174" s="19" t="s">
        <v>24</v>
      </c>
      <c r="C174" s="19">
        <v>2501</v>
      </c>
      <c r="D174" s="19" t="s">
        <v>1015</v>
      </c>
      <c r="E174" s="18" t="s">
        <v>519</v>
      </c>
      <c r="F174" s="16">
        <v>1</v>
      </c>
      <c r="G174" s="16">
        <v>10</v>
      </c>
      <c r="H174" s="17">
        <v>44228</v>
      </c>
      <c r="I174" s="17">
        <v>44230</v>
      </c>
      <c r="J174" s="19" t="s">
        <v>520</v>
      </c>
      <c r="K174" s="19" t="s">
        <v>1016</v>
      </c>
      <c r="L174" s="19" t="s">
        <v>1019</v>
      </c>
      <c r="M174" s="19" t="s">
        <v>1020</v>
      </c>
      <c r="N174" s="19" t="s">
        <v>75</v>
      </c>
      <c r="O174" s="19">
        <v>1</v>
      </c>
      <c r="P174" s="35">
        <v>1</v>
      </c>
      <c r="Q174" s="10" t="str">
        <f t="shared" si="4"/>
        <v>Logrado</v>
      </c>
      <c r="R174" s="28">
        <f t="shared" si="5"/>
        <v>10</v>
      </c>
    </row>
    <row r="175" spans="1:18" hidden="1" x14ac:dyDescent="0.3">
      <c r="A175" s="19" t="s">
        <v>23</v>
      </c>
      <c r="B175" s="19" t="s">
        <v>24</v>
      </c>
      <c r="C175" s="19">
        <v>2501</v>
      </c>
      <c r="D175" s="19" t="s">
        <v>1015</v>
      </c>
      <c r="E175" s="18" t="s">
        <v>519</v>
      </c>
      <c r="F175" s="16">
        <v>1</v>
      </c>
      <c r="G175" s="16">
        <v>10</v>
      </c>
      <c r="H175" s="17">
        <v>44228</v>
      </c>
      <c r="I175" s="17">
        <v>44230</v>
      </c>
      <c r="J175" s="19" t="s">
        <v>520</v>
      </c>
      <c r="K175" s="19" t="s">
        <v>1016</v>
      </c>
      <c r="L175" s="19" t="s">
        <v>1021</v>
      </c>
      <c r="M175" s="19" t="s">
        <v>1022</v>
      </c>
      <c r="N175" s="19" t="s">
        <v>75</v>
      </c>
      <c r="O175" s="19">
        <v>1</v>
      </c>
      <c r="P175" s="35">
        <v>0</v>
      </c>
      <c r="Q175" s="10" t="str">
        <f t="shared" si="4"/>
        <v>no logrado</v>
      </c>
      <c r="R175" s="28">
        <f t="shared" si="5"/>
        <v>0</v>
      </c>
    </row>
    <row r="176" spans="1:18" hidden="1" x14ac:dyDescent="0.3">
      <c r="A176" s="19" t="s">
        <v>23</v>
      </c>
      <c r="B176" s="19" t="s">
        <v>24</v>
      </c>
      <c r="C176" s="19">
        <v>2501</v>
      </c>
      <c r="D176" s="19" t="s">
        <v>1015</v>
      </c>
      <c r="E176" s="18" t="s">
        <v>519</v>
      </c>
      <c r="F176" s="16">
        <v>1</v>
      </c>
      <c r="G176" s="16">
        <v>10</v>
      </c>
      <c r="H176" s="17">
        <v>44228</v>
      </c>
      <c r="I176" s="17">
        <v>44230</v>
      </c>
      <c r="J176" s="19" t="s">
        <v>520</v>
      </c>
      <c r="K176" s="19" t="s">
        <v>1016</v>
      </c>
      <c r="L176" s="19" t="s">
        <v>1023</v>
      </c>
      <c r="M176" s="19" t="s">
        <v>1024</v>
      </c>
      <c r="N176" s="19" t="s">
        <v>75</v>
      </c>
      <c r="O176" s="19">
        <v>1</v>
      </c>
      <c r="P176" s="35">
        <v>1</v>
      </c>
      <c r="Q176" s="10" t="str">
        <f t="shared" si="4"/>
        <v>Logrado</v>
      </c>
      <c r="R176" s="28">
        <f t="shared" si="5"/>
        <v>10</v>
      </c>
    </row>
    <row r="177" spans="1:18" hidden="1" x14ac:dyDescent="0.3">
      <c r="A177" s="11" t="s">
        <v>23</v>
      </c>
      <c r="B177" s="11" t="s">
        <v>24</v>
      </c>
      <c r="C177" s="11">
        <v>2501</v>
      </c>
      <c r="D177" s="11" t="s">
        <v>1015</v>
      </c>
      <c r="E177" s="12" t="s">
        <v>519</v>
      </c>
      <c r="F177" s="13">
        <v>1</v>
      </c>
      <c r="G177" s="13">
        <v>10</v>
      </c>
      <c r="H177" s="14">
        <v>44238</v>
      </c>
      <c r="I177" s="14">
        <v>44241</v>
      </c>
      <c r="J177" s="11" t="s">
        <v>287</v>
      </c>
      <c r="K177" s="11" t="s">
        <v>1016</v>
      </c>
      <c r="L177" s="11" t="s">
        <v>1025</v>
      </c>
      <c r="M177" s="11" t="s">
        <v>1026</v>
      </c>
      <c r="N177" s="11" t="s">
        <v>75</v>
      </c>
      <c r="O177" s="11">
        <v>1</v>
      </c>
      <c r="P177" s="35">
        <v>0</v>
      </c>
      <c r="Q177" s="10" t="str">
        <f t="shared" si="4"/>
        <v>no logrado</v>
      </c>
      <c r="R177" s="28">
        <f t="shared" si="5"/>
        <v>0</v>
      </c>
    </row>
    <row r="178" spans="1:18" hidden="1" x14ac:dyDescent="0.3">
      <c r="A178" s="19" t="s">
        <v>23</v>
      </c>
      <c r="B178" s="19" t="s">
        <v>24</v>
      </c>
      <c r="C178" s="11">
        <v>2501</v>
      </c>
      <c r="D178" s="19" t="s">
        <v>1015</v>
      </c>
      <c r="E178" s="18" t="s">
        <v>519</v>
      </c>
      <c r="F178" s="16">
        <v>2</v>
      </c>
      <c r="G178" s="16">
        <v>20</v>
      </c>
      <c r="H178" s="17">
        <v>44242</v>
      </c>
      <c r="I178" s="17">
        <v>44248</v>
      </c>
      <c r="J178" s="19" t="s">
        <v>520</v>
      </c>
      <c r="K178" s="19" t="s">
        <v>1016</v>
      </c>
      <c r="L178" s="19" t="s">
        <v>1023</v>
      </c>
      <c r="M178" s="19" t="s">
        <v>1024</v>
      </c>
      <c r="N178" s="19" t="s">
        <v>75</v>
      </c>
      <c r="O178" s="19">
        <v>1</v>
      </c>
      <c r="P178" s="35">
        <v>1</v>
      </c>
      <c r="Q178" s="10" t="str">
        <f t="shared" si="4"/>
        <v>no logrado</v>
      </c>
      <c r="R178" s="28">
        <f t="shared" si="5"/>
        <v>0</v>
      </c>
    </row>
    <row r="179" spans="1:18" hidden="1" x14ac:dyDescent="0.3">
      <c r="A179" s="11" t="s">
        <v>23</v>
      </c>
      <c r="B179" s="11" t="s">
        <v>24</v>
      </c>
      <c r="C179" s="11">
        <v>2501</v>
      </c>
      <c r="D179" s="11" t="s">
        <v>1015</v>
      </c>
      <c r="E179" s="12" t="s">
        <v>519</v>
      </c>
      <c r="F179" s="13">
        <v>1</v>
      </c>
      <c r="G179" s="13">
        <v>10</v>
      </c>
      <c r="H179" s="14">
        <v>44249</v>
      </c>
      <c r="I179" s="14">
        <v>44255</v>
      </c>
      <c r="J179" s="11" t="s">
        <v>520</v>
      </c>
      <c r="K179" s="11" t="s">
        <v>1016</v>
      </c>
      <c r="L179" s="11" t="s">
        <v>1023</v>
      </c>
      <c r="M179" s="11" t="s">
        <v>1024</v>
      </c>
      <c r="N179" s="11" t="s">
        <v>75</v>
      </c>
      <c r="O179" s="11">
        <v>1</v>
      </c>
      <c r="P179" s="35">
        <v>0</v>
      </c>
      <c r="Q179" s="10" t="str">
        <f t="shared" si="4"/>
        <v>no logrado</v>
      </c>
      <c r="R179" s="28">
        <f t="shared" si="5"/>
        <v>0</v>
      </c>
    </row>
    <row r="180" spans="1:18" hidden="1" x14ac:dyDescent="0.3">
      <c r="A180" s="11" t="s">
        <v>23</v>
      </c>
      <c r="B180" s="11" t="s">
        <v>24</v>
      </c>
      <c r="C180" s="11">
        <v>2501</v>
      </c>
      <c r="D180" s="11" t="s">
        <v>1015</v>
      </c>
      <c r="E180" s="12" t="s">
        <v>519</v>
      </c>
      <c r="F180" s="13">
        <v>1</v>
      </c>
      <c r="G180" s="32">
        <v>10</v>
      </c>
      <c r="H180" s="33">
        <v>44249</v>
      </c>
      <c r="I180" s="33">
        <v>44255</v>
      </c>
      <c r="J180" s="11" t="s">
        <v>520</v>
      </c>
      <c r="K180" s="11" t="s">
        <v>1016</v>
      </c>
      <c r="L180" s="11" t="s">
        <v>1017</v>
      </c>
      <c r="M180" s="11" t="s">
        <v>1018</v>
      </c>
      <c r="N180" s="11" t="s">
        <v>75</v>
      </c>
      <c r="O180" s="11">
        <v>1</v>
      </c>
      <c r="P180" s="35">
        <v>0</v>
      </c>
      <c r="Q180" s="10" t="str">
        <f t="shared" si="4"/>
        <v>no logrado</v>
      </c>
      <c r="R180" s="28">
        <f t="shared" si="5"/>
        <v>0</v>
      </c>
    </row>
    <row r="181" spans="1:18" hidden="1" x14ac:dyDescent="0.3">
      <c r="A181" s="11" t="s">
        <v>23</v>
      </c>
      <c r="B181" s="11" t="s">
        <v>24</v>
      </c>
      <c r="C181" s="11">
        <v>2501</v>
      </c>
      <c r="D181" s="11" t="s">
        <v>1027</v>
      </c>
      <c r="E181" s="12" t="s">
        <v>519</v>
      </c>
      <c r="F181" s="13">
        <v>1</v>
      </c>
      <c r="G181" s="32">
        <v>10</v>
      </c>
      <c r="H181" s="33">
        <v>44249</v>
      </c>
      <c r="I181" s="33">
        <v>44255</v>
      </c>
      <c r="J181" s="11" t="s">
        <v>520</v>
      </c>
      <c r="K181" s="11" t="s">
        <v>1028</v>
      </c>
      <c r="L181" s="11" t="s">
        <v>1029</v>
      </c>
      <c r="M181" s="11" t="s">
        <v>1030</v>
      </c>
      <c r="N181" s="11" t="s">
        <v>31</v>
      </c>
      <c r="O181" s="11">
        <v>1</v>
      </c>
      <c r="P181" s="35">
        <v>0</v>
      </c>
      <c r="Q181" s="10" t="str">
        <f t="shared" si="4"/>
        <v>no logrado</v>
      </c>
      <c r="R181" s="28">
        <f t="shared" si="5"/>
        <v>0</v>
      </c>
    </row>
    <row r="182" spans="1:18" hidden="1" x14ac:dyDescent="0.3">
      <c r="A182" s="11" t="s">
        <v>23</v>
      </c>
      <c r="B182" s="11" t="s">
        <v>24</v>
      </c>
      <c r="C182" s="11">
        <v>2501</v>
      </c>
      <c r="D182" s="11" t="s">
        <v>1031</v>
      </c>
      <c r="E182" s="12" t="s">
        <v>519</v>
      </c>
      <c r="F182" s="13">
        <v>1</v>
      </c>
      <c r="G182" s="32">
        <v>10</v>
      </c>
      <c r="H182" s="33">
        <v>44249</v>
      </c>
      <c r="I182" s="33">
        <v>44255</v>
      </c>
      <c r="J182" s="11" t="s">
        <v>520</v>
      </c>
      <c r="K182" s="11" t="s">
        <v>1032</v>
      </c>
      <c r="L182" s="11" t="s">
        <v>1033</v>
      </c>
      <c r="M182" s="11" t="s">
        <v>1034</v>
      </c>
      <c r="N182" s="11" t="s">
        <v>31</v>
      </c>
      <c r="O182" s="11">
        <v>1</v>
      </c>
      <c r="P182" s="35">
        <v>0</v>
      </c>
      <c r="Q182" s="10" t="str">
        <f t="shared" si="4"/>
        <v>no logrado</v>
      </c>
      <c r="R182" s="28">
        <f t="shared" si="5"/>
        <v>0</v>
      </c>
    </row>
    <row r="183" spans="1:18" hidden="1" x14ac:dyDescent="0.3">
      <c r="A183" s="11" t="s">
        <v>23</v>
      </c>
      <c r="B183" s="11" t="s">
        <v>24</v>
      </c>
      <c r="C183" s="11">
        <v>2501</v>
      </c>
      <c r="D183" s="11" t="s">
        <v>1035</v>
      </c>
      <c r="E183" s="12" t="s">
        <v>519</v>
      </c>
      <c r="F183" s="13">
        <v>1</v>
      </c>
      <c r="G183" s="32">
        <v>10</v>
      </c>
      <c r="H183" s="33">
        <v>44249</v>
      </c>
      <c r="I183" s="33">
        <v>44255</v>
      </c>
      <c r="J183" s="11" t="s">
        <v>520</v>
      </c>
      <c r="K183" s="11" t="s">
        <v>1036</v>
      </c>
      <c r="L183" s="11" t="s">
        <v>1037</v>
      </c>
      <c r="M183" s="11" t="s">
        <v>1038</v>
      </c>
      <c r="N183" s="11" t="s">
        <v>31</v>
      </c>
      <c r="O183" s="11">
        <v>1</v>
      </c>
      <c r="P183" s="35">
        <v>0</v>
      </c>
      <c r="Q183" s="10" t="str">
        <f t="shared" si="4"/>
        <v>no logrado</v>
      </c>
      <c r="R183" s="28">
        <f t="shared" si="5"/>
        <v>0</v>
      </c>
    </row>
    <row r="184" spans="1:18" hidden="1" x14ac:dyDescent="0.3">
      <c r="A184" s="19" t="s">
        <v>23</v>
      </c>
      <c r="B184" s="19" t="s">
        <v>24</v>
      </c>
      <c r="C184" s="19">
        <v>2501</v>
      </c>
      <c r="D184" s="19" t="s">
        <v>1039</v>
      </c>
      <c r="E184" s="18" t="s">
        <v>519</v>
      </c>
      <c r="F184" s="16">
        <v>1</v>
      </c>
      <c r="G184" s="23">
        <v>10</v>
      </c>
      <c r="H184" s="25">
        <v>44228</v>
      </c>
      <c r="I184" s="25">
        <v>44230</v>
      </c>
      <c r="J184" s="19" t="s">
        <v>520</v>
      </c>
      <c r="K184" s="19" t="s">
        <v>1040</v>
      </c>
      <c r="L184" s="19" t="s">
        <v>1041</v>
      </c>
      <c r="M184" s="19" t="s">
        <v>1042</v>
      </c>
      <c r="N184" s="19" t="s">
        <v>75</v>
      </c>
      <c r="O184" s="19">
        <v>1</v>
      </c>
      <c r="P184" s="35">
        <v>1</v>
      </c>
      <c r="Q184" s="10" t="str">
        <f t="shared" si="4"/>
        <v>Logrado</v>
      </c>
      <c r="R184" s="28">
        <f t="shared" si="5"/>
        <v>10</v>
      </c>
    </row>
    <row r="185" spans="1:18" hidden="1" x14ac:dyDescent="0.3">
      <c r="A185" s="19" t="s">
        <v>23</v>
      </c>
      <c r="B185" s="19" t="s">
        <v>24</v>
      </c>
      <c r="C185" s="11">
        <v>2501</v>
      </c>
      <c r="D185" s="19" t="s">
        <v>1039</v>
      </c>
      <c r="E185" s="18" t="s">
        <v>519</v>
      </c>
      <c r="F185" s="16">
        <v>1</v>
      </c>
      <c r="G185" s="23">
        <v>10</v>
      </c>
      <c r="H185" s="25">
        <v>44242</v>
      </c>
      <c r="I185" s="25">
        <v>44242</v>
      </c>
      <c r="J185" s="19" t="s">
        <v>520</v>
      </c>
      <c r="K185" s="19" t="s">
        <v>1040</v>
      </c>
      <c r="L185" s="19" t="s">
        <v>1041</v>
      </c>
      <c r="M185" s="19" t="s">
        <v>1042</v>
      </c>
      <c r="N185" s="19" t="s">
        <v>75</v>
      </c>
      <c r="O185" s="19">
        <v>1</v>
      </c>
      <c r="P185" s="35">
        <v>0</v>
      </c>
      <c r="Q185" s="10" t="str">
        <f t="shared" si="4"/>
        <v>no logrado</v>
      </c>
      <c r="R185" s="28">
        <f t="shared" si="5"/>
        <v>0</v>
      </c>
    </row>
    <row r="186" spans="1:18" hidden="1" x14ac:dyDescent="0.3">
      <c r="A186" s="11" t="s">
        <v>23</v>
      </c>
      <c r="B186" s="11" t="s">
        <v>24</v>
      </c>
      <c r="C186" s="11">
        <v>2501</v>
      </c>
      <c r="D186" s="11" t="s">
        <v>1039</v>
      </c>
      <c r="E186" s="12" t="s">
        <v>519</v>
      </c>
      <c r="F186" s="13">
        <v>1</v>
      </c>
      <c r="G186" s="32">
        <v>10</v>
      </c>
      <c r="H186" s="33">
        <v>44249</v>
      </c>
      <c r="I186" s="33">
        <v>44255</v>
      </c>
      <c r="J186" s="11" t="s">
        <v>520</v>
      </c>
      <c r="K186" s="11" t="s">
        <v>1040</v>
      </c>
      <c r="L186" s="11" t="s">
        <v>1041</v>
      </c>
      <c r="M186" s="11" t="s">
        <v>1042</v>
      </c>
      <c r="N186" s="11" t="s">
        <v>75</v>
      </c>
      <c r="O186" s="11">
        <v>1</v>
      </c>
      <c r="P186" s="35">
        <v>0</v>
      </c>
      <c r="Q186" s="10" t="str">
        <f t="shared" si="4"/>
        <v>no logrado</v>
      </c>
      <c r="R186" s="28">
        <f t="shared" si="5"/>
        <v>0</v>
      </c>
    </row>
    <row r="187" spans="1:18" hidden="1" x14ac:dyDescent="0.3">
      <c r="A187" s="11" t="s">
        <v>23</v>
      </c>
      <c r="B187" s="11" t="s">
        <v>24</v>
      </c>
      <c r="C187" s="11">
        <v>2501</v>
      </c>
      <c r="D187" s="11" t="s">
        <v>1043</v>
      </c>
      <c r="E187" s="12" t="s">
        <v>519</v>
      </c>
      <c r="F187" s="13">
        <v>1</v>
      </c>
      <c r="G187" s="32">
        <v>10</v>
      </c>
      <c r="H187" s="33">
        <v>44249</v>
      </c>
      <c r="I187" s="33">
        <v>44255</v>
      </c>
      <c r="J187" s="11" t="s">
        <v>520</v>
      </c>
      <c r="K187" s="11" t="s">
        <v>1044</v>
      </c>
      <c r="L187" s="11" t="s">
        <v>1045</v>
      </c>
      <c r="M187" s="11" t="s">
        <v>1046</v>
      </c>
      <c r="N187" s="11" t="s">
        <v>31</v>
      </c>
      <c r="O187" s="11">
        <v>1</v>
      </c>
      <c r="P187" s="35">
        <v>1</v>
      </c>
      <c r="Q187" s="10" t="str">
        <f t="shared" si="4"/>
        <v>Logrado</v>
      </c>
      <c r="R187" s="28">
        <f t="shared" si="5"/>
        <v>10</v>
      </c>
    </row>
    <row r="188" spans="1:18" hidden="1" x14ac:dyDescent="0.3">
      <c r="A188" s="19" t="s">
        <v>23</v>
      </c>
      <c r="B188" s="19" t="s">
        <v>24</v>
      </c>
      <c r="C188" s="11">
        <v>2501</v>
      </c>
      <c r="D188" s="19" t="s">
        <v>1047</v>
      </c>
      <c r="E188" s="18" t="s">
        <v>519</v>
      </c>
      <c r="F188" s="16">
        <v>1</v>
      </c>
      <c r="G188" s="23">
        <v>10</v>
      </c>
      <c r="H188" s="25">
        <v>44242</v>
      </c>
      <c r="I188" s="25">
        <v>44248</v>
      </c>
      <c r="J188" s="19" t="s">
        <v>520</v>
      </c>
      <c r="K188" s="19" t="s">
        <v>1048</v>
      </c>
      <c r="L188" s="19" t="s">
        <v>1049</v>
      </c>
      <c r="M188" s="19" t="s">
        <v>1050</v>
      </c>
      <c r="N188" s="19" t="s">
        <v>75</v>
      </c>
      <c r="O188" s="19">
        <v>1</v>
      </c>
      <c r="P188" s="35">
        <v>0</v>
      </c>
      <c r="Q188" s="10" t="str">
        <f t="shared" si="4"/>
        <v>no logrado</v>
      </c>
      <c r="R188" s="28">
        <f t="shared" si="5"/>
        <v>0</v>
      </c>
    </row>
    <row r="189" spans="1:18" hidden="1" x14ac:dyDescent="0.3">
      <c r="A189" s="19" t="s">
        <v>23</v>
      </c>
      <c r="B189" s="19" t="s">
        <v>24</v>
      </c>
      <c r="C189" s="11">
        <v>2501</v>
      </c>
      <c r="D189" s="19" t="s">
        <v>1051</v>
      </c>
      <c r="E189" s="18" t="s">
        <v>519</v>
      </c>
      <c r="F189" s="16">
        <v>1</v>
      </c>
      <c r="G189" s="23">
        <v>10</v>
      </c>
      <c r="H189" s="25">
        <v>44232</v>
      </c>
      <c r="I189" s="25">
        <v>44235</v>
      </c>
      <c r="J189" s="19" t="s">
        <v>520</v>
      </c>
      <c r="K189" s="19" t="s">
        <v>1052</v>
      </c>
      <c r="L189" s="19" t="s">
        <v>1053</v>
      </c>
      <c r="M189" s="19" t="s">
        <v>1054</v>
      </c>
      <c r="N189" s="19" t="s">
        <v>75</v>
      </c>
      <c r="O189" s="19">
        <v>1</v>
      </c>
      <c r="P189" s="35">
        <v>0</v>
      </c>
      <c r="Q189" s="10" t="str">
        <f t="shared" si="4"/>
        <v>no logrado</v>
      </c>
      <c r="R189" s="28">
        <f t="shared" si="5"/>
        <v>0</v>
      </c>
    </row>
    <row r="190" spans="1:18" hidden="1" x14ac:dyDescent="0.3">
      <c r="A190" s="19" t="s">
        <v>23</v>
      </c>
      <c r="B190" s="19" t="s">
        <v>24</v>
      </c>
      <c r="C190" s="11">
        <v>2501</v>
      </c>
      <c r="D190" s="19" t="s">
        <v>1051</v>
      </c>
      <c r="E190" s="18" t="s">
        <v>519</v>
      </c>
      <c r="F190" s="16">
        <v>1</v>
      </c>
      <c r="G190" s="23">
        <v>10</v>
      </c>
      <c r="H190" s="25">
        <v>44232</v>
      </c>
      <c r="I190" s="25">
        <v>44235</v>
      </c>
      <c r="J190" s="19" t="s">
        <v>520</v>
      </c>
      <c r="K190" s="19" t="s">
        <v>1052</v>
      </c>
      <c r="L190" s="19" t="s">
        <v>1055</v>
      </c>
      <c r="M190" s="19" t="s">
        <v>1056</v>
      </c>
      <c r="N190" s="19" t="s">
        <v>31</v>
      </c>
      <c r="O190" s="19">
        <v>1</v>
      </c>
      <c r="P190" s="35">
        <v>0</v>
      </c>
      <c r="Q190" s="10" t="str">
        <f t="shared" si="4"/>
        <v>no logrado</v>
      </c>
      <c r="R190" s="28">
        <f t="shared" si="5"/>
        <v>0</v>
      </c>
    </row>
    <row r="191" spans="1:18" hidden="1" x14ac:dyDescent="0.3">
      <c r="A191" s="19" t="s">
        <v>23</v>
      </c>
      <c r="B191" s="19" t="s">
        <v>24</v>
      </c>
      <c r="C191" s="11">
        <v>2501</v>
      </c>
      <c r="D191" s="19" t="s">
        <v>1057</v>
      </c>
      <c r="E191" s="18" t="s">
        <v>519</v>
      </c>
      <c r="F191" s="16">
        <v>1</v>
      </c>
      <c r="G191" s="23">
        <v>10</v>
      </c>
      <c r="H191" s="25">
        <v>44236</v>
      </c>
      <c r="I191" s="25">
        <v>44241</v>
      </c>
      <c r="J191" s="19" t="s">
        <v>520</v>
      </c>
      <c r="K191" s="19" t="s">
        <v>1058</v>
      </c>
      <c r="L191" s="19" t="s">
        <v>1059</v>
      </c>
      <c r="M191" s="19" t="s">
        <v>1060</v>
      </c>
      <c r="N191" s="19" t="s">
        <v>31</v>
      </c>
      <c r="O191" s="19">
        <v>1</v>
      </c>
      <c r="P191" s="35">
        <v>0</v>
      </c>
      <c r="Q191" s="10" t="str">
        <f t="shared" si="4"/>
        <v>no logrado</v>
      </c>
      <c r="R191" s="28">
        <f t="shared" si="5"/>
        <v>0</v>
      </c>
    </row>
    <row r="192" spans="1:18" hidden="1" x14ac:dyDescent="0.3">
      <c r="A192" s="19" t="s">
        <v>23</v>
      </c>
      <c r="B192" s="19" t="s">
        <v>24</v>
      </c>
      <c r="C192" s="11">
        <v>2501</v>
      </c>
      <c r="D192" s="19" t="s">
        <v>1061</v>
      </c>
      <c r="E192" s="18" t="s">
        <v>519</v>
      </c>
      <c r="F192" s="16">
        <v>1</v>
      </c>
      <c r="G192" s="23">
        <v>10</v>
      </c>
      <c r="H192" s="25">
        <v>44237</v>
      </c>
      <c r="I192" s="25">
        <v>44241</v>
      </c>
      <c r="J192" s="19" t="s">
        <v>520</v>
      </c>
      <c r="K192" s="19" t="s">
        <v>1062</v>
      </c>
      <c r="L192" s="19" t="s">
        <v>1063</v>
      </c>
      <c r="M192" s="19" t="s">
        <v>1064</v>
      </c>
      <c r="N192" s="19" t="s">
        <v>31</v>
      </c>
      <c r="O192" s="19">
        <v>1</v>
      </c>
      <c r="P192" s="35">
        <v>1</v>
      </c>
      <c r="Q192" s="10" t="str">
        <f t="shared" si="4"/>
        <v>Logrado</v>
      </c>
      <c r="R192" s="28">
        <f t="shared" si="5"/>
        <v>10</v>
      </c>
    </row>
    <row r="193" spans="1:18" hidden="1" x14ac:dyDescent="0.3">
      <c r="A193" s="19" t="s">
        <v>23</v>
      </c>
      <c r="B193" s="19" t="s">
        <v>24</v>
      </c>
      <c r="C193" s="11">
        <v>2501</v>
      </c>
      <c r="D193" s="19" t="s">
        <v>1065</v>
      </c>
      <c r="E193" s="18" t="s">
        <v>519</v>
      </c>
      <c r="F193" s="16">
        <v>1</v>
      </c>
      <c r="G193" s="23">
        <v>10</v>
      </c>
      <c r="H193" s="25">
        <v>44237</v>
      </c>
      <c r="I193" s="25">
        <v>44241</v>
      </c>
      <c r="J193" s="19" t="s">
        <v>520</v>
      </c>
      <c r="K193" s="19" t="s">
        <v>1066</v>
      </c>
      <c r="L193" s="19" t="s">
        <v>1067</v>
      </c>
      <c r="M193" s="19" t="s">
        <v>1068</v>
      </c>
      <c r="N193" s="19" t="s">
        <v>31</v>
      </c>
      <c r="O193" s="19">
        <v>1</v>
      </c>
      <c r="P193" s="35">
        <v>0</v>
      </c>
      <c r="Q193" s="10" t="str">
        <f t="shared" si="4"/>
        <v>no logrado</v>
      </c>
      <c r="R193" s="28">
        <f t="shared" si="5"/>
        <v>0</v>
      </c>
    </row>
    <row r="194" spans="1:18" hidden="1" x14ac:dyDescent="0.3">
      <c r="A194" s="11" t="s">
        <v>23</v>
      </c>
      <c r="B194" s="11" t="s">
        <v>24</v>
      </c>
      <c r="C194" s="11">
        <v>5001</v>
      </c>
      <c r="D194" s="11" t="s">
        <v>1069</v>
      </c>
      <c r="E194" s="12" t="s">
        <v>519</v>
      </c>
      <c r="F194" s="13">
        <v>1</v>
      </c>
      <c r="G194" s="32">
        <v>10</v>
      </c>
      <c r="H194" s="33">
        <v>44244</v>
      </c>
      <c r="I194" s="33">
        <v>44254</v>
      </c>
      <c r="J194" s="11" t="s">
        <v>520</v>
      </c>
      <c r="K194" s="11" t="s">
        <v>1070</v>
      </c>
      <c r="L194" s="11" t="s">
        <v>1071</v>
      </c>
      <c r="M194" s="11" t="s">
        <v>1072</v>
      </c>
      <c r="N194" s="11" t="s">
        <v>31</v>
      </c>
      <c r="O194" s="11">
        <v>1</v>
      </c>
      <c r="P194" s="35">
        <v>0</v>
      </c>
      <c r="Q194" s="10" t="str">
        <f t="shared" si="4"/>
        <v>no logrado</v>
      </c>
      <c r="R194" s="28">
        <f t="shared" si="5"/>
        <v>0</v>
      </c>
    </row>
    <row r="195" spans="1:18" hidden="1" x14ac:dyDescent="0.3">
      <c r="A195" s="11" t="s">
        <v>23</v>
      </c>
      <c r="B195" s="11" t="s">
        <v>24</v>
      </c>
      <c r="C195" s="11">
        <v>5001</v>
      </c>
      <c r="D195" s="11" t="s">
        <v>1073</v>
      </c>
      <c r="E195" s="12" t="s">
        <v>519</v>
      </c>
      <c r="F195" s="13">
        <v>2</v>
      </c>
      <c r="G195" s="32">
        <v>20</v>
      </c>
      <c r="H195" s="33">
        <v>44244</v>
      </c>
      <c r="I195" s="33">
        <v>44254</v>
      </c>
      <c r="J195" s="11" t="s">
        <v>520</v>
      </c>
      <c r="K195" s="11" t="s">
        <v>1074</v>
      </c>
      <c r="L195" s="11" t="s">
        <v>1075</v>
      </c>
      <c r="M195" s="11" t="s">
        <v>1076</v>
      </c>
      <c r="N195" s="11" t="s">
        <v>31</v>
      </c>
      <c r="O195" s="11">
        <v>1</v>
      </c>
      <c r="P195" s="35">
        <v>0</v>
      </c>
      <c r="Q195" s="10" t="str">
        <f t="shared" si="4"/>
        <v>no logrado</v>
      </c>
      <c r="R195" s="28">
        <f t="shared" si="5"/>
        <v>0</v>
      </c>
    </row>
    <row r="196" spans="1:18" hidden="1" x14ac:dyDescent="0.3">
      <c r="A196" s="11" t="s">
        <v>23</v>
      </c>
      <c r="B196" s="11" t="s">
        <v>24</v>
      </c>
      <c r="C196" s="11">
        <v>5001</v>
      </c>
      <c r="D196" s="11" t="s">
        <v>1077</v>
      </c>
      <c r="E196" s="12" t="s">
        <v>519</v>
      </c>
      <c r="F196" s="13">
        <v>1</v>
      </c>
      <c r="G196" s="32">
        <v>10</v>
      </c>
      <c r="H196" s="33">
        <v>44244</v>
      </c>
      <c r="I196" s="33">
        <v>44254</v>
      </c>
      <c r="J196" s="11" t="s">
        <v>520</v>
      </c>
      <c r="K196" s="11" t="s">
        <v>1078</v>
      </c>
      <c r="L196" s="11" t="s">
        <v>1079</v>
      </c>
      <c r="M196" s="11" t="s">
        <v>1080</v>
      </c>
      <c r="N196" s="11" t="s">
        <v>31</v>
      </c>
      <c r="O196" s="11">
        <v>1</v>
      </c>
      <c r="P196" s="35">
        <v>0</v>
      </c>
      <c r="Q196" s="10" t="str">
        <f t="shared" ref="Q196:Q259" si="6">IF(P196&gt;=F196,"Logrado","no logrado")</f>
        <v>no logrado</v>
      </c>
      <c r="R196" s="28">
        <f t="shared" ref="R196:R259" si="7">IF(Q196="logrado",G196,0)</f>
        <v>0</v>
      </c>
    </row>
    <row r="197" spans="1:18" hidden="1" x14ac:dyDescent="0.3">
      <c r="A197" s="11" t="s">
        <v>23</v>
      </c>
      <c r="B197" s="11" t="s">
        <v>24</v>
      </c>
      <c r="C197" s="11">
        <v>5001</v>
      </c>
      <c r="D197" s="11" t="s">
        <v>1081</v>
      </c>
      <c r="E197" s="12" t="s">
        <v>519</v>
      </c>
      <c r="F197" s="13">
        <v>1</v>
      </c>
      <c r="G197" s="32">
        <v>10</v>
      </c>
      <c r="H197" s="33">
        <v>44244</v>
      </c>
      <c r="I197" s="33">
        <v>44254</v>
      </c>
      <c r="J197" s="11" t="s">
        <v>520</v>
      </c>
      <c r="K197" s="11" t="s">
        <v>1082</v>
      </c>
      <c r="L197" s="11" t="s">
        <v>1083</v>
      </c>
      <c r="M197" s="11" t="s">
        <v>1084</v>
      </c>
      <c r="N197" s="11" t="s">
        <v>75</v>
      </c>
      <c r="O197" s="11">
        <v>1</v>
      </c>
      <c r="P197" s="35">
        <v>1</v>
      </c>
      <c r="Q197" s="10" t="str">
        <f t="shared" si="6"/>
        <v>Logrado</v>
      </c>
      <c r="R197" s="28">
        <f t="shared" si="7"/>
        <v>10</v>
      </c>
    </row>
    <row r="198" spans="1:18" hidden="1" x14ac:dyDescent="0.3">
      <c r="A198" s="11" t="s">
        <v>23</v>
      </c>
      <c r="B198" s="11" t="s">
        <v>24</v>
      </c>
      <c r="C198" s="11">
        <v>5001</v>
      </c>
      <c r="D198" s="11" t="s">
        <v>1085</v>
      </c>
      <c r="E198" s="12" t="s">
        <v>519</v>
      </c>
      <c r="F198" s="13">
        <v>2</v>
      </c>
      <c r="G198" s="32">
        <v>20</v>
      </c>
      <c r="H198" s="33">
        <v>44244</v>
      </c>
      <c r="I198" s="33">
        <v>44254</v>
      </c>
      <c r="J198" s="11" t="s">
        <v>520</v>
      </c>
      <c r="K198" s="11" t="s">
        <v>1086</v>
      </c>
      <c r="L198" s="11" t="s">
        <v>1087</v>
      </c>
      <c r="M198" s="11" t="s">
        <v>1088</v>
      </c>
      <c r="N198" s="11" t="s">
        <v>31</v>
      </c>
      <c r="O198" s="11">
        <v>1</v>
      </c>
      <c r="P198" s="35">
        <v>1</v>
      </c>
      <c r="Q198" s="10" t="str">
        <f t="shared" si="6"/>
        <v>no logrado</v>
      </c>
      <c r="R198" s="28">
        <f t="shared" si="7"/>
        <v>0</v>
      </c>
    </row>
    <row r="199" spans="1:18" hidden="1" x14ac:dyDescent="0.3">
      <c r="A199" s="11" t="s">
        <v>23</v>
      </c>
      <c r="B199" s="11" t="s">
        <v>24</v>
      </c>
      <c r="C199" s="11">
        <v>5001</v>
      </c>
      <c r="D199" s="11" t="s">
        <v>1089</v>
      </c>
      <c r="E199" s="12" t="s">
        <v>519</v>
      </c>
      <c r="F199" s="13">
        <v>2</v>
      </c>
      <c r="G199" s="32">
        <v>20</v>
      </c>
      <c r="H199" s="33">
        <v>44244</v>
      </c>
      <c r="I199" s="33">
        <v>44254</v>
      </c>
      <c r="J199" s="11" t="s">
        <v>520</v>
      </c>
      <c r="K199" s="11" t="s">
        <v>1090</v>
      </c>
      <c r="L199" s="11" t="s">
        <v>1091</v>
      </c>
      <c r="M199" s="11" t="s">
        <v>1092</v>
      </c>
      <c r="N199" s="11" t="s">
        <v>31</v>
      </c>
      <c r="O199" s="11">
        <v>1</v>
      </c>
      <c r="P199" s="35">
        <v>0</v>
      </c>
      <c r="Q199" s="10" t="str">
        <f t="shared" si="6"/>
        <v>no logrado</v>
      </c>
      <c r="R199" s="28">
        <f t="shared" si="7"/>
        <v>0</v>
      </c>
    </row>
    <row r="200" spans="1:18" hidden="1" x14ac:dyDescent="0.3">
      <c r="A200" s="11" t="s">
        <v>23</v>
      </c>
      <c r="B200" s="11" t="s">
        <v>24</v>
      </c>
      <c r="C200" s="11">
        <v>5001</v>
      </c>
      <c r="D200" s="11" t="s">
        <v>1093</v>
      </c>
      <c r="E200" s="12" t="s">
        <v>519</v>
      </c>
      <c r="F200" s="13">
        <v>1</v>
      </c>
      <c r="G200" s="32">
        <v>10</v>
      </c>
      <c r="H200" s="33">
        <v>44244</v>
      </c>
      <c r="I200" s="33">
        <v>44254</v>
      </c>
      <c r="J200" s="11" t="s">
        <v>520</v>
      </c>
      <c r="K200" s="11" t="s">
        <v>1094</v>
      </c>
      <c r="L200" s="11" t="s">
        <v>1095</v>
      </c>
      <c r="M200" s="11" t="s">
        <v>1096</v>
      </c>
      <c r="N200" s="11" t="s">
        <v>31</v>
      </c>
      <c r="O200" s="11">
        <v>1</v>
      </c>
      <c r="P200" s="35">
        <v>1</v>
      </c>
      <c r="Q200" s="10" t="str">
        <f t="shared" si="6"/>
        <v>Logrado</v>
      </c>
      <c r="R200" s="28">
        <f t="shared" si="7"/>
        <v>10</v>
      </c>
    </row>
    <row r="201" spans="1:18" hidden="1" x14ac:dyDescent="0.3">
      <c r="A201" s="11" t="s">
        <v>23</v>
      </c>
      <c r="B201" s="11" t="s">
        <v>24</v>
      </c>
      <c r="C201" s="11">
        <v>5001</v>
      </c>
      <c r="D201" s="11" t="s">
        <v>1097</v>
      </c>
      <c r="E201" s="12" t="s">
        <v>519</v>
      </c>
      <c r="F201" s="13">
        <v>1</v>
      </c>
      <c r="G201" s="32">
        <v>10</v>
      </c>
      <c r="H201" s="33">
        <v>44244</v>
      </c>
      <c r="I201" s="33">
        <v>44254</v>
      </c>
      <c r="J201" s="11" t="s">
        <v>520</v>
      </c>
      <c r="K201" s="11" t="s">
        <v>1098</v>
      </c>
      <c r="L201" s="11" t="s">
        <v>1099</v>
      </c>
      <c r="M201" s="11" t="s">
        <v>1100</v>
      </c>
      <c r="N201" s="11" t="s">
        <v>31</v>
      </c>
      <c r="O201" s="11">
        <v>1</v>
      </c>
      <c r="P201" s="35">
        <v>0</v>
      </c>
      <c r="Q201" s="10" t="str">
        <f t="shared" si="6"/>
        <v>no logrado</v>
      </c>
      <c r="R201" s="28">
        <f t="shared" si="7"/>
        <v>0</v>
      </c>
    </row>
    <row r="202" spans="1:18" hidden="1" x14ac:dyDescent="0.3">
      <c r="A202" s="11" t="s">
        <v>23</v>
      </c>
      <c r="B202" s="11" t="s">
        <v>24</v>
      </c>
      <c r="C202" s="11">
        <v>5001</v>
      </c>
      <c r="D202" s="11" t="s">
        <v>1101</v>
      </c>
      <c r="E202" s="12" t="s">
        <v>519</v>
      </c>
      <c r="F202" s="13">
        <v>1</v>
      </c>
      <c r="G202" s="32">
        <v>10</v>
      </c>
      <c r="H202" s="33">
        <v>44244</v>
      </c>
      <c r="I202" s="33">
        <v>44254</v>
      </c>
      <c r="J202" s="11" t="s">
        <v>520</v>
      </c>
      <c r="K202" s="11" t="s">
        <v>1102</v>
      </c>
      <c r="L202" s="11" t="s">
        <v>1103</v>
      </c>
      <c r="M202" s="11" t="s">
        <v>1104</v>
      </c>
      <c r="N202" s="11" t="s">
        <v>75</v>
      </c>
      <c r="O202" s="11">
        <v>1</v>
      </c>
      <c r="P202" s="35">
        <v>0</v>
      </c>
      <c r="Q202" s="10" t="str">
        <f t="shared" si="6"/>
        <v>no logrado</v>
      </c>
      <c r="R202" s="28">
        <f t="shared" si="7"/>
        <v>0</v>
      </c>
    </row>
    <row r="203" spans="1:18" hidden="1" x14ac:dyDescent="0.3">
      <c r="A203" s="11" t="s">
        <v>23</v>
      </c>
      <c r="B203" s="11" t="s">
        <v>24</v>
      </c>
      <c r="C203" s="11">
        <v>5001</v>
      </c>
      <c r="D203" s="11" t="s">
        <v>1105</v>
      </c>
      <c r="E203" s="12" t="s">
        <v>519</v>
      </c>
      <c r="F203" s="13">
        <v>1</v>
      </c>
      <c r="G203" s="32">
        <v>10</v>
      </c>
      <c r="H203" s="33">
        <v>44244</v>
      </c>
      <c r="I203" s="33">
        <v>44254</v>
      </c>
      <c r="J203" s="11" t="s">
        <v>520</v>
      </c>
      <c r="K203" s="11" t="s">
        <v>1106</v>
      </c>
      <c r="L203" s="11" t="s">
        <v>1107</v>
      </c>
      <c r="M203" s="11" t="s">
        <v>1108</v>
      </c>
      <c r="N203" s="11" t="s">
        <v>31</v>
      </c>
      <c r="O203" s="11">
        <v>1</v>
      </c>
      <c r="P203" s="35">
        <v>0</v>
      </c>
      <c r="Q203" s="10" t="str">
        <f t="shared" si="6"/>
        <v>no logrado</v>
      </c>
      <c r="R203" s="28">
        <f t="shared" si="7"/>
        <v>0</v>
      </c>
    </row>
    <row r="204" spans="1:18" hidden="1" x14ac:dyDescent="0.3">
      <c r="A204" s="11" t="s">
        <v>23</v>
      </c>
      <c r="B204" s="11" t="s">
        <v>24</v>
      </c>
      <c r="C204" s="11">
        <v>5001</v>
      </c>
      <c r="D204" s="11" t="s">
        <v>1109</v>
      </c>
      <c r="E204" s="12" t="s">
        <v>519</v>
      </c>
      <c r="F204" s="13">
        <v>1</v>
      </c>
      <c r="G204" s="32">
        <v>10</v>
      </c>
      <c r="H204" s="33">
        <v>44244</v>
      </c>
      <c r="I204" s="33">
        <v>44254</v>
      </c>
      <c r="J204" s="11" t="s">
        <v>520</v>
      </c>
      <c r="K204" s="11" t="s">
        <v>1110</v>
      </c>
      <c r="L204" s="11" t="s">
        <v>1111</v>
      </c>
      <c r="M204" s="11" t="s">
        <v>1112</v>
      </c>
      <c r="N204" s="11" t="s">
        <v>31</v>
      </c>
      <c r="O204" s="11">
        <v>1</v>
      </c>
      <c r="P204" s="35">
        <v>0</v>
      </c>
      <c r="Q204" s="10" t="str">
        <f t="shared" si="6"/>
        <v>no logrado</v>
      </c>
      <c r="R204" s="28">
        <f t="shared" si="7"/>
        <v>0</v>
      </c>
    </row>
    <row r="205" spans="1:18" hidden="1" x14ac:dyDescent="0.3">
      <c r="A205" s="11" t="s">
        <v>23</v>
      </c>
      <c r="B205" s="11" t="s">
        <v>24</v>
      </c>
      <c r="C205" s="11">
        <v>5001</v>
      </c>
      <c r="D205" s="11" t="s">
        <v>1113</v>
      </c>
      <c r="E205" s="12" t="s">
        <v>519</v>
      </c>
      <c r="F205" s="13">
        <v>1</v>
      </c>
      <c r="G205" s="32">
        <v>10</v>
      </c>
      <c r="H205" s="33">
        <v>44244</v>
      </c>
      <c r="I205" s="33">
        <v>44254</v>
      </c>
      <c r="J205" s="11" t="s">
        <v>520</v>
      </c>
      <c r="K205" s="11" t="s">
        <v>1114</v>
      </c>
      <c r="L205" s="11" t="s">
        <v>1115</v>
      </c>
      <c r="M205" s="11" t="s">
        <v>1116</v>
      </c>
      <c r="N205" s="11" t="s">
        <v>75</v>
      </c>
      <c r="O205" s="11">
        <v>1</v>
      </c>
      <c r="P205" s="35">
        <v>0</v>
      </c>
      <c r="Q205" s="10" t="str">
        <f t="shared" si="6"/>
        <v>no logrado</v>
      </c>
      <c r="R205" s="28">
        <f t="shared" si="7"/>
        <v>0</v>
      </c>
    </row>
    <row r="206" spans="1:18" hidden="1" x14ac:dyDescent="0.3">
      <c r="A206" s="19" t="s">
        <v>23</v>
      </c>
      <c r="B206" s="19" t="s">
        <v>24</v>
      </c>
      <c r="C206" s="19">
        <v>5002</v>
      </c>
      <c r="D206" s="19" t="s">
        <v>1117</v>
      </c>
      <c r="E206" s="18" t="s">
        <v>519</v>
      </c>
      <c r="F206" s="16">
        <v>1</v>
      </c>
      <c r="G206" s="23">
        <v>10</v>
      </c>
      <c r="H206" s="25">
        <v>44228</v>
      </c>
      <c r="I206" s="25">
        <v>44234</v>
      </c>
      <c r="J206" s="19" t="s">
        <v>520</v>
      </c>
      <c r="K206" s="19" t="s">
        <v>1118</v>
      </c>
      <c r="L206" s="19" t="s">
        <v>1119</v>
      </c>
      <c r="M206" s="19" t="s">
        <v>1120</v>
      </c>
      <c r="N206" s="19" t="s">
        <v>31</v>
      </c>
      <c r="O206" s="19">
        <v>1</v>
      </c>
      <c r="P206" s="35">
        <v>0</v>
      </c>
      <c r="Q206" s="10" t="str">
        <f t="shared" si="6"/>
        <v>no logrado</v>
      </c>
      <c r="R206" s="28">
        <f t="shared" si="7"/>
        <v>0</v>
      </c>
    </row>
    <row r="207" spans="1:18" hidden="1" x14ac:dyDescent="0.3">
      <c r="A207" s="19" t="s">
        <v>23</v>
      </c>
      <c r="B207" s="19" t="s">
        <v>24</v>
      </c>
      <c r="C207" s="11">
        <v>5002</v>
      </c>
      <c r="D207" s="19" t="s">
        <v>1121</v>
      </c>
      <c r="E207" s="18" t="s">
        <v>519</v>
      </c>
      <c r="F207" s="16">
        <v>1</v>
      </c>
      <c r="G207" s="23">
        <v>10</v>
      </c>
      <c r="H207" s="25">
        <v>44236</v>
      </c>
      <c r="I207" s="25">
        <v>44245</v>
      </c>
      <c r="J207" s="19" t="s">
        <v>520</v>
      </c>
      <c r="K207" s="19" t="s">
        <v>1122</v>
      </c>
      <c r="L207" s="19" t="s">
        <v>1123</v>
      </c>
      <c r="M207" s="19" t="s">
        <v>1124</v>
      </c>
      <c r="N207" s="19" t="s">
        <v>31</v>
      </c>
      <c r="O207" s="19">
        <v>1</v>
      </c>
      <c r="P207" s="35">
        <v>0</v>
      </c>
      <c r="Q207" s="10" t="str">
        <f t="shared" si="6"/>
        <v>no logrado</v>
      </c>
      <c r="R207" s="28">
        <f t="shared" si="7"/>
        <v>0</v>
      </c>
    </row>
    <row r="208" spans="1:18" hidden="1" x14ac:dyDescent="0.3">
      <c r="A208" s="11" t="s">
        <v>23</v>
      </c>
      <c r="B208" s="11" t="s">
        <v>24</v>
      </c>
      <c r="C208" s="11">
        <v>5002</v>
      </c>
      <c r="D208" s="11" t="s">
        <v>1121</v>
      </c>
      <c r="E208" s="12" t="s">
        <v>519</v>
      </c>
      <c r="F208" s="13">
        <v>1</v>
      </c>
      <c r="G208" s="32">
        <v>10</v>
      </c>
      <c r="H208" s="33">
        <v>44249</v>
      </c>
      <c r="I208" s="33">
        <v>44255</v>
      </c>
      <c r="J208" s="11" t="s">
        <v>520</v>
      </c>
      <c r="K208" s="11" t="s">
        <v>1122</v>
      </c>
      <c r="L208" s="11" t="s">
        <v>1123</v>
      </c>
      <c r="M208" s="11" t="s">
        <v>1124</v>
      </c>
      <c r="N208" s="11" t="s">
        <v>31</v>
      </c>
      <c r="O208" s="11">
        <v>1</v>
      </c>
      <c r="P208" s="35">
        <v>0</v>
      </c>
      <c r="Q208" s="10" t="str">
        <f t="shared" si="6"/>
        <v>no logrado</v>
      </c>
      <c r="R208" s="28">
        <f t="shared" si="7"/>
        <v>0</v>
      </c>
    </row>
    <row r="209" spans="1:18" hidden="1" x14ac:dyDescent="0.3">
      <c r="A209" s="19" t="s">
        <v>23</v>
      </c>
      <c r="B209" s="19" t="s">
        <v>24</v>
      </c>
      <c r="C209" s="11">
        <v>5002</v>
      </c>
      <c r="D209" s="19" t="s">
        <v>1125</v>
      </c>
      <c r="E209" s="18" t="s">
        <v>519</v>
      </c>
      <c r="F209" s="16">
        <v>1</v>
      </c>
      <c r="G209" s="23">
        <v>10</v>
      </c>
      <c r="H209" s="25">
        <v>44236</v>
      </c>
      <c r="I209" s="25">
        <v>44245</v>
      </c>
      <c r="J209" s="19" t="s">
        <v>520</v>
      </c>
      <c r="K209" s="19" t="s">
        <v>1126</v>
      </c>
      <c r="L209" s="19" t="s">
        <v>1127</v>
      </c>
      <c r="M209" s="19" t="s">
        <v>1128</v>
      </c>
      <c r="N209" s="19" t="s">
        <v>31</v>
      </c>
      <c r="O209" s="19">
        <v>1</v>
      </c>
      <c r="P209" s="35">
        <v>1</v>
      </c>
      <c r="Q209" s="10" t="str">
        <f t="shared" si="6"/>
        <v>Logrado</v>
      </c>
      <c r="R209" s="28">
        <f t="shared" si="7"/>
        <v>10</v>
      </c>
    </row>
    <row r="210" spans="1:18" hidden="1" x14ac:dyDescent="0.3">
      <c r="A210" s="11" t="s">
        <v>23</v>
      </c>
      <c r="B210" s="11" t="s">
        <v>24</v>
      </c>
      <c r="C210" s="11">
        <v>5002</v>
      </c>
      <c r="D210" s="11" t="s">
        <v>1125</v>
      </c>
      <c r="E210" s="12" t="s">
        <v>519</v>
      </c>
      <c r="F210" s="13">
        <v>1</v>
      </c>
      <c r="G210" s="32">
        <v>10</v>
      </c>
      <c r="H210" s="33">
        <v>44249</v>
      </c>
      <c r="I210" s="33">
        <v>44255</v>
      </c>
      <c r="J210" s="11" t="s">
        <v>520</v>
      </c>
      <c r="K210" s="11" t="s">
        <v>1126</v>
      </c>
      <c r="L210" s="11" t="s">
        <v>1127</v>
      </c>
      <c r="M210" s="11" t="s">
        <v>1128</v>
      </c>
      <c r="N210" s="11" t="s">
        <v>31</v>
      </c>
      <c r="O210" s="11">
        <v>1</v>
      </c>
      <c r="P210" s="35">
        <v>1</v>
      </c>
      <c r="Q210" s="10" t="str">
        <f t="shared" si="6"/>
        <v>Logrado</v>
      </c>
      <c r="R210" s="28">
        <f t="shared" si="7"/>
        <v>10</v>
      </c>
    </row>
    <row r="211" spans="1:18" hidden="1" x14ac:dyDescent="0.3">
      <c r="A211" s="19" t="s">
        <v>23</v>
      </c>
      <c r="B211" s="19" t="s">
        <v>24</v>
      </c>
      <c r="C211" s="11">
        <v>5002</v>
      </c>
      <c r="D211" s="19" t="s">
        <v>1129</v>
      </c>
      <c r="E211" s="18" t="s">
        <v>519</v>
      </c>
      <c r="F211" s="16">
        <v>1</v>
      </c>
      <c r="G211" s="23">
        <v>10</v>
      </c>
      <c r="H211" s="25">
        <v>44236</v>
      </c>
      <c r="I211" s="25">
        <v>44245</v>
      </c>
      <c r="J211" s="19" t="s">
        <v>520</v>
      </c>
      <c r="K211" s="19" t="s">
        <v>1130</v>
      </c>
      <c r="L211" s="19" t="s">
        <v>1131</v>
      </c>
      <c r="M211" s="19" t="s">
        <v>1132</v>
      </c>
      <c r="N211" s="19" t="s">
        <v>31</v>
      </c>
      <c r="O211" s="19">
        <v>1</v>
      </c>
      <c r="P211" s="35">
        <v>1</v>
      </c>
      <c r="Q211" s="10" t="str">
        <f t="shared" si="6"/>
        <v>Logrado</v>
      </c>
      <c r="R211" s="28">
        <f t="shared" si="7"/>
        <v>10</v>
      </c>
    </row>
    <row r="212" spans="1:18" hidden="1" x14ac:dyDescent="0.3">
      <c r="A212" s="19" t="s">
        <v>23</v>
      </c>
      <c r="B212" s="19" t="s">
        <v>24</v>
      </c>
      <c r="C212" s="11">
        <v>5002</v>
      </c>
      <c r="D212" s="19" t="s">
        <v>1133</v>
      </c>
      <c r="E212" s="18" t="s">
        <v>519</v>
      </c>
      <c r="F212" s="16">
        <v>1</v>
      </c>
      <c r="G212" s="23">
        <v>10</v>
      </c>
      <c r="H212" s="25">
        <v>44236</v>
      </c>
      <c r="I212" s="25">
        <v>44245</v>
      </c>
      <c r="J212" s="19" t="s">
        <v>520</v>
      </c>
      <c r="K212" s="19" t="s">
        <v>1134</v>
      </c>
      <c r="L212" s="19" t="s">
        <v>1135</v>
      </c>
      <c r="M212" s="19" t="s">
        <v>1136</v>
      </c>
      <c r="N212" s="19" t="s">
        <v>31</v>
      </c>
      <c r="O212" s="19">
        <v>1</v>
      </c>
      <c r="P212" s="35">
        <v>0</v>
      </c>
      <c r="Q212" s="10" t="str">
        <f t="shared" si="6"/>
        <v>no logrado</v>
      </c>
      <c r="R212" s="28">
        <f t="shared" si="7"/>
        <v>0</v>
      </c>
    </row>
    <row r="213" spans="1:18" hidden="1" x14ac:dyDescent="0.3">
      <c r="A213" s="19" t="s">
        <v>23</v>
      </c>
      <c r="B213" s="19" t="s">
        <v>24</v>
      </c>
      <c r="C213" s="11">
        <v>5002</v>
      </c>
      <c r="D213" s="19" t="s">
        <v>1137</v>
      </c>
      <c r="E213" s="18" t="s">
        <v>519</v>
      </c>
      <c r="F213" s="16">
        <v>1</v>
      </c>
      <c r="G213" s="23">
        <v>10</v>
      </c>
      <c r="H213" s="25">
        <v>44228</v>
      </c>
      <c r="I213" s="25">
        <v>44242</v>
      </c>
      <c r="J213" s="19" t="s">
        <v>520</v>
      </c>
      <c r="K213" s="19" t="s">
        <v>1138</v>
      </c>
      <c r="L213" s="19" t="s">
        <v>1139</v>
      </c>
      <c r="M213" s="19" t="s">
        <v>1140</v>
      </c>
      <c r="N213" s="19" t="s">
        <v>31</v>
      </c>
      <c r="O213" s="19">
        <v>1</v>
      </c>
      <c r="P213" s="35">
        <v>1</v>
      </c>
      <c r="Q213" s="10" t="str">
        <f t="shared" si="6"/>
        <v>Logrado</v>
      </c>
      <c r="R213" s="28">
        <f t="shared" si="7"/>
        <v>10</v>
      </c>
    </row>
    <row r="214" spans="1:18" hidden="1" x14ac:dyDescent="0.3">
      <c r="A214" s="11" t="s">
        <v>23</v>
      </c>
      <c r="B214" s="11" t="s">
        <v>24</v>
      </c>
      <c r="C214" s="11">
        <v>5002</v>
      </c>
      <c r="D214" s="11" t="s">
        <v>1137</v>
      </c>
      <c r="E214" s="12" t="s">
        <v>519</v>
      </c>
      <c r="F214" s="13">
        <v>1</v>
      </c>
      <c r="G214" s="32">
        <v>10</v>
      </c>
      <c r="H214" s="33">
        <v>44243</v>
      </c>
      <c r="I214" s="33">
        <v>44255</v>
      </c>
      <c r="J214" s="11" t="s">
        <v>520</v>
      </c>
      <c r="K214" s="11" t="s">
        <v>1138</v>
      </c>
      <c r="L214" s="11" t="s">
        <v>1139</v>
      </c>
      <c r="M214" s="11" t="s">
        <v>1140</v>
      </c>
      <c r="N214" s="11" t="s">
        <v>31</v>
      </c>
      <c r="O214" s="11">
        <v>1</v>
      </c>
      <c r="P214" s="35">
        <v>2</v>
      </c>
      <c r="Q214" s="10" t="str">
        <f t="shared" si="6"/>
        <v>Logrado</v>
      </c>
      <c r="R214" s="28">
        <f t="shared" si="7"/>
        <v>10</v>
      </c>
    </row>
    <row r="215" spans="1:18" hidden="1" x14ac:dyDescent="0.3">
      <c r="A215" s="19" t="s">
        <v>23</v>
      </c>
      <c r="B215" s="19" t="s">
        <v>24</v>
      </c>
      <c r="C215" s="11">
        <v>5002</v>
      </c>
      <c r="D215" s="19" t="s">
        <v>1141</v>
      </c>
      <c r="E215" s="18" t="s">
        <v>519</v>
      </c>
      <c r="F215" s="16">
        <v>1</v>
      </c>
      <c r="G215" s="23">
        <v>10</v>
      </c>
      <c r="H215" s="25">
        <v>44228</v>
      </c>
      <c r="I215" s="25">
        <v>44242</v>
      </c>
      <c r="J215" s="19" t="s">
        <v>520</v>
      </c>
      <c r="K215" s="19" t="s">
        <v>1142</v>
      </c>
      <c r="L215" s="19" t="s">
        <v>1143</v>
      </c>
      <c r="M215" s="19" t="s">
        <v>1144</v>
      </c>
      <c r="N215" s="19" t="s">
        <v>31</v>
      </c>
      <c r="O215" s="19">
        <v>1</v>
      </c>
      <c r="P215" s="35">
        <v>1</v>
      </c>
      <c r="Q215" s="10" t="str">
        <f t="shared" si="6"/>
        <v>Logrado</v>
      </c>
      <c r="R215" s="28">
        <f t="shared" si="7"/>
        <v>10</v>
      </c>
    </row>
    <row r="216" spans="1:18" hidden="1" x14ac:dyDescent="0.3">
      <c r="A216" s="19" t="s">
        <v>23</v>
      </c>
      <c r="B216" s="19" t="s">
        <v>24</v>
      </c>
      <c r="C216" s="19">
        <v>5002</v>
      </c>
      <c r="D216" s="19" t="s">
        <v>1145</v>
      </c>
      <c r="E216" s="18" t="s">
        <v>519</v>
      </c>
      <c r="F216" s="16">
        <v>1</v>
      </c>
      <c r="G216" s="23">
        <v>10</v>
      </c>
      <c r="H216" s="25">
        <v>44228</v>
      </c>
      <c r="I216" s="25">
        <v>44234</v>
      </c>
      <c r="J216" s="19" t="s">
        <v>520</v>
      </c>
      <c r="K216" s="19" t="s">
        <v>1146</v>
      </c>
      <c r="L216" s="19" t="s">
        <v>1147</v>
      </c>
      <c r="M216" s="19" t="s">
        <v>1148</v>
      </c>
      <c r="N216" s="19" t="s">
        <v>31</v>
      </c>
      <c r="O216" s="19">
        <v>1</v>
      </c>
      <c r="P216" s="35">
        <v>0</v>
      </c>
      <c r="Q216" s="10" t="str">
        <f t="shared" si="6"/>
        <v>no logrado</v>
      </c>
      <c r="R216" s="28">
        <f t="shared" si="7"/>
        <v>0</v>
      </c>
    </row>
    <row r="217" spans="1:18" hidden="1" x14ac:dyDescent="0.3">
      <c r="A217" s="19" t="s">
        <v>23</v>
      </c>
      <c r="B217" s="19" t="s">
        <v>24</v>
      </c>
      <c r="C217" s="19">
        <v>5002</v>
      </c>
      <c r="D217" s="19" t="s">
        <v>1149</v>
      </c>
      <c r="E217" s="18" t="s">
        <v>519</v>
      </c>
      <c r="F217" s="20">
        <v>1</v>
      </c>
      <c r="G217" s="39">
        <v>10</v>
      </c>
      <c r="H217" s="40">
        <v>44228</v>
      </c>
      <c r="I217" s="40">
        <v>44234</v>
      </c>
      <c r="J217" s="19" t="s">
        <v>520</v>
      </c>
      <c r="K217" s="19" t="s">
        <v>1150</v>
      </c>
      <c r="L217" s="19" t="s">
        <v>1151</v>
      </c>
      <c r="M217" s="19" t="s">
        <v>1152</v>
      </c>
      <c r="N217" s="19" t="s">
        <v>31</v>
      </c>
      <c r="O217" s="19">
        <v>1</v>
      </c>
      <c r="P217" s="35">
        <v>0</v>
      </c>
      <c r="Q217" s="10" t="str">
        <f t="shared" si="6"/>
        <v>no logrado</v>
      </c>
      <c r="R217" s="28">
        <f t="shared" si="7"/>
        <v>0</v>
      </c>
    </row>
    <row r="218" spans="1:18" hidden="1" x14ac:dyDescent="0.3">
      <c r="A218" s="19" t="s">
        <v>23</v>
      </c>
      <c r="B218" s="19" t="s">
        <v>24</v>
      </c>
      <c r="C218" s="11">
        <v>5002</v>
      </c>
      <c r="D218" s="19" t="s">
        <v>1153</v>
      </c>
      <c r="E218" s="18" t="s">
        <v>519</v>
      </c>
      <c r="F218" s="20">
        <v>1</v>
      </c>
      <c r="G218" s="39">
        <v>10</v>
      </c>
      <c r="H218" s="40">
        <v>44228</v>
      </c>
      <c r="I218" s="40">
        <v>44242</v>
      </c>
      <c r="J218" s="19" t="s">
        <v>520</v>
      </c>
      <c r="K218" s="19" t="s">
        <v>1154</v>
      </c>
      <c r="L218" s="19" t="s">
        <v>1155</v>
      </c>
      <c r="M218" s="19" t="s">
        <v>1156</v>
      </c>
      <c r="N218" s="19" t="s">
        <v>31</v>
      </c>
      <c r="O218" s="19">
        <v>1</v>
      </c>
      <c r="P218" s="35">
        <v>2</v>
      </c>
      <c r="Q218" s="10" t="str">
        <f t="shared" si="6"/>
        <v>Logrado</v>
      </c>
      <c r="R218" s="28">
        <f t="shared" si="7"/>
        <v>10</v>
      </c>
    </row>
    <row r="219" spans="1:18" hidden="1" x14ac:dyDescent="0.3">
      <c r="A219" s="19" t="s">
        <v>23</v>
      </c>
      <c r="B219" s="19" t="s">
        <v>24</v>
      </c>
      <c r="C219" s="11">
        <v>5002</v>
      </c>
      <c r="D219" s="19" t="s">
        <v>1157</v>
      </c>
      <c r="E219" s="18" t="s">
        <v>519</v>
      </c>
      <c r="F219" s="20">
        <v>1</v>
      </c>
      <c r="G219" s="39">
        <v>10</v>
      </c>
      <c r="H219" s="40">
        <v>44228</v>
      </c>
      <c r="I219" s="40">
        <v>44235</v>
      </c>
      <c r="J219" s="19" t="s">
        <v>520</v>
      </c>
      <c r="K219" s="19" t="s">
        <v>1158</v>
      </c>
      <c r="L219" s="19" t="s">
        <v>1159</v>
      </c>
      <c r="M219" s="19" t="s">
        <v>1160</v>
      </c>
      <c r="N219" s="19" t="s">
        <v>31</v>
      </c>
      <c r="O219" s="19">
        <v>1</v>
      </c>
      <c r="P219" s="35">
        <v>0</v>
      </c>
      <c r="Q219" s="10" t="str">
        <f t="shared" si="6"/>
        <v>no logrado</v>
      </c>
      <c r="R219" s="28">
        <f t="shared" si="7"/>
        <v>0</v>
      </c>
    </row>
    <row r="220" spans="1:18" hidden="1" x14ac:dyDescent="0.3">
      <c r="A220" s="19" t="s">
        <v>23</v>
      </c>
      <c r="B220" s="19" t="s">
        <v>24</v>
      </c>
      <c r="C220" s="11">
        <v>5002</v>
      </c>
      <c r="D220" s="19" t="s">
        <v>1161</v>
      </c>
      <c r="E220" s="18" t="s">
        <v>519</v>
      </c>
      <c r="F220" s="20">
        <v>2</v>
      </c>
      <c r="G220" s="39">
        <v>20</v>
      </c>
      <c r="H220" s="40">
        <v>44228</v>
      </c>
      <c r="I220" s="40">
        <v>44242</v>
      </c>
      <c r="J220" s="19" t="s">
        <v>520</v>
      </c>
      <c r="K220" s="19" t="s">
        <v>1162</v>
      </c>
      <c r="L220" s="19" t="s">
        <v>1163</v>
      </c>
      <c r="M220" s="19" t="s">
        <v>1164</v>
      </c>
      <c r="N220" s="19" t="s">
        <v>31</v>
      </c>
      <c r="O220" s="19">
        <v>1</v>
      </c>
      <c r="P220" s="35">
        <v>2</v>
      </c>
      <c r="Q220" s="10" t="str">
        <f t="shared" si="6"/>
        <v>Logrado</v>
      </c>
      <c r="R220" s="28">
        <f t="shared" si="7"/>
        <v>20</v>
      </c>
    </row>
    <row r="221" spans="1:18" hidden="1" x14ac:dyDescent="0.3">
      <c r="A221" s="11" t="s">
        <v>23</v>
      </c>
      <c r="B221" s="11" t="s">
        <v>24</v>
      </c>
      <c r="C221" s="11">
        <v>5002</v>
      </c>
      <c r="D221" s="11" t="s">
        <v>1161</v>
      </c>
      <c r="E221" s="12" t="s">
        <v>519</v>
      </c>
      <c r="F221" s="13">
        <v>1</v>
      </c>
      <c r="G221" s="32">
        <v>10</v>
      </c>
      <c r="H221" s="33">
        <v>44243</v>
      </c>
      <c r="I221" s="33">
        <v>44255</v>
      </c>
      <c r="J221" s="11" t="s">
        <v>520</v>
      </c>
      <c r="K221" s="11" t="s">
        <v>1162</v>
      </c>
      <c r="L221" s="11" t="s">
        <v>1163</v>
      </c>
      <c r="M221" s="11" t="s">
        <v>1164</v>
      </c>
      <c r="N221" s="11" t="s">
        <v>31</v>
      </c>
      <c r="O221" s="11">
        <v>1</v>
      </c>
      <c r="P221" s="35">
        <v>1</v>
      </c>
      <c r="Q221" s="10" t="str">
        <f t="shared" si="6"/>
        <v>Logrado</v>
      </c>
      <c r="R221" s="28">
        <f t="shared" si="7"/>
        <v>10</v>
      </c>
    </row>
    <row r="222" spans="1:18" hidden="1" x14ac:dyDescent="0.3">
      <c r="A222" s="19" t="s">
        <v>23</v>
      </c>
      <c r="B222" s="19" t="s">
        <v>24</v>
      </c>
      <c r="C222" s="11">
        <v>5002</v>
      </c>
      <c r="D222" s="19" t="s">
        <v>1165</v>
      </c>
      <c r="E222" s="18" t="s">
        <v>519</v>
      </c>
      <c r="F222" s="20">
        <v>1</v>
      </c>
      <c r="G222" s="39">
        <v>10</v>
      </c>
      <c r="H222" s="40">
        <v>44228</v>
      </c>
      <c r="I222" s="40">
        <v>44242</v>
      </c>
      <c r="J222" s="19" t="s">
        <v>520</v>
      </c>
      <c r="K222" s="19" t="s">
        <v>1166</v>
      </c>
      <c r="L222" s="19" t="s">
        <v>1167</v>
      </c>
      <c r="M222" s="19" t="s">
        <v>1168</v>
      </c>
      <c r="N222" s="19" t="s">
        <v>31</v>
      </c>
      <c r="O222" s="19">
        <v>1</v>
      </c>
      <c r="P222" s="35">
        <v>0</v>
      </c>
      <c r="Q222" s="10" t="str">
        <f t="shared" si="6"/>
        <v>no logrado</v>
      </c>
      <c r="R222" s="28">
        <f t="shared" si="7"/>
        <v>0</v>
      </c>
    </row>
    <row r="223" spans="1:18" hidden="1" x14ac:dyDescent="0.3">
      <c r="A223" s="19" t="s">
        <v>23</v>
      </c>
      <c r="B223" s="19" t="s">
        <v>24</v>
      </c>
      <c r="C223" s="11">
        <v>5002</v>
      </c>
      <c r="D223" s="19" t="s">
        <v>1169</v>
      </c>
      <c r="E223" s="18" t="s">
        <v>519</v>
      </c>
      <c r="F223" s="20">
        <v>1</v>
      </c>
      <c r="G223" s="39">
        <v>10</v>
      </c>
      <c r="H223" s="40">
        <v>44228</v>
      </c>
      <c r="I223" s="40">
        <v>44242</v>
      </c>
      <c r="J223" s="19" t="s">
        <v>520</v>
      </c>
      <c r="K223" s="19" t="s">
        <v>1170</v>
      </c>
      <c r="L223" s="19" t="s">
        <v>1171</v>
      </c>
      <c r="M223" s="19" t="s">
        <v>1172</v>
      </c>
      <c r="N223" s="19" t="s">
        <v>31</v>
      </c>
      <c r="O223" s="19">
        <v>1</v>
      </c>
      <c r="P223" s="35">
        <v>1</v>
      </c>
      <c r="Q223" s="10" t="str">
        <f t="shared" si="6"/>
        <v>Logrado</v>
      </c>
      <c r="R223" s="28">
        <f t="shared" si="7"/>
        <v>10</v>
      </c>
    </row>
    <row r="224" spans="1:18" hidden="1" x14ac:dyDescent="0.3">
      <c r="A224" s="19" t="s">
        <v>23</v>
      </c>
      <c r="B224" s="19" t="s">
        <v>24</v>
      </c>
      <c r="C224" s="11">
        <v>5002</v>
      </c>
      <c r="D224" s="19" t="s">
        <v>1173</v>
      </c>
      <c r="E224" s="18" t="s">
        <v>519</v>
      </c>
      <c r="F224" s="20">
        <v>1</v>
      </c>
      <c r="G224" s="39">
        <v>10</v>
      </c>
      <c r="H224" s="40">
        <v>44228</v>
      </c>
      <c r="I224" s="40">
        <v>44242</v>
      </c>
      <c r="J224" s="19" t="s">
        <v>520</v>
      </c>
      <c r="K224" s="19" t="s">
        <v>1174</v>
      </c>
      <c r="L224" s="19" t="s">
        <v>1175</v>
      </c>
      <c r="M224" s="19" t="s">
        <v>1176</v>
      </c>
      <c r="N224" s="19" t="s">
        <v>31</v>
      </c>
      <c r="O224" s="19">
        <v>1</v>
      </c>
      <c r="P224" s="35">
        <v>0</v>
      </c>
      <c r="Q224" s="10" t="str">
        <f t="shared" si="6"/>
        <v>no logrado</v>
      </c>
      <c r="R224" s="28">
        <f t="shared" si="7"/>
        <v>0</v>
      </c>
    </row>
    <row r="225" spans="1:18" hidden="1" x14ac:dyDescent="0.3">
      <c r="A225" s="19" t="s">
        <v>23</v>
      </c>
      <c r="B225" s="19" t="s">
        <v>24</v>
      </c>
      <c r="C225" s="11">
        <v>5002</v>
      </c>
      <c r="D225" s="19" t="s">
        <v>1177</v>
      </c>
      <c r="E225" s="18" t="s">
        <v>519</v>
      </c>
      <c r="F225" s="20">
        <v>1</v>
      </c>
      <c r="G225" s="39">
        <v>10</v>
      </c>
      <c r="H225" s="40">
        <v>44228</v>
      </c>
      <c r="I225" s="40">
        <v>44242</v>
      </c>
      <c r="J225" s="19" t="s">
        <v>520</v>
      </c>
      <c r="K225" s="19" t="s">
        <v>1178</v>
      </c>
      <c r="L225" s="19" t="s">
        <v>1179</v>
      </c>
      <c r="M225" s="19" t="s">
        <v>1180</v>
      </c>
      <c r="N225" s="19" t="s">
        <v>31</v>
      </c>
      <c r="O225" s="19">
        <v>1</v>
      </c>
      <c r="P225" s="35">
        <v>0</v>
      </c>
      <c r="Q225" s="10" t="str">
        <f t="shared" si="6"/>
        <v>no logrado</v>
      </c>
      <c r="R225" s="28">
        <f t="shared" si="7"/>
        <v>0</v>
      </c>
    </row>
    <row r="226" spans="1:18" hidden="1" x14ac:dyDescent="0.3">
      <c r="A226" s="11" t="s">
        <v>23</v>
      </c>
      <c r="B226" s="11" t="s">
        <v>24</v>
      </c>
      <c r="C226" s="11">
        <v>5002</v>
      </c>
      <c r="D226" s="11" t="s">
        <v>1177</v>
      </c>
      <c r="E226" s="12" t="s">
        <v>519</v>
      </c>
      <c r="F226" s="13">
        <v>1</v>
      </c>
      <c r="G226" s="32">
        <v>10</v>
      </c>
      <c r="H226" s="33">
        <v>44251</v>
      </c>
      <c r="I226" s="33">
        <v>44255</v>
      </c>
      <c r="J226" s="11" t="s">
        <v>520</v>
      </c>
      <c r="K226" s="11" t="s">
        <v>1178</v>
      </c>
      <c r="L226" s="11" t="s">
        <v>1179</v>
      </c>
      <c r="M226" s="11" t="s">
        <v>1180</v>
      </c>
      <c r="N226" s="11" t="s">
        <v>31</v>
      </c>
      <c r="O226" s="11">
        <v>1</v>
      </c>
      <c r="P226" s="35">
        <v>0</v>
      </c>
      <c r="Q226" s="10" t="str">
        <f t="shared" si="6"/>
        <v>no logrado</v>
      </c>
      <c r="R226" s="28">
        <f t="shared" si="7"/>
        <v>0</v>
      </c>
    </row>
    <row r="227" spans="1:18" hidden="1" x14ac:dyDescent="0.3">
      <c r="A227" s="19" t="s">
        <v>23</v>
      </c>
      <c r="B227" s="19" t="s">
        <v>24</v>
      </c>
      <c r="C227" s="11">
        <v>5002</v>
      </c>
      <c r="D227" s="19" t="s">
        <v>1181</v>
      </c>
      <c r="E227" s="18" t="s">
        <v>519</v>
      </c>
      <c r="F227" s="20">
        <v>1</v>
      </c>
      <c r="G227" s="39">
        <v>10</v>
      </c>
      <c r="H227" s="40">
        <v>44228</v>
      </c>
      <c r="I227" s="40">
        <v>44242</v>
      </c>
      <c r="J227" s="19" t="s">
        <v>520</v>
      </c>
      <c r="K227" s="19" t="s">
        <v>1182</v>
      </c>
      <c r="L227" s="19" t="s">
        <v>1183</v>
      </c>
      <c r="M227" s="19" t="s">
        <v>1184</v>
      </c>
      <c r="N227" s="19" t="s">
        <v>75</v>
      </c>
      <c r="O227" s="19">
        <v>1</v>
      </c>
      <c r="P227" s="35">
        <v>1</v>
      </c>
      <c r="Q227" s="10" t="str">
        <f t="shared" si="6"/>
        <v>Logrado</v>
      </c>
      <c r="R227" s="28">
        <f t="shared" si="7"/>
        <v>10</v>
      </c>
    </row>
    <row r="228" spans="1:18" hidden="1" x14ac:dyDescent="0.3">
      <c r="A228" s="19" t="s">
        <v>23</v>
      </c>
      <c r="B228" s="19" t="s">
        <v>24</v>
      </c>
      <c r="C228" s="11">
        <v>5002</v>
      </c>
      <c r="D228" s="19" t="s">
        <v>1185</v>
      </c>
      <c r="E228" s="18" t="s">
        <v>519</v>
      </c>
      <c r="F228" s="20">
        <v>1</v>
      </c>
      <c r="G228" s="39">
        <v>10</v>
      </c>
      <c r="H228" s="40">
        <v>44236</v>
      </c>
      <c r="I228" s="40">
        <v>44245</v>
      </c>
      <c r="J228" s="19" t="s">
        <v>520</v>
      </c>
      <c r="K228" s="19" t="s">
        <v>1186</v>
      </c>
      <c r="L228" s="19" t="s">
        <v>1187</v>
      </c>
      <c r="M228" s="19" t="s">
        <v>1188</v>
      </c>
      <c r="N228" s="19" t="s">
        <v>75</v>
      </c>
      <c r="O228" s="19">
        <v>1</v>
      </c>
      <c r="P228" s="35">
        <v>0</v>
      </c>
      <c r="Q228" s="10" t="str">
        <f t="shared" si="6"/>
        <v>no logrado</v>
      </c>
      <c r="R228" s="28">
        <f t="shared" si="7"/>
        <v>0</v>
      </c>
    </row>
    <row r="229" spans="1:18" hidden="1" x14ac:dyDescent="0.3">
      <c r="A229" s="11" t="s">
        <v>23</v>
      </c>
      <c r="B229" s="11" t="s">
        <v>24</v>
      </c>
      <c r="C229" s="11">
        <v>5002</v>
      </c>
      <c r="D229" s="11" t="s">
        <v>1185</v>
      </c>
      <c r="E229" s="12" t="s">
        <v>519</v>
      </c>
      <c r="F229" s="13">
        <v>2</v>
      </c>
      <c r="G229" s="32">
        <v>20</v>
      </c>
      <c r="H229" s="33">
        <v>44249</v>
      </c>
      <c r="I229" s="33">
        <v>44255</v>
      </c>
      <c r="J229" s="11" t="s">
        <v>520</v>
      </c>
      <c r="K229" s="11" t="s">
        <v>1186</v>
      </c>
      <c r="L229" s="11" t="s">
        <v>1189</v>
      </c>
      <c r="M229" s="11" t="s">
        <v>1190</v>
      </c>
      <c r="N229" s="11" t="s">
        <v>75</v>
      </c>
      <c r="O229" s="11">
        <v>1</v>
      </c>
      <c r="P229" s="35">
        <v>2</v>
      </c>
      <c r="Q229" s="10" t="str">
        <f t="shared" si="6"/>
        <v>Logrado</v>
      </c>
      <c r="R229" s="28">
        <f t="shared" si="7"/>
        <v>20</v>
      </c>
    </row>
    <row r="230" spans="1:18" hidden="1" x14ac:dyDescent="0.3">
      <c r="A230" s="19" t="s">
        <v>23</v>
      </c>
      <c r="B230" s="19" t="s">
        <v>24</v>
      </c>
      <c r="C230" s="11">
        <v>5002</v>
      </c>
      <c r="D230" s="19" t="s">
        <v>1191</v>
      </c>
      <c r="E230" s="18" t="s">
        <v>519</v>
      </c>
      <c r="F230" s="20">
        <v>1</v>
      </c>
      <c r="G230" s="39">
        <v>10</v>
      </c>
      <c r="H230" s="40">
        <v>44236</v>
      </c>
      <c r="I230" s="40">
        <v>44245</v>
      </c>
      <c r="J230" s="19" t="s">
        <v>520</v>
      </c>
      <c r="K230" s="19" t="s">
        <v>1192</v>
      </c>
      <c r="L230" s="19" t="s">
        <v>1193</v>
      </c>
      <c r="M230" s="19" t="s">
        <v>1194</v>
      </c>
      <c r="N230" s="19" t="s">
        <v>31</v>
      </c>
      <c r="O230" s="19">
        <v>1</v>
      </c>
      <c r="P230" s="35">
        <v>0</v>
      </c>
      <c r="Q230" s="10" t="str">
        <f t="shared" si="6"/>
        <v>no logrado</v>
      </c>
      <c r="R230" s="28">
        <f t="shared" si="7"/>
        <v>0</v>
      </c>
    </row>
    <row r="231" spans="1:18" hidden="1" x14ac:dyDescent="0.3">
      <c r="A231" s="11" t="s">
        <v>23</v>
      </c>
      <c r="B231" s="11" t="s">
        <v>24</v>
      </c>
      <c r="C231" s="11">
        <v>5002</v>
      </c>
      <c r="D231" s="11" t="s">
        <v>1191</v>
      </c>
      <c r="E231" s="12" t="s">
        <v>519</v>
      </c>
      <c r="F231" s="13">
        <v>1</v>
      </c>
      <c r="G231" s="32">
        <v>10</v>
      </c>
      <c r="H231" s="33">
        <v>44249</v>
      </c>
      <c r="I231" s="33">
        <v>44255</v>
      </c>
      <c r="J231" s="11" t="s">
        <v>520</v>
      </c>
      <c r="K231" s="11" t="s">
        <v>1192</v>
      </c>
      <c r="L231" s="11" t="s">
        <v>1193</v>
      </c>
      <c r="M231" s="11" t="s">
        <v>1194</v>
      </c>
      <c r="N231" s="11" t="s">
        <v>31</v>
      </c>
      <c r="O231" s="11">
        <v>1</v>
      </c>
      <c r="P231" s="35">
        <v>0</v>
      </c>
      <c r="Q231" s="10" t="str">
        <f t="shared" si="6"/>
        <v>no logrado</v>
      </c>
      <c r="R231" s="28">
        <f t="shared" si="7"/>
        <v>0</v>
      </c>
    </row>
    <row r="232" spans="1:18" hidden="1" x14ac:dyDescent="0.3">
      <c r="A232" s="19" t="s">
        <v>23</v>
      </c>
      <c r="B232" s="19" t="s">
        <v>24</v>
      </c>
      <c r="C232" s="11">
        <v>5002</v>
      </c>
      <c r="D232" s="19" t="s">
        <v>1195</v>
      </c>
      <c r="E232" s="18" t="s">
        <v>519</v>
      </c>
      <c r="F232" s="20">
        <v>1</v>
      </c>
      <c r="G232" s="39">
        <v>10</v>
      </c>
      <c r="H232" s="40">
        <v>44228</v>
      </c>
      <c r="I232" s="40">
        <v>44242</v>
      </c>
      <c r="J232" s="19" t="s">
        <v>520</v>
      </c>
      <c r="K232" s="19" t="s">
        <v>1196</v>
      </c>
      <c r="L232" s="19" t="s">
        <v>1197</v>
      </c>
      <c r="M232" s="19" t="s">
        <v>1198</v>
      </c>
      <c r="N232" s="19" t="s">
        <v>31</v>
      </c>
      <c r="O232" s="19">
        <v>1</v>
      </c>
      <c r="P232" s="35">
        <v>0</v>
      </c>
      <c r="Q232" s="10" t="str">
        <f t="shared" si="6"/>
        <v>no logrado</v>
      </c>
      <c r="R232" s="28">
        <f t="shared" si="7"/>
        <v>0</v>
      </c>
    </row>
    <row r="233" spans="1:18" hidden="1" x14ac:dyDescent="0.3">
      <c r="A233" s="11" t="s">
        <v>23</v>
      </c>
      <c r="B233" s="11" t="s">
        <v>24</v>
      </c>
      <c r="C233" s="11">
        <v>5002</v>
      </c>
      <c r="D233" s="11" t="s">
        <v>1195</v>
      </c>
      <c r="E233" s="12" t="s">
        <v>519</v>
      </c>
      <c r="F233" s="13">
        <v>1</v>
      </c>
      <c r="G233" s="32">
        <v>10</v>
      </c>
      <c r="H233" s="33">
        <v>44243</v>
      </c>
      <c r="I233" s="33">
        <v>44255</v>
      </c>
      <c r="J233" s="11" t="s">
        <v>520</v>
      </c>
      <c r="K233" s="11" t="s">
        <v>1196</v>
      </c>
      <c r="L233" s="11" t="s">
        <v>1197</v>
      </c>
      <c r="M233" s="11" t="s">
        <v>1198</v>
      </c>
      <c r="N233" s="11" t="s">
        <v>31</v>
      </c>
      <c r="O233" s="11">
        <v>1</v>
      </c>
      <c r="P233" s="35">
        <v>0</v>
      </c>
      <c r="Q233" s="10" t="str">
        <f t="shared" si="6"/>
        <v>no logrado</v>
      </c>
      <c r="R233" s="28">
        <f t="shared" si="7"/>
        <v>0</v>
      </c>
    </row>
    <row r="234" spans="1:18" hidden="1" x14ac:dyDescent="0.3">
      <c r="A234" s="19" t="s">
        <v>23</v>
      </c>
      <c r="B234" s="19" t="s">
        <v>24</v>
      </c>
      <c r="C234" s="11">
        <v>5002</v>
      </c>
      <c r="D234" s="19" t="s">
        <v>1199</v>
      </c>
      <c r="E234" s="18" t="s">
        <v>519</v>
      </c>
      <c r="F234" s="20">
        <v>1</v>
      </c>
      <c r="G234" s="39">
        <v>10</v>
      </c>
      <c r="H234" s="40">
        <v>44228</v>
      </c>
      <c r="I234" s="40">
        <v>44242</v>
      </c>
      <c r="J234" s="19" t="s">
        <v>520</v>
      </c>
      <c r="K234" s="19" t="s">
        <v>1200</v>
      </c>
      <c r="L234" s="19" t="s">
        <v>1201</v>
      </c>
      <c r="M234" s="19" t="s">
        <v>1202</v>
      </c>
      <c r="N234" s="19" t="s">
        <v>31</v>
      </c>
      <c r="O234" s="19">
        <v>1</v>
      </c>
      <c r="P234" s="35">
        <v>2</v>
      </c>
      <c r="Q234" s="10" t="str">
        <f t="shared" si="6"/>
        <v>Logrado</v>
      </c>
      <c r="R234" s="28">
        <f t="shared" si="7"/>
        <v>10</v>
      </c>
    </row>
    <row r="235" spans="1:18" hidden="1" x14ac:dyDescent="0.3">
      <c r="A235" s="19" t="s">
        <v>23</v>
      </c>
      <c r="B235" s="19" t="s">
        <v>24</v>
      </c>
      <c r="C235" s="11">
        <v>5002</v>
      </c>
      <c r="D235" s="19" t="s">
        <v>1203</v>
      </c>
      <c r="E235" s="18" t="s">
        <v>519</v>
      </c>
      <c r="F235" s="20">
        <v>1</v>
      </c>
      <c r="G235" s="39">
        <v>10</v>
      </c>
      <c r="H235" s="40">
        <v>44228</v>
      </c>
      <c r="I235" s="40">
        <v>44235</v>
      </c>
      <c r="J235" s="19" t="s">
        <v>520</v>
      </c>
      <c r="K235" s="19" t="s">
        <v>1204</v>
      </c>
      <c r="L235" s="19" t="s">
        <v>1205</v>
      </c>
      <c r="M235" s="19" t="s">
        <v>1206</v>
      </c>
      <c r="N235" s="19" t="s">
        <v>31</v>
      </c>
      <c r="O235" s="19">
        <v>1</v>
      </c>
      <c r="P235" s="35">
        <v>0</v>
      </c>
      <c r="Q235" s="10" t="str">
        <f t="shared" si="6"/>
        <v>no logrado</v>
      </c>
      <c r="R235" s="28">
        <f t="shared" si="7"/>
        <v>0</v>
      </c>
    </row>
    <row r="236" spans="1:18" hidden="1" x14ac:dyDescent="0.3">
      <c r="A236" s="19" t="s">
        <v>23</v>
      </c>
      <c r="B236" s="19" t="s">
        <v>24</v>
      </c>
      <c r="C236" s="11">
        <v>5002</v>
      </c>
      <c r="D236" s="19" t="s">
        <v>1207</v>
      </c>
      <c r="E236" s="18" t="s">
        <v>519</v>
      </c>
      <c r="F236" s="20">
        <v>1</v>
      </c>
      <c r="G236" s="39">
        <v>10</v>
      </c>
      <c r="H236" s="40">
        <v>44228</v>
      </c>
      <c r="I236" s="40">
        <v>44242</v>
      </c>
      <c r="J236" s="19" t="s">
        <v>520</v>
      </c>
      <c r="K236" s="19" t="s">
        <v>1208</v>
      </c>
      <c r="L236" s="19" t="s">
        <v>1209</v>
      </c>
      <c r="M236" s="19" t="s">
        <v>1210</v>
      </c>
      <c r="N236" s="19" t="s">
        <v>31</v>
      </c>
      <c r="O236" s="19">
        <v>1</v>
      </c>
      <c r="P236" s="35">
        <v>0</v>
      </c>
      <c r="Q236" s="10" t="str">
        <f t="shared" si="6"/>
        <v>no logrado</v>
      </c>
      <c r="R236" s="28">
        <f t="shared" si="7"/>
        <v>0</v>
      </c>
    </row>
    <row r="237" spans="1:18" hidden="1" x14ac:dyDescent="0.3">
      <c r="A237" s="11" t="s">
        <v>23</v>
      </c>
      <c r="B237" s="11" t="s">
        <v>24</v>
      </c>
      <c r="C237" s="11">
        <v>5002</v>
      </c>
      <c r="D237" s="11" t="s">
        <v>1211</v>
      </c>
      <c r="E237" s="12" t="s">
        <v>519</v>
      </c>
      <c r="F237" s="13">
        <v>2</v>
      </c>
      <c r="G237" s="32">
        <v>20</v>
      </c>
      <c r="H237" s="33">
        <v>44243</v>
      </c>
      <c r="I237" s="33">
        <v>44255</v>
      </c>
      <c r="J237" s="11" t="s">
        <v>520</v>
      </c>
      <c r="K237" s="11" t="s">
        <v>1212</v>
      </c>
      <c r="L237" s="11" t="s">
        <v>1213</v>
      </c>
      <c r="M237" s="11" t="s">
        <v>1214</v>
      </c>
      <c r="N237" s="11" t="s">
        <v>31</v>
      </c>
      <c r="O237" s="11">
        <v>1</v>
      </c>
      <c r="P237" s="35">
        <v>2</v>
      </c>
      <c r="Q237" s="10" t="str">
        <f t="shared" si="6"/>
        <v>Logrado</v>
      </c>
      <c r="R237" s="28">
        <f t="shared" si="7"/>
        <v>20</v>
      </c>
    </row>
    <row r="238" spans="1:18" hidden="1" x14ac:dyDescent="0.3">
      <c r="A238" s="19" t="s">
        <v>23</v>
      </c>
      <c r="B238" s="19" t="s">
        <v>24</v>
      </c>
      <c r="C238" s="11">
        <v>5002</v>
      </c>
      <c r="D238" s="19" t="s">
        <v>1215</v>
      </c>
      <c r="E238" s="18" t="s">
        <v>519</v>
      </c>
      <c r="F238" s="20">
        <v>2</v>
      </c>
      <c r="G238" s="39">
        <v>20</v>
      </c>
      <c r="H238" s="40">
        <v>44228</v>
      </c>
      <c r="I238" s="40">
        <v>44242</v>
      </c>
      <c r="J238" s="19" t="s">
        <v>520</v>
      </c>
      <c r="K238" s="19" t="s">
        <v>1216</v>
      </c>
      <c r="L238" s="19" t="s">
        <v>1217</v>
      </c>
      <c r="M238" s="19" t="s">
        <v>1218</v>
      </c>
      <c r="N238" s="19" t="s">
        <v>31</v>
      </c>
      <c r="O238" s="19">
        <v>1</v>
      </c>
      <c r="P238" s="35">
        <v>0</v>
      </c>
      <c r="Q238" s="10" t="str">
        <f t="shared" si="6"/>
        <v>no logrado</v>
      </c>
      <c r="R238" s="28">
        <f t="shared" si="7"/>
        <v>0</v>
      </c>
    </row>
    <row r="239" spans="1:18" hidden="1" x14ac:dyDescent="0.3">
      <c r="A239" s="11" t="s">
        <v>23</v>
      </c>
      <c r="B239" s="11" t="s">
        <v>24</v>
      </c>
      <c r="C239" s="11">
        <v>5002</v>
      </c>
      <c r="D239" s="11" t="s">
        <v>1215</v>
      </c>
      <c r="E239" s="12" t="s">
        <v>519</v>
      </c>
      <c r="F239" s="13">
        <v>2</v>
      </c>
      <c r="G239" s="32">
        <v>20</v>
      </c>
      <c r="H239" s="33">
        <v>44243</v>
      </c>
      <c r="I239" s="33">
        <v>44255</v>
      </c>
      <c r="J239" s="11" t="s">
        <v>520</v>
      </c>
      <c r="K239" s="11" t="s">
        <v>1216</v>
      </c>
      <c r="L239" s="11" t="s">
        <v>1217</v>
      </c>
      <c r="M239" s="11" t="s">
        <v>1218</v>
      </c>
      <c r="N239" s="11" t="s">
        <v>31</v>
      </c>
      <c r="O239" s="11">
        <v>1</v>
      </c>
      <c r="P239" s="35">
        <v>2</v>
      </c>
      <c r="Q239" s="10" t="str">
        <f t="shared" si="6"/>
        <v>Logrado</v>
      </c>
      <c r="R239" s="28">
        <f t="shared" si="7"/>
        <v>20</v>
      </c>
    </row>
    <row r="240" spans="1:18" hidden="1" x14ac:dyDescent="0.3">
      <c r="A240" s="19" t="s">
        <v>23</v>
      </c>
      <c r="B240" s="19" t="s">
        <v>24</v>
      </c>
      <c r="C240" s="11">
        <v>5002</v>
      </c>
      <c r="D240" s="19" t="s">
        <v>1219</v>
      </c>
      <c r="E240" s="18" t="s">
        <v>519</v>
      </c>
      <c r="F240" s="20">
        <v>1</v>
      </c>
      <c r="G240" s="39">
        <v>10</v>
      </c>
      <c r="H240" s="40">
        <v>44228</v>
      </c>
      <c r="I240" s="40">
        <v>44242</v>
      </c>
      <c r="J240" s="19" t="s">
        <v>520</v>
      </c>
      <c r="K240" s="19" t="s">
        <v>1220</v>
      </c>
      <c r="L240" s="19" t="s">
        <v>1221</v>
      </c>
      <c r="M240" s="19" t="s">
        <v>1222</v>
      </c>
      <c r="N240" s="19" t="s">
        <v>31</v>
      </c>
      <c r="O240" s="19">
        <v>1</v>
      </c>
      <c r="P240" s="35">
        <v>0</v>
      </c>
      <c r="Q240" s="10" t="str">
        <f t="shared" si="6"/>
        <v>no logrado</v>
      </c>
      <c r="R240" s="28">
        <f t="shared" si="7"/>
        <v>0</v>
      </c>
    </row>
    <row r="241" spans="1:18" hidden="1" x14ac:dyDescent="0.3">
      <c r="A241" s="19" t="s">
        <v>23</v>
      </c>
      <c r="B241" s="19" t="s">
        <v>24</v>
      </c>
      <c r="C241" s="11">
        <v>5002</v>
      </c>
      <c r="D241" s="19" t="s">
        <v>1223</v>
      </c>
      <c r="E241" s="18" t="s">
        <v>519</v>
      </c>
      <c r="F241" s="20">
        <v>1</v>
      </c>
      <c r="G241" s="39">
        <v>10</v>
      </c>
      <c r="H241" s="40">
        <v>44228</v>
      </c>
      <c r="I241" s="40">
        <v>44242</v>
      </c>
      <c r="J241" s="19" t="s">
        <v>520</v>
      </c>
      <c r="K241" s="19" t="s">
        <v>1224</v>
      </c>
      <c r="L241" s="19" t="s">
        <v>1225</v>
      </c>
      <c r="M241" s="19" t="s">
        <v>1226</v>
      </c>
      <c r="N241" s="19" t="s">
        <v>31</v>
      </c>
      <c r="O241" s="19">
        <v>1</v>
      </c>
      <c r="P241" s="35">
        <v>1</v>
      </c>
      <c r="Q241" s="10" t="str">
        <f t="shared" si="6"/>
        <v>Logrado</v>
      </c>
      <c r="R241" s="28">
        <f t="shared" si="7"/>
        <v>10</v>
      </c>
    </row>
    <row r="242" spans="1:18" hidden="1" x14ac:dyDescent="0.3">
      <c r="A242" s="19" t="s">
        <v>23</v>
      </c>
      <c r="B242" s="19" t="s">
        <v>24</v>
      </c>
      <c r="C242" s="11">
        <v>5002</v>
      </c>
      <c r="D242" s="19" t="s">
        <v>1227</v>
      </c>
      <c r="E242" s="18" t="s">
        <v>519</v>
      </c>
      <c r="F242" s="20">
        <v>1</v>
      </c>
      <c r="G242" s="39">
        <v>10</v>
      </c>
      <c r="H242" s="40">
        <v>44228</v>
      </c>
      <c r="I242" s="40">
        <v>44235</v>
      </c>
      <c r="J242" s="19" t="s">
        <v>520</v>
      </c>
      <c r="K242" s="19" t="s">
        <v>1228</v>
      </c>
      <c r="L242" s="19" t="s">
        <v>1229</v>
      </c>
      <c r="M242" s="19" t="s">
        <v>1230</v>
      </c>
      <c r="N242" s="19" t="s">
        <v>31</v>
      </c>
      <c r="O242" s="19">
        <v>1</v>
      </c>
      <c r="P242" s="35">
        <v>0</v>
      </c>
      <c r="Q242" s="10" t="str">
        <f t="shared" si="6"/>
        <v>no logrado</v>
      </c>
      <c r="R242" s="28">
        <f t="shared" si="7"/>
        <v>0</v>
      </c>
    </row>
    <row r="243" spans="1:18" hidden="1" x14ac:dyDescent="0.3">
      <c r="A243" s="11" t="s">
        <v>23</v>
      </c>
      <c r="B243" s="11" t="s">
        <v>24</v>
      </c>
      <c r="C243" s="11">
        <v>5002</v>
      </c>
      <c r="D243" s="11" t="s">
        <v>1227</v>
      </c>
      <c r="E243" s="12" t="s">
        <v>519</v>
      </c>
      <c r="F243" s="13">
        <v>1</v>
      </c>
      <c r="G243" s="32">
        <v>10</v>
      </c>
      <c r="H243" s="33">
        <v>44247</v>
      </c>
      <c r="I243" s="33">
        <v>44255</v>
      </c>
      <c r="J243" s="11" t="s">
        <v>520</v>
      </c>
      <c r="K243" s="11" t="s">
        <v>1228</v>
      </c>
      <c r="L243" s="11" t="s">
        <v>1229</v>
      </c>
      <c r="M243" s="11" t="s">
        <v>1230</v>
      </c>
      <c r="N243" s="11" t="s">
        <v>31</v>
      </c>
      <c r="O243" s="11">
        <v>1</v>
      </c>
      <c r="P243" s="35">
        <v>1</v>
      </c>
      <c r="Q243" s="10" t="str">
        <f t="shared" si="6"/>
        <v>Logrado</v>
      </c>
      <c r="R243" s="28">
        <f t="shared" si="7"/>
        <v>10</v>
      </c>
    </row>
    <row r="244" spans="1:18" hidden="1" x14ac:dyDescent="0.3">
      <c r="A244" s="19" t="s">
        <v>23</v>
      </c>
      <c r="B244" s="19" t="s">
        <v>24</v>
      </c>
      <c r="C244" s="11">
        <v>5002</v>
      </c>
      <c r="D244" s="19" t="s">
        <v>1231</v>
      </c>
      <c r="E244" s="18" t="s">
        <v>519</v>
      </c>
      <c r="F244" s="20">
        <v>1</v>
      </c>
      <c r="G244" s="39">
        <v>10</v>
      </c>
      <c r="H244" s="40">
        <v>44228</v>
      </c>
      <c r="I244" s="40">
        <v>44242</v>
      </c>
      <c r="J244" s="19" t="s">
        <v>520</v>
      </c>
      <c r="K244" s="19" t="s">
        <v>1232</v>
      </c>
      <c r="L244" s="19" t="s">
        <v>1233</v>
      </c>
      <c r="M244" s="19" t="s">
        <v>1234</v>
      </c>
      <c r="N244" s="19" t="s">
        <v>31</v>
      </c>
      <c r="O244" s="19">
        <v>1</v>
      </c>
      <c r="P244" s="35">
        <v>0</v>
      </c>
      <c r="Q244" s="10" t="str">
        <f t="shared" si="6"/>
        <v>no logrado</v>
      </c>
      <c r="R244" s="28">
        <f t="shared" si="7"/>
        <v>0</v>
      </c>
    </row>
    <row r="245" spans="1:18" hidden="1" x14ac:dyDescent="0.3">
      <c r="A245" s="11" t="s">
        <v>23</v>
      </c>
      <c r="B245" s="11" t="s">
        <v>24</v>
      </c>
      <c r="C245" s="11">
        <v>5003</v>
      </c>
      <c r="D245" s="11" t="s">
        <v>1235</v>
      </c>
      <c r="E245" s="12" t="s">
        <v>519</v>
      </c>
      <c r="F245" s="13">
        <v>1</v>
      </c>
      <c r="G245" s="32">
        <v>10</v>
      </c>
      <c r="H245" s="33">
        <v>44231</v>
      </c>
      <c r="I245" s="33">
        <v>44241</v>
      </c>
      <c r="J245" s="11" t="s">
        <v>520</v>
      </c>
      <c r="K245" s="11" t="s">
        <v>1236</v>
      </c>
      <c r="L245" s="11" t="s">
        <v>1237</v>
      </c>
      <c r="M245" s="11" t="s">
        <v>1238</v>
      </c>
      <c r="N245" s="11" t="s">
        <v>31</v>
      </c>
      <c r="O245" s="11">
        <v>1</v>
      </c>
      <c r="P245" s="35">
        <v>0</v>
      </c>
      <c r="Q245" s="10" t="str">
        <f t="shared" si="6"/>
        <v>no logrado</v>
      </c>
      <c r="R245" s="28">
        <f t="shared" si="7"/>
        <v>0</v>
      </c>
    </row>
    <row r="246" spans="1:18" hidden="1" x14ac:dyDescent="0.3">
      <c r="A246" s="11" t="s">
        <v>23</v>
      </c>
      <c r="B246" s="11" t="s">
        <v>24</v>
      </c>
      <c r="C246" s="11">
        <v>5003</v>
      </c>
      <c r="D246" s="11" t="s">
        <v>1239</v>
      </c>
      <c r="E246" s="12" t="s">
        <v>519</v>
      </c>
      <c r="F246" s="13">
        <v>3</v>
      </c>
      <c r="G246" s="32">
        <v>30</v>
      </c>
      <c r="H246" s="33">
        <v>44243</v>
      </c>
      <c r="I246" s="33">
        <v>44255</v>
      </c>
      <c r="J246" s="11" t="s">
        <v>520</v>
      </c>
      <c r="K246" s="11" t="s">
        <v>1240</v>
      </c>
      <c r="L246" s="11" t="s">
        <v>1241</v>
      </c>
      <c r="M246" s="11" t="s">
        <v>1242</v>
      </c>
      <c r="N246" s="11" t="s">
        <v>31</v>
      </c>
      <c r="O246" s="11">
        <v>1</v>
      </c>
      <c r="P246" s="35">
        <v>3</v>
      </c>
      <c r="Q246" s="10" t="str">
        <f t="shared" si="6"/>
        <v>Logrado</v>
      </c>
      <c r="R246" s="28">
        <f t="shared" si="7"/>
        <v>30</v>
      </c>
    </row>
    <row r="247" spans="1:18" hidden="1" x14ac:dyDescent="0.3">
      <c r="A247" s="11" t="s">
        <v>23</v>
      </c>
      <c r="B247" s="11" t="s">
        <v>24</v>
      </c>
      <c r="C247" s="11">
        <v>5003</v>
      </c>
      <c r="D247" s="11" t="s">
        <v>1243</v>
      </c>
      <c r="E247" s="12" t="s">
        <v>519</v>
      </c>
      <c r="F247" s="13">
        <v>1</v>
      </c>
      <c r="G247" s="32">
        <v>10</v>
      </c>
      <c r="H247" s="33">
        <v>44236</v>
      </c>
      <c r="I247" s="33">
        <v>44248</v>
      </c>
      <c r="J247" s="11" t="s">
        <v>520</v>
      </c>
      <c r="K247" s="11" t="s">
        <v>1244</v>
      </c>
      <c r="L247" s="11" t="s">
        <v>1245</v>
      </c>
      <c r="M247" s="11" t="s">
        <v>1246</v>
      </c>
      <c r="N247" s="11" t="s">
        <v>31</v>
      </c>
      <c r="O247" s="11">
        <v>1</v>
      </c>
      <c r="P247" s="35">
        <v>0</v>
      </c>
      <c r="Q247" s="10" t="str">
        <f t="shared" si="6"/>
        <v>no logrado</v>
      </c>
      <c r="R247" s="28">
        <f t="shared" si="7"/>
        <v>0</v>
      </c>
    </row>
    <row r="248" spans="1:18" hidden="1" x14ac:dyDescent="0.3">
      <c r="A248" s="11" t="s">
        <v>23</v>
      </c>
      <c r="B248" s="11" t="s">
        <v>24</v>
      </c>
      <c r="C248" s="11">
        <v>5003</v>
      </c>
      <c r="D248" s="11" t="s">
        <v>1247</v>
      </c>
      <c r="E248" s="12" t="s">
        <v>519</v>
      </c>
      <c r="F248" s="13">
        <v>2</v>
      </c>
      <c r="G248" s="32">
        <v>20</v>
      </c>
      <c r="H248" s="33">
        <v>44236</v>
      </c>
      <c r="I248" s="33">
        <v>44248</v>
      </c>
      <c r="J248" s="11" t="s">
        <v>520</v>
      </c>
      <c r="K248" s="11" t="s">
        <v>1248</v>
      </c>
      <c r="L248" s="11" t="s">
        <v>1249</v>
      </c>
      <c r="M248" s="11" t="s">
        <v>1250</v>
      </c>
      <c r="N248" s="11" t="s">
        <v>31</v>
      </c>
      <c r="O248" s="11">
        <v>1</v>
      </c>
      <c r="P248" s="35">
        <v>0</v>
      </c>
      <c r="Q248" s="10" t="str">
        <f t="shared" si="6"/>
        <v>no logrado</v>
      </c>
      <c r="R248" s="28">
        <f t="shared" si="7"/>
        <v>0</v>
      </c>
    </row>
    <row r="249" spans="1:18" hidden="1" x14ac:dyDescent="0.3">
      <c r="A249" s="11" t="s">
        <v>23</v>
      </c>
      <c r="B249" s="11" t="s">
        <v>24</v>
      </c>
      <c r="C249" s="11">
        <v>5003</v>
      </c>
      <c r="D249" s="11" t="s">
        <v>1247</v>
      </c>
      <c r="E249" s="12" t="s">
        <v>519</v>
      </c>
      <c r="F249" s="13">
        <v>1</v>
      </c>
      <c r="G249" s="32">
        <v>10</v>
      </c>
      <c r="H249" s="33">
        <v>44242</v>
      </c>
      <c r="I249" s="33">
        <v>44248</v>
      </c>
      <c r="J249" s="11" t="s">
        <v>520</v>
      </c>
      <c r="K249" s="11" t="s">
        <v>1248</v>
      </c>
      <c r="L249" s="11" t="s">
        <v>1249</v>
      </c>
      <c r="M249" s="11" t="s">
        <v>1250</v>
      </c>
      <c r="N249" s="11" t="s">
        <v>31</v>
      </c>
      <c r="O249" s="11">
        <v>1</v>
      </c>
      <c r="P249" s="35">
        <v>0</v>
      </c>
      <c r="Q249" s="10" t="str">
        <f t="shared" si="6"/>
        <v>no logrado</v>
      </c>
      <c r="R249" s="28">
        <f t="shared" si="7"/>
        <v>0</v>
      </c>
    </row>
    <row r="250" spans="1:18" hidden="1" x14ac:dyDescent="0.3">
      <c r="A250" s="11" t="s">
        <v>23</v>
      </c>
      <c r="B250" s="11" t="s">
        <v>24</v>
      </c>
      <c r="C250" s="11">
        <v>5003</v>
      </c>
      <c r="D250" s="11" t="s">
        <v>1251</v>
      </c>
      <c r="E250" s="12" t="s">
        <v>519</v>
      </c>
      <c r="F250" s="13">
        <v>2</v>
      </c>
      <c r="G250" s="32">
        <v>20</v>
      </c>
      <c r="H250" s="33">
        <v>44236</v>
      </c>
      <c r="I250" s="33">
        <v>44242</v>
      </c>
      <c r="J250" s="11" t="s">
        <v>520</v>
      </c>
      <c r="K250" s="11" t="s">
        <v>1252</v>
      </c>
      <c r="L250" s="11" t="s">
        <v>1253</v>
      </c>
      <c r="M250" s="11" t="s">
        <v>1254</v>
      </c>
      <c r="N250" s="11" t="s">
        <v>75</v>
      </c>
      <c r="O250" s="11">
        <v>1</v>
      </c>
      <c r="P250" s="35">
        <v>0</v>
      </c>
      <c r="Q250" s="10" t="str">
        <f t="shared" si="6"/>
        <v>no logrado</v>
      </c>
      <c r="R250" s="28">
        <f t="shared" si="7"/>
        <v>0</v>
      </c>
    </row>
    <row r="251" spans="1:18" hidden="1" x14ac:dyDescent="0.3">
      <c r="A251" s="11" t="s">
        <v>23</v>
      </c>
      <c r="B251" s="11" t="s">
        <v>24</v>
      </c>
      <c r="C251" s="11">
        <v>5003</v>
      </c>
      <c r="D251" s="11" t="s">
        <v>1255</v>
      </c>
      <c r="E251" s="12" t="s">
        <v>519</v>
      </c>
      <c r="F251" s="13">
        <v>2</v>
      </c>
      <c r="G251" s="32">
        <v>20</v>
      </c>
      <c r="H251" s="33">
        <v>44237</v>
      </c>
      <c r="I251" s="33">
        <v>44248</v>
      </c>
      <c r="J251" s="11" t="s">
        <v>287</v>
      </c>
      <c r="K251" s="11" t="s">
        <v>1256</v>
      </c>
      <c r="L251" s="11" t="s">
        <v>1257</v>
      </c>
      <c r="M251" s="11" t="s">
        <v>1258</v>
      </c>
      <c r="N251" s="11" t="s">
        <v>31</v>
      </c>
      <c r="O251" s="11">
        <v>1</v>
      </c>
      <c r="P251" s="35">
        <v>3</v>
      </c>
      <c r="Q251" s="10" t="str">
        <f t="shared" si="6"/>
        <v>Logrado</v>
      </c>
      <c r="R251" s="28">
        <f t="shared" si="7"/>
        <v>20</v>
      </c>
    </row>
    <row r="252" spans="1:18" hidden="1" x14ac:dyDescent="0.3">
      <c r="A252" s="11" t="s">
        <v>23</v>
      </c>
      <c r="B252" s="11" t="s">
        <v>24</v>
      </c>
      <c r="C252" s="11">
        <v>5003</v>
      </c>
      <c r="D252" s="11" t="s">
        <v>1255</v>
      </c>
      <c r="E252" s="12" t="s">
        <v>519</v>
      </c>
      <c r="F252" s="13">
        <v>2</v>
      </c>
      <c r="G252" s="32">
        <v>20</v>
      </c>
      <c r="H252" s="33">
        <v>44238</v>
      </c>
      <c r="I252" s="33">
        <v>44248</v>
      </c>
      <c r="J252" s="11" t="s">
        <v>520</v>
      </c>
      <c r="K252" s="11" t="s">
        <v>1256</v>
      </c>
      <c r="L252" s="11" t="s">
        <v>1257</v>
      </c>
      <c r="M252" s="11" t="s">
        <v>1258</v>
      </c>
      <c r="N252" s="11" t="s">
        <v>31</v>
      </c>
      <c r="O252" s="11">
        <v>1</v>
      </c>
      <c r="P252" s="35">
        <v>4</v>
      </c>
      <c r="Q252" s="10" t="str">
        <f t="shared" si="6"/>
        <v>Logrado</v>
      </c>
      <c r="R252" s="28">
        <f t="shared" si="7"/>
        <v>20</v>
      </c>
    </row>
    <row r="253" spans="1:18" hidden="1" x14ac:dyDescent="0.3">
      <c r="A253" s="11" t="s">
        <v>23</v>
      </c>
      <c r="B253" s="11" t="s">
        <v>24</v>
      </c>
      <c r="C253" s="11">
        <v>5003</v>
      </c>
      <c r="D253" s="11" t="s">
        <v>1259</v>
      </c>
      <c r="E253" s="12" t="s">
        <v>519</v>
      </c>
      <c r="F253" s="13">
        <v>2</v>
      </c>
      <c r="G253" s="32">
        <v>20</v>
      </c>
      <c r="H253" s="33">
        <v>44231</v>
      </c>
      <c r="I253" s="33">
        <v>44255</v>
      </c>
      <c r="J253" s="11" t="s">
        <v>520</v>
      </c>
      <c r="K253" s="11" t="s">
        <v>1260</v>
      </c>
      <c r="L253" s="11" t="s">
        <v>1261</v>
      </c>
      <c r="M253" s="11" t="s">
        <v>1262</v>
      </c>
      <c r="N253" s="11" t="s">
        <v>31</v>
      </c>
      <c r="O253" s="11">
        <v>1</v>
      </c>
      <c r="P253" s="35">
        <v>0</v>
      </c>
      <c r="Q253" s="10" t="str">
        <f t="shared" si="6"/>
        <v>no logrado</v>
      </c>
      <c r="R253" s="28">
        <f t="shared" si="7"/>
        <v>0</v>
      </c>
    </row>
    <row r="254" spans="1:18" hidden="1" x14ac:dyDescent="0.3">
      <c r="A254" s="11" t="s">
        <v>23</v>
      </c>
      <c r="B254" s="11" t="s">
        <v>24</v>
      </c>
      <c r="C254" s="11">
        <v>5003</v>
      </c>
      <c r="D254" s="11" t="s">
        <v>1263</v>
      </c>
      <c r="E254" s="12" t="s">
        <v>519</v>
      </c>
      <c r="F254" s="13">
        <v>1</v>
      </c>
      <c r="G254" s="32">
        <v>10</v>
      </c>
      <c r="H254" s="33">
        <v>44231</v>
      </c>
      <c r="I254" s="33">
        <v>44255</v>
      </c>
      <c r="J254" s="11" t="s">
        <v>520</v>
      </c>
      <c r="K254" s="11" t="s">
        <v>1264</v>
      </c>
      <c r="L254" s="11" t="s">
        <v>1265</v>
      </c>
      <c r="M254" s="11" t="s">
        <v>1266</v>
      </c>
      <c r="N254" s="11" t="s">
        <v>75</v>
      </c>
      <c r="O254" s="11">
        <v>1</v>
      </c>
      <c r="P254" s="35">
        <v>0</v>
      </c>
      <c r="Q254" s="10" t="str">
        <f t="shared" si="6"/>
        <v>no logrado</v>
      </c>
      <c r="R254" s="28">
        <f t="shared" si="7"/>
        <v>0</v>
      </c>
    </row>
    <row r="255" spans="1:18" hidden="1" x14ac:dyDescent="0.3">
      <c r="A255" s="11" t="s">
        <v>23</v>
      </c>
      <c r="B255" s="11" t="s">
        <v>24</v>
      </c>
      <c r="C255" s="11">
        <v>5003</v>
      </c>
      <c r="D255" s="11" t="s">
        <v>1267</v>
      </c>
      <c r="E255" s="12" t="s">
        <v>519</v>
      </c>
      <c r="F255" s="13">
        <v>1</v>
      </c>
      <c r="G255" s="32">
        <v>10</v>
      </c>
      <c r="H255" s="33">
        <v>44243</v>
      </c>
      <c r="I255" s="33">
        <v>44248</v>
      </c>
      <c r="J255" s="11" t="s">
        <v>520</v>
      </c>
      <c r="K255" s="11" t="s">
        <v>1268</v>
      </c>
      <c r="L255" s="11" t="s">
        <v>1269</v>
      </c>
      <c r="M255" s="11" t="s">
        <v>1270</v>
      </c>
      <c r="N255" s="11" t="s">
        <v>31</v>
      </c>
      <c r="O255" s="11">
        <v>1</v>
      </c>
      <c r="P255" s="35">
        <v>0</v>
      </c>
      <c r="Q255" s="10" t="str">
        <f t="shared" si="6"/>
        <v>no logrado</v>
      </c>
      <c r="R255" s="28">
        <f t="shared" si="7"/>
        <v>0</v>
      </c>
    </row>
    <row r="256" spans="1:18" hidden="1" x14ac:dyDescent="0.3">
      <c r="A256" s="11" t="s">
        <v>23</v>
      </c>
      <c r="B256" s="11" t="s">
        <v>24</v>
      </c>
      <c r="C256" s="11">
        <v>5003</v>
      </c>
      <c r="D256" s="11" t="s">
        <v>1271</v>
      </c>
      <c r="E256" s="12" t="s">
        <v>519</v>
      </c>
      <c r="F256" s="13">
        <v>1</v>
      </c>
      <c r="G256" s="32">
        <v>10</v>
      </c>
      <c r="H256" s="33">
        <v>44245</v>
      </c>
      <c r="I256" s="33">
        <v>44255</v>
      </c>
      <c r="J256" s="11" t="s">
        <v>520</v>
      </c>
      <c r="K256" s="11" t="s">
        <v>1272</v>
      </c>
      <c r="L256" s="11" t="s">
        <v>1273</v>
      </c>
      <c r="M256" s="11" t="s">
        <v>1274</v>
      </c>
      <c r="N256" s="11" t="s">
        <v>31</v>
      </c>
      <c r="O256" s="11">
        <v>1</v>
      </c>
      <c r="P256" s="35">
        <v>0</v>
      </c>
      <c r="Q256" s="10" t="str">
        <f t="shared" si="6"/>
        <v>no logrado</v>
      </c>
      <c r="R256" s="28">
        <f t="shared" si="7"/>
        <v>0</v>
      </c>
    </row>
    <row r="257" spans="1:18" hidden="1" x14ac:dyDescent="0.3">
      <c r="A257" s="11" t="s">
        <v>23</v>
      </c>
      <c r="B257" s="11" t="s">
        <v>24</v>
      </c>
      <c r="C257" s="11">
        <v>5003</v>
      </c>
      <c r="D257" s="11" t="s">
        <v>1275</v>
      </c>
      <c r="E257" s="12" t="s">
        <v>519</v>
      </c>
      <c r="F257" s="13">
        <v>1</v>
      </c>
      <c r="G257" s="32">
        <v>10</v>
      </c>
      <c r="H257" s="33">
        <v>44237</v>
      </c>
      <c r="I257" s="33">
        <v>44243</v>
      </c>
      <c r="J257" s="11" t="s">
        <v>520</v>
      </c>
      <c r="K257" s="11" t="s">
        <v>1276</v>
      </c>
      <c r="L257" s="11" t="s">
        <v>1277</v>
      </c>
      <c r="M257" s="11" t="s">
        <v>1278</v>
      </c>
      <c r="N257" s="11" t="s">
        <v>31</v>
      </c>
      <c r="O257" s="11">
        <v>1</v>
      </c>
      <c r="P257" s="35">
        <v>0</v>
      </c>
      <c r="Q257" s="10" t="str">
        <f t="shared" si="6"/>
        <v>no logrado</v>
      </c>
      <c r="R257" s="28">
        <f t="shared" si="7"/>
        <v>0</v>
      </c>
    </row>
    <row r="258" spans="1:18" hidden="1" x14ac:dyDescent="0.3">
      <c r="A258" s="11" t="s">
        <v>23</v>
      </c>
      <c r="B258" s="11" t="s">
        <v>24</v>
      </c>
      <c r="C258" s="11">
        <v>5003</v>
      </c>
      <c r="D258" s="11" t="s">
        <v>1279</v>
      </c>
      <c r="E258" s="12" t="s">
        <v>519</v>
      </c>
      <c r="F258" s="13">
        <v>1</v>
      </c>
      <c r="G258" s="32">
        <v>10</v>
      </c>
      <c r="H258" s="33">
        <v>44237</v>
      </c>
      <c r="I258" s="33">
        <v>44244</v>
      </c>
      <c r="J258" s="11" t="s">
        <v>520</v>
      </c>
      <c r="K258" s="11" t="s">
        <v>1280</v>
      </c>
      <c r="L258" s="11" t="s">
        <v>1281</v>
      </c>
      <c r="M258" s="11" t="s">
        <v>1282</v>
      </c>
      <c r="N258" s="11" t="s">
        <v>31</v>
      </c>
      <c r="O258" s="11">
        <v>1</v>
      </c>
      <c r="P258" s="35">
        <v>0</v>
      </c>
      <c r="Q258" s="10" t="str">
        <f t="shared" si="6"/>
        <v>no logrado</v>
      </c>
      <c r="R258" s="28">
        <f t="shared" si="7"/>
        <v>0</v>
      </c>
    </row>
    <row r="259" spans="1:18" hidden="1" x14ac:dyDescent="0.3">
      <c r="A259" s="11" t="s">
        <v>23</v>
      </c>
      <c r="B259" s="11" t="s">
        <v>24</v>
      </c>
      <c r="C259" s="11">
        <v>5003</v>
      </c>
      <c r="D259" s="11" t="s">
        <v>1283</v>
      </c>
      <c r="E259" s="12" t="s">
        <v>519</v>
      </c>
      <c r="F259" s="13">
        <v>2</v>
      </c>
      <c r="G259" s="32">
        <v>20</v>
      </c>
      <c r="H259" s="33">
        <v>44242</v>
      </c>
      <c r="I259" s="33">
        <v>44249</v>
      </c>
      <c r="J259" s="11" t="s">
        <v>520</v>
      </c>
      <c r="K259" s="11" t="s">
        <v>1284</v>
      </c>
      <c r="L259" s="11" t="s">
        <v>1285</v>
      </c>
      <c r="M259" s="11" t="s">
        <v>1286</v>
      </c>
      <c r="N259" s="11" t="s">
        <v>31</v>
      </c>
      <c r="O259" s="11">
        <v>1</v>
      </c>
      <c r="P259" s="35">
        <v>2</v>
      </c>
      <c r="Q259" s="10" t="str">
        <f t="shared" si="6"/>
        <v>Logrado</v>
      </c>
      <c r="R259" s="28">
        <f t="shared" si="7"/>
        <v>20</v>
      </c>
    </row>
    <row r="260" spans="1:18" hidden="1" x14ac:dyDescent="0.3">
      <c r="A260" s="11" t="s">
        <v>23</v>
      </c>
      <c r="B260" s="11" t="s">
        <v>24</v>
      </c>
      <c r="C260" s="11">
        <v>5003</v>
      </c>
      <c r="D260" s="11" t="s">
        <v>1287</v>
      </c>
      <c r="E260" s="12" t="s">
        <v>519</v>
      </c>
      <c r="F260" s="13">
        <v>1</v>
      </c>
      <c r="G260" s="32">
        <v>10</v>
      </c>
      <c r="H260" s="33">
        <v>44236</v>
      </c>
      <c r="I260" s="33">
        <v>44241</v>
      </c>
      <c r="J260" s="11" t="s">
        <v>520</v>
      </c>
      <c r="K260" s="11" t="s">
        <v>1288</v>
      </c>
      <c r="L260" s="11" t="s">
        <v>1289</v>
      </c>
      <c r="M260" s="11" t="s">
        <v>1290</v>
      </c>
      <c r="N260" s="11" t="s">
        <v>31</v>
      </c>
      <c r="O260" s="11">
        <v>1</v>
      </c>
      <c r="P260" s="35">
        <v>0</v>
      </c>
      <c r="Q260" s="10" t="str">
        <f t="shared" ref="Q260:Q323" si="8">IF(P260&gt;=F260,"Logrado","no logrado")</f>
        <v>no logrado</v>
      </c>
      <c r="R260" s="28">
        <f t="shared" ref="R260:R323" si="9">IF(Q260="logrado",G260,0)</f>
        <v>0</v>
      </c>
    </row>
    <row r="261" spans="1:18" hidden="1" x14ac:dyDescent="0.3">
      <c r="A261" s="11" t="s">
        <v>23</v>
      </c>
      <c r="B261" s="11" t="s">
        <v>24</v>
      </c>
      <c r="C261" s="11">
        <v>5003</v>
      </c>
      <c r="D261" s="11" t="s">
        <v>1291</v>
      </c>
      <c r="E261" s="12" t="s">
        <v>519</v>
      </c>
      <c r="F261" s="13">
        <v>1</v>
      </c>
      <c r="G261" s="32">
        <v>10</v>
      </c>
      <c r="H261" s="33">
        <v>44236</v>
      </c>
      <c r="I261" s="33">
        <v>44243</v>
      </c>
      <c r="J261" s="11" t="s">
        <v>520</v>
      </c>
      <c r="K261" s="11" t="s">
        <v>1292</v>
      </c>
      <c r="L261" s="11" t="s">
        <v>1293</v>
      </c>
      <c r="M261" s="11" t="s">
        <v>1294</v>
      </c>
      <c r="N261" s="11" t="s">
        <v>31</v>
      </c>
      <c r="O261" s="11">
        <v>1</v>
      </c>
      <c r="P261" s="35">
        <v>0</v>
      </c>
      <c r="Q261" s="10" t="str">
        <f t="shared" si="8"/>
        <v>no logrado</v>
      </c>
      <c r="R261" s="28">
        <f t="shared" si="9"/>
        <v>0</v>
      </c>
    </row>
    <row r="262" spans="1:18" hidden="1" x14ac:dyDescent="0.3">
      <c r="A262" s="11" t="s">
        <v>23</v>
      </c>
      <c r="B262" s="11" t="s">
        <v>24</v>
      </c>
      <c r="C262" s="11">
        <v>5003</v>
      </c>
      <c r="D262" s="11" t="s">
        <v>1291</v>
      </c>
      <c r="E262" s="12" t="s">
        <v>519</v>
      </c>
      <c r="F262" s="13">
        <v>2</v>
      </c>
      <c r="G262" s="32">
        <v>20</v>
      </c>
      <c r="H262" s="33">
        <v>44243</v>
      </c>
      <c r="I262" s="33">
        <v>44248</v>
      </c>
      <c r="J262" s="11" t="s">
        <v>520</v>
      </c>
      <c r="K262" s="11" t="s">
        <v>1292</v>
      </c>
      <c r="L262" s="11" t="s">
        <v>1295</v>
      </c>
      <c r="M262" s="11" t="s">
        <v>1296</v>
      </c>
      <c r="N262" s="11" t="s">
        <v>75</v>
      </c>
      <c r="O262" s="11">
        <v>1</v>
      </c>
      <c r="P262" s="35">
        <v>0</v>
      </c>
      <c r="Q262" s="10" t="str">
        <f t="shared" si="8"/>
        <v>no logrado</v>
      </c>
      <c r="R262" s="28">
        <f t="shared" si="9"/>
        <v>0</v>
      </c>
    </row>
    <row r="263" spans="1:18" hidden="1" x14ac:dyDescent="0.3">
      <c r="A263" s="11" t="s">
        <v>23</v>
      </c>
      <c r="B263" s="11" t="s">
        <v>24</v>
      </c>
      <c r="C263" s="11">
        <v>5003</v>
      </c>
      <c r="D263" s="11" t="s">
        <v>1297</v>
      </c>
      <c r="E263" s="12" t="s">
        <v>519</v>
      </c>
      <c r="F263" s="13">
        <v>2</v>
      </c>
      <c r="G263" s="32">
        <v>20</v>
      </c>
      <c r="H263" s="33">
        <v>44235</v>
      </c>
      <c r="I263" s="33">
        <v>44242</v>
      </c>
      <c r="J263" s="11" t="s">
        <v>520</v>
      </c>
      <c r="K263" s="11" t="s">
        <v>1298</v>
      </c>
      <c r="L263" s="11" t="s">
        <v>1299</v>
      </c>
      <c r="M263" s="11" t="s">
        <v>1300</v>
      </c>
      <c r="N263" s="11" t="s">
        <v>31</v>
      </c>
      <c r="O263" s="11">
        <v>1</v>
      </c>
      <c r="P263" s="35">
        <v>1</v>
      </c>
      <c r="Q263" s="10" t="str">
        <f t="shared" si="8"/>
        <v>no logrado</v>
      </c>
      <c r="R263" s="28">
        <f t="shared" si="9"/>
        <v>0</v>
      </c>
    </row>
    <row r="264" spans="1:18" hidden="1" x14ac:dyDescent="0.3">
      <c r="A264" s="11" t="s">
        <v>23</v>
      </c>
      <c r="B264" s="11" t="s">
        <v>24</v>
      </c>
      <c r="C264" s="11">
        <v>5003</v>
      </c>
      <c r="D264" s="11" t="s">
        <v>1301</v>
      </c>
      <c r="E264" s="12" t="s">
        <v>519</v>
      </c>
      <c r="F264" s="13">
        <v>2</v>
      </c>
      <c r="G264" s="32">
        <v>20</v>
      </c>
      <c r="H264" s="33">
        <v>44235</v>
      </c>
      <c r="I264" s="33">
        <v>44242</v>
      </c>
      <c r="J264" s="11" t="s">
        <v>520</v>
      </c>
      <c r="K264" s="11" t="s">
        <v>1302</v>
      </c>
      <c r="L264" s="11" t="s">
        <v>1303</v>
      </c>
      <c r="M264" s="11" t="s">
        <v>1304</v>
      </c>
      <c r="N264" s="11" t="s">
        <v>75</v>
      </c>
      <c r="O264" s="11">
        <v>1</v>
      </c>
      <c r="P264" s="35">
        <v>2</v>
      </c>
      <c r="Q264" s="10" t="str">
        <f t="shared" si="8"/>
        <v>Logrado</v>
      </c>
      <c r="R264" s="28">
        <f t="shared" si="9"/>
        <v>20</v>
      </c>
    </row>
    <row r="265" spans="1:18" hidden="1" x14ac:dyDescent="0.3">
      <c r="A265" s="11" t="s">
        <v>23</v>
      </c>
      <c r="B265" s="11" t="s">
        <v>24</v>
      </c>
      <c r="C265" s="11">
        <v>5003</v>
      </c>
      <c r="D265" s="11" t="s">
        <v>1305</v>
      </c>
      <c r="E265" s="12" t="s">
        <v>519</v>
      </c>
      <c r="F265" s="13">
        <v>1</v>
      </c>
      <c r="G265" s="32">
        <v>10</v>
      </c>
      <c r="H265" s="33">
        <v>44244</v>
      </c>
      <c r="I265" s="33">
        <v>44251</v>
      </c>
      <c r="J265" s="11" t="s">
        <v>520</v>
      </c>
      <c r="K265" s="11" t="s">
        <v>1306</v>
      </c>
      <c r="L265" s="11" t="s">
        <v>1307</v>
      </c>
      <c r="M265" s="11" t="s">
        <v>1308</v>
      </c>
      <c r="N265" s="11" t="s">
        <v>75</v>
      </c>
      <c r="O265" s="11">
        <v>1</v>
      </c>
      <c r="P265" s="35">
        <v>0</v>
      </c>
      <c r="Q265" s="10" t="str">
        <f t="shared" si="8"/>
        <v>no logrado</v>
      </c>
      <c r="R265" s="28">
        <f t="shared" si="9"/>
        <v>0</v>
      </c>
    </row>
    <row r="266" spans="1:18" hidden="1" x14ac:dyDescent="0.3">
      <c r="A266" s="19" t="s">
        <v>23</v>
      </c>
      <c r="B266" s="19" t="s">
        <v>116</v>
      </c>
      <c r="C266" s="11">
        <v>800</v>
      </c>
      <c r="D266" s="19" t="s">
        <v>1309</v>
      </c>
      <c r="E266" s="18" t="s">
        <v>519</v>
      </c>
      <c r="F266" s="16">
        <v>1</v>
      </c>
      <c r="G266" s="23">
        <v>10</v>
      </c>
      <c r="H266" s="25">
        <v>44235</v>
      </c>
      <c r="I266" s="25">
        <v>44242</v>
      </c>
      <c r="J266" s="19" t="s">
        <v>287</v>
      </c>
      <c r="K266" s="19" t="s">
        <v>1310</v>
      </c>
      <c r="L266" s="19" t="s">
        <v>1311</v>
      </c>
      <c r="M266" s="19" t="s">
        <v>1312</v>
      </c>
      <c r="N266" s="19" t="s">
        <v>31</v>
      </c>
      <c r="O266" s="19">
        <v>1</v>
      </c>
      <c r="P266" s="35">
        <v>0</v>
      </c>
      <c r="Q266" s="10" t="str">
        <f t="shared" si="8"/>
        <v>no logrado</v>
      </c>
      <c r="R266" s="28">
        <f t="shared" si="9"/>
        <v>0</v>
      </c>
    </row>
    <row r="267" spans="1:18" hidden="1" x14ac:dyDescent="0.3">
      <c r="A267" s="19" t="s">
        <v>23</v>
      </c>
      <c r="B267" s="19" t="s">
        <v>116</v>
      </c>
      <c r="C267" s="19">
        <v>800</v>
      </c>
      <c r="D267" s="19" t="s">
        <v>1313</v>
      </c>
      <c r="E267" s="18" t="s">
        <v>519</v>
      </c>
      <c r="F267" s="16">
        <v>1</v>
      </c>
      <c r="G267" s="23">
        <v>10</v>
      </c>
      <c r="H267" s="25">
        <v>44228</v>
      </c>
      <c r="I267" s="25">
        <v>44232</v>
      </c>
      <c r="J267" s="19" t="s">
        <v>287</v>
      </c>
      <c r="K267" s="19" t="s">
        <v>1314</v>
      </c>
      <c r="L267" s="19" t="s">
        <v>1315</v>
      </c>
      <c r="M267" s="19" t="s">
        <v>1316</v>
      </c>
      <c r="N267" s="19" t="s">
        <v>75</v>
      </c>
      <c r="O267" s="19">
        <v>1</v>
      </c>
      <c r="P267" s="35">
        <v>2</v>
      </c>
      <c r="Q267" s="10" t="str">
        <f t="shared" si="8"/>
        <v>Logrado</v>
      </c>
      <c r="R267" s="28">
        <f t="shared" si="9"/>
        <v>10</v>
      </c>
    </row>
    <row r="268" spans="1:18" hidden="1" x14ac:dyDescent="0.3">
      <c r="A268" s="19" t="s">
        <v>23</v>
      </c>
      <c r="B268" s="19" t="s">
        <v>116</v>
      </c>
      <c r="C268" s="11">
        <v>800</v>
      </c>
      <c r="D268" s="19" t="s">
        <v>1313</v>
      </c>
      <c r="E268" s="18" t="s">
        <v>519</v>
      </c>
      <c r="F268" s="16">
        <v>1</v>
      </c>
      <c r="G268" s="23">
        <v>10</v>
      </c>
      <c r="H268" s="25">
        <v>44236</v>
      </c>
      <c r="I268" s="25">
        <v>44243</v>
      </c>
      <c r="J268" s="19" t="s">
        <v>287</v>
      </c>
      <c r="K268" s="19" t="s">
        <v>1314</v>
      </c>
      <c r="L268" s="19" t="s">
        <v>1315</v>
      </c>
      <c r="M268" s="19" t="s">
        <v>1316</v>
      </c>
      <c r="N268" s="19" t="s">
        <v>75</v>
      </c>
      <c r="O268" s="19">
        <v>1</v>
      </c>
      <c r="P268" s="35">
        <v>0</v>
      </c>
      <c r="Q268" s="10" t="str">
        <f t="shared" si="8"/>
        <v>no logrado</v>
      </c>
      <c r="R268" s="28">
        <f t="shared" si="9"/>
        <v>0</v>
      </c>
    </row>
    <row r="269" spans="1:18" hidden="1" x14ac:dyDescent="0.3">
      <c r="A269" s="11" t="s">
        <v>23</v>
      </c>
      <c r="B269" s="11" t="s">
        <v>116</v>
      </c>
      <c r="C269" s="11">
        <v>800</v>
      </c>
      <c r="D269" s="11" t="s">
        <v>1313</v>
      </c>
      <c r="E269" s="12" t="s">
        <v>519</v>
      </c>
      <c r="F269" s="13">
        <v>1</v>
      </c>
      <c r="G269" s="32">
        <v>10</v>
      </c>
      <c r="H269" s="33">
        <v>44246</v>
      </c>
      <c r="I269" s="33">
        <v>44253</v>
      </c>
      <c r="J269" s="11" t="s">
        <v>287</v>
      </c>
      <c r="K269" s="11" t="s">
        <v>1314</v>
      </c>
      <c r="L269" s="11" t="s">
        <v>1317</v>
      </c>
      <c r="M269" s="11" t="s">
        <v>1318</v>
      </c>
      <c r="N269" s="11" t="s">
        <v>75</v>
      </c>
      <c r="O269" s="11">
        <v>1</v>
      </c>
      <c r="P269" s="35">
        <v>1</v>
      </c>
      <c r="Q269" s="10" t="str">
        <f t="shared" si="8"/>
        <v>Logrado</v>
      </c>
      <c r="R269" s="28">
        <f t="shared" si="9"/>
        <v>10</v>
      </c>
    </row>
    <row r="270" spans="1:18" hidden="1" x14ac:dyDescent="0.3">
      <c r="A270" s="19" t="s">
        <v>23</v>
      </c>
      <c r="B270" s="19" t="s">
        <v>116</v>
      </c>
      <c r="C270" s="11">
        <v>800</v>
      </c>
      <c r="D270" s="19" t="s">
        <v>1319</v>
      </c>
      <c r="E270" s="18" t="s">
        <v>519</v>
      </c>
      <c r="F270" s="16">
        <v>1</v>
      </c>
      <c r="G270" s="23">
        <v>10</v>
      </c>
      <c r="H270" s="25">
        <v>44229</v>
      </c>
      <c r="I270" s="25">
        <v>44236</v>
      </c>
      <c r="J270" s="19" t="s">
        <v>287</v>
      </c>
      <c r="K270" s="19" t="s">
        <v>1320</v>
      </c>
      <c r="L270" s="19" t="s">
        <v>1321</v>
      </c>
      <c r="M270" s="19" t="s">
        <v>1322</v>
      </c>
      <c r="N270" s="19" t="s">
        <v>75</v>
      </c>
      <c r="O270" s="19">
        <v>1</v>
      </c>
      <c r="P270" s="35">
        <v>2</v>
      </c>
      <c r="Q270" s="10" t="str">
        <f t="shared" si="8"/>
        <v>Logrado</v>
      </c>
      <c r="R270" s="28">
        <f t="shared" si="9"/>
        <v>10</v>
      </c>
    </row>
    <row r="271" spans="1:18" hidden="1" x14ac:dyDescent="0.3">
      <c r="A271" s="19" t="s">
        <v>23</v>
      </c>
      <c r="B271" s="19" t="s">
        <v>116</v>
      </c>
      <c r="C271" s="11">
        <v>800</v>
      </c>
      <c r="D271" s="19" t="s">
        <v>1319</v>
      </c>
      <c r="E271" s="18" t="s">
        <v>519</v>
      </c>
      <c r="F271" s="16">
        <v>1</v>
      </c>
      <c r="G271" s="23">
        <v>10</v>
      </c>
      <c r="H271" s="25">
        <v>44236</v>
      </c>
      <c r="I271" s="25">
        <v>44243</v>
      </c>
      <c r="J271" s="19" t="s">
        <v>287</v>
      </c>
      <c r="K271" s="19" t="s">
        <v>1320</v>
      </c>
      <c r="L271" s="19" t="s">
        <v>1321</v>
      </c>
      <c r="M271" s="19" t="s">
        <v>1322</v>
      </c>
      <c r="N271" s="19" t="s">
        <v>75</v>
      </c>
      <c r="O271" s="19">
        <v>1</v>
      </c>
      <c r="P271" s="35">
        <v>0</v>
      </c>
      <c r="Q271" s="10" t="str">
        <f t="shared" si="8"/>
        <v>no logrado</v>
      </c>
      <c r="R271" s="28">
        <f t="shared" si="9"/>
        <v>0</v>
      </c>
    </row>
    <row r="272" spans="1:18" hidden="1" x14ac:dyDescent="0.3">
      <c r="A272" s="19" t="s">
        <v>23</v>
      </c>
      <c r="B272" s="19" t="s">
        <v>116</v>
      </c>
      <c r="C272" s="11">
        <v>800</v>
      </c>
      <c r="D272" s="19" t="s">
        <v>1319</v>
      </c>
      <c r="E272" s="18" t="s">
        <v>519</v>
      </c>
      <c r="F272" s="16">
        <v>1</v>
      </c>
      <c r="G272" s="23">
        <v>10</v>
      </c>
      <c r="H272" s="25">
        <v>44237</v>
      </c>
      <c r="I272" s="25">
        <v>44244</v>
      </c>
      <c r="J272" s="19" t="s">
        <v>287</v>
      </c>
      <c r="K272" s="19" t="s">
        <v>1320</v>
      </c>
      <c r="L272" s="19" t="s">
        <v>1323</v>
      </c>
      <c r="M272" s="19" t="s">
        <v>1324</v>
      </c>
      <c r="N272" s="19" t="s">
        <v>31</v>
      </c>
      <c r="O272" s="19">
        <v>1</v>
      </c>
      <c r="P272" s="35">
        <v>1</v>
      </c>
      <c r="Q272" s="10" t="str">
        <f t="shared" si="8"/>
        <v>Logrado</v>
      </c>
      <c r="R272" s="28">
        <f t="shared" si="9"/>
        <v>10</v>
      </c>
    </row>
    <row r="273" spans="1:18" hidden="1" x14ac:dyDescent="0.3">
      <c r="A273" s="11" t="s">
        <v>23</v>
      </c>
      <c r="B273" s="11" t="s">
        <v>116</v>
      </c>
      <c r="C273" s="11">
        <v>800</v>
      </c>
      <c r="D273" s="11" t="s">
        <v>1319</v>
      </c>
      <c r="E273" s="12" t="s">
        <v>519</v>
      </c>
      <c r="F273" s="13">
        <v>2</v>
      </c>
      <c r="G273" s="32">
        <v>20</v>
      </c>
      <c r="H273" s="33">
        <v>44251</v>
      </c>
      <c r="I273" s="33">
        <v>44253</v>
      </c>
      <c r="J273" s="11" t="s">
        <v>287</v>
      </c>
      <c r="K273" s="11" t="s">
        <v>1320</v>
      </c>
      <c r="L273" s="11" t="s">
        <v>1321</v>
      </c>
      <c r="M273" s="11" t="s">
        <v>1322</v>
      </c>
      <c r="N273" s="11" t="s">
        <v>75</v>
      </c>
      <c r="O273" s="11">
        <v>1</v>
      </c>
      <c r="P273" s="35">
        <v>0</v>
      </c>
      <c r="Q273" s="10" t="str">
        <f t="shared" si="8"/>
        <v>no logrado</v>
      </c>
      <c r="R273" s="28">
        <f t="shared" si="9"/>
        <v>0</v>
      </c>
    </row>
    <row r="274" spans="1:18" hidden="1" x14ac:dyDescent="0.3">
      <c r="A274" s="11" t="s">
        <v>23</v>
      </c>
      <c r="B274" s="11" t="s">
        <v>116</v>
      </c>
      <c r="C274" s="11">
        <v>800</v>
      </c>
      <c r="D274" s="11" t="s">
        <v>1325</v>
      </c>
      <c r="E274" s="12" t="s">
        <v>519</v>
      </c>
      <c r="F274" s="13">
        <v>1</v>
      </c>
      <c r="G274" s="32">
        <v>10</v>
      </c>
      <c r="H274" s="33">
        <v>44238</v>
      </c>
      <c r="I274" s="33">
        <v>44245</v>
      </c>
      <c r="J274" s="11" t="s">
        <v>287</v>
      </c>
      <c r="K274" s="11" t="s">
        <v>1326</v>
      </c>
      <c r="L274" s="11" t="s">
        <v>1327</v>
      </c>
      <c r="M274" s="11" t="s">
        <v>1328</v>
      </c>
      <c r="N274" s="11" t="s">
        <v>31</v>
      </c>
      <c r="O274" s="11">
        <v>1</v>
      </c>
      <c r="P274" s="35">
        <v>1</v>
      </c>
      <c r="Q274" s="10" t="str">
        <f t="shared" si="8"/>
        <v>Logrado</v>
      </c>
      <c r="R274" s="28">
        <f t="shared" si="9"/>
        <v>10</v>
      </c>
    </row>
    <row r="275" spans="1:18" hidden="1" x14ac:dyDescent="0.3">
      <c r="A275" s="19" t="s">
        <v>23</v>
      </c>
      <c r="B275" s="19" t="s">
        <v>116</v>
      </c>
      <c r="C275" s="11">
        <v>800</v>
      </c>
      <c r="D275" s="19" t="s">
        <v>1329</v>
      </c>
      <c r="E275" s="18" t="s">
        <v>519</v>
      </c>
      <c r="F275" s="16">
        <v>1</v>
      </c>
      <c r="G275" s="23">
        <v>10</v>
      </c>
      <c r="H275" s="25">
        <v>44231</v>
      </c>
      <c r="I275" s="25">
        <v>44245</v>
      </c>
      <c r="J275" s="19" t="s">
        <v>287</v>
      </c>
      <c r="K275" s="19" t="s">
        <v>1330</v>
      </c>
      <c r="L275" s="19" t="s">
        <v>1331</v>
      </c>
      <c r="M275" s="19" t="s">
        <v>1332</v>
      </c>
      <c r="N275" s="19" t="s">
        <v>31</v>
      </c>
      <c r="O275" s="19">
        <v>1</v>
      </c>
      <c r="P275" s="35">
        <v>0</v>
      </c>
      <c r="Q275" s="10" t="str">
        <f t="shared" si="8"/>
        <v>no logrado</v>
      </c>
      <c r="R275" s="28">
        <f t="shared" si="9"/>
        <v>0</v>
      </c>
    </row>
    <row r="276" spans="1:18" hidden="1" x14ac:dyDescent="0.3">
      <c r="A276" s="19" t="s">
        <v>23</v>
      </c>
      <c r="B276" s="19" t="s">
        <v>116</v>
      </c>
      <c r="C276" s="11">
        <v>800</v>
      </c>
      <c r="D276" s="19" t="s">
        <v>1333</v>
      </c>
      <c r="E276" s="18" t="s">
        <v>519</v>
      </c>
      <c r="F276" s="16">
        <v>1</v>
      </c>
      <c r="G276" s="23">
        <v>10</v>
      </c>
      <c r="H276" s="25">
        <v>44237</v>
      </c>
      <c r="I276" s="25">
        <v>44244</v>
      </c>
      <c r="J276" s="19" t="s">
        <v>287</v>
      </c>
      <c r="K276" s="19" t="s">
        <v>1334</v>
      </c>
      <c r="L276" s="19" t="s">
        <v>1335</v>
      </c>
      <c r="M276" s="19" t="s">
        <v>1336</v>
      </c>
      <c r="N276" s="19" t="s">
        <v>31</v>
      </c>
      <c r="O276" s="19">
        <v>1</v>
      </c>
      <c r="P276" s="35">
        <v>2</v>
      </c>
      <c r="Q276" s="10" t="str">
        <f t="shared" si="8"/>
        <v>Logrado</v>
      </c>
      <c r="R276" s="28">
        <f t="shared" si="9"/>
        <v>10</v>
      </c>
    </row>
    <row r="277" spans="1:18" hidden="1" x14ac:dyDescent="0.3">
      <c r="A277" s="19" t="s">
        <v>23</v>
      </c>
      <c r="B277" s="19" t="s">
        <v>116</v>
      </c>
      <c r="C277" s="11">
        <v>800</v>
      </c>
      <c r="D277" s="19" t="s">
        <v>1337</v>
      </c>
      <c r="E277" s="18" t="s">
        <v>519</v>
      </c>
      <c r="F277" s="16">
        <v>1</v>
      </c>
      <c r="G277" s="23">
        <v>10</v>
      </c>
      <c r="H277" s="25">
        <v>44235</v>
      </c>
      <c r="I277" s="25">
        <v>44242</v>
      </c>
      <c r="J277" s="19" t="s">
        <v>287</v>
      </c>
      <c r="K277" s="19" t="s">
        <v>1338</v>
      </c>
      <c r="L277" s="19" t="s">
        <v>1339</v>
      </c>
      <c r="M277" s="19" t="s">
        <v>1340</v>
      </c>
      <c r="N277" s="19" t="s">
        <v>31</v>
      </c>
      <c r="O277" s="19">
        <v>1</v>
      </c>
      <c r="P277" s="35">
        <v>0</v>
      </c>
      <c r="Q277" s="10" t="str">
        <f t="shared" si="8"/>
        <v>no logrado</v>
      </c>
      <c r="R277" s="28">
        <f t="shared" si="9"/>
        <v>0</v>
      </c>
    </row>
    <row r="278" spans="1:18" hidden="1" x14ac:dyDescent="0.3">
      <c r="A278" s="19" t="s">
        <v>23</v>
      </c>
      <c r="B278" s="19" t="s">
        <v>116</v>
      </c>
      <c r="C278" s="19">
        <v>800</v>
      </c>
      <c r="D278" s="19" t="s">
        <v>1341</v>
      </c>
      <c r="E278" s="18" t="s">
        <v>519</v>
      </c>
      <c r="F278" s="16">
        <v>1</v>
      </c>
      <c r="G278" s="16">
        <v>10</v>
      </c>
      <c r="H278" s="17">
        <v>44228</v>
      </c>
      <c r="I278" s="17">
        <v>44232</v>
      </c>
      <c r="J278" s="19" t="s">
        <v>287</v>
      </c>
      <c r="K278" s="19" t="s">
        <v>1342</v>
      </c>
      <c r="L278" s="19" t="s">
        <v>1343</v>
      </c>
      <c r="M278" s="19" t="s">
        <v>1344</v>
      </c>
      <c r="N278" s="19" t="s">
        <v>31</v>
      </c>
      <c r="O278" s="19">
        <v>1</v>
      </c>
      <c r="P278" s="35">
        <v>1</v>
      </c>
      <c r="Q278" s="10" t="str">
        <f t="shared" si="8"/>
        <v>Logrado</v>
      </c>
      <c r="R278" s="28">
        <f t="shared" si="9"/>
        <v>10</v>
      </c>
    </row>
    <row r="279" spans="1:18" hidden="1" x14ac:dyDescent="0.3">
      <c r="A279" s="19" t="s">
        <v>23</v>
      </c>
      <c r="B279" s="19" t="s">
        <v>116</v>
      </c>
      <c r="C279" s="11">
        <v>800</v>
      </c>
      <c r="D279" s="19" t="s">
        <v>1341</v>
      </c>
      <c r="E279" s="18" t="s">
        <v>519</v>
      </c>
      <c r="F279" s="16">
        <v>1</v>
      </c>
      <c r="G279" s="16">
        <v>10</v>
      </c>
      <c r="H279" s="17">
        <v>44236</v>
      </c>
      <c r="I279" s="17">
        <v>44243</v>
      </c>
      <c r="J279" s="19" t="s">
        <v>287</v>
      </c>
      <c r="K279" s="19" t="s">
        <v>1342</v>
      </c>
      <c r="L279" s="19" t="s">
        <v>1343</v>
      </c>
      <c r="M279" s="19" t="s">
        <v>1344</v>
      </c>
      <c r="N279" s="19" t="s">
        <v>31</v>
      </c>
      <c r="O279" s="19">
        <v>1</v>
      </c>
      <c r="P279" s="35">
        <v>0</v>
      </c>
      <c r="Q279" s="10" t="str">
        <f t="shared" si="8"/>
        <v>no logrado</v>
      </c>
      <c r="R279" s="28">
        <f t="shared" si="9"/>
        <v>0</v>
      </c>
    </row>
    <row r="280" spans="1:18" hidden="1" x14ac:dyDescent="0.3">
      <c r="A280" s="11" t="s">
        <v>23</v>
      </c>
      <c r="B280" s="11" t="s">
        <v>116</v>
      </c>
      <c r="C280" s="11">
        <v>800</v>
      </c>
      <c r="D280" s="11" t="s">
        <v>1341</v>
      </c>
      <c r="E280" s="12" t="s">
        <v>519</v>
      </c>
      <c r="F280" s="13">
        <v>1</v>
      </c>
      <c r="G280" s="13">
        <v>10</v>
      </c>
      <c r="H280" s="14">
        <v>44245</v>
      </c>
      <c r="I280" s="14">
        <v>44252</v>
      </c>
      <c r="J280" s="11" t="s">
        <v>287</v>
      </c>
      <c r="K280" s="11" t="s">
        <v>1342</v>
      </c>
      <c r="L280" s="11" t="s">
        <v>1343</v>
      </c>
      <c r="M280" s="11" t="s">
        <v>1344</v>
      </c>
      <c r="N280" s="11" t="s">
        <v>31</v>
      </c>
      <c r="O280" s="11">
        <v>1</v>
      </c>
      <c r="P280" s="35">
        <v>0</v>
      </c>
      <c r="Q280" s="10" t="str">
        <f t="shared" si="8"/>
        <v>no logrado</v>
      </c>
      <c r="R280" s="28">
        <f t="shared" si="9"/>
        <v>0</v>
      </c>
    </row>
    <row r="281" spans="1:18" hidden="1" x14ac:dyDescent="0.3">
      <c r="A281" s="19" t="s">
        <v>23</v>
      </c>
      <c r="B281" s="19" t="s">
        <v>116</v>
      </c>
      <c r="C281" s="11">
        <v>800</v>
      </c>
      <c r="D281" s="19" t="s">
        <v>1345</v>
      </c>
      <c r="E281" s="18" t="s">
        <v>519</v>
      </c>
      <c r="F281" s="16">
        <v>1</v>
      </c>
      <c r="G281" s="23">
        <v>10</v>
      </c>
      <c r="H281" s="25">
        <v>44229</v>
      </c>
      <c r="I281" s="25">
        <v>44236</v>
      </c>
      <c r="J281" s="19" t="s">
        <v>287</v>
      </c>
      <c r="K281" s="19" t="s">
        <v>1346</v>
      </c>
      <c r="L281" s="19" t="s">
        <v>1347</v>
      </c>
      <c r="M281" s="19" t="s">
        <v>1348</v>
      </c>
      <c r="N281" s="19" t="s">
        <v>75</v>
      </c>
      <c r="O281" s="19">
        <v>1</v>
      </c>
      <c r="P281" s="35">
        <v>2</v>
      </c>
      <c r="Q281" s="10" t="str">
        <f t="shared" si="8"/>
        <v>Logrado</v>
      </c>
      <c r="R281" s="28">
        <f t="shared" si="9"/>
        <v>10</v>
      </c>
    </row>
    <row r="282" spans="1:18" hidden="1" x14ac:dyDescent="0.3">
      <c r="A282" s="11" t="s">
        <v>23</v>
      </c>
      <c r="B282" s="11" t="s">
        <v>116</v>
      </c>
      <c r="C282" s="11">
        <v>801</v>
      </c>
      <c r="D282" s="11" t="s">
        <v>1349</v>
      </c>
      <c r="E282" s="12" t="s">
        <v>519</v>
      </c>
      <c r="F282" s="13">
        <v>1</v>
      </c>
      <c r="G282" s="32">
        <v>10</v>
      </c>
      <c r="H282" s="33">
        <v>44243</v>
      </c>
      <c r="I282" s="33">
        <v>44251</v>
      </c>
      <c r="J282" s="11" t="s">
        <v>287</v>
      </c>
      <c r="K282" s="11" t="s">
        <v>1350</v>
      </c>
      <c r="L282" s="11" t="s">
        <v>1351</v>
      </c>
      <c r="M282" s="11" t="s">
        <v>1352</v>
      </c>
      <c r="N282" s="11" t="s">
        <v>31</v>
      </c>
      <c r="O282" s="11">
        <v>1</v>
      </c>
      <c r="P282" s="35">
        <v>0</v>
      </c>
      <c r="Q282" s="10" t="str">
        <f t="shared" si="8"/>
        <v>no logrado</v>
      </c>
      <c r="R282" s="28">
        <f t="shared" si="9"/>
        <v>0</v>
      </c>
    </row>
    <row r="283" spans="1:18" hidden="1" x14ac:dyDescent="0.3">
      <c r="A283" s="11" t="s">
        <v>23</v>
      </c>
      <c r="B283" s="11" t="s">
        <v>116</v>
      </c>
      <c r="C283" s="11">
        <v>801</v>
      </c>
      <c r="D283" s="11" t="s">
        <v>1353</v>
      </c>
      <c r="E283" s="12" t="s">
        <v>519</v>
      </c>
      <c r="F283" s="13">
        <v>1</v>
      </c>
      <c r="G283" s="32">
        <v>10</v>
      </c>
      <c r="H283" s="33">
        <v>44239</v>
      </c>
      <c r="I283" s="33">
        <v>44247</v>
      </c>
      <c r="J283" s="11" t="s">
        <v>287</v>
      </c>
      <c r="K283" s="11" t="s">
        <v>1354</v>
      </c>
      <c r="L283" s="11" t="s">
        <v>1355</v>
      </c>
      <c r="M283" s="11" t="s">
        <v>1356</v>
      </c>
      <c r="N283" s="11" t="s">
        <v>31</v>
      </c>
      <c r="O283" s="11">
        <v>1</v>
      </c>
      <c r="P283" s="35">
        <v>0</v>
      </c>
      <c r="Q283" s="10" t="str">
        <f t="shared" si="8"/>
        <v>no logrado</v>
      </c>
      <c r="R283" s="28">
        <f t="shared" si="9"/>
        <v>0</v>
      </c>
    </row>
    <row r="284" spans="1:18" hidden="1" x14ac:dyDescent="0.3">
      <c r="A284" s="11" t="s">
        <v>23</v>
      </c>
      <c r="B284" s="11" t="s">
        <v>116</v>
      </c>
      <c r="C284" s="11">
        <v>801</v>
      </c>
      <c r="D284" s="11" t="s">
        <v>1357</v>
      </c>
      <c r="E284" s="12" t="s">
        <v>519</v>
      </c>
      <c r="F284" s="13">
        <v>1</v>
      </c>
      <c r="G284" s="32">
        <v>10</v>
      </c>
      <c r="H284" s="33">
        <v>44230</v>
      </c>
      <c r="I284" s="33">
        <v>44244</v>
      </c>
      <c r="J284" s="11" t="s">
        <v>287</v>
      </c>
      <c r="K284" s="11" t="s">
        <v>1358</v>
      </c>
      <c r="L284" s="11" t="s">
        <v>1359</v>
      </c>
      <c r="M284" s="11" t="s">
        <v>1360</v>
      </c>
      <c r="N284" s="11" t="s">
        <v>31</v>
      </c>
      <c r="O284" s="11">
        <v>1</v>
      </c>
      <c r="P284" s="35">
        <v>0</v>
      </c>
      <c r="Q284" s="10" t="str">
        <f t="shared" si="8"/>
        <v>no logrado</v>
      </c>
      <c r="R284" s="28">
        <f t="shared" si="9"/>
        <v>0</v>
      </c>
    </row>
    <row r="285" spans="1:18" hidden="1" x14ac:dyDescent="0.3">
      <c r="A285" s="11" t="s">
        <v>23</v>
      </c>
      <c r="B285" s="11" t="s">
        <v>116</v>
      </c>
      <c r="C285" s="11">
        <v>801</v>
      </c>
      <c r="D285" s="11" t="s">
        <v>1361</v>
      </c>
      <c r="E285" s="12" t="s">
        <v>519</v>
      </c>
      <c r="F285" s="13">
        <v>1</v>
      </c>
      <c r="G285" s="13">
        <v>10</v>
      </c>
      <c r="H285" s="14">
        <v>44231</v>
      </c>
      <c r="I285" s="14">
        <v>44242</v>
      </c>
      <c r="J285" s="11" t="s">
        <v>287</v>
      </c>
      <c r="K285" s="11" t="s">
        <v>1362</v>
      </c>
      <c r="L285" s="11" t="s">
        <v>1363</v>
      </c>
      <c r="M285" s="11" t="s">
        <v>1364</v>
      </c>
      <c r="N285" s="11" t="s">
        <v>31</v>
      </c>
      <c r="O285" s="11">
        <v>1</v>
      </c>
      <c r="P285" s="35">
        <v>0</v>
      </c>
      <c r="Q285" s="10" t="str">
        <f t="shared" si="8"/>
        <v>no logrado</v>
      </c>
      <c r="R285" s="28">
        <f t="shared" si="9"/>
        <v>0</v>
      </c>
    </row>
    <row r="286" spans="1:18" hidden="1" x14ac:dyDescent="0.3">
      <c r="A286" s="11" t="s">
        <v>23</v>
      </c>
      <c r="B286" s="11" t="s">
        <v>116</v>
      </c>
      <c r="C286" s="11">
        <v>801</v>
      </c>
      <c r="D286" s="11" t="s">
        <v>1361</v>
      </c>
      <c r="E286" s="12" t="s">
        <v>519</v>
      </c>
      <c r="F286" s="13">
        <v>1</v>
      </c>
      <c r="G286" s="13">
        <v>10</v>
      </c>
      <c r="H286" s="14">
        <v>44242</v>
      </c>
      <c r="I286" s="14">
        <v>44248</v>
      </c>
      <c r="J286" s="11" t="s">
        <v>287</v>
      </c>
      <c r="K286" s="11" t="s">
        <v>1362</v>
      </c>
      <c r="L286" s="11" t="s">
        <v>1363</v>
      </c>
      <c r="M286" s="11" t="s">
        <v>1364</v>
      </c>
      <c r="N286" s="11" t="s">
        <v>31</v>
      </c>
      <c r="O286" s="11">
        <v>1</v>
      </c>
      <c r="P286" s="35">
        <v>0</v>
      </c>
      <c r="Q286" s="10" t="str">
        <f t="shared" si="8"/>
        <v>no logrado</v>
      </c>
      <c r="R286" s="28">
        <f t="shared" si="9"/>
        <v>0</v>
      </c>
    </row>
    <row r="287" spans="1:18" hidden="1" x14ac:dyDescent="0.3">
      <c r="A287" s="11" t="s">
        <v>23</v>
      </c>
      <c r="B287" s="11" t="s">
        <v>116</v>
      </c>
      <c r="C287" s="11">
        <v>801</v>
      </c>
      <c r="D287" s="11" t="s">
        <v>1365</v>
      </c>
      <c r="E287" s="12" t="s">
        <v>519</v>
      </c>
      <c r="F287" s="13">
        <v>1</v>
      </c>
      <c r="G287" s="13">
        <v>10</v>
      </c>
      <c r="H287" s="14">
        <v>44244</v>
      </c>
      <c r="I287" s="14">
        <v>44251</v>
      </c>
      <c r="J287" s="11" t="s">
        <v>287</v>
      </c>
      <c r="K287" s="11" t="s">
        <v>1366</v>
      </c>
      <c r="L287" s="11" t="s">
        <v>1367</v>
      </c>
      <c r="M287" s="11" t="s">
        <v>1368</v>
      </c>
      <c r="N287" s="11" t="s">
        <v>31</v>
      </c>
      <c r="O287" s="11">
        <v>1</v>
      </c>
      <c r="P287" s="35">
        <v>0</v>
      </c>
      <c r="Q287" s="10" t="str">
        <f t="shared" si="8"/>
        <v>no logrado</v>
      </c>
      <c r="R287" s="28">
        <f t="shared" si="9"/>
        <v>0</v>
      </c>
    </row>
    <row r="288" spans="1:18" hidden="1" x14ac:dyDescent="0.3">
      <c r="A288" s="11" t="s">
        <v>23</v>
      </c>
      <c r="B288" s="11" t="s">
        <v>116</v>
      </c>
      <c r="C288" s="11">
        <v>801</v>
      </c>
      <c r="D288" s="11" t="s">
        <v>1369</v>
      </c>
      <c r="E288" s="12" t="s">
        <v>519</v>
      </c>
      <c r="F288" s="13">
        <v>1</v>
      </c>
      <c r="G288" s="13">
        <v>10</v>
      </c>
      <c r="H288" s="14">
        <v>44237</v>
      </c>
      <c r="I288" s="14">
        <v>44244</v>
      </c>
      <c r="J288" s="11" t="s">
        <v>287</v>
      </c>
      <c r="K288" s="11" t="s">
        <v>1370</v>
      </c>
      <c r="L288" s="11" t="s">
        <v>1371</v>
      </c>
      <c r="M288" s="11" t="s">
        <v>1372</v>
      </c>
      <c r="N288" s="11" t="s">
        <v>31</v>
      </c>
      <c r="O288" s="11">
        <v>1</v>
      </c>
      <c r="P288" s="35">
        <v>0</v>
      </c>
      <c r="Q288" s="10" t="str">
        <f t="shared" si="8"/>
        <v>no logrado</v>
      </c>
      <c r="R288" s="28">
        <f t="shared" si="9"/>
        <v>0</v>
      </c>
    </row>
    <row r="289" spans="1:18" hidden="1" x14ac:dyDescent="0.3">
      <c r="A289" s="11" t="s">
        <v>23</v>
      </c>
      <c r="B289" s="11" t="s">
        <v>116</v>
      </c>
      <c r="C289" s="11">
        <v>801</v>
      </c>
      <c r="D289" s="11" t="s">
        <v>1373</v>
      </c>
      <c r="E289" s="12" t="s">
        <v>519</v>
      </c>
      <c r="F289" s="13">
        <v>1</v>
      </c>
      <c r="G289" s="13">
        <v>10</v>
      </c>
      <c r="H289" s="14">
        <v>44243</v>
      </c>
      <c r="I289" s="14">
        <v>44250</v>
      </c>
      <c r="J289" s="11" t="s">
        <v>287</v>
      </c>
      <c r="K289" s="11" t="s">
        <v>1374</v>
      </c>
      <c r="L289" s="11" t="s">
        <v>1375</v>
      </c>
      <c r="M289" s="11" t="s">
        <v>1376</v>
      </c>
      <c r="N289" s="11" t="s">
        <v>75</v>
      </c>
      <c r="O289" s="11">
        <v>1</v>
      </c>
      <c r="P289" s="35">
        <v>0</v>
      </c>
      <c r="Q289" s="10" t="str">
        <f t="shared" si="8"/>
        <v>no logrado</v>
      </c>
      <c r="R289" s="28">
        <f t="shared" si="9"/>
        <v>0</v>
      </c>
    </row>
    <row r="290" spans="1:18" hidden="1" x14ac:dyDescent="0.3">
      <c r="A290" s="11" t="s">
        <v>23</v>
      </c>
      <c r="B290" s="11" t="s">
        <v>116</v>
      </c>
      <c r="C290" s="11">
        <v>801</v>
      </c>
      <c r="D290" s="11" t="s">
        <v>1377</v>
      </c>
      <c r="E290" s="12" t="s">
        <v>519</v>
      </c>
      <c r="F290" s="13">
        <v>1</v>
      </c>
      <c r="G290" s="13">
        <v>10</v>
      </c>
      <c r="H290" s="14">
        <v>44231</v>
      </c>
      <c r="I290" s="14">
        <v>44245</v>
      </c>
      <c r="J290" s="11" t="s">
        <v>287</v>
      </c>
      <c r="K290" s="11" t="s">
        <v>1378</v>
      </c>
      <c r="L290" s="11" t="s">
        <v>1379</v>
      </c>
      <c r="M290" s="11" t="s">
        <v>1380</v>
      </c>
      <c r="N290" s="11" t="s">
        <v>31</v>
      </c>
      <c r="O290" s="11">
        <v>1</v>
      </c>
      <c r="P290" s="35">
        <v>0</v>
      </c>
      <c r="Q290" s="10" t="str">
        <f t="shared" si="8"/>
        <v>no logrado</v>
      </c>
      <c r="R290" s="28">
        <f t="shared" si="9"/>
        <v>0</v>
      </c>
    </row>
    <row r="291" spans="1:18" hidden="1" x14ac:dyDescent="0.3">
      <c r="A291" s="11" t="s">
        <v>23</v>
      </c>
      <c r="B291" s="11" t="s">
        <v>116</v>
      </c>
      <c r="C291" s="11">
        <v>801</v>
      </c>
      <c r="D291" s="11" t="s">
        <v>1381</v>
      </c>
      <c r="E291" s="12" t="s">
        <v>519</v>
      </c>
      <c r="F291" s="13">
        <v>1</v>
      </c>
      <c r="G291" s="13">
        <v>10</v>
      </c>
      <c r="H291" s="14">
        <v>44237</v>
      </c>
      <c r="I291" s="14">
        <v>44244</v>
      </c>
      <c r="J291" s="11" t="s">
        <v>287</v>
      </c>
      <c r="K291" s="11" t="s">
        <v>1382</v>
      </c>
      <c r="L291" s="11" t="s">
        <v>1383</v>
      </c>
      <c r="M291" s="11" t="s">
        <v>1384</v>
      </c>
      <c r="N291" s="11" t="s">
        <v>31</v>
      </c>
      <c r="O291" s="11">
        <v>1</v>
      </c>
      <c r="P291" s="35">
        <v>0</v>
      </c>
      <c r="Q291" s="10" t="str">
        <f t="shared" si="8"/>
        <v>no logrado</v>
      </c>
      <c r="R291" s="28">
        <f t="shared" si="9"/>
        <v>0</v>
      </c>
    </row>
    <row r="292" spans="1:18" hidden="1" x14ac:dyDescent="0.3">
      <c r="A292" s="11" t="s">
        <v>23</v>
      </c>
      <c r="B292" s="11" t="s">
        <v>116</v>
      </c>
      <c r="C292" s="11">
        <v>801</v>
      </c>
      <c r="D292" s="11" t="s">
        <v>1385</v>
      </c>
      <c r="E292" s="12" t="s">
        <v>519</v>
      </c>
      <c r="F292" s="13">
        <v>1</v>
      </c>
      <c r="G292" s="13">
        <v>10</v>
      </c>
      <c r="H292" s="14">
        <v>44231</v>
      </c>
      <c r="I292" s="14">
        <v>44245</v>
      </c>
      <c r="J292" s="11" t="s">
        <v>287</v>
      </c>
      <c r="K292" s="11" t="s">
        <v>1386</v>
      </c>
      <c r="L292" s="11" t="s">
        <v>1387</v>
      </c>
      <c r="M292" s="11" t="s">
        <v>1388</v>
      </c>
      <c r="N292" s="11" t="s">
        <v>75</v>
      </c>
      <c r="O292" s="11">
        <v>1</v>
      </c>
      <c r="P292" s="35">
        <v>0</v>
      </c>
      <c r="Q292" s="10" t="str">
        <f t="shared" si="8"/>
        <v>no logrado</v>
      </c>
      <c r="R292" s="28">
        <f t="shared" si="9"/>
        <v>0</v>
      </c>
    </row>
    <row r="293" spans="1:18" hidden="1" x14ac:dyDescent="0.3">
      <c r="A293" s="11" t="s">
        <v>23</v>
      </c>
      <c r="B293" s="11" t="s">
        <v>116</v>
      </c>
      <c r="C293" s="11">
        <v>801</v>
      </c>
      <c r="D293" s="11" t="s">
        <v>1385</v>
      </c>
      <c r="E293" s="12" t="s">
        <v>519</v>
      </c>
      <c r="F293" s="13">
        <v>1</v>
      </c>
      <c r="G293" s="13">
        <v>10</v>
      </c>
      <c r="H293" s="14">
        <v>44237</v>
      </c>
      <c r="I293" s="14">
        <v>44247</v>
      </c>
      <c r="J293" s="11" t="s">
        <v>287</v>
      </c>
      <c r="K293" s="11" t="s">
        <v>1386</v>
      </c>
      <c r="L293" s="11" t="s">
        <v>1389</v>
      </c>
      <c r="M293" s="11" t="s">
        <v>1390</v>
      </c>
      <c r="N293" s="11" t="s">
        <v>31</v>
      </c>
      <c r="O293" s="11">
        <v>1</v>
      </c>
      <c r="P293" s="35">
        <v>0</v>
      </c>
      <c r="Q293" s="10" t="str">
        <f t="shared" si="8"/>
        <v>no logrado</v>
      </c>
      <c r="R293" s="28">
        <f t="shared" si="9"/>
        <v>0</v>
      </c>
    </row>
    <row r="294" spans="1:18" hidden="1" x14ac:dyDescent="0.3">
      <c r="A294" s="11" t="s">
        <v>23</v>
      </c>
      <c r="B294" s="11" t="s">
        <v>116</v>
      </c>
      <c r="C294" s="11">
        <v>801</v>
      </c>
      <c r="D294" s="11" t="s">
        <v>1391</v>
      </c>
      <c r="E294" s="12" t="s">
        <v>519</v>
      </c>
      <c r="F294" s="13">
        <v>1</v>
      </c>
      <c r="G294" s="13">
        <v>10</v>
      </c>
      <c r="H294" s="14">
        <v>44243</v>
      </c>
      <c r="I294" s="14">
        <v>44251</v>
      </c>
      <c r="J294" s="11" t="s">
        <v>287</v>
      </c>
      <c r="K294" s="11" t="s">
        <v>1392</v>
      </c>
      <c r="L294" s="11" t="s">
        <v>1393</v>
      </c>
      <c r="M294" s="11" t="s">
        <v>1394</v>
      </c>
      <c r="N294" s="11" t="s">
        <v>31</v>
      </c>
      <c r="O294" s="11">
        <v>1</v>
      </c>
      <c r="P294" s="35">
        <v>0</v>
      </c>
      <c r="Q294" s="10" t="str">
        <f t="shared" si="8"/>
        <v>no logrado</v>
      </c>
      <c r="R294" s="28">
        <f t="shared" si="9"/>
        <v>0</v>
      </c>
    </row>
    <row r="295" spans="1:18" hidden="1" x14ac:dyDescent="0.3">
      <c r="A295" s="11" t="s">
        <v>23</v>
      </c>
      <c r="B295" s="11" t="s">
        <v>116</v>
      </c>
      <c r="C295" s="11">
        <v>801</v>
      </c>
      <c r="D295" s="11" t="s">
        <v>1395</v>
      </c>
      <c r="E295" s="12" t="s">
        <v>519</v>
      </c>
      <c r="F295" s="13">
        <v>1</v>
      </c>
      <c r="G295" s="13">
        <v>10</v>
      </c>
      <c r="H295" s="14">
        <v>44244</v>
      </c>
      <c r="I295" s="14">
        <v>44251</v>
      </c>
      <c r="J295" s="11" t="s">
        <v>287</v>
      </c>
      <c r="K295" s="11" t="s">
        <v>1396</v>
      </c>
      <c r="L295" s="11" t="s">
        <v>1397</v>
      </c>
      <c r="M295" s="11" t="s">
        <v>1398</v>
      </c>
      <c r="N295" s="11" t="s">
        <v>31</v>
      </c>
      <c r="O295" s="11">
        <v>1</v>
      </c>
      <c r="P295" s="35">
        <v>0</v>
      </c>
      <c r="Q295" s="10" t="str">
        <f t="shared" si="8"/>
        <v>no logrado</v>
      </c>
      <c r="R295" s="28">
        <f t="shared" si="9"/>
        <v>0</v>
      </c>
    </row>
    <row r="296" spans="1:18" hidden="1" x14ac:dyDescent="0.3">
      <c r="A296" s="11" t="s">
        <v>23</v>
      </c>
      <c r="B296" s="11" t="s">
        <v>116</v>
      </c>
      <c r="C296" s="11">
        <v>801</v>
      </c>
      <c r="D296" s="11" t="s">
        <v>1399</v>
      </c>
      <c r="E296" s="12" t="s">
        <v>519</v>
      </c>
      <c r="F296" s="13">
        <v>1</v>
      </c>
      <c r="G296" s="13">
        <v>10</v>
      </c>
      <c r="H296" s="14">
        <v>44237</v>
      </c>
      <c r="I296" s="14">
        <v>44244</v>
      </c>
      <c r="J296" s="11" t="s">
        <v>287</v>
      </c>
      <c r="K296" s="11" t="s">
        <v>1400</v>
      </c>
      <c r="L296" s="11" t="s">
        <v>1401</v>
      </c>
      <c r="M296" s="11" t="s">
        <v>1402</v>
      </c>
      <c r="N296" s="11" t="s">
        <v>31</v>
      </c>
      <c r="O296" s="11">
        <v>1</v>
      </c>
      <c r="P296" s="35">
        <v>0</v>
      </c>
      <c r="Q296" s="10" t="str">
        <f t="shared" si="8"/>
        <v>no logrado</v>
      </c>
      <c r="R296" s="28">
        <f t="shared" si="9"/>
        <v>0</v>
      </c>
    </row>
    <row r="297" spans="1:18" hidden="1" x14ac:dyDescent="0.3">
      <c r="A297" s="11" t="s">
        <v>23</v>
      </c>
      <c r="B297" s="11" t="s">
        <v>116</v>
      </c>
      <c r="C297" s="11">
        <v>801</v>
      </c>
      <c r="D297" s="11" t="s">
        <v>1403</v>
      </c>
      <c r="E297" s="12" t="s">
        <v>519</v>
      </c>
      <c r="F297" s="13">
        <v>1</v>
      </c>
      <c r="G297" s="13">
        <v>10</v>
      </c>
      <c r="H297" s="14">
        <v>44231</v>
      </c>
      <c r="I297" s="14">
        <v>44245</v>
      </c>
      <c r="J297" s="11" t="s">
        <v>287</v>
      </c>
      <c r="K297" s="11" t="s">
        <v>1404</v>
      </c>
      <c r="L297" s="11" t="s">
        <v>1405</v>
      </c>
      <c r="M297" s="11" t="s">
        <v>1406</v>
      </c>
      <c r="N297" s="11" t="s">
        <v>75</v>
      </c>
      <c r="O297" s="11">
        <v>1</v>
      </c>
      <c r="P297" s="35">
        <v>0</v>
      </c>
      <c r="Q297" s="10" t="str">
        <f t="shared" si="8"/>
        <v>no logrado</v>
      </c>
      <c r="R297" s="28">
        <f t="shared" si="9"/>
        <v>0</v>
      </c>
    </row>
    <row r="298" spans="1:18" hidden="1" x14ac:dyDescent="0.3">
      <c r="A298" s="11" t="s">
        <v>23</v>
      </c>
      <c r="B298" s="11" t="s">
        <v>116</v>
      </c>
      <c r="C298" s="11">
        <v>801</v>
      </c>
      <c r="D298" s="11" t="s">
        <v>1407</v>
      </c>
      <c r="E298" s="12" t="s">
        <v>519</v>
      </c>
      <c r="F298" s="13">
        <v>1</v>
      </c>
      <c r="G298" s="13">
        <v>10</v>
      </c>
      <c r="H298" s="14">
        <v>44238</v>
      </c>
      <c r="I298" s="14">
        <v>44245</v>
      </c>
      <c r="J298" s="11" t="s">
        <v>287</v>
      </c>
      <c r="K298" s="11" t="s">
        <v>1408</v>
      </c>
      <c r="L298" s="11" t="s">
        <v>1409</v>
      </c>
      <c r="M298" s="11" t="s">
        <v>1410</v>
      </c>
      <c r="N298" s="11" t="s">
        <v>31</v>
      </c>
      <c r="O298" s="11">
        <v>1</v>
      </c>
      <c r="P298" s="35">
        <v>0</v>
      </c>
      <c r="Q298" s="10" t="str">
        <f t="shared" si="8"/>
        <v>no logrado</v>
      </c>
      <c r="R298" s="28">
        <f t="shared" si="9"/>
        <v>0</v>
      </c>
    </row>
    <row r="299" spans="1:18" hidden="1" x14ac:dyDescent="0.3">
      <c r="A299" s="11" t="s">
        <v>23</v>
      </c>
      <c r="B299" s="11" t="s">
        <v>116</v>
      </c>
      <c r="C299" s="11">
        <v>801</v>
      </c>
      <c r="D299" s="11" t="s">
        <v>1411</v>
      </c>
      <c r="E299" s="12" t="s">
        <v>519</v>
      </c>
      <c r="F299" s="13">
        <v>1</v>
      </c>
      <c r="G299" s="13">
        <v>10</v>
      </c>
      <c r="H299" s="14">
        <v>44237</v>
      </c>
      <c r="I299" s="14">
        <v>44244</v>
      </c>
      <c r="J299" s="11" t="s">
        <v>287</v>
      </c>
      <c r="K299" s="11" t="s">
        <v>1412</v>
      </c>
      <c r="L299" s="11" t="s">
        <v>1413</v>
      </c>
      <c r="M299" s="11" t="s">
        <v>1414</v>
      </c>
      <c r="N299" s="11" t="s">
        <v>75</v>
      </c>
      <c r="O299" s="11">
        <v>1</v>
      </c>
      <c r="P299" s="35">
        <v>0</v>
      </c>
      <c r="Q299" s="10" t="str">
        <f t="shared" si="8"/>
        <v>no logrado</v>
      </c>
      <c r="R299" s="28">
        <f t="shared" si="9"/>
        <v>0</v>
      </c>
    </row>
    <row r="300" spans="1:18" hidden="1" x14ac:dyDescent="0.3">
      <c r="A300" s="11" t="s">
        <v>23</v>
      </c>
      <c r="B300" s="11" t="s">
        <v>116</v>
      </c>
      <c r="C300" s="11">
        <v>801</v>
      </c>
      <c r="D300" s="11" t="s">
        <v>1415</v>
      </c>
      <c r="E300" s="12" t="s">
        <v>519</v>
      </c>
      <c r="F300" s="13">
        <v>1</v>
      </c>
      <c r="G300" s="13">
        <v>10</v>
      </c>
      <c r="H300" s="14">
        <v>44235</v>
      </c>
      <c r="I300" s="14">
        <v>44249</v>
      </c>
      <c r="J300" s="11" t="s">
        <v>287</v>
      </c>
      <c r="K300" s="11" t="s">
        <v>1416</v>
      </c>
      <c r="L300" s="11" t="s">
        <v>1417</v>
      </c>
      <c r="M300" s="11" t="s">
        <v>1418</v>
      </c>
      <c r="N300" s="11" t="s">
        <v>31</v>
      </c>
      <c r="O300" s="11">
        <v>1</v>
      </c>
      <c r="P300" s="35">
        <v>0</v>
      </c>
      <c r="Q300" s="10" t="str">
        <f t="shared" si="8"/>
        <v>no logrado</v>
      </c>
      <c r="R300" s="28">
        <f t="shared" si="9"/>
        <v>0</v>
      </c>
    </row>
    <row r="301" spans="1:18" hidden="1" x14ac:dyDescent="0.3">
      <c r="A301" s="11" t="s">
        <v>23</v>
      </c>
      <c r="B301" s="11" t="s">
        <v>116</v>
      </c>
      <c r="C301" s="11">
        <v>801</v>
      </c>
      <c r="D301" s="11" t="s">
        <v>1419</v>
      </c>
      <c r="E301" s="12" t="s">
        <v>519</v>
      </c>
      <c r="F301" s="13">
        <v>1</v>
      </c>
      <c r="G301" s="13">
        <v>10</v>
      </c>
      <c r="H301" s="14">
        <v>44237</v>
      </c>
      <c r="I301" s="14">
        <v>44247</v>
      </c>
      <c r="J301" s="11" t="s">
        <v>287</v>
      </c>
      <c r="K301" s="11" t="s">
        <v>1420</v>
      </c>
      <c r="L301" s="11" t="s">
        <v>1421</v>
      </c>
      <c r="M301" s="11" t="s">
        <v>1422</v>
      </c>
      <c r="N301" s="11" t="s">
        <v>31</v>
      </c>
      <c r="O301" s="11">
        <v>1</v>
      </c>
      <c r="P301" s="35">
        <v>0</v>
      </c>
      <c r="Q301" s="10" t="str">
        <f t="shared" si="8"/>
        <v>no logrado</v>
      </c>
      <c r="R301" s="28">
        <f t="shared" si="9"/>
        <v>0</v>
      </c>
    </row>
    <row r="302" spans="1:18" hidden="1" x14ac:dyDescent="0.3">
      <c r="A302" s="11" t="s">
        <v>23</v>
      </c>
      <c r="B302" s="11" t="s">
        <v>116</v>
      </c>
      <c r="C302" s="11">
        <v>801</v>
      </c>
      <c r="D302" s="11" t="s">
        <v>1423</v>
      </c>
      <c r="E302" s="12" t="s">
        <v>519</v>
      </c>
      <c r="F302" s="13">
        <v>1</v>
      </c>
      <c r="G302" s="13">
        <v>10</v>
      </c>
      <c r="H302" s="14">
        <v>44237</v>
      </c>
      <c r="I302" s="14">
        <v>44244</v>
      </c>
      <c r="J302" s="11" t="s">
        <v>287</v>
      </c>
      <c r="K302" s="11" t="s">
        <v>1424</v>
      </c>
      <c r="L302" s="11" t="s">
        <v>1425</v>
      </c>
      <c r="M302" s="11" t="s">
        <v>1426</v>
      </c>
      <c r="N302" s="11" t="s">
        <v>31</v>
      </c>
      <c r="O302" s="11">
        <v>1</v>
      </c>
      <c r="P302" s="35">
        <v>0</v>
      </c>
      <c r="Q302" s="10" t="str">
        <f t="shared" si="8"/>
        <v>no logrado</v>
      </c>
      <c r="R302" s="28">
        <f t="shared" si="9"/>
        <v>0</v>
      </c>
    </row>
    <row r="303" spans="1:18" hidden="1" x14ac:dyDescent="0.3">
      <c r="A303" s="11" t="s">
        <v>23</v>
      </c>
      <c r="B303" s="11" t="s">
        <v>116</v>
      </c>
      <c r="C303" s="11">
        <v>801</v>
      </c>
      <c r="D303" s="11" t="s">
        <v>1427</v>
      </c>
      <c r="E303" s="12" t="s">
        <v>519</v>
      </c>
      <c r="F303" s="13">
        <v>1</v>
      </c>
      <c r="G303" s="13">
        <v>10</v>
      </c>
      <c r="H303" s="14">
        <v>44236</v>
      </c>
      <c r="I303" s="14">
        <v>44243</v>
      </c>
      <c r="J303" s="11" t="s">
        <v>287</v>
      </c>
      <c r="K303" s="11" t="s">
        <v>1428</v>
      </c>
      <c r="L303" s="11" t="s">
        <v>1429</v>
      </c>
      <c r="M303" s="11" t="s">
        <v>1430</v>
      </c>
      <c r="N303" s="11" t="s">
        <v>31</v>
      </c>
      <c r="O303" s="11">
        <v>1</v>
      </c>
      <c r="P303" s="35">
        <v>0</v>
      </c>
      <c r="Q303" s="10" t="str">
        <f t="shared" si="8"/>
        <v>no logrado</v>
      </c>
      <c r="R303" s="28">
        <f t="shared" si="9"/>
        <v>0</v>
      </c>
    </row>
    <row r="304" spans="1:18" hidden="1" x14ac:dyDescent="0.3">
      <c r="A304" s="11" t="s">
        <v>23</v>
      </c>
      <c r="B304" s="11" t="s">
        <v>116</v>
      </c>
      <c r="C304" s="11">
        <v>801</v>
      </c>
      <c r="D304" s="11" t="s">
        <v>1431</v>
      </c>
      <c r="E304" s="12" t="s">
        <v>519</v>
      </c>
      <c r="F304" s="13">
        <v>1</v>
      </c>
      <c r="G304" s="13">
        <v>10</v>
      </c>
      <c r="H304" s="14">
        <v>44244</v>
      </c>
      <c r="I304" s="14">
        <v>44251</v>
      </c>
      <c r="J304" s="11" t="s">
        <v>287</v>
      </c>
      <c r="K304" s="11" t="s">
        <v>1432</v>
      </c>
      <c r="L304" s="11" t="s">
        <v>1433</v>
      </c>
      <c r="M304" s="11" t="s">
        <v>1434</v>
      </c>
      <c r="N304" s="11" t="s">
        <v>31</v>
      </c>
      <c r="O304" s="11">
        <v>1</v>
      </c>
      <c r="P304" s="35">
        <v>1</v>
      </c>
      <c r="Q304" s="10" t="str">
        <f t="shared" si="8"/>
        <v>Logrado</v>
      </c>
      <c r="R304" s="28">
        <f t="shared" si="9"/>
        <v>10</v>
      </c>
    </row>
    <row r="305" spans="1:18" hidden="1" x14ac:dyDescent="0.3">
      <c r="A305" s="19" t="s">
        <v>23</v>
      </c>
      <c r="B305" s="19" t="s">
        <v>116</v>
      </c>
      <c r="C305" s="11">
        <v>803</v>
      </c>
      <c r="D305" s="19" t="s">
        <v>1435</v>
      </c>
      <c r="E305" s="18" t="s">
        <v>519</v>
      </c>
      <c r="F305" s="16">
        <v>1</v>
      </c>
      <c r="G305" s="16">
        <v>10</v>
      </c>
      <c r="H305" s="17">
        <v>44228</v>
      </c>
      <c r="I305" s="17">
        <v>44242</v>
      </c>
      <c r="J305" s="19" t="s">
        <v>287</v>
      </c>
      <c r="K305" s="19" t="s">
        <v>1436</v>
      </c>
      <c r="L305" s="19" t="s">
        <v>1437</v>
      </c>
      <c r="M305" s="19" t="s">
        <v>1438</v>
      </c>
      <c r="N305" s="19" t="s">
        <v>31</v>
      </c>
      <c r="O305" s="19">
        <v>1</v>
      </c>
      <c r="P305" s="35">
        <v>0</v>
      </c>
      <c r="Q305" s="10" t="str">
        <f t="shared" si="8"/>
        <v>no logrado</v>
      </c>
      <c r="R305" s="28">
        <f t="shared" si="9"/>
        <v>0</v>
      </c>
    </row>
    <row r="306" spans="1:18" hidden="1" x14ac:dyDescent="0.3">
      <c r="A306" s="11" t="s">
        <v>23</v>
      </c>
      <c r="B306" s="11" t="s">
        <v>116</v>
      </c>
      <c r="C306" s="11">
        <v>803</v>
      </c>
      <c r="D306" s="11" t="s">
        <v>1435</v>
      </c>
      <c r="E306" s="12" t="s">
        <v>519</v>
      </c>
      <c r="F306" s="13">
        <v>1</v>
      </c>
      <c r="G306" s="13">
        <v>10</v>
      </c>
      <c r="H306" s="14">
        <v>44252</v>
      </c>
      <c r="I306" s="14">
        <v>44255</v>
      </c>
      <c r="J306" s="11" t="s">
        <v>287</v>
      </c>
      <c r="K306" s="11" t="s">
        <v>1436</v>
      </c>
      <c r="L306" s="11" t="s">
        <v>1437</v>
      </c>
      <c r="M306" s="11" t="s">
        <v>1438</v>
      </c>
      <c r="N306" s="11" t="s">
        <v>31</v>
      </c>
      <c r="O306" s="11">
        <v>1</v>
      </c>
      <c r="P306" s="35">
        <v>0</v>
      </c>
      <c r="Q306" s="10" t="str">
        <f t="shared" si="8"/>
        <v>no logrado</v>
      </c>
      <c r="R306" s="28">
        <f t="shared" si="9"/>
        <v>0</v>
      </c>
    </row>
    <row r="307" spans="1:18" hidden="1" x14ac:dyDescent="0.3">
      <c r="A307" s="19" t="s">
        <v>23</v>
      </c>
      <c r="B307" s="19" t="s">
        <v>116</v>
      </c>
      <c r="C307" s="11">
        <v>803</v>
      </c>
      <c r="D307" s="19" t="s">
        <v>1439</v>
      </c>
      <c r="E307" s="18" t="s">
        <v>519</v>
      </c>
      <c r="F307" s="16">
        <v>1</v>
      </c>
      <c r="G307" s="16">
        <v>10</v>
      </c>
      <c r="H307" s="17">
        <v>44228</v>
      </c>
      <c r="I307" s="17">
        <v>44242</v>
      </c>
      <c r="J307" s="19" t="s">
        <v>287</v>
      </c>
      <c r="K307" s="19" t="s">
        <v>1440</v>
      </c>
      <c r="L307" s="19" t="s">
        <v>1441</v>
      </c>
      <c r="M307" s="19" t="s">
        <v>1442</v>
      </c>
      <c r="N307" s="19" t="s">
        <v>31</v>
      </c>
      <c r="O307" s="19">
        <v>1</v>
      </c>
      <c r="P307" s="35">
        <v>0</v>
      </c>
      <c r="Q307" s="10" t="str">
        <f t="shared" si="8"/>
        <v>no logrado</v>
      </c>
      <c r="R307" s="28">
        <f t="shared" si="9"/>
        <v>0</v>
      </c>
    </row>
    <row r="308" spans="1:18" hidden="1" x14ac:dyDescent="0.3">
      <c r="A308" s="11" t="s">
        <v>23</v>
      </c>
      <c r="B308" s="11" t="s">
        <v>116</v>
      </c>
      <c r="C308" s="11">
        <v>803</v>
      </c>
      <c r="D308" s="11" t="s">
        <v>1439</v>
      </c>
      <c r="E308" s="12" t="s">
        <v>519</v>
      </c>
      <c r="F308" s="13">
        <v>1</v>
      </c>
      <c r="G308" s="13">
        <v>10</v>
      </c>
      <c r="H308" s="14">
        <v>44252</v>
      </c>
      <c r="I308" s="14">
        <v>44255</v>
      </c>
      <c r="J308" s="11" t="s">
        <v>287</v>
      </c>
      <c r="K308" s="11" t="s">
        <v>1440</v>
      </c>
      <c r="L308" s="11" t="s">
        <v>1441</v>
      </c>
      <c r="M308" s="11" t="s">
        <v>1442</v>
      </c>
      <c r="N308" s="11" t="s">
        <v>31</v>
      </c>
      <c r="O308" s="11">
        <v>1</v>
      </c>
      <c r="P308" s="35">
        <v>0</v>
      </c>
      <c r="Q308" s="10" t="str">
        <f t="shared" si="8"/>
        <v>no logrado</v>
      </c>
      <c r="R308" s="28">
        <f t="shared" si="9"/>
        <v>0</v>
      </c>
    </row>
    <row r="309" spans="1:18" hidden="1" x14ac:dyDescent="0.3">
      <c r="A309" s="19" t="s">
        <v>23</v>
      </c>
      <c r="B309" s="19" t="s">
        <v>116</v>
      </c>
      <c r="C309" s="11">
        <v>803</v>
      </c>
      <c r="D309" s="19" t="s">
        <v>1443</v>
      </c>
      <c r="E309" s="18" t="s">
        <v>519</v>
      </c>
      <c r="F309" s="16">
        <v>1</v>
      </c>
      <c r="G309" s="16">
        <v>10</v>
      </c>
      <c r="H309" s="17">
        <v>44228</v>
      </c>
      <c r="I309" s="17">
        <v>44242</v>
      </c>
      <c r="J309" s="19" t="s">
        <v>287</v>
      </c>
      <c r="K309" s="19" t="s">
        <v>1444</v>
      </c>
      <c r="L309" s="19" t="s">
        <v>1445</v>
      </c>
      <c r="M309" s="19" t="s">
        <v>1446</v>
      </c>
      <c r="N309" s="19" t="s">
        <v>31</v>
      </c>
      <c r="O309" s="19">
        <v>1</v>
      </c>
      <c r="P309" s="35">
        <v>2</v>
      </c>
      <c r="Q309" s="10" t="str">
        <f t="shared" si="8"/>
        <v>Logrado</v>
      </c>
      <c r="R309" s="28">
        <f t="shared" si="9"/>
        <v>10</v>
      </c>
    </row>
    <row r="310" spans="1:18" hidden="1" x14ac:dyDescent="0.3">
      <c r="A310" s="11" t="s">
        <v>23</v>
      </c>
      <c r="B310" s="11" t="s">
        <v>116</v>
      </c>
      <c r="C310" s="11">
        <v>803</v>
      </c>
      <c r="D310" s="11" t="s">
        <v>1443</v>
      </c>
      <c r="E310" s="12" t="s">
        <v>519</v>
      </c>
      <c r="F310" s="13">
        <v>1</v>
      </c>
      <c r="G310" s="13">
        <v>10</v>
      </c>
      <c r="H310" s="14">
        <v>44252</v>
      </c>
      <c r="I310" s="14">
        <v>44255</v>
      </c>
      <c r="J310" s="11" t="s">
        <v>287</v>
      </c>
      <c r="K310" s="11" t="s">
        <v>1444</v>
      </c>
      <c r="L310" s="11" t="s">
        <v>1445</v>
      </c>
      <c r="M310" s="11" t="s">
        <v>1446</v>
      </c>
      <c r="N310" s="11" t="s">
        <v>31</v>
      </c>
      <c r="O310" s="11">
        <v>1</v>
      </c>
      <c r="P310" s="35">
        <v>2</v>
      </c>
      <c r="Q310" s="10" t="str">
        <f t="shared" si="8"/>
        <v>Logrado</v>
      </c>
      <c r="R310" s="28">
        <f t="shared" si="9"/>
        <v>10</v>
      </c>
    </row>
    <row r="311" spans="1:18" hidden="1" x14ac:dyDescent="0.3">
      <c r="A311" s="19" t="s">
        <v>23</v>
      </c>
      <c r="B311" s="19" t="s">
        <v>116</v>
      </c>
      <c r="C311" s="11">
        <v>803</v>
      </c>
      <c r="D311" s="19" t="s">
        <v>1447</v>
      </c>
      <c r="E311" s="18" t="s">
        <v>519</v>
      </c>
      <c r="F311" s="16">
        <v>1</v>
      </c>
      <c r="G311" s="16">
        <v>10</v>
      </c>
      <c r="H311" s="17">
        <v>44228</v>
      </c>
      <c r="I311" s="17">
        <v>44242</v>
      </c>
      <c r="J311" s="19" t="s">
        <v>287</v>
      </c>
      <c r="K311" s="19" t="s">
        <v>1448</v>
      </c>
      <c r="L311" s="19" t="s">
        <v>1449</v>
      </c>
      <c r="M311" s="19" t="s">
        <v>1450</v>
      </c>
      <c r="N311" s="19" t="s">
        <v>31</v>
      </c>
      <c r="O311" s="19">
        <v>1</v>
      </c>
      <c r="P311" s="35">
        <v>0</v>
      </c>
      <c r="Q311" s="10" t="str">
        <f t="shared" si="8"/>
        <v>no logrado</v>
      </c>
      <c r="R311" s="28">
        <f t="shared" si="9"/>
        <v>0</v>
      </c>
    </row>
    <row r="312" spans="1:18" hidden="1" x14ac:dyDescent="0.3">
      <c r="A312" s="19" t="s">
        <v>23</v>
      </c>
      <c r="B312" s="19" t="s">
        <v>116</v>
      </c>
      <c r="C312" s="11">
        <v>803</v>
      </c>
      <c r="D312" s="19" t="s">
        <v>1451</v>
      </c>
      <c r="E312" s="18" t="s">
        <v>519</v>
      </c>
      <c r="F312" s="16">
        <v>1</v>
      </c>
      <c r="G312" s="16">
        <v>10</v>
      </c>
      <c r="H312" s="17">
        <v>44228</v>
      </c>
      <c r="I312" s="17">
        <v>44242</v>
      </c>
      <c r="J312" s="19" t="s">
        <v>287</v>
      </c>
      <c r="K312" s="19" t="s">
        <v>1452</v>
      </c>
      <c r="L312" s="19" t="s">
        <v>1453</v>
      </c>
      <c r="M312" s="19" t="s">
        <v>1454</v>
      </c>
      <c r="N312" s="19" t="s">
        <v>31</v>
      </c>
      <c r="O312" s="19">
        <v>1</v>
      </c>
      <c r="P312" s="35">
        <v>0</v>
      </c>
      <c r="Q312" s="10" t="str">
        <f t="shared" si="8"/>
        <v>no logrado</v>
      </c>
      <c r="R312" s="28">
        <f t="shared" si="9"/>
        <v>0</v>
      </c>
    </row>
    <row r="313" spans="1:18" hidden="1" x14ac:dyDescent="0.3">
      <c r="A313" s="19" t="s">
        <v>23</v>
      </c>
      <c r="B313" s="19" t="s">
        <v>116</v>
      </c>
      <c r="C313" s="11">
        <v>803</v>
      </c>
      <c r="D313" s="19" t="s">
        <v>1455</v>
      </c>
      <c r="E313" s="18" t="s">
        <v>519</v>
      </c>
      <c r="F313" s="16">
        <v>1</v>
      </c>
      <c r="G313" s="16">
        <v>10</v>
      </c>
      <c r="H313" s="17">
        <v>44228</v>
      </c>
      <c r="I313" s="17">
        <v>44242</v>
      </c>
      <c r="J313" s="19" t="s">
        <v>287</v>
      </c>
      <c r="K313" s="19" t="s">
        <v>1456</v>
      </c>
      <c r="L313" s="19" t="s">
        <v>1457</v>
      </c>
      <c r="M313" s="19" t="s">
        <v>1458</v>
      </c>
      <c r="N313" s="19" t="s">
        <v>31</v>
      </c>
      <c r="O313" s="19">
        <v>1</v>
      </c>
      <c r="P313" s="35">
        <v>1</v>
      </c>
      <c r="Q313" s="10" t="str">
        <f t="shared" si="8"/>
        <v>Logrado</v>
      </c>
      <c r="R313" s="28">
        <f t="shared" si="9"/>
        <v>10</v>
      </c>
    </row>
    <row r="314" spans="1:18" hidden="1" x14ac:dyDescent="0.3">
      <c r="A314" s="19" t="s">
        <v>23</v>
      </c>
      <c r="B314" s="19" t="s">
        <v>116</v>
      </c>
      <c r="C314" s="11">
        <v>803</v>
      </c>
      <c r="D314" s="19" t="s">
        <v>1459</v>
      </c>
      <c r="E314" s="18" t="s">
        <v>519</v>
      </c>
      <c r="F314" s="16">
        <v>1</v>
      </c>
      <c r="G314" s="16">
        <v>10</v>
      </c>
      <c r="H314" s="17">
        <v>44228</v>
      </c>
      <c r="I314" s="17">
        <v>44242</v>
      </c>
      <c r="J314" s="19" t="s">
        <v>287</v>
      </c>
      <c r="K314" s="19" t="s">
        <v>1460</v>
      </c>
      <c r="L314" s="19" t="s">
        <v>1461</v>
      </c>
      <c r="M314" s="19" t="s">
        <v>1462</v>
      </c>
      <c r="N314" s="19" t="s">
        <v>31</v>
      </c>
      <c r="O314" s="19">
        <v>1</v>
      </c>
      <c r="P314" s="35">
        <v>0</v>
      </c>
      <c r="Q314" s="10" t="str">
        <f t="shared" si="8"/>
        <v>no logrado</v>
      </c>
      <c r="R314" s="28">
        <f t="shared" si="9"/>
        <v>0</v>
      </c>
    </row>
    <row r="315" spans="1:18" hidden="1" x14ac:dyDescent="0.3">
      <c r="A315" s="11" t="s">
        <v>23</v>
      </c>
      <c r="B315" s="11" t="s">
        <v>116</v>
      </c>
      <c r="C315" s="11">
        <v>803</v>
      </c>
      <c r="D315" s="11" t="s">
        <v>1459</v>
      </c>
      <c r="E315" s="12" t="s">
        <v>519</v>
      </c>
      <c r="F315" s="13">
        <v>1</v>
      </c>
      <c r="G315" s="13">
        <v>10</v>
      </c>
      <c r="H315" s="14">
        <v>44243</v>
      </c>
      <c r="I315" s="14">
        <v>44255</v>
      </c>
      <c r="J315" s="11" t="s">
        <v>287</v>
      </c>
      <c r="K315" s="11" t="s">
        <v>1460</v>
      </c>
      <c r="L315" s="11" t="s">
        <v>1461</v>
      </c>
      <c r="M315" s="11" t="s">
        <v>1462</v>
      </c>
      <c r="N315" s="11" t="s">
        <v>31</v>
      </c>
      <c r="O315" s="11">
        <v>1</v>
      </c>
      <c r="P315" s="35">
        <v>2</v>
      </c>
      <c r="Q315" s="10" t="str">
        <f t="shared" si="8"/>
        <v>Logrado</v>
      </c>
      <c r="R315" s="28">
        <f t="shared" si="9"/>
        <v>10</v>
      </c>
    </row>
    <row r="316" spans="1:18" hidden="1" x14ac:dyDescent="0.3">
      <c r="A316" s="19" t="s">
        <v>23</v>
      </c>
      <c r="B316" s="19" t="s">
        <v>116</v>
      </c>
      <c r="C316" s="11">
        <v>803</v>
      </c>
      <c r="D316" s="19" t="s">
        <v>1463</v>
      </c>
      <c r="E316" s="18" t="s">
        <v>519</v>
      </c>
      <c r="F316" s="16">
        <v>1</v>
      </c>
      <c r="G316" s="16">
        <v>10</v>
      </c>
      <c r="H316" s="17">
        <v>44228</v>
      </c>
      <c r="I316" s="17">
        <v>44242</v>
      </c>
      <c r="J316" s="19" t="s">
        <v>287</v>
      </c>
      <c r="K316" s="19" t="s">
        <v>1464</v>
      </c>
      <c r="L316" s="19" t="s">
        <v>1465</v>
      </c>
      <c r="M316" s="19" t="s">
        <v>1466</v>
      </c>
      <c r="N316" s="19" t="s">
        <v>31</v>
      </c>
      <c r="O316" s="19">
        <v>1</v>
      </c>
      <c r="P316" s="35">
        <v>0</v>
      </c>
      <c r="Q316" s="10" t="str">
        <f t="shared" si="8"/>
        <v>no logrado</v>
      </c>
      <c r="R316" s="28">
        <f t="shared" si="9"/>
        <v>0</v>
      </c>
    </row>
    <row r="317" spans="1:18" hidden="1" x14ac:dyDescent="0.3">
      <c r="A317" s="11" t="s">
        <v>23</v>
      </c>
      <c r="B317" s="11" t="s">
        <v>116</v>
      </c>
      <c r="C317" s="11">
        <v>803</v>
      </c>
      <c r="D317" s="11" t="s">
        <v>1463</v>
      </c>
      <c r="E317" s="12" t="s">
        <v>519</v>
      </c>
      <c r="F317" s="13">
        <v>1</v>
      </c>
      <c r="G317" s="13">
        <v>10</v>
      </c>
      <c r="H317" s="14">
        <v>44252</v>
      </c>
      <c r="I317" s="14">
        <v>44255</v>
      </c>
      <c r="J317" s="11" t="s">
        <v>287</v>
      </c>
      <c r="K317" s="11" t="s">
        <v>1464</v>
      </c>
      <c r="L317" s="11" t="s">
        <v>1465</v>
      </c>
      <c r="M317" s="11" t="s">
        <v>1466</v>
      </c>
      <c r="N317" s="11" t="s">
        <v>31</v>
      </c>
      <c r="O317" s="11">
        <v>1</v>
      </c>
      <c r="P317" s="35">
        <v>0</v>
      </c>
      <c r="Q317" s="10" t="str">
        <f t="shared" si="8"/>
        <v>no logrado</v>
      </c>
      <c r="R317" s="28">
        <f t="shared" si="9"/>
        <v>0</v>
      </c>
    </row>
    <row r="318" spans="1:18" hidden="1" x14ac:dyDescent="0.3">
      <c r="A318" s="19" t="s">
        <v>23</v>
      </c>
      <c r="B318" s="19" t="s">
        <v>116</v>
      </c>
      <c r="C318" s="11">
        <v>804</v>
      </c>
      <c r="D318" s="19" t="s">
        <v>1467</v>
      </c>
      <c r="E318" s="18" t="s">
        <v>519</v>
      </c>
      <c r="F318" s="16">
        <v>1</v>
      </c>
      <c r="G318" s="16">
        <v>10</v>
      </c>
      <c r="H318" s="17">
        <v>44236</v>
      </c>
      <c r="I318" s="17">
        <v>44239</v>
      </c>
      <c r="J318" s="19" t="s">
        <v>287</v>
      </c>
      <c r="K318" s="19" t="s">
        <v>1468</v>
      </c>
      <c r="L318" s="19" t="s">
        <v>1469</v>
      </c>
      <c r="M318" s="19" t="s">
        <v>1470</v>
      </c>
      <c r="N318" s="19" t="s">
        <v>31</v>
      </c>
      <c r="O318" s="19">
        <v>1</v>
      </c>
      <c r="P318" s="35">
        <v>0</v>
      </c>
      <c r="Q318" s="10" t="str">
        <f t="shared" si="8"/>
        <v>no logrado</v>
      </c>
      <c r="R318" s="28">
        <f t="shared" si="9"/>
        <v>0</v>
      </c>
    </row>
    <row r="319" spans="1:18" hidden="1" x14ac:dyDescent="0.3">
      <c r="A319" s="11" t="s">
        <v>23</v>
      </c>
      <c r="B319" s="11" t="s">
        <v>116</v>
      </c>
      <c r="C319" s="11">
        <v>804</v>
      </c>
      <c r="D319" s="11" t="s">
        <v>1467</v>
      </c>
      <c r="E319" s="12" t="s">
        <v>519</v>
      </c>
      <c r="F319" s="13">
        <v>1</v>
      </c>
      <c r="G319" s="13">
        <v>10</v>
      </c>
      <c r="H319" s="14">
        <v>44246</v>
      </c>
      <c r="I319" s="14">
        <v>44254</v>
      </c>
      <c r="J319" s="11" t="s">
        <v>287</v>
      </c>
      <c r="K319" s="11" t="s">
        <v>1468</v>
      </c>
      <c r="L319" s="11" t="s">
        <v>1469</v>
      </c>
      <c r="M319" s="11" t="s">
        <v>1470</v>
      </c>
      <c r="N319" s="11" t="s">
        <v>31</v>
      </c>
      <c r="O319" s="11">
        <v>1</v>
      </c>
      <c r="P319" s="35">
        <v>0</v>
      </c>
      <c r="Q319" s="10" t="str">
        <f t="shared" si="8"/>
        <v>no logrado</v>
      </c>
      <c r="R319" s="28">
        <f t="shared" si="9"/>
        <v>0</v>
      </c>
    </row>
    <row r="320" spans="1:18" hidden="1" x14ac:dyDescent="0.3">
      <c r="A320" s="19" t="s">
        <v>23</v>
      </c>
      <c r="B320" s="19" t="s">
        <v>116</v>
      </c>
      <c r="C320" s="11">
        <v>804</v>
      </c>
      <c r="D320" s="19" t="s">
        <v>1471</v>
      </c>
      <c r="E320" s="18" t="s">
        <v>519</v>
      </c>
      <c r="F320" s="16">
        <v>1</v>
      </c>
      <c r="G320" s="16">
        <v>10</v>
      </c>
      <c r="H320" s="17">
        <v>44234</v>
      </c>
      <c r="I320" s="17">
        <v>44245</v>
      </c>
      <c r="J320" s="19" t="s">
        <v>287</v>
      </c>
      <c r="K320" s="19" t="s">
        <v>1472</v>
      </c>
      <c r="L320" s="19" t="s">
        <v>1473</v>
      </c>
      <c r="M320" s="19" t="s">
        <v>1474</v>
      </c>
      <c r="N320" s="19" t="s">
        <v>31</v>
      </c>
      <c r="O320" s="19">
        <v>1</v>
      </c>
      <c r="P320" s="35">
        <v>0</v>
      </c>
      <c r="Q320" s="10" t="str">
        <f t="shared" si="8"/>
        <v>no logrado</v>
      </c>
      <c r="R320" s="28">
        <f t="shared" si="9"/>
        <v>0</v>
      </c>
    </row>
    <row r="321" spans="1:18" hidden="1" x14ac:dyDescent="0.3">
      <c r="A321" s="19" t="s">
        <v>23</v>
      </c>
      <c r="B321" s="19" t="s">
        <v>116</v>
      </c>
      <c r="C321" s="11">
        <v>804</v>
      </c>
      <c r="D321" s="19" t="s">
        <v>1475</v>
      </c>
      <c r="E321" s="18" t="s">
        <v>519</v>
      </c>
      <c r="F321" s="16">
        <v>1</v>
      </c>
      <c r="G321" s="16">
        <v>10</v>
      </c>
      <c r="H321" s="17">
        <v>44236</v>
      </c>
      <c r="I321" s="17">
        <v>44239</v>
      </c>
      <c r="J321" s="19" t="s">
        <v>287</v>
      </c>
      <c r="K321" s="19" t="s">
        <v>1476</v>
      </c>
      <c r="L321" s="19" t="s">
        <v>1477</v>
      </c>
      <c r="M321" s="19" t="s">
        <v>1478</v>
      </c>
      <c r="N321" s="19" t="s">
        <v>31</v>
      </c>
      <c r="O321" s="19">
        <v>1</v>
      </c>
      <c r="P321" s="35">
        <v>0</v>
      </c>
      <c r="Q321" s="10" t="str">
        <f t="shared" si="8"/>
        <v>no logrado</v>
      </c>
      <c r="R321" s="28">
        <f t="shared" si="9"/>
        <v>0</v>
      </c>
    </row>
    <row r="322" spans="1:18" hidden="1" x14ac:dyDescent="0.3">
      <c r="A322" s="19" t="s">
        <v>23</v>
      </c>
      <c r="B322" s="19" t="s">
        <v>116</v>
      </c>
      <c r="C322" s="11">
        <v>804</v>
      </c>
      <c r="D322" s="19" t="s">
        <v>1475</v>
      </c>
      <c r="E322" s="18" t="s">
        <v>519</v>
      </c>
      <c r="F322" s="16">
        <v>1</v>
      </c>
      <c r="G322" s="16">
        <v>10</v>
      </c>
      <c r="H322" s="17">
        <v>44236</v>
      </c>
      <c r="I322" s="17">
        <v>44245</v>
      </c>
      <c r="J322" s="19" t="s">
        <v>287</v>
      </c>
      <c r="K322" s="19" t="s">
        <v>1476</v>
      </c>
      <c r="L322" s="19" t="s">
        <v>1477</v>
      </c>
      <c r="M322" s="19" t="s">
        <v>1478</v>
      </c>
      <c r="N322" s="19" t="s">
        <v>31</v>
      </c>
      <c r="O322" s="19">
        <v>1</v>
      </c>
      <c r="P322" s="35">
        <v>0</v>
      </c>
      <c r="Q322" s="10" t="str">
        <f t="shared" si="8"/>
        <v>no logrado</v>
      </c>
      <c r="R322" s="28">
        <f t="shared" si="9"/>
        <v>0</v>
      </c>
    </row>
    <row r="323" spans="1:18" hidden="1" x14ac:dyDescent="0.3">
      <c r="A323" s="11" t="s">
        <v>23</v>
      </c>
      <c r="B323" s="11" t="s">
        <v>116</v>
      </c>
      <c r="C323" s="11">
        <v>804</v>
      </c>
      <c r="D323" s="11" t="s">
        <v>1475</v>
      </c>
      <c r="E323" s="12" t="s">
        <v>519</v>
      </c>
      <c r="F323" s="13">
        <v>1</v>
      </c>
      <c r="G323" s="13">
        <v>10</v>
      </c>
      <c r="H323" s="14">
        <v>44246</v>
      </c>
      <c r="I323" s="14">
        <v>44254</v>
      </c>
      <c r="J323" s="11" t="s">
        <v>287</v>
      </c>
      <c r="K323" s="11" t="s">
        <v>1476</v>
      </c>
      <c r="L323" s="11" t="s">
        <v>1477</v>
      </c>
      <c r="M323" s="11" t="s">
        <v>1478</v>
      </c>
      <c r="N323" s="11" t="s">
        <v>31</v>
      </c>
      <c r="O323" s="11">
        <v>1</v>
      </c>
      <c r="P323" s="35">
        <v>0</v>
      </c>
      <c r="Q323" s="10" t="str">
        <f t="shared" si="8"/>
        <v>no logrado</v>
      </c>
      <c r="R323" s="28">
        <f t="shared" si="9"/>
        <v>0</v>
      </c>
    </row>
    <row r="324" spans="1:18" hidden="1" x14ac:dyDescent="0.3">
      <c r="A324" s="11" t="s">
        <v>23</v>
      </c>
      <c r="B324" s="11" t="s">
        <v>116</v>
      </c>
      <c r="C324" s="11">
        <v>804</v>
      </c>
      <c r="D324" s="11" t="s">
        <v>1479</v>
      </c>
      <c r="E324" s="12" t="s">
        <v>519</v>
      </c>
      <c r="F324" s="13">
        <v>1</v>
      </c>
      <c r="G324" s="13">
        <v>10</v>
      </c>
      <c r="H324" s="14">
        <v>44246</v>
      </c>
      <c r="I324" s="14">
        <v>44254</v>
      </c>
      <c r="J324" s="11" t="s">
        <v>287</v>
      </c>
      <c r="K324" s="11" t="s">
        <v>1480</v>
      </c>
      <c r="L324" s="11" t="s">
        <v>1481</v>
      </c>
      <c r="M324" s="11" t="s">
        <v>1482</v>
      </c>
      <c r="N324" s="11" t="s">
        <v>31</v>
      </c>
      <c r="O324" s="11">
        <v>1</v>
      </c>
      <c r="P324" s="35">
        <v>1</v>
      </c>
      <c r="Q324" s="10" t="str">
        <f t="shared" ref="Q324:Q377" si="10">IF(P324&gt;=F324,"Logrado","no logrado")</f>
        <v>Logrado</v>
      </c>
      <c r="R324" s="28">
        <f t="shared" ref="R324:R377" si="11">IF(Q324="logrado",G324,0)</f>
        <v>10</v>
      </c>
    </row>
    <row r="325" spans="1:18" hidden="1" x14ac:dyDescent="0.3">
      <c r="A325" s="19" t="s">
        <v>23</v>
      </c>
      <c r="B325" s="19" t="s">
        <v>116</v>
      </c>
      <c r="C325" s="11">
        <v>804</v>
      </c>
      <c r="D325" s="19" t="s">
        <v>1483</v>
      </c>
      <c r="E325" s="18" t="s">
        <v>519</v>
      </c>
      <c r="F325" s="21">
        <v>1</v>
      </c>
      <c r="G325" s="22">
        <v>10</v>
      </c>
      <c r="H325" s="24">
        <v>44236</v>
      </c>
      <c r="I325" s="24">
        <v>44239</v>
      </c>
      <c r="J325" s="19" t="s">
        <v>287</v>
      </c>
      <c r="K325" s="19" t="s">
        <v>1484</v>
      </c>
      <c r="L325" s="19" t="s">
        <v>1485</v>
      </c>
      <c r="M325" s="19" t="s">
        <v>1486</v>
      </c>
      <c r="N325" s="19" t="s">
        <v>31</v>
      </c>
      <c r="O325" s="19">
        <v>1</v>
      </c>
      <c r="P325" s="35">
        <v>0</v>
      </c>
      <c r="Q325" s="10" t="str">
        <f t="shared" si="10"/>
        <v>no logrado</v>
      </c>
      <c r="R325" s="28">
        <f t="shared" si="11"/>
        <v>0</v>
      </c>
    </row>
    <row r="326" spans="1:18" hidden="1" x14ac:dyDescent="0.3">
      <c r="A326" s="11" t="s">
        <v>23</v>
      </c>
      <c r="B326" s="11" t="s">
        <v>116</v>
      </c>
      <c r="C326" s="11">
        <v>804</v>
      </c>
      <c r="D326" s="11" t="s">
        <v>1483</v>
      </c>
      <c r="E326" s="12" t="s">
        <v>519</v>
      </c>
      <c r="F326" s="36">
        <v>1</v>
      </c>
      <c r="G326" s="37">
        <v>10</v>
      </c>
      <c r="H326" s="38">
        <v>44246</v>
      </c>
      <c r="I326" s="38">
        <v>44254</v>
      </c>
      <c r="J326" s="11" t="s">
        <v>287</v>
      </c>
      <c r="K326" s="11" t="s">
        <v>1484</v>
      </c>
      <c r="L326" s="11" t="s">
        <v>1485</v>
      </c>
      <c r="M326" s="11" t="s">
        <v>1486</v>
      </c>
      <c r="N326" s="11" t="s">
        <v>31</v>
      </c>
      <c r="O326" s="11">
        <v>1</v>
      </c>
      <c r="P326" s="35">
        <v>0</v>
      </c>
      <c r="Q326" s="10" t="str">
        <f t="shared" si="10"/>
        <v>no logrado</v>
      </c>
      <c r="R326" s="28">
        <f t="shared" si="11"/>
        <v>0</v>
      </c>
    </row>
    <row r="327" spans="1:18" hidden="1" x14ac:dyDescent="0.3">
      <c r="A327" s="19" t="s">
        <v>23</v>
      </c>
      <c r="B327" s="19" t="s">
        <v>116</v>
      </c>
      <c r="C327" s="11">
        <v>804</v>
      </c>
      <c r="D327" s="19" t="s">
        <v>1487</v>
      </c>
      <c r="E327" s="18" t="s">
        <v>519</v>
      </c>
      <c r="F327" s="21">
        <v>1</v>
      </c>
      <c r="G327" s="22">
        <v>10</v>
      </c>
      <c r="H327" s="24">
        <v>44236</v>
      </c>
      <c r="I327" s="24">
        <v>44239</v>
      </c>
      <c r="J327" s="19" t="s">
        <v>287</v>
      </c>
      <c r="K327" s="19" t="s">
        <v>1488</v>
      </c>
      <c r="L327" s="19" t="s">
        <v>1489</v>
      </c>
      <c r="M327" s="19" t="s">
        <v>1490</v>
      </c>
      <c r="N327" s="19" t="s">
        <v>31</v>
      </c>
      <c r="O327" s="19">
        <v>1</v>
      </c>
      <c r="P327" s="35">
        <v>1</v>
      </c>
      <c r="Q327" s="10" t="str">
        <f t="shared" si="10"/>
        <v>Logrado</v>
      </c>
      <c r="R327" s="28">
        <f t="shared" si="11"/>
        <v>10</v>
      </c>
    </row>
    <row r="328" spans="1:18" hidden="1" x14ac:dyDescent="0.3">
      <c r="A328" s="11" t="s">
        <v>23</v>
      </c>
      <c r="B328" s="11" t="s">
        <v>116</v>
      </c>
      <c r="C328" s="11">
        <v>804</v>
      </c>
      <c r="D328" s="11" t="s">
        <v>1491</v>
      </c>
      <c r="E328" s="12" t="s">
        <v>519</v>
      </c>
      <c r="F328" s="13">
        <v>1</v>
      </c>
      <c r="G328" s="13">
        <v>10</v>
      </c>
      <c r="H328" s="14">
        <v>44246</v>
      </c>
      <c r="I328" s="14">
        <v>44254</v>
      </c>
      <c r="J328" s="11" t="s">
        <v>287</v>
      </c>
      <c r="K328" s="11" t="s">
        <v>1492</v>
      </c>
      <c r="L328" s="11" t="s">
        <v>1493</v>
      </c>
      <c r="M328" s="11" t="s">
        <v>1494</v>
      </c>
      <c r="N328" s="11" t="s">
        <v>31</v>
      </c>
      <c r="O328" s="11">
        <v>1</v>
      </c>
      <c r="P328" s="35">
        <v>0</v>
      </c>
      <c r="Q328" s="10" t="str">
        <f t="shared" si="10"/>
        <v>no logrado</v>
      </c>
      <c r="R328" s="28">
        <f t="shared" si="11"/>
        <v>0</v>
      </c>
    </row>
    <row r="329" spans="1:18" hidden="1" x14ac:dyDescent="0.3">
      <c r="A329" s="19" t="s">
        <v>23</v>
      </c>
      <c r="B329" s="19" t="s">
        <v>116</v>
      </c>
      <c r="C329" s="11">
        <v>804</v>
      </c>
      <c r="D329" s="19" t="s">
        <v>1495</v>
      </c>
      <c r="E329" s="18" t="s">
        <v>519</v>
      </c>
      <c r="F329" s="16">
        <v>1</v>
      </c>
      <c r="G329" s="16">
        <v>10</v>
      </c>
      <c r="H329" s="17">
        <v>44236</v>
      </c>
      <c r="I329" s="17">
        <v>44239</v>
      </c>
      <c r="J329" s="19" t="s">
        <v>287</v>
      </c>
      <c r="K329" s="19" t="s">
        <v>1496</v>
      </c>
      <c r="L329" s="19" t="s">
        <v>1497</v>
      </c>
      <c r="M329" s="19" t="s">
        <v>1498</v>
      </c>
      <c r="N329" s="19" t="s">
        <v>31</v>
      </c>
      <c r="O329" s="19">
        <v>1</v>
      </c>
      <c r="P329" s="35">
        <v>0</v>
      </c>
      <c r="Q329" s="10" t="str">
        <f t="shared" si="10"/>
        <v>no logrado</v>
      </c>
      <c r="R329" s="28">
        <f t="shared" si="11"/>
        <v>0</v>
      </c>
    </row>
    <row r="330" spans="1:18" hidden="1" x14ac:dyDescent="0.3">
      <c r="A330" s="11" t="s">
        <v>23</v>
      </c>
      <c r="B330" s="11" t="s">
        <v>116</v>
      </c>
      <c r="C330" s="11">
        <v>804</v>
      </c>
      <c r="D330" s="11" t="s">
        <v>1495</v>
      </c>
      <c r="E330" s="12" t="s">
        <v>519</v>
      </c>
      <c r="F330" s="13">
        <v>1</v>
      </c>
      <c r="G330" s="13">
        <v>10</v>
      </c>
      <c r="H330" s="14">
        <v>44246</v>
      </c>
      <c r="I330" s="14">
        <v>44254</v>
      </c>
      <c r="J330" s="11" t="s">
        <v>287</v>
      </c>
      <c r="K330" s="11" t="s">
        <v>1496</v>
      </c>
      <c r="L330" s="11" t="s">
        <v>1497</v>
      </c>
      <c r="M330" s="11" t="s">
        <v>1498</v>
      </c>
      <c r="N330" s="11" t="s">
        <v>31</v>
      </c>
      <c r="O330" s="11">
        <v>1</v>
      </c>
      <c r="P330" s="35">
        <v>1</v>
      </c>
      <c r="Q330" s="10" t="str">
        <f t="shared" si="10"/>
        <v>Logrado</v>
      </c>
      <c r="R330" s="28">
        <f t="shared" si="11"/>
        <v>10</v>
      </c>
    </row>
    <row r="331" spans="1:18" hidden="1" x14ac:dyDescent="0.3">
      <c r="A331" s="19" t="s">
        <v>23</v>
      </c>
      <c r="B331" s="19" t="s">
        <v>116</v>
      </c>
      <c r="C331" s="11">
        <v>804</v>
      </c>
      <c r="D331" s="19" t="s">
        <v>1499</v>
      </c>
      <c r="E331" s="18" t="s">
        <v>519</v>
      </c>
      <c r="F331" s="16">
        <v>1</v>
      </c>
      <c r="G331" s="16">
        <v>10</v>
      </c>
      <c r="H331" s="17">
        <v>44236</v>
      </c>
      <c r="I331" s="17">
        <v>44239</v>
      </c>
      <c r="J331" s="19" t="s">
        <v>287</v>
      </c>
      <c r="K331" s="19" t="s">
        <v>1500</v>
      </c>
      <c r="L331" s="19" t="s">
        <v>1501</v>
      </c>
      <c r="M331" s="19" t="s">
        <v>1502</v>
      </c>
      <c r="N331" s="19" t="s">
        <v>31</v>
      </c>
      <c r="O331" s="19">
        <v>1</v>
      </c>
      <c r="P331" s="35">
        <v>0</v>
      </c>
      <c r="Q331" s="10" t="str">
        <f t="shared" si="10"/>
        <v>no logrado</v>
      </c>
      <c r="R331" s="28">
        <f t="shared" si="11"/>
        <v>0</v>
      </c>
    </row>
    <row r="332" spans="1:18" hidden="1" x14ac:dyDescent="0.3">
      <c r="A332" s="19" t="s">
        <v>23</v>
      </c>
      <c r="B332" s="19" t="s">
        <v>116</v>
      </c>
      <c r="C332" s="11">
        <v>804</v>
      </c>
      <c r="D332" s="19" t="s">
        <v>1503</v>
      </c>
      <c r="E332" s="18" t="s">
        <v>519</v>
      </c>
      <c r="F332" s="16">
        <v>1</v>
      </c>
      <c r="G332" s="16">
        <v>10</v>
      </c>
      <c r="H332" s="17">
        <v>44236</v>
      </c>
      <c r="I332" s="17">
        <v>44239</v>
      </c>
      <c r="J332" s="19" t="s">
        <v>287</v>
      </c>
      <c r="K332" s="19" t="s">
        <v>1504</v>
      </c>
      <c r="L332" s="19" t="s">
        <v>1505</v>
      </c>
      <c r="M332" s="19" t="s">
        <v>1506</v>
      </c>
      <c r="N332" s="19" t="s">
        <v>31</v>
      </c>
      <c r="O332" s="19">
        <v>1</v>
      </c>
      <c r="P332" s="35">
        <v>0</v>
      </c>
      <c r="Q332" s="10" t="str">
        <f t="shared" si="10"/>
        <v>no logrado</v>
      </c>
      <c r="R332" s="28">
        <f t="shared" si="11"/>
        <v>0</v>
      </c>
    </row>
    <row r="333" spans="1:18" hidden="1" x14ac:dyDescent="0.3">
      <c r="A333" s="11" t="s">
        <v>23</v>
      </c>
      <c r="B333" s="11" t="s">
        <v>116</v>
      </c>
      <c r="C333" s="11">
        <v>804</v>
      </c>
      <c r="D333" s="11" t="s">
        <v>1503</v>
      </c>
      <c r="E333" s="12" t="s">
        <v>519</v>
      </c>
      <c r="F333" s="13">
        <v>1</v>
      </c>
      <c r="G333" s="13">
        <v>10</v>
      </c>
      <c r="H333" s="14">
        <v>44246</v>
      </c>
      <c r="I333" s="14">
        <v>44254</v>
      </c>
      <c r="J333" s="11" t="s">
        <v>287</v>
      </c>
      <c r="K333" s="11" t="s">
        <v>1504</v>
      </c>
      <c r="L333" s="11" t="s">
        <v>1505</v>
      </c>
      <c r="M333" s="11" t="s">
        <v>1506</v>
      </c>
      <c r="N333" s="11" t="s">
        <v>31</v>
      </c>
      <c r="O333" s="11">
        <v>1</v>
      </c>
      <c r="P333" s="35">
        <v>0</v>
      </c>
      <c r="Q333" s="10" t="str">
        <f t="shared" si="10"/>
        <v>no logrado</v>
      </c>
      <c r="R333" s="28">
        <f t="shared" si="11"/>
        <v>0</v>
      </c>
    </row>
    <row r="334" spans="1:18" hidden="1" x14ac:dyDescent="0.3">
      <c r="A334" s="19" t="s">
        <v>23</v>
      </c>
      <c r="B334" s="19" t="s">
        <v>116</v>
      </c>
      <c r="C334" s="11">
        <v>804</v>
      </c>
      <c r="D334" s="19" t="s">
        <v>1507</v>
      </c>
      <c r="E334" s="18" t="s">
        <v>519</v>
      </c>
      <c r="F334" s="16">
        <v>1</v>
      </c>
      <c r="G334" s="16">
        <v>10</v>
      </c>
      <c r="H334" s="17">
        <v>44236</v>
      </c>
      <c r="I334" s="17">
        <v>44239</v>
      </c>
      <c r="J334" s="19" t="s">
        <v>287</v>
      </c>
      <c r="K334" s="19" t="s">
        <v>1508</v>
      </c>
      <c r="L334" s="19" t="s">
        <v>1509</v>
      </c>
      <c r="M334" s="19" t="s">
        <v>1510</v>
      </c>
      <c r="N334" s="19" t="s">
        <v>31</v>
      </c>
      <c r="O334" s="19">
        <v>1</v>
      </c>
      <c r="P334" s="35">
        <v>0</v>
      </c>
      <c r="Q334" s="10" t="str">
        <f t="shared" si="10"/>
        <v>no logrado</v>
      </c>
      <c r="R334" s="28">
        <f t="shared" si="11"/>
        <v>0</v>
      </c>
    </row>
    <row r="335" spans="1:18" hidden="1" x14ac:dyDescent="0.3">
      <c r="A335" s="19" t="s">
        <v>23</v>
      </c>
      <c r="B335" s="19" t="s">
        <v>116</v>
      </c>
      <c r="C335" s="11">
        <v>804</v>
      </c>
      <c r="D335" s="19" t="s">
        <v>1511</v>
      </c>
      <c r="E335" s="18" t="s">
        <v>519</v>
      </c>
      <c r="F335" s="16">
        <v>1</v>
      </c>
      <c r="G335" s="16">
        <v>10</v>
      </c>
      <c r="H335" s="17">
        <v>44236</v>
      </c>
      <c r="I335" s="17">
        <v>44239</v>
      </c>
      <c r="J335" s="19" t="s">
        <v>287</v>
      </c>
      <c r="K335" s="19" t="s">
        <v>1512</v>
      </c>
      <c r="L335" s="19" t="s">
        <v>1513</v>
      </c>
      <c r="M335" s="19" t="s">
        <v>1514</v>
      </c>
      <c r="N335" s="19" t="s">
        <v>31</v>
      </c>
      <c r="O335" s="19">
        <v>1</v>
      </c>
      <c r="P335" s="35">
        <v>0</v>
      </c>
      <c r="Q335" s="10" t="str">
        <f t="shared" si="10"/>
        <v>no logrado</v>
      </c>
      <c r="R335" s="28">
        <f t="shared" si="11"/>
        <v>0</v>
      </c>
    </row>
    <row r="336" spans="1:18" hidden="1" x14ac:dyDescent="0.3">
      <c r="A336" s="19" t="s">
        <v>23</v>
      </c>
      <c r="B336" s="19" t="s">
        <v>116</v>
      </c>
      <c r="C336" s="11">
        <v>804</v>
      </c>
      <c r="D336" s="19" t="s">
        <v>1515</v>
      </c>
      <c r="E336" s="18" t="s">
        <v>519</v>
      </c>
      <c r="F336" s="16">
        <v>1</v>
      </c>
      <c r="G336" s="16">
        <v>10</v>
      </c>
      <c r="H336" s="17">
        <v>44236</v>
      </c>
      <c r="I336" s="17">
        <v>44239</v>
      </c>
      <c r="J336" s="19" t="s">
        <v>287</v>
      </c>
      <c r="K336" s="19" t="s">
        <v>1516</v>
      </c>
      <c r="L336" s="19" t="s">
        <v>1517</v>
      </c>
      <c r="M336" s="19" t="s">
        <v>1518</v>
      </c>
      <c r="N336" s="19" t="s">
        <v>31</v>
      </c>
      <c r="O336" s="19">
        <v>1</v>
      </c>
      <c r="P336" s="35">
        <v>0</v>
      </c>
      <c r="Q336" s="10" t="str">
        <f t="shared" si="10"/>
        <v>no logrado</v>
      </c>
      <c r="R336" s="28">
        <f t="shared" si="11"/>
        <v>0</v>
      </c>
    </row>
    <row r="337" spans="1:18" hidden="1" x14ac:dyDescent="0.3">
      <c r="A337" s="11" t="s">
        <v>23</v>
      </c>
      <c r="B337" s="11" t="s">
        <v>116</v>
      </c>
      <c r="C337" s="11">
        <v>804</v>
      </c>
      <c r="D337" s="11" t="s">
        <v>1515</v>
      </c>
      <c r="E337" s="12" t="s">
        <v>519</v>
      </c>
      <c r="F337" s="13">
        <v>1</v>
      </c>
      <c r="G337" s="13">
        <v>10</v>
      </c>
      <c r="H337" s="14">
        <v>44246</v>
      </c>
      <c r="I337" s="14">
        <v>44254</v>
      </c>
      <c r="J337" s="11" t="s">
        <v>287</v>
      </c>
      <c r="K337" s="11" t="s">
        <v>1516</v>
      </c>
      <c r="L337" s="11" t="s">
        <v>1517</v>
      </c>
      <c r="M337" s="11" t="s">
        <v>1518</v>
      </c>
      <c r="N337" s="11" t="s">
        <v>31</v>
      </c>
      <c r="O337" s="11">
        <v>1</v>
      </c>
      <c r="P337" s="35">
        <v>1</v>
      </c>
      <c r="Q337" s="10" t="str">
        <f t="shared" si="10"/>
        <v>Logrado</v>
      </c>
      <c r="R337" s="28">
        <f t="shared" si="11"/>
        <v>10</v>
      </c>
    </row>
    <row r="338" spans="1:18" hidden="1" x14ac:dyDescent="0.3">
      <c r="A338" s="19" t="s">
        <v>23</v>
      </c>
      <c r="B338" s="19" t="s">
        <v>116</v>
      </c>
      <c r="C338" s="11">
        <v>804</v>
      </c>
      <c r="D338" s="19" t="s">
        <v>1519</v>
      </c>
      <c r="E338" s="18" t="s">
        <v>519</v>
      </c>
      <c r="F338" s="16">
        <v>1</v>
      </c>
      <c r="G338" s="16">
        <v>10</v>
      </c>
      <c r="H338" s="17">
        <v>44236</v>
      </c>
      <c r="I338" s="17">
        <v>44239</v>
      </c>
      <c r="J338" s="19" t="s">
        <v>287</v>
      </c>
      <c r="K338" s="19" t="s">
        <v>1520</v>
      </c>
      <c r="L338" s="19" t="s">
        <v>1521</v>
      </c>
      <c r="M338" s="19" t="s">
        <v>1522</v>
      </c>
      <c r="N338" s="19" t="s">
        <v>31</v>
      </c>
      <c r="O338" s="19">
        <v>1</v>
      </c>
      <c r="P338" s="35">
        <v>2</v>
      </c>
      <c r="Q338" s="10" t="str">
        <f t="shared" si="10"/>
        <v>Logrado</v>
      </c>
      <c r="R338" s="28">
        <f t="shared" si="11"/>
        <v>10</v>
      </c>
    </row>
    <row r="339" spans="1:18" hidden="1" x14ac:dyDescent="0.3">
      <c r="A339" s="11" t="s">
        <v>23</v>
      </c>
      <c r="B339" s="11" t="s">
        <v>116</v>
      </c>
      <c r="C339" s="11">
        <v>804</v>
      </c>
      <c r="D339" s="11" t="s">
        <v>1519</v>
      </c>
      <c r="E339" s="12" t="s">
        <v>519</v>
      </c>
      <c r="F339" s="13">
        <v>1</v>
      </c>
      <c r="G339" s="13">
        <v>10</v>
      </c>
      <c r="H339" s="14">
        <v>44246</v>
      </c>
      <c r="I339" s="14">
        <v>44254</v>
      </c>
      <c r="J339" s="11" t="s">
        <v>287</v>
      </c>
      <c r="K339" s="11" t="s">
        <v>1520</v>
      </c>
      <c r="L339" s="11" t="s">
        <v>1521</v>
      </c>
      <c r="M339" s="11" t="s">
        <v>1522</v>
      </c>
      <c r="N339" s="11" t="s">
        <v>31</v>
      </c>
      <c r="O339" s="11">
        <v>1</v>
      </c>
      <c r="P339" s="35">
        <v>1</v>
      </c>
      <c r="Q339" s="10" t="str">
        <f t="shared" si="10"/>
        <v>Logrado</v>
      </c>
      <c r="R339" s="28">
        <f t="shared" si="11"/>
        <v>10</v>
      </c>
    </row>
    <row r="340" spans="1:18" hidden="1" x14ac:dyDescent="0.3">
      <c r="A340" s="19" t="s">
        <v>23</v>
      </c>
      <c r="B340" s="19" t="s">
        <v>116</v>
      </c>
      <c r="C340" s="11">
        <v>804</v>
      </c>
      <c r="D340" s="19" t="s">
        <v>1523</v>
      </c>
      <c r="E340" s="18" t="s">
        <v>519</v>
      </c>
      <c r="F340" s="16">
        <v>1</v>
      </c>
      <c r="G340" s="16">
        <v>10</v>
      </c>
      <c r="H340" s="17">
        <v>44236</v>
      </c>
      <c r="I340" s="17">
        <v>44239</v>
      </c>
      <c r="J340" s="19" t="s">
        <v>287</v>
      </c>
      <c r="K340" s="19" t="s">
        <v>1524</v>
      </c>
      <c r="L340" s="19" t="s">
        <v>1525</v>
      </c>
      <c r="M340" s="19" t="s">
        <v>1526</v>
      </c>
      <c r="N340" s="19" t="s">
        <v>31</v>
      </c>
      <c r="O340" s="19">
        <v>1</v>
      </c>
      <c r="P340" s="35">
        <v>1</v>
      </c>
      <c r="Q340" s="10" t="str">
        <f t="shared" si="10"/>
        <v>Logrado</v>
      </c>
      <c r="R340" s="28">
        <f t="shared" si="11"/>
        <v>10</v>
      </c>
    </row>
    <row r="341" spans="1:18" hidden="1" x14ac:dyDescent="0.3">
      <c r="A341" s="11" t="s">
        <v>23</v>
      </c>
      <c r="B341" s="11" t="s">
        <v>116</v>
      </c>
      <c r="C341" s="11">
        <v>804</v>
      </c>
      <c r="D341" s="11" t="s">
        <v>1523</v>
      </c>
      <c r="E341" s="12" t="s">
        <v>519</v>
      </c>
      <c r="F341" s="13">
        <v>1</v>
      </c>
      <c r="G341" s="13">
        <v>10</v>
      </c>
      <c r="H341" s="14">
        <v>44246</v>
      </c>
      <c r="I341" s="14">
        <v>44254</v>
      </c>
      <c r="J341" s="11" t="s">
        <v>287</v>
      </c>
      <c r="K341" s="11" t="s">
        <v>1524</v>
      </c>
      <c r="L341" s="11" t="s">
        <v>1525</v>
      </c>
      <c r="M341" s="11" t="s">
        <v>1526</v>
      </c>
      <c r="N341" s="11" t="s">
        <v>31</v>
      </c>
      <c r="O341" s="11">
        <v>1</v>
      </c>
      <c r="P341" s="35">
        <v>0</v>
      </c>
      <c r="Q341" s="10" t="str">
        <f t="shared" si="10"/>
        <v>no logrado</v>
      </c>
      <c r="R341" s="28">
        <f t="shared" si="11"/>
        <v>0</v>
      </c>
    </row>
    <row r="342" spans="1:18" hidden="1" x14ac:dyDescent="0.3">
      <c r="A342" s="19" t="s">
        <v>23</v>
      </c>
      <c r="B342" s="19" t="s">
        <v>116</v>
      </c>
      <c r="C342" s="11">
        <v>804</v>
      </c>
      <c r="D342" s="19" t="s">
        <v>1527</v>
      </c>
      <c r="E342" s="18" t="s">
        <v>519</v>
      </c>
      <c r="F342" s="16">
        <v>1</v>
      </c>
      <c r="G342" s="16">
        <v>10</v>
      </c>
      <c r="H342" s="17">
        <v>44236</v>
      </c>
      <c r="I342" s="17">
        <v>44239</v>
      </c>
      <c r="J342" s="19" t="s">
        <v>287</v>
      </c>
      <c r="K342" s="19" t="s">
        <v>1528</v>
      </c>
      <c r="L342" s="19" t="s">
        <v>1529</v>
      </c>
      <c r="M342" s="19" t="s">
        <v>1530</v>
      </c>
      <c r="N342" s="19" t="s">
        <v>31</v>
      </c>
      <c r="O342" s="19">
        <v>1</v>
      </c>
      <c r="P342" s="35">
        <v>0</v>
      </c>
      <c r="Q342" s="10" t="str">
        <f t="shared" si="10"/>
        <v>no logrado</v>
      </c>
      <c r="R342" s="28">
        <f t="shared" si="11"/>
        <v>0</v>
      </c>
    </row>
    <row r="343" spans="1:18" hidden="1" x14ac:dyDescent="0.3">
      <c r="A343" s="11" t="s">
        <v>23</v>
      </c>
      <c r="B343" s="11" t="s">
        <v>116</v>
      </c>
      <c r="C343" s="11">
        <v>804</v>
      </c>
      <c r="D343" s="11" t="s">
        <v>1527</v>
      </c>
      <c r="E343" s="12" t="s">
        <v>519</v>
      </c>
      <c r="F343" s="13">
        <v>1</v>
      </c>
      <c r="G343" s="13">
        <v>10</v>
      </c>
      <c r="H343" s="14">
        <v>44246</v>
      </c>
      <c r="I343" s="14">
        <v>44254</v>
      </c>
      <c r="J343" s="11" t="s">
        <v>287</v>
      </c>
      <c r="K343" s="11" t="s">
        <v>1528</v>
      </c>
      <c r="L343" s="11" t="s">
        <v>1529</v>
      </c>
      <c r="M343" s="11" t="s">
        <v>1530</v>
      </c>
      <c r="N343" s="11" t="s">
        <v>31</v>
      </c>
      <c r="O343" s="11">
        <v>1</v>
      </c>
      <c r="P343" s="35">
        <v>0</v>
      </c>
      <c r="Q343" s="10" t="str">
        <f t="shared" si="10"/>
        <v>no logrado</v>
      </c>
      <c r="R343" s="28">
        <f t="shared" si="11"/>
        <v>0</v>
      </c>
    </row>
    <row r="344" spans="1:18" hidden="1" x14ac:dyDescent="0.3">
      <c r="A344" s="19" t="s">
        <v>23</v>
      </c>
      <c r="B344" s="19" t="s">
        <v>116</v>
      </c>
      <c r="C344" s="11">
        <v>804</v>
      </c>
      <c r="D344" s="19" t="s">
        <v>1531</v>
      </c>
      <c r="E344" s="18" t="s">
        <v>519</v>
      </c>
      <c r="F344" s="16">
        <v>1</v>
      </c>
      <c r="G344" s="16">
        <v>10</v>
      </c>
      <c r="H344" s="17">
        <v>44236</v>
      </c>
      <c r="I344" s="17">
        <v>44239</v>
      </c>
      <c r="J344" s="19" t="s">
        <v>287</v>
      </c>
      <c r="K344" s="19" t="s">
        <v>1532</v>
      </c>
      <c r="L344" s="19" t="s">
        <v>1533</v>
      </c>
      <c r="M344" s="19" t="s">
        <v>1534</v>
      </c>
      <c r="N344" s="19" t="s">
        <v>31</v>
      </c>
      <c r="O344" s="19">
        <v>1</v>
      </c>
      <c r="P344" s="35">
        <v>0</v>
      </c>
      <c r="Q344" s="10" t="str">
        <f t="shared" si="10"/>
        <v>no logrado</v>
      </c>
      <c r="R344" s="28">
        <f t="shared" si="11"/>
        <v>0</v>
      </c>
    </row>
    <row r="345" spans="1:18" hidden="1" x14ac:dyDescent="0.3">
      <c r="A345" s="11" t="s">
        <v>23</v>
      </c>
      <c r="B345" s="11" t="s">
        <v>116</v>
      </c>
      <c r="C345" s="11">
        <v>804</v>
      </c>
      <c r="D345" s="11" t="s">
        <v>1531</v>
      </c>
      <c r="E345" s="12" t="s">
        <v>519</v>
      </c>
      <c r="F345" s="13">
        <v>1</v>
      </c>
      <c r="G345" s="13">
        <v>10</v>
      </c>
      <c r="H345" s="14">
        <v>44246</v>
      </c>
      <c r="I345" s="14">
        <v>44254</v>
      </c>
      <c r="J345" s="11" t="s">
        <v>287</v>
      </c>
      <c r="K345" s="11" t="s">
        <v>1532</v>
      </c>
      <c r="L345" s="11" t="s">
        <v>1533</v>
      </c>
      <c r="M345" s="11" t="s">
        <v>1534</v>
      </c>
      <c r="N345" s="11" t="s">
        <v>31</v>
      </c>
      <c r="O345" s="11">
        <v>1</v>
      </c>
      <c r="P345" s="35">
        <v>0</v>
      </c>
      <c r="Q345" s="10" t="str">
        <f t="shared" si="10"/>
        <v>no logrado</v>
      </c>
      <c r="R345" s="28">
        <f t="shared" si="11"/>
        <v>0</v>
      </c>
    </row>
    <row r="346" spans="1:18" hidden="1" x14ac:dyDescent="0.3">
      <c r="A346" s="19" t="s">
        <v>23</v>
      </c>
      <c r="B346" s="19" t="s">
        <v>116</v>
      </c>
      <c r="C346" s="11">
        <v>804</v>
      </c>
      <c r="D346" s="19" t="s">
        <v>1535</v>
      </c>
      <c r="E346" s="18" t="s">
        <v>519</v>
      </c>
      <c r="F346" s="16">
        <v>1</v>
      </c>
      <c r="G346" s="16">
        <v>10</v>
      </c>
      <c r="H346" s="17">
        <v>44236</v>
      </c>
      <c r="I346" s="17">
        <v>44239</v>
      </c>
      <c r="J346" s="19" t="s">
        <v>287</v>
      </c>
      <c r="K346" s="19" t="s">
        <v>1536</v>
      </c>
      <c r="L346" s="19" t="s">
        <v>1537</v>
      </c>
      <c r="M346" s="19" t="s">
        <v>1538</v>
      </c>
      <c r="N346" s="19" t="s">
        <v>31</v>
      </c>
      <c r="O346" s="19">
        <v>1</v>
      </c>
      <c r="P346" s="35">
        <v>0</v>
      </c>
      <c r="Q346" s="10" t="str">
        <f t="shared" si="10"/>
        <v>no logrado</v>
      </c>
      <c r="R346" s="28">
        <f t="shared" si="11"/>
        <v>0</v>
      </c>
    </row>
    <row r="347" spans="1:18" hidden="1" x14ac:dyDescent="0.3">
      <c r="A347" s="11" t="s">
        <v>23</v>
      </c>
      <c r="B347" s="11" t="s">
        <v>116</v>
      </c>
      <c r="C347" s="11">
        <v>804</v>
      </c>
      <c r="D347" s="11" t="s">
        <v>1535</v>
      </c>
      <c r="E347" s="12" t="s">
        <v>519</v>
      </c>
      <c r="F347" s="13">
        <v>1</v>
      </c>
      <c r="G347" s="13">
        <v>10</v>
      </c>
      <c r="H347" s="14">
        <v>44246</v>
      </c>
      <c r="I347" s="14">
        <v>44254</v>
      </c>
      <c r="J347" s="11" t="s">
        <v>287</v>
      </c>
      <c r="K347" s="11" t="s">
        <v>1536</v>
      </c>
      <c r="L347" s="11" t="s">
        <v>1537</v>
      </c>
      <c r="M347" s="11" t="s">
        <v>1538</v>
      </c>
      <c r="N347" s="11" t="s">
        <v>31</v>
      </c>
      <c r="O347" s="11">
        <v>1</v>
      </c>
      <c r="P347" s="35">
        <v>0</v>
      </c>
      <c r="Q347" s="10" t="str">
        <f t="shared" si="10"/>
        <v>no logrado</v>
      </c>
      <c r="R347" s="28">
        <f t="shared" si="11"/>
        <v>0</v>
      </c>
    </row>
    <row r="348" spans="1:18" hidden="1" x14ac:dyDescent="0.3">
      <c r="A348" s="19" t="s">
        <v>23</v>
      </c>
      <c r="B348" s="19" t="s">
        <v>116</v>
      </c>
      <c r="C348" s="11">
        <v>804</v>
      </c>
      <c r="D348" s="19" t="s">
        <v>1539</v>
      </c>
      <c r="E348" s="18" t="s">
        <v>519</v>
      </c>
      <c r="F348" s="16">
        <v>1</v>
      </c>
      <c r="G348" s="16">
        <v>10</v>
      </c>
      <c r="H348" s="17">
        <v>44236</v>
      </c>
      <c r="I348" s="17">
        <v>44239</v>
      </c>
      <c r="J348" s="19" t="s">
        <v>287</v>
      </c>
      <c r="K348" s="19" t="s">
        <v>1540</v>
      </c>
      <c r="L348" s="19" t="s">
        <v>1541</v>
      </c>
      <c r="M348" s="19" t="s">
        <v>1542</v>
      </c>
      <c r="N348" s="19" t="s">
        <v>31</v>
      </c>
      <c r="O348" s="19">
        <v>1</v>
      </c>
      <c r="P348" s="35">
        <v>1</v>
      </c>
      <c r="Q348" s="10" t="str">
        <f t="shared" si="10"/>
        <v>Logrado</v>
      </c>
      <c r="R348" s="28">
        <f t="shared" si="11"/>
        <v>10</v>
      </c>
    </row>
    <row r="349" spans="1:18" hidden="1" x14ac:dyDescent="0.3">
      <c r="A349" s="19" t="s">
        <v>23</v>
      </c>
      <c r="B349" s="19" t="s">
        <v>116</v>
      </c>
      <c r="C349" s="11">
        <v>804</v>
      </c>
      <c r="D349" s="19" t="s">
        <v>1539</v>
      </c>
      <c r="E349" s="18" t="s">
        <v>519</v>
      </c>
      <c r="F349" s="16">
        <v>1</v>
      </c>
      <c r="G349" s="16">
        <v>10</v>
      </c>
      <c r="H349" s="17">
        <v>44236</v>
      </c>
      <c r="I349" s="17">
        <v>44245</v>
      </c>
      <c r="J349" s="19" t="s">
        <v>287</v>
      </c>
      <c r="K349" s="19" t="s">
        <v>1540</v>
      </c>
      <c r="L349" s="19" t="s">
        <v>1541</v>
      </c>
      <c r="M349" s="19" t="s">
        <v>1542</v>
      </c>
      <c r="N349" s="19" t="s">
        <v>31</v>
      </c>
      <c r="O349" s="19">
        <v>1</v>
      </c>
      <c r="P349" s="35">
        <v>1</v>
      </c>
      <c r="Q349" s="10" t="str">
        <f t="shared" si="10"/>
        <v>Logrado</v>
      </c>
      <c r="R349" s="28">
        <f t="shared" si="11"/>
        <v>10</v>
      </c>
    </row>
    <row r="350" spans="1:18" hidden="1" x14ac:dyDescent="0.3">
      <c r="A350" s="11" t="s">
        <v>23</v>
      </c>
      <c r="B350" s="11" t="s">
        <v>116</v>
      </c>
      <c r="C350" s="11">
        <v>804</v>
      </c>
      <c r="D350" s="11" t="s">
        <v>1539</v>
      </c>
      <c r="E350" s="12" t="s">
        <v>519</v>
      </c>
      <c r="F350" s="13">
        <v>1</v>
      </c>
      <c r="G350" s="13">
        <v>10</v>
      </c>
      <c r="H350" s="14">
        <v>44246</v>
      </c>
      <c r="I350" s="14">
        <v>44254</v>
      </c>
      <c r="J350" s="11" t="s">
        <v>287</v>
      </c>
      <c r="K350" s="11" t="s">
        <v>1540</v>
      </c>
      <c r="L350" s="11" t="s">
        <v>1541</v>
      </c>
      <c r="M350" s="11" t="s">
        <v>1542</v>
      </c>
      <c r="N350" s="11" t="s">
        <v>31</v>
      </c>
      <c r="O350" s="11">
        <v>1</v>
      </c>
      <c r="P350" s="35">
        <v>1</v>
      </c>
      <c r="Q350" s="10" t="str">
        <f t="shared" si="10"/>
        <v>Logrado</v>
      </c>
      <c r="R350" s="28">
        <f t="shared" si="11"/>
        <v>10</v>
      </c>
    </row>
    <row r="351" spans="1:18" hidden="1" x14ac:dyDescent="0.3">
      <c r="A351" s="19" t="s">
        <v>23</v>
      </c>
      <c r="B351" s="19" t="s">
        <v>116</v>
      </c>
      <c r="C351" s="11">
        <v>804</v>
      </c>
      <c r="D351" s="19" t="s">
        <v>1543</v>
      </c>
      <c r="E351" s="18" t="s">
        <v>519</v>
      </c>
      <c r="F351" s="16">
        <v>1</v>
      </c>
      <c r="G351" s="16">
        <v>10</v>
      </c>
      <c r="H351" s="17">
        <v>44236</v>
      </c>
      <c r="I351" s="17">
        <v>44239</v>
      </c>
      <c r="J351" s="19" t="s">
        <v>287</v>
      </c>
      <c r="K351" s="19" t="s">
        <v>1544</v>
      </c>
      <c r="L351" s="19" t="s">
        <v>1545</v>
      </c>
      <c r="M351" s="19" t="s">
        <v>1546</v>
      </c>
      <c r="N351" s="19" t="s">
        <v>31</v>
      </c>
      <c r="O351" s="19">
        <v>1</v>
      </c>
      <c r="P351" s="35">
        <v>0</v>
      </c>
      <c r="Q351" s="10" t="str">
        <f t="shared" si="10"/>
        <v>no logrado</v>
      </c>
      <c r="R351" s="28">
        <f t="shared" si="11"/>
        <v>0</v>
      </c>
    </row>
    <row r="352" spans="1:18" hidden="1" x14ac:dyDescent="0.3">
      <c r="A352" s="11" t="s">
        <v>23</v>
      </c>
      <c r="B352" s="11" t="s">
        <v>116</v>
      </c>
      <c r="C352" s="11">
        <v>804</v>
      </c>
      <c r="D352" s="11" t="s">
        <v>1543</v>
      </c>
      <c r="E352" s="12" t="s">
        <v>519</v>
      </c>
      <c r="F352" s="13">
        <v>1</v>
      </c>
      <c r="G352" s="13">
        <v>10</v>
      </c>
      <c r="H352" s="14">
        <v>44246</v>
      </c>
      <c r="I352" s="14">
        <v>44254</v>
      </c>
      <c r="J352" s="11" t="s">
        <v>287</v>
      </c>
      <c r="K352" s="11" t="s">
        <v>1544</v>
      </c>
      <c r="L352" s="11" t="s">
        <v>1545</v>
      </c>
      <c r="M352" s="11" t="s">
        <v>1546</v>
      </c>
      <c r="N352" s="11" t="s">
        <v>31</v>
      </c>
      <c r="O352" s="11">
        <v>1</v>
      </c>
      <c r="P352" s="35">
        <v>1</v>
      </c>
      <c r="Q352" s="10" t="str">
        <f t="shared" si="10"/>
        <v>Logrado</v>
      </c>
      <c r="R352" s="28">
        <f t="shared" si="11"/>
        <v>10</v>
      </c>
    </row>
    <row r="353" spans="1:18" hidden="1" x14ac:dyDescent="0.3">
      <c r="A353" s="45" t="s">
        <v>23</v>
      </c>
      <c r="B353" s="45" t="s">
        <v>116</v>
      </c>
      <c r="C353" s="45">
        <v>809</v>
      </c>
      <c r="D353" s="45" t="s">
        <v>1547</v>
      </c>
      <c r="E353" s="18" t="s">
        <v>519</v>
      </c>
      <c r="F353" s="16">
        <v>2</v>
      </c>
      <c r="G353" s="16">
        <v>20</v>
      </c>
      <c r="H353" s="49">
        <v>44229</v>
      </c>
      <c r="I353" s="49">
        <v>44252</v>
      </c>
      <c r="J353" s="45" t="s">
        <v>1548</v>
      </c>
      <c r="K353" s="45" t="s">
        <v>1549</v>
      </c>
      <c r="L353" s="45" t="s">
        <v>1550</v>
      </c>
      <c r="M353" s="45" t="s">
        <v>1551</v>
      </c>
      <c r="N353" s="45" t="s">
        <v>31</v>
      </c>
      <c r="O353" s="45">
        <v>1</v>
      </c>
      <c r="P353" s="35">
        <v>0</v>
      </c>
      <c r="Q353" s="10" t="str">
        <f t="shared" si="10"/>
        <v>no logrado</v>
      </c>
      <c r="R353" s="28">
        <f t="shared" si="11"/>
        <v>0</v>
      </c>
    </row>
    <row r="354" spans="1:18" hidden="1" x14ac:dyDescent="0.3">
      <c r="A354" s="19" t="s">
        <v>23</v>
      </c>
      <c r="B354" s="19" t="s">
        <v>116</v>
      </c>
      <c r="C354" s="11">
        <v>809</v>
      </c>
      <c r="D354" s="19" t="s">
        <v>1552</v>
      </c>
      <c r="E354" s="18" t="s">
        <v>519</v>
      </c>
      <c r="F354" s="16">
        <v>2</v>
      </c>
      <c r="G354" s="16">
        <v>20</v>
      </c>
      <c r="H354" s="17">
        <v>44229</v>
      </c>
      <c r="I354" s="17">
        <v>44242</v>
      </c>
      <c r="J354" s="19" t="s">
        <v>287</v>
      </c>
      <c r="K354" s="19" t="s">
        <v>1553</v>
      </c>
      <c r="L354" s="19" t="s">
        <v>1554</v>
      </c>
      <c r="M354" s="19" t="s">
        <v>1555</v>
      </c>
      <c r="N354" s="19" t="s">
        <v>75</v>
      </c>
      <c r="O354" s="19">
        <v>1</v>
      </c>
      <c r="P354" s="35">
        <v>0</v>
      </c>
      <c r="Q354" s="10" t="str">
        <f t="shared" si="10"/>
        <v>no logrado</v>
      </c>
      <c r="R354" s="28">
        <f t="shared" si="11"/>
        <v>0</v>
      </c>
    </row>
    <row r="355" spans="1:18" hidden="1" x14ac:dyDescent="0.3">
      <c r="A355" s="19" t="s">
        <v>23</v>
      </c>
      <c r="B355" s="19" t="s">
        <v>116</v>
      </c>
      <c r="C355" s="11">
        <v>816</v>
      </c>
      <c r="D355" s="19" t="s">
        <v>1556</v>
      </c>
      <c r="E355" s="18" t="s">
        <v>519</v>
      </c>
      <c r="F355" s="16">
        <v>2</v>
      </c>
      <c r="G355" s="16">
        <v>20</v>
      </c>
      <c r="H355" s="17">
        <v>44237</v>
      </c>
      <c r="I355" s="17">
        <v>44255</v>
      </c>
      <c r="J355" s="19" t="s">
        <v>287</v>
      </c>
      <c r="K355" s="19" t="s">
        <v>1557</v>
      </c>
      <c r="L355" s="19" t="s">
        <v>1558</v>
      </c>
      <c r="M355" s="19" t="s">
        <v>1559</v>
      </c>
      <c r="N355" s="19" t="s">
        <v>31</v>
      </c>
      <c r="O355" s="19">
        <v>1</v>
      </c>
      <c r="P355" s="35">
        <v>0</v>
      </c>
      <c r="Q355" s="10" t="str">
        <f t="shared" si="10"/>
        <v>no logrado</v>
      </c>
      <c r="R355" s="28">
        <f t="shared" si="11"/>
        <v>0</v>
      </c>
    </row>
    <row r="356" spans="1:18" hidden="1" x14ac:dyDescent="0.3">
      <c r="A356" s="11" t="s">
        <v>23</v>
      </c>
      <c r="B356" s="11" t="s">
        <v>116</v>
      </c>
      <c r="C356" s="11">
        <v>816</v>
      </c>
      <c r="D356" s="11" t="s">
        <v>1560</v>
      </c>
      <c r="E356" s="12" t="s">
        <v>519</v>
      </c>
      <c r="F356" s="13">
        <v>2</v>
      </c>
      <c r="G356" s="13">
        <v>20</v>
      </c>
      <c r="H356" s="14">
        <v>44242</v>
      </c>
      <c r="I356" s="14">
        <v>44248</v>
      </c>
      <c r="J356" s="11" t="s">
        <v>287</v>
      </c>
      <c r="K356" s="11" t="s">
        <v>1561</v>
      </c>
      <c r="L356" s="11" t="s">
        <v>1562</v>
      </c>
      <c r="M356" s="11" t="s">
        <v>1563</v>
      </c>
      <c r="N356" s="11" t="s">
        <v>31</v>
      </c>
      <c r="O356" s="11">
        <v>1</v>
      </c>
      <c r="P356" s="35">
        <v>0</v>
      </c>
      <c r="Q356" s="10" t="str">
        <f t="shared" si="10"/>
        <v>no logrado</v>
      </c>
      <c r="R356" s="28">
        <f t="shared" si="11"/>
        <v>0</v>
      </c>
    </row>
    <row r="357" spans="1:18" hidden="1" x14ac:dyDescent="0.3">
      <c r="A357" s="11" t="s">
        <v>23</v>
      </c>
      <c r="B357" s="11" t="s">
        <v>116</v>
      </c>
      <c r="C357" s="11">
        <v>816</v>
      </c>
      <c r="D357" s="11" t="s">
        <v>1560</v>
      </c>
      <c r="E357" s="12" t="s">
        <v>519</v>
      </c>
      <c r="F357" s="13">
        <v>2</v>
      </c>
      <c r="G357" s="13">
        <v>20</v>
      </c>
      <c r="H357" s="14">
        <v>44249</v>
      </c>
      <c r="I357" s="14">
        <v>44252</v>
      </c>
      <c r="J357" s="11" t="s">
        <v>287</v>
      </c>
      <c r="K357" s="11" t="s">
        <v>1561</v>
      </c>
      <c r="L357" s="11" t="s">
        <v>1562</v>
      </c>
      <c r="M357" s="11" t="s">
        <v>1563</v>
      </c>
      <c r="N357" s="11" t="s">
        <v>31</v>
      </c>
      <c r="O357" s="11">
        <v>1</v>
      </c>
      <c r="P357" s="35">
        <v>2</v>
      </c>
      <c r="Q357" s="10" t="str">
        <f t="shared" si="10"/>
        <v>Logrado</v>
      </c>
      <c r="R357" s="28">
        <f t="shared" si="11"/>
        <v>20</v>
      </c>
    </row>
    <row r="358" spans="1:18" hidden="1" x14ac:dyDescent="0.3">
      <c r="A358" s="19" t="s">
        <v>23</v>
      </c>
      <c r="B358" s="19" t="s">
        <v>116</v>
      </c>
      <c r="C358" s="11">
        <v>816</v>
      </c>
      <c r="D358" s="19" t="s">
        <v>1564</v>
      </c>
      <c r="E358" s="18" t="s">
        <v>519</v>
      </c>
      <c r="F358" s="16">
        <v>2</v>
      </c>
      <c r="G358" s="16">
        <v>20</v>
      </c>
      <c r="H358" s="17">
        <v>44242</v>
      </c>
      <c r="I358" s="17">
        <v>44248</v>
      </c>
      <c r="J358" s="19" t="s">
        <v>287</v>
      </c>
      <c r="K358" s="19" t="s">
        <v>1565</v>
      </c>
      <c r="L358" s="19" t="s">
        <v>1566</v>
      </c>
      <c r="M358" s="19" t="s">
        <v>1567</v>
      </c>
      <c r="N358" s="19" t="s">
        <v>31</v>
      </c>
      <c r="O358" s="19">
        <v>1</v>
      </c>
      <c r="P358" s="35">
        <v>0</v>
      </c>
      <c r="Q358" s="10" t="str">
        <f t="shared" si="10"/>
        <v>no logrado</v>
      </c>
      <c r="R358" s="28">
        <f t="shared" si="11"/>
        <v>0</v>
      </c>
    </row>
    <row r="359" spans="1:18" hidden="1" x14ac:dyDescent="0.3">
      <c r="A359" s="11" t="s">
        <v>23</v>
      </c>
      <c r="B359" s="11" t="s">
        <v>116</v>
      </c>
      <c r="C359" s="11">
        <v>816</v>
      </c>
      <c r="D359" s="11" t="s">
        <v>1564</v>
      </c>
      <c r="E359" s="12" t="s">
        <v>519</v>
      </c>
      <c r="F359" s="13">
        <v>2</v>
      </c>
      <c r="G359" s="13">
        <v>20</v>
      </c>
      <c r="H359" s="14">
        <v>44249</v>
      </c>
      <c r="I359" s="14">
        <v>44255</v>
      </c>
      <c r="J359" s="11" t="s">
        <v>287</v>
      </c>
      <c r="K359" s="11" t="s">
        <v>1565</v>
      </c>
      <c r="L359" s="11" t="s">
        <v>1566</v>
      </c>
      <c r="M359" s="11" t="s">
        <v>1567</v>
      </c>
      <c r="N359" s="11" t="s">
        <v>31</v>
      </c>
      <c r="O359" s="11">
        <v>1</v>
      </c>
      <c r="P359" s="35">
        <v>1</v>
      </c>
      <c r="Q359" s="10" t="str">
        <f t="shared" si="10"/>
        <v>no logrado</v>
      </c>
      <c r="R359" s="28">
        <f t="shared" si="11"/>
        <v>0</v>
      </c>
    </row>
    <row r="360" spans="1:18" hidden="1" x14ac:dyDescent="0.3">
      <c r="A360" s="19" t="s">
        <v>23</v>
      </c>
      <c r="B360" s="19" t="s">
        <v>116</v>
      </c>
      <c r="C360" s="11">
        <v>816</v>
      </c>
      <c r="D360" s="19" t="s">
        <v>1568</v>
      </c>
      <c r="E360" s="18" t="s">
        <v>519</v>
      </c>
      <c r="F360" s="16">
        <v>4</v>
      </c>
      <c r="G360" s="16">
        <v>40</v>
      </c>
      <c r="H360" s="17">
        <v>44228</v>
      </c>
      <c r="I360" s="17">
        <v>44242</v>
      </c>
      <c r="J360" s="19" t="s">
        <v>287</v>
      </c>
      <c r="K360" s="19" t="s">
        <v>1569</v>
      </c>
      <c r="L360" s="19" t="s">
        <v>1570</v>
      </c>
      <c r="M360" s="19" t="s">
        <v>1571</v>
      </c>
      <c r="N360" s="19" t="s">
        <v>31</v>
      </c>
      <c r="O360" s="19">
        <v>1</v>
      </c>
      <c r="P360" s="35">
        <v>0</v>
      </c>
      <c r="Q360" s="10" t="str">
        <f t="shared" si="10"/>
        <v>no logrado</v>
      </c>
      <c r="R360" s="28">
        <f t="shared" si="11"/>
        <v>0</v>
      </c>
    </row>
    <row r="361" spans="1:18" hidden="1" x14ac:dyDescent="0.3">
      <c r="A361" s="11" t="s">
        <v>23</v>
      </c>
      <c r="B361" s="11" t="s">
        <v>116</v>
      </c>
      <c r="C361" s="11">
        <v>816</v>
      </c>
      <c r="D361" s="11" t="s">
        <v>1568</v>
      </c>
      <c r="E361" s="12" t="s">
        <v>519</v>
      </c>
      <c r="F361" s="13">
        <v>1</v>
      </c>
      <c r="G361" s="13">
        <v>10</v>
      </c>
      <c r="H361" s="14">
        <v>44249</v>
      </c>
      <c r="I361" s="14">
        <v>44255</v>
      </c>
      <c r="J361" s="11" t="s">
        <v>287</v>
      </c>
      <c r="K361" s="11" t="s">
        <v>1569</v>
      </c>
      <c r="L361" s="11" t="s">
        <v>1570</v>
      </c>
      <c r="M361" s="11" t="s">
        <v>1571</v>
      </c>
      <c r="N361" s="11" t="s">
        <v>31</v>
      </c>
      <c r="O361" s="11">
        <v>1</v>
      </c>
      <c r="P361" s="35">
        <v>2</v>
      </c>
      <c r="Q361" s="10" t="str">
        <f t="shared" si="10"/>
        <v>Logrado</v>
      </c>
      <c r="R361" s="28">
        <f t="shared" si="11"/>
        <v>10</v>
      </c>
    </row>
    <row r="362" spans="1:18" hidden="1" x14ac:dyDescent="0.3">
      <c r="A362" s="19" t="s">
        <v>23</v>
      </c>
      <c r="B362" s="19" t="s">
        <v>116</v>
      </c>
      <c r="C362" s="11">
        <v>816</v>
      </c>
      <c r="D362" s="19" t="s">
        <v>1572</v>
      </c>
      <c r="E362" s="18" t="s">
        <v>519</v>
      </c>
      <c r="F362" s="16">
        <v>2</v>
      </c>
      <c r="G362" s="16">
        <v>20</v>
      </c>
      <c r="H362" s="17">
        <v>44228</v>
      </c>
      <c r="I362" s="17">
        <v>44242</v>
      </c>
      <c r="J362" s="19" t="s">
        <v>287</v>
      </c>
      <c r="K362" s="19" t="s">
        <v>1573</v>
      </c>
      <c r="L362" s="19" t="s">
        <v>1574</v>
      </c>
      <c r="M362" s="19" t="s">
        <v>1575</v>
      </c>
      <c r="N362" s="19" t="s">
        <v>75</v>
      </c>
      <c r="O362" s="19">
        <v>1</v>
      </c>
      <c r="P362" s="35">
        <v>0</v>
      </c>
      <c r="Q362" s="10" t="str">
        <f t="shared" si="10"/>
        <v>no logrado</v>
      </c>
      <c r="R362" s="28">
        <f t="shared" si="11"/>
        <v>0</v>
      </c>
    </row>
    <row r="363" spans="1:18" hidden="1" x14ac:dyDescent="0.3">
      <c r="A363" s="11" t="s">
        <v>23</v>
      </c>
      <c r="B363" s="11" t="s">
        <v>116</v>
      </c>
      <c r="C363" s="11">
        <v>816</v>
      </c>
      <c r="D363" s="11" t="s">
        <v>1572</v>
      </c>
      <c r="E363" s="12" t="s">
        <v>519</v>
      </c>
      <c r="F363" s="13">
        <v>2</v>
      </c>
      <c r="G363" s="13">
        <v>20</v>
      </c>
      <c r="H363" s="14">
        <v>44249</v>
      </c>
      <c r="I363" s="14">
        <v>44255</v>
      </c>
      <c r="J363" s="11" t="s">
        <v>287</v>
      </c>
      <c r="K363" s="11" t="s">
        <v>1573</v>
      </c>
      <c r="L363" s="11" t="s">
        <v>1574</v>
      </c>
      <c r="M363" s="11" t="s">
        <v>1575</v>
      </c>
      <c r="N363" s="11" t="s">
        <v>75</v>
      </c>
      <c r="O363" s="11">
        <v>1</v>
      </c>
      <c r="P363" s="35">
        <v>0</v>
      </c>
      <c r="Q363" s="10" t="str">
        <f t="shared" si="10"/>
        <v>no logrado</v>
      </c>
      <c r="R363" s="28">
        <f t="shared" si="11"/>
        <v>0</v>
      </c>
    </row>
    <row r="364" spans="1:18" hidden="1" x14ac:dyDescent="0.3">
      <c r="A364" s="19" t="s">
        <v>23</v>
      </c>
      <c r="B364" s="19" t="s">
        <v>116</v>
      </c>
      <c r="C364" s="11">
        <v>816</v>
      </c>
      <c r="D364" s="19" t="s">
        <v>1576</v>
      </c>
      <c r="E364" s="18" t="s">
        <v>519</v>
      </c>
      <c r="F364" s="16">
        <v>4</v>
      </c>
      <c r="G364" s="16">
        <v>40</v>
      </c>
      <c r="H364" s="17">
        <v>44228</v>
      </c>
      <c r="I364" s="17">
        <v>44242</v>
      </c>
      <c r="J364" s="19" t="s">
        <v>287</v>
      </c>
      <c r="K364" s="19" t="s">
        <v>1577</v>
      </c>
      <c r="L364" s="19" t="s">
        <v>1578</v>
      </c>
      <c r="M364" s="19" t="s">
        <v>1579</v>
      </c>
      <c r="N364" s="19" t="s">
        <v>31</v>
      </c>
      <c r="O364" s="19">
        <v>1</v>
      </c>
      <c r="P364" s="35">
        <v>0</v>
      </c>
      <c r="Q364" s="10" t="str">
        <f t="shared" si="10"/>
        <v>no logrado</v>
      </c>
      <c r="R364" s="28">
        <f t="shared" si="11"/>
        <v>0</v>
      </c>
    </row>
    <row r="365" spans="1:18" hidden="1" x14ac:dyDescent="0.3">
      <c r="A365" s="11" t="s">
        <v>23</v>
      </c>
      <c r="B365" s="11" t="s">
        <v>116</v>
      </c>
      <c r="C365" s="11">
        <v>816</v>
      </c>
      <c r="D365" s="11" t="s">
        <v>1576</v>
      </c>
      <c r="E365" s="12" t="s">
        <v>519</v>
      </c>
      <c r="F365" s="13">
        <v>1</v>
      </c>
      <c r="G365" s="13">
        <v>10</v>
      </c>
      <c r="H365" s="14">
        <v>44249</v>
      </c>
      <c r="I365" s="14">
        <v>44255</v>
      </c>
      <c r="J365" s="11" t="s">
        <v>287</v>
      </c>
      <c r="K365" s="11" t="s">
        <v>1577</v>
      </c>
      <c r="L365" s="11" t="s">
        <v>1578</v>
      </c>
      <c r="M365" s="11" t="s">
        <v>1579</v>
      </c>
      <c r="N365" s="11" t="s">
        <v>31</v>
      </c>
      <c r="O365" s="11">
        <v>1</v>
      </c>
      <c r="P365" s="35">
        <v>0</v>
      </c>
      <c r="Q365" s="10" t="str">
        <f t="shared" si="10"/>
        <v>no logrado</v>
      </c>
      <c r="R365" s="28">
        <f t="shared" si="11"/>
        <v>0</v>
      </c>
    </row>
    <row r="366" spans="1:18" hidden="1" x14ac:dyDescent="0.3">
      <c r="A366" s="19" t="s">
        <v>23</v>
      </c>
      <c r="B366" s="19" t="s">
        <v>116</v>
      </c>
      <c r="C366" s="11">
        <v>816</v>
      </c>
      <c r="D366" s="19" t="s">
        <v>1580</v>
      </c>
      <c r="E366" s="18" t="s">
        <v>519</v>
      </c>
      <c r="F366" s="16">
        <v>4</v>
      </c>
      <c r="G366" s="16">
        <v>40</v>
      </c>
      <c r="H366" s="17">
        <v>44228</v>
      </c>
      <c r="I366" s="17">
        <v>44242</v>
      </c>
      <c r="J366" s="19" t="s">
        <v>287</v>
      </c>
      <c r="K366" s="19" t="s">
        <v>1581</v>
      </c>
      <c r="L366" s="19" t="s">
        <v>1582</v>
      </c>
      <c r="M366" s="19" t="s">
        <v>1583</v>
      </c>
      <c r="N366" s="19" t="s">
        <v>31</v>
      </c>
      <c r="O366" s="19">
        <v>1</v>
      </c>
      <c r="P366" s="35">
        <v>1</v>
      </c>
      <c r="Q366" s="10" t="str">
        <f t="shared" si="10"/>
        <v>no logrado</v>
      </c>
      <c r="R366" s="28">
        <f t="shared" si="11"/>
        <v>0</v>
      </c>
    </row>
    <row r="367" spans="1:18" hidden="1" x14ac:dyDescent="0.3">
      <c r="A367" s="11" t="s">
        <v>23</v>
      </c>
      <c r="B367" s="11" t="s">
        <v>116</v>
      </c>
      <c r="C367" s="11">
        <v>816</v>
      </c>
      <c r="D367" s="11" t="s">
        <v>1580</v>
      </c>
      <c r="E367" s="12" t="s">
        <v>519</v>
      </c>
      <c r="F367" s="13">
        <v>1</v>
      </c>
      <c r="G367" s="13">
        <v>10</v>
      </c>
      <c r="H367" s="14">
        <v>44243</v>
      </c>
      <c r="I367" s="14">
        <v>44255</v>
      </c>
      <c r="J367" s="11" t="s">
        <v>287</v>
      </c>
      <c r="K367" s="11" t="s">
        <v>1581</v>
      </c>
      <c r="L367" s="11" t="s">
        <v>1582</v>
      </c>
      <c r="M367" s="11" t="s">
        <v>1583</v>
      </c>
      <c r="N367" s="11" t="s">
        <v>31</v>
      </c>
      <c r="O367" s="11">
        <v>1</v>
      </c>
      <c r="P367" s="35">
        <v>0</v>
      </c>
      <c r="Q367" s="10" t="str">
        <f t="shared" si="10"/>
        <v>no logrado</v>
      </c>
      <c r="R367" s="28">
        <f t="shared" si="11"/>
        <v>0</v>
      </c>
    </row>
    <row r="368" spans="1:18" hidden="1" x14ac:dyDescent="0.3">
      <c r="A368" s="11" t="s">
        <v>23</v>
      </c>
      <c r="B368" s="11" t="s">
        <v>116</v>
      </c>
      <c r="C368" s="11">
        <v>816</v>
      </c>
      <c r="D368" s="11" t="s">
        <v>1580</v>
      </c>
      <c r="E368" s="12" t="s">
        <v>519</v>
      </c>
      <c r="F368" s="13">
        <v>1</v>
      </c>
      <c r="G368" s="13">
        <v>10</v>
      </c>
      <c r="H368" s="14">
        <v>44244</v>
      </c>
      <c r="I368" s="14">
        <v>44255</v>
      </c>
      <c r="J368" s="11" t="s">
        <v>287</v>
      </c>
      <c r="K368" s="11" t="s">
        <v>1581</v>
      </c>
      <c r="L368" s="11" t="s">
        <v>1582</v>
      </c>
      <c r="M368" s="11" t="s">
        <v>1583</v>
      </c>
      <c r="N368" s="11" t="s">
        <v>31</v>
      </c>
      <c r="O368" s="11">
        <v>1</v>
      </c>
      <c r="P368" s="35">
        <v>0</v>
      </c>
      <c r="Q368" s="10" t="str">
        <f t="shared" si="10"/>
        <v>no logrado</v>
      </c>
      <c r="R368" s="28">
        <f t="shared" si="11"/>
        <v>0</v>
      </c>
    </row>
    <row r="369" spans="1:18" hidden="1" x14ac:dyDescent="0.3">
      <c r="A369" s="19" t="s">
        <v>23</v>
      </c>
      <c r="B369" s="19" t="s">
        <v>116</v>
      </c>
      <c r="C369" s="11">
        <v>816</v>
      </c>
      <c r="D369" s="19" t="s">
        <v>1584</v>
      </c>
      <c r="E369" s="18" t="s">
        <v>519</v>
      </c>
      <c r="F369" s="16">
        <v>2</v>
      </c>
      <c r="G369" s="16">
        <v>20</v>
      </c>
      <c r="H369" s="17">
        <v>44228</v>
      </c>
      <c r="I369" s="17">
        <v>44242</v>
      </c>
      <c r="J369" s="19" t="s">
        <v>287</v>
      </c>
      <c r="K369" s="19" t="s">
        <v>1585</v>
      </c>
      <c r="L369" s="19" t="s">
        <v>1586</v>
      </c>
      <c r="M369" s="19" t="s">
        <v>1587</v>
      </c>
      <c r="N369" s="19" t="s">
        <v>75</v>
      </c>
      <c r="O369" s="19">
        <v>1</v>
      </c>
      <c r="P369" s="35">
        <v>1</v>
      </c>
      <c r="Q369" s="10" t="str">
        <f t="shared" si="10"/>
        <v>no logrado</v>
      </c>
      <c r="R369" s="28">
        <f t="shared" si="11"/>
        <v>0</v>
      </c>
    </row>
    <row r="370" spans="1:18" hidden="1" x14ac:dyDescent="0.3">
      <c r="A370" s="19" t="s">
        <v>23</v>
      </c>
      <c r="B370" s="19" t="s">
        <v>116</v>
      </c>
      <c r="C370" s="11">
        <v>816</v>
      </c>
      <c r="D370" s="19" t="s">
        <v>1588</v>
      </c>
      <c r="E370" s="18" t="s">
        <v>519</v>
      </c>
      <c r="F370" s="16">
        <v>2</v>
      </c>
      <c r="G370" s="16">
        <v>20</v>
      </c>
      <c r="H370" s="17">
        <v>44228</v>
      </c>
      <c r="I370" s="17">
        <v>44242</v>
      </c>
      <c r="J370" s="19" t="s">
        <v>287</v>
      </c>
      <c r="K370" s="19" t="s">
        <v>1589</v>
      </c>
      <c r="L370" s="19" t="s">
        <v>1590</v>
      </c>
      <c r="M370" s="19" t="s">
        <v>1591</v>
      </c>
      <c r="N370" s="19" t="s">
        <v>31</v>
      </c>
      <c r="O370" s="19">
        <v>1</v>
      </c>
      <c r="P370" s="35">
        <v>2</v>
      </c>
      <c r="Q370" s="10" t="str">
        <f t="shared" si="10"/>
        <v>Logrado</v>
      </c>
      <c r="R370" s="28">
        <f t="shared" si="11"/>
        <v>20</v>
      </c>
    </row>
    <row r="371" spans="1:18" hidden="1" x14ac:dyDescent="0.3">
      <c r="A371" s="11" t="s">
        <v>23</v>
      </c>
      <c r="B371" s="11" t="s">
        <v>116</v>
      </c>
      <c r="C371" s="11">
        <v>816</v>
      </c>
      <c r="D371" s="11" t="s">
        <v>1588</v>
      </c>
      <c r="E371" s="12" t="s">
        <v>519</v>
      </c>
      <c r="F371" s="13">
        <v>2</v>
      </c>
      <c r="G371" s="13">
        <v>20</v>
      </c>
      <c r="H371" s="14">
        <v>44249</v>
      </c>
      <c r="I371" s="14">
        <v>44255</v>
      </c>
      <c r="J371" s="11" t="s">
        <v>287</v>
      </c>
      <c r="K371" s="11" t="s">
        <v>1589</v>
      </c>
      <c r="L371" s="11" t="s">
        <v>1590</v>
      </c>
      <c r="M371" s="11" t="s">
        <v>1591</v>
      </c>
      <c r="N371" s="11" t="s">
        <v>31</v>
      </c>
      <c r="O371" s="11">
        <v>1</v>
      </c>
      <c r="P371" s="35">
        <v>0</v>
      </c>
      <c r="Q371" s="10" t="str">
        <f t="shared" si="10"/>
        <v>no logrado</v>
      </c>
      <c r="R371" s="28">
        <f t="shared" si="11"/>
        <v>0</v>
      </c>
    </row>
    <row r="372" spans="1:18" hidden="1" x14ac:dyDescent="0.3">
      <c r="A372" s="19" t="s">
        <v>23</v>
      </c>
      <c r="B372" s="19" t="s">
        <v>116</v>
      </c>
      <c r="C372" s="11">
        <v>816</v>
      </c>
      <c r="D372" s="19" t="s">
        <v>1592</v>
      </c>
      <c r="E372" s="18" t="s">
        <v>519</v>
      </c>
      <c r="F372" s="16">
        <v>2</v>
      </c>
      <c r="G372" s="16">
        <v>20</v>
      </c>
      <c r="H372" s="17">
        <v>44228</v>
      </c>
      <c r="I372" s="17">
        <v>44242</v>
      </c>
      <c r="J372" s="19" t="s">
        <v>287</v>
      </c>
      <c r="K372" s="19" t="s">
        <v>1593</v>
      </c>
      <c r="L372" s="19" t="s">
        <v>1594</v>
      </c>
      <c r="M372" s="19" t="s">
        <v>1595</v>
      </c>
      <c r="N372" s="19" t="s">
        <v>31</v>
      </c>
      <c r="O372" s="19">
        <v>1</v>
      </c>
      <c r="P372" s="35">
        <v>2</v>
      </c>
      <c r="Q372" s="10" t="str">
        <f t="shared" si="10"/>
        <v>Logrado</v>
      </c>
      <c r="R372" s="28">
        <f t="shared" si="11"/>
        <v>20</v>
      </c>
    </row>
    <row r="373" spans="1:18" hidden="1" x14ac:dyDescent="0.3">
      <c r="A373" s="11" t="s">
        <v>23</v>
      </c>
      <c r="B373" s="11" t="s">
        <v>116</v>
      </c>
      <c r="C373" s="11">
        <v>816</v>
      </c>
      <c r="D373" s="11" t="s">
        <v>1592</v>
      </c>
      <c r="E373" s="12" t="s">
        <v>519</v>
      </c>
      <c r="F373" s="13">
        <v>4</v>
      </c>
      <c r="G373" s="13">
        <v>40</v>
      </c>
      <c r="H373" s="14">
        <v>44242</v>
      </c>
      <c r="I373" s="14">
        <v>44255</v>
      </c>
      <c r="J373" s="11" t="s">
        <v>287</v>
      </c>
      <c r="K373" s="11" t="s">
        <v>1593</v>
      </c>
      <c r="L373" s="11" t="s">
        <v>1594</v>
      </c>
      <c r="M373" s="11" t="s">
        <v>1595</v>
      </c>
      <c r="N373" s="11" t="s">
        <v>31</v>
      </c>
      <c r="O373" s="11">
        <v>1</v>
      </c>
      <c r="P373" s="35">
        <v>3</v>
      </c>
      <c r="Q373" s="10" t="str">
        <f t="shared" si="10"/>
        <v>no logrado</v>
      </c>
      <c r="R373" s="28">
        <f t="shared" si="11"/>
        <v>0</v>
      </c>
    </row>
    <row r="374" spans="1:18" hidden="1" x14ac:dyDescent="0.3">
      <c r="A374" s="11" t="s">
        <v>23</v>
      </c>
      <c r="B374" s="11" t="s">
        <v>116</v>
      </c>
      <c r="C374" s="11">
        <v>816</v>
      </c>
      <c r="D374" s="11" t="s">
        <v>1592</v>
      </c>
      <c r="E374" s="12" t="s">
        <v>519</v>
      </c>
      <c r="F374" s="13">
        <v>2</v>
      </c>
      <c r="G374" s="13">
        <v>20</v>
      </c>
      <c r="H374" s="14">
        <v>44249</v>
      </c>
      <c r="I374" s="14">
        <v>44255</v>
      </c>
      <c r="J374" s="11" t="s">
        <v>287</v>
      </c>
      <c r="K374" s="11" t="s">
        <v>1593</v>
      </c>
      <c r="L374" s="11" t="s">
        <v>1594</v>
      </c>
      <c r="M374" s="11" t="s">
        <v>1595</v>
      </c>
      <c r="N374" s="11" t="s">
        <v>31</v>
      </c>
      <c r="O374" s="11">
        <v>1</v>
      </c>
      <c r="P374" s="35">
        <v>2</v>
      </c>
      <c r="Q374" s="10" t="str">
        <f t="shared" si="10"/>
        <v>Logrado</v>
      </c>
      <c r="R374" s="28">
        <f t="shared" si="11"/>
        <v>20</v>
      </c>
    </row>
    <row r="375" spans="1:18" hidden="1" x14ac:dyDescent="0.3">
      <c r="A375" s="19" t="s">
        <v>23</v>
      </c>
      <c r="B375" s="19" t="s">
        <v>116</v>
      </c>
      <c r="C375" s="11">
        <v>816</v>
      </c>
      <c r="D375" s="19" t="s">
        <v>1596</v>
      </c>
      <c r="E375" s="18" t="s">
        <v>519</v>
      </c>
      <c r="F375" s="16">
        <v>1</v>
      </c>
      <c r="G375" s="16">
        <v>10</v>
      </c>
      <c r="H375" s="17">
        <v>44231</v>
      </c>
      <c r="I375" s="17">
        <v>44242</v>
      </c>
      <c r="J375" s="19" t="s">
        <v>287</v>
      </c>
      <c r="K375" s="19" t="s">
        <v>1597</v>
      </c>
      <c r="L375" s="19" t="s">
        <v>1598</v>
      </c>
      <c r="M375" s="19" t="s">
        <v>1599</v>
      </c>
      <c r="N375" s="19" t="s">
        <v>31</v>
      </c>
      <c r="O375" s="19">
        <v>1</v>
      </c>
      <c r="P375" s="35">
        <v>0</v>
      </c>
      <c r="Q375" s="10" t="str">
        <f t="shared" si="10"/>
        <v>no logrado</v>
      </c>
      <c r="R375" s="28">
        <f t="shared" si="11"/>
        <v>0</v>
      </c>
    </row>
    <row r="376" spans="1:18" hidden="1" x14ac:dyDescent="0.3">
      <c r="A376" s="19" t="s">
        <v>23</v>
      </c>
      <c r="B376" s="19" t="s">
        <v>116</v>
      </c>
      <c r="C376" s="11">
        <v>816</v>
      </c>
      <c r="D376" s="19" t="s">
        <v>1600</v>
      </c>
      <c r="E376" s="18" t="s">
        <v>519</v>
      </c>
      <c r="F376" s="16">
        <v>4</v>
      </c>
      <c r="G376" s="16">
        <v>40</v>
      </c>
      <c r="H376" s="17">
        <v>44228</v>
      </c>
      <c r="I376" s="17">
        <v>44242</v>
      </c>
      <c r="J376" s="19" t="s">
        <v>287</v>
      </c>
      <c r="K376" s="19" t="s">
        <v>1601</v>
      </c>
      <c r="L376" s="19" t="s">
        <v>1602</v>
      </c>
      <c r="M376" s="19" t="s">
        <v>1603</v>
      </c>
      <c r="N376" s="19" t="s">
        <v>31</v>
      </c>
      <c r="O376" s="19">
        <v>1</v>
      </c>
      <c r="P376" s="35">
        <v>1</v>
      </c>
      <c r="Q376" s="10" t="str">
        <f t="shared" si="10"/>
        <v>no logrado</v>
      </c>
      <c r="R376" s="28">
        <f t="shared" si="11"/>
        <v>0</v>
      </c>
    </row>
    <row r="377" spans="1:18" hidden="1" x14ac:dyDescent="0.3">
      <c r="A377" s="11" t="s">
        <v>23</v>
      </c>
      <c r="B377" s="11" t="s">
        <v>116</v>
      </c>
      <c r="C377" s="11">
        <v>816</v>
      </c>
      <c r="D377" s="11" t="s">
        <v>1600</v>
      </c>
      <c r="E377" s="12" t="s">
        <v>519</v>
      </c>
      <c r="F377" s="13">
        <v>1</v>
      </c>
      <c r="G377" s="13">
        <v>10</v>
      </c>
      <c r="H377" s="14">
        <v>44249</v>
      </c>
      <c r="I377" s="14">
        <v>44255</v>
      </c>
      <c r="J377" s="11" t="s">
        <v>287</v>
      </c>
      <c r="K377" s="11" t="s">
        <v>1601</v>
      </c>
      <c r="L377" s="11" t="s">
        <v>1602</v>
      </c>
      <c r="M377" s="11" t="s">
        <v>1603</v>
      </c>
      <c r="N377" s="11" t="s">
        <v>31</v>
      </c>
      <c r="O377" s="11">
        <v>1</v>
      </c>
      <c r="P377" s="35">
        <v>0</v>
      </c>
      <c r="Q377" s="10" t="str">
        <f t="shared" si="10"/>
        <v>no logrado</v>
      </c>
      <c r="R377" s="28">
        <f t="shared" si="11"/>
        <v>0</v>
      </c>
    </row>
    <row r="378" spans="1:18" hidden="1" x14ac:dyDescent="0.3">
      <c r="A378" s="19" t="s">
        <v>23</v>
      </c>
      <c r="B378" s="19" t="s">
        <v>116</v>
      </c>
      <c r="C378" s="11">
        <v>816</v>
      </c>
      <c r="D378" s="19" t="s">
        <v>1604</v>
      </c>
      <c r="E378" s="18" t="s">
        <v>519</v>
      </c>
      <c r="F378" s="16">
        <v>4</v>
      </c>
      <c r="G378" s="16">
        <v>40</v>
      </c>
      <c r="H378" s="17">
        <v>44228</v>
      </c>
      <c r="I378" s="17">
        <v>44242</v>
      </c>
      <c r="J378" s="19" t="s">
        <v>287</v>
      </c>
      <c r="K378" s="19" t="s">
        <v>1605</v>
      </c>
      <c r="L378" s="19" t="s">
        <v>1606</v>
      </c>
      <c r="M378" s="19" t="s">
        <v>1607</v>
      </c>
      <c r="N378" s="19" t="s">
        <v>31</v>
      </c>
      <c r="O378" s="19">
        <v>1</v>
      </c>
      <c r="P378" s="35">
        <v>0</v>
      </c>
      <c r="Q378" s="10" t="str">
        <f t="shared" ref="Q378:Q441" si="12">IF(P378&gt;=F378,"Logrado","no logrado")</f>
        <v>no logrado</v>
      </c>
      <c r="R378" s="28">
        <f t="shared" ref="R378:R441" si="13">IF(Q378="logrado",G378,0)</f>
        <v>0</v>
      </c>
    </row>
    <row r="379" spans="1:18" hidden="1" x14ac:dyDescent="0.3">
      <c r="A379" s="19" t="s">
        <v>23</v>
      </c>
      <c r="B379" s="19" t="s">
        <v>92</v>
      </c>
      <c r="C379" s="11">
        <v>802</v>
      </c>
      <c r="D379" s="19" t="s">
        <v>1608</v>
      </c>
      <c r="E379" s="18" t="s">
        <v>519</v>
      </c>
      <c r="F379" s="16">
        <v>1</v>
      </c>
      <c r="G379" s="16">
        <v>10</v>
      </c>
      <c r="H379" s="17">
        <v>44231</v>
      </c>
      <c r="I379" s="17">
        <v>44239</v>
      </c>
      <c r="J379" s="19" t="s">
        <v>287</v>
      </c>
      <c r="K379" s="19" t="s">
        <v>1609</v>
      </c>
      <c r="L379" s="19" t="s">
        <v>1610</v>
      </c>
      <c r="M379" s="19" t="s">
        <v>1611</v>
      </c>
      <c r="N379" s="19" t="s">
        <v>31</v>
      </c>
      <c r="O379" s="19">
        <v>1</v>
      </c>
      <c r="P379" s="35">
        <v>0</v>
      </c>
      <c r="Q379" s="10" t="str">
        <f t="shared" si="12"/>
        <v>no logrado</v>
      </c>
      <c r="R379" s="28">
        <f t="shared" si="13"/>
        <v>0</v>
      </c>
    </row>
    <row r="380" spans="1:18" hidden="1" x14ac:dyDescent="0.3">
      <c r="A380" s="19" t="s">
        <v>23</v>
      </c>
      <c r="B380" s="19" t="s">
        <v>92</v>
      </c>
      <c r="C380" s="11">
        <v>802</v>
      </c>
      <c r="D380" s="19" t="s">
        <v>1612</v>
      </c>
      <c r="E380" s="18" t="s">
        <v>519</v>
      </c>
      <c r="F380" s="16">
        <v>1</v>
      </c>
      <c r="G380" s="16">
        <v>10</v>
      </c>
      <c r="H380" s="17">
        <v>44237</v>
      </c>
      <c r="I380" s="17">
        <v>44242</v>
      </c>
      <c r="J380" s="19" t="s">
        <v>287</v>
      </c>
      <c r="K380" s="19" t="s">
        <v>1613</v>
      </c>
      <c r="L380" s="19" t="s">
        <v>1614</v>
      </c>
      <c r="M380" s="19" t="s">
        <v>1615</v>
      </c>
      <c r="N380" s="19" t="s">
        <v>31</v>
      </c>
      <c r="O380" s="19">
        <v>1</v>
      </c>
      <c r="P380" s="35">
        <v>1</v>
      </c>
      <c r="Q380" s="10" t="str">
        <f t="shared" si="12"/>
        <v>Logrado</v>
      </c>
      <c r="R380" s="28">
        <f t="shared" si="13"/>
        <v>10</v>
      </c>
    </row>
    <row r="381" spans="1:18" hidden="1" x14ac:dyDescent="0.3">
      <c r="A381" s="19" t="s">
        <v>23</v>
      </c>
      <c r="B381" s="19" t="s">
        <v>92</v>
      </c>
      <c r="C381" s="11">
        <v>802</v>
      </c>
      <c r="D381" s="19" t="s">
        <v>1616</v>
      </c>
      <c r="E381" s="18" t="s">
        <v>519</v>
      </c>
      <c r="F381" s="16">
        <v>1</v>
      </c>
      <c r="G381" s="16">
        <v>10</v>
      </c>
      <c r="H381" s="17">
        <v>44236</v>
      </c>
      <c r="I381" s="17">
        <v>44238</v>
      </c>
      <c r="J381" s="19" t="s">
        <v>287</v>
      </c>
      <c r="K381" s="19" t="s">
        <v>1617</v>
      </c>
      <c r="L381" s="19" t="s">
        <v>1618</v>
      </c>
      <c r="M381" s="19" t="s">
        <v>1619</v>
      </c>
      <c r="N381" s="19" t="s">
        <v>31</v>
      </c>
      <c r="O381" s="19">
        <v>1</v>
      </c>
      <c r="P381" s="35">
        <v>1</v>
      </c>
      <c r="Q381" s="10" t="str">
        <f t="shared" si="12"/>
        <v>Logrado</v>
      </c>
      <c r="R381" s="28">
        <f t="shared" si="13"/>
        <v>10</v>
      </c>
    </row>
    <row r="382" spans="1:18" hidden="1" x14ac:dyDescent="0.3">
      <c r="A382" s="19" t="s">
        <v>23</v>
      </c>
      <c r="B382" s="19" t="s">
        <v>92</v>
      </c>
      <c r="C382" s="11">
        <v>802</v>
      </c>
      <c r="D382" s="19" t="s">
        <v>1620</v>
      </c>
      <c r="E382" s="18" t="s">
        <v>519</v>
      </c>
      <c r="F382" s="16">
        <v>1</v>
      </c>
      <c r="G382" s="16">
        <v>10</v>
      </c>
      <c r="H382" s="17">
        <v>44238</v>
      </c>
      <c r="I382" s="17">
        <v>44242</v>
      </c>
      <c r="J382" s="19" t="s">
        <v>287</v>
      </c>
      <c r="K382" s="19" t="s">
        <v>1621</v>
      </c>
      <c r="L382" s="19" t="s">
        <v>1622</v>
      </c>
      <c r="M382" s="19" t="s">
        <v>1623</v>
      </c>
      <c r="N382" s="19" t="s">
        <v>31</v>
      </c>
      <c r="O382" s="19">
        <v>1</v>
      </c>
      <c r="P382" s="35">
        <v>0</v>
      </c>
      <c r="Q382" s="10" t="str">
        <f t="shared" si="12"/>
        <v>no logrado</v>
      </c>
      <c r="R382" s="28">
        <f t="shared" si="13"/>
        <v>0</v>
      </c>
    </row>
    <row r="383" spans="1:18" hidden="1" x14ac:dyDescent="0.3">
      <c r="A383" s="11" t="s">
        <v>23</v>
      </c>
      <c r="B383" s="11" t="s">
        <v>92</v>
      </c>
      <c r="C383" s="11">
        <v>802</v>
      </c>
      <c r="D383" s="11" t="s">
        <v>1624</v>
      </c>
      <c r="E383" s="12" t="s">
        <v>519</v>
      </c>
      <c r="F383" s="13">
        <v>1</v>
      </c>
      <c r="G383" s="13">
        <v>10</v>
      </c>
      <c r="H383" s="14">
        <v>44231</v>
      </c>
      <c r="I383" s="14">
        <v>44239</v>
      </c>
      <c r="J383" s="11" t="s">
        <v>287</v>
      </c>
      <c r="K383" s="11" t="s">
        <v>1625</v>
      </c>
      <c r="L383" s="11" t="s">
        <v>1626</v>
      </c>
      <c r="M383" s="11" t="s">
        <v>1627</v>
      </c>
      <c r="N383" s="11" t="s">
        <v>75</v>
      </c>
      <c r="O383" s="11">
        <v>1</v>
      </c>
      <c r="P383" s="35">
        <v>0</v>
      </c>
      <c r="Q383" s="10" t="str">
        <f t="shared" si="12"/>
        <v>no logrado</v>
      </c>
      <c r="R383" s="28">
        <f t="shared" si="13"/>
        <v>0</v>
      </c>
    </row>
    <row r="384" spans="1:18" hidden="1" x14ac:dyDescent="0.3">
      <c r="A384" s="11" t="s">
        <v>23</v>
      </c>
      <c r="B384" s="11" t="s">
        <v>92</v>
      </c>
      <c r="C384" s="11">
        <v>802</v>
      </c>
      <c r="D384" s="11" t="s">
        <v>1628</v>
      </c>
      <c r="E384" s="12" t="s">
        <v>519</v>
      </c>
      <c r="F384" s="13">
        <v>1</v>
      </c>
      <c r="G384" s="13">
        <v>10</v>
      </c>
      <c r="H384" s="14">
        <v>44236</v>
      </c>
      <c r="I384" s="14">
        <v>44242</v>
      </c>
      <c r="J384" s="11" t="s">
        <v>287</v>
      </c>
      <c r="K384" s="11" t="s">
        <v>1629</v>
      </c>
      <c r="L384" s="11" t="s">
        <v>1630</v>
      </c>
      <c r="M384" s="11" t="s">
        <v>1631</v>
      </c>
      <c r="N384" s="11" t="s">
        <v>31</v>
      </c>
      <c r="O384" s="11">
        <v>1</v>
      </c>
      <c r="P384" s="35">
        <v>0</v>
      </c>
      <c r="Q384" s="10" t="str">
        <f t="shared" si="12"/>
        <v>no logrado</v>
      </c>
      <c r="R384" s="28">
        <f t="shared" si="13"/>
        <v>0</v>
      </c>
    </row>
    <row r="385" spans="1:18" hidden="1" x14ac:dyDescent="0.3">
      <c r="A385" s="11" t="s">
        <v>23</v>
      </c>
      <c r="B385" s="11" t="s">
        <v>92</v>
      </c>
      <c r="C385" s="11">
        <v>802</v>
      </c>
      <c r="D385" s="11" t="s">
        <v>1632</v>
      </c>
      <c r="E385" s="12" t="s">
        <v>519</v>
      </c>
      <c r="F385" s="13">
        <v>1</v>
      </c>
      <c r="G385" s="13">
        <v>10</v>
      </c>
      <c r="H385" s="14">
        <v>44231</v>
      </c>
      <c r="I385" s="14">
        <v>44239</v>
      </c>
      <c r="J385" s="11" t="s">
        <v>287</v>
      </c>
      <c r="K385" s="11" t="s">
        <v>1633</v>
      </c>
      <c r="L385" s="11" t="s">
        <v>1634</v>
      </c>
      <c r="M385" s="11" t="s">
        <v>1635</v>
      </c>
      <c r="N385" s="11" t="s">
        <v>31</v>
      </c>
      <c r="O385" s="11">
        <v>1</v>
      </c>
      <c r="P385" s="35">
        <v>0</v>
      </c>
      <c r="Q385" s="10" t="str">
        <f t="shared" si="12"/>
        <v>no logrado</v>
      </c>
      <c r="R385" s="28">
        <f t="shared" si="13"/>
        <v>0</v>
      </c>
    </row>
    <row r="386" spans="1:18" hidden="1" x14ac:dyDescent="0.3">
      <c r="A386" s="11" t="s">
        <v>23</v>
      </c>
      <c r="B386" s="11" t="s">
        <v>92</v>
      </c>
      <c r="C386" s="11">
        <v>802</v>
      </c>
      <c r="D386" s="11" t="s">
        <v>503</v>
      </c>
      <c r="E386" s="12" t="s">
        <v>519</v>
      </c>
      <c r="F386" s="13">
        <v>1</v>
      </c>
      <c r="G386" s="13">
        <v>10</v>
      </c>
      <c r="H386" s="14">
        <v>44231</v>
      </c>
      <c r="I386" s="14">
        <v>44239</v>
      </c>
      <c r="J386" s="11" t="s">
        <v>287</v>
      </c>
      <c r="K386" s="11" t="s">
        <v>504</v>
      </c>
      <c r="L386" s="11" t="s">
        <v>505</v>
      </c>
      <c r="M386" s="11" t="s">
        <v>506</v>
      </c>
      <c r="N386" s="11" t="s">
        <v>31</v>
      </c>
      <c r="O386" s="11">
        <v>1</v>
      </c>
      <c r="P386" s="35">
        <v>0</v>
      </c>
      <c r="Q386" s="10" t="str">
        <f t="shared" si="12"/>
        <v>no logrado</v>
      </c>
      <c r="R386" s="28">
        <f t="shared" si="13"/>
        <v>0</v>
      </c>
    </row>
    <row r="387" spans="1:18" hidden="1" x14ac:dyDescent="0.3">
      <c r="A387" s="11" t="s">
        <v>23</v>
      </c>
      <c r="B387" s="11" t="s">
        <v>92</v>
      </c>
      <c r="C387" s="11">
        <v>802</v>
      </c>
      <c r="D387" s="11" t="s">
        <v>1636</v>
      </c>
      <c r="E387" s="12" t="s">
        <v>519</v>
      </c>
      <c r="F387" s="13">
        <v>1</v>
      </c>
      <c r="G387" s="13">
        <v>10</v>
      </c>
      <c r="H387" s="14">
        <v>44231</v>
      </c>
      <c r="I387" s="14">
        <v>44239</v>
      </c>
      <c r="J387" s="11" t="s">
        <v>287</v>
      </c>
      <c r="K387" s="11" t="s">
        <v>1637</v>
      </c>
      <c r="L387" s="11" t="s">
        <v>1638</v>
      </c>
      <c r="M387" s="11" t="s">
        <v>1639</v>
      </c>
      <c r="N387" s="11" t="s">
        <v>75</v>
      </c>
      <c r="O387" s="11">
        <v>1</v>
      </c>
      <c r="P387" s="35">
        <v>3</v>
      </c>
      <c r="Q387" s="10" t="str">
        <f t="shared" si="12"/>
        <v>Logrado</v>
      </c>
      <c r="R387" s="28">
        <f t="shared" si="13"/>
        <v>10</v>
      </c>
    </row>
    <row r="388" spans="1:18" hidden="1" x14ac:dyDescent="0.3">
      <c r="A388" s="11" t="s">
        <v>23</v>
      </c>
      <c r="B388" s="11" t="s">
        <v>92</v>
      </c>
      <c r="C388" s="11">
        <v>805</v>
      </c>
      <c r="D388" s="11" t="s">
        <v>1640</v>
      </c>
      <c r="E388" s="12" t="s">
        <v>519</v>
      </c>
      <c r="F388" s="13">
        <v>2</v>
      </c>
      <c r="G388" s="13">
        <v>20</v>
      </c>
      <c r="H388" s="14">
        <v>44230</v>
      </c>
      <c r="I388" s="14">
        <v>44255</v>
      </c>
      <c r="J388" s="11" t="s">
        <v>287</v>
      </c>
      <c r="K388" s="11" t="s">
        <v>1641</v>
      </c>
      <c r="L388" s="11" t="s">
        <v>1642</v>
      </c>
      <c r="M388" s="11" t="s">
        <v>1643</v>
      </c>
      <c r="N388" s="11" t="s">
        <v>75</v>
      </c>
      <c r="O388" s="11">
        <v>1</v>
      </c>
      <c r="P388" s="35">
        <v>0</v>
      </c>
      <c r="Q388" s="10" t="str">
        <f t="shared" si="12"/>
        <v>no logrado</v>
      </c>
      <c r="R388" s="28">
        <f t="shared" si="13"/>
        <v>0</v>
      </c>
    </row>
    <row r="389" spans="1:18" hidden="1" x14ac:dyDescent="0.3">
      <c r="A389" s="11" t="s">
        <v>23</v>
      </c>
      <c r="B389" s="11" t="s">
        <v>92</v>
      </c>
      <c r="C389" s="11">
        <v>805</v>
      </c>
      <c r="D389" s="11" t="s">
        <v>1644</v>
      </c>
      <c r="E389" s="12" t="s">
        <v>519</v>
      </c>
      <c r="F389" s="13">
        <v>1</v>
      </c>
      <c r="G389" s="13">
        <v>10</v>
      </c>
      <c r="H389" s="14">
        <v>44228</v>
      </c>
      <c r="I389" s="14">
        <v>44236</v>
      </c>
      <c r="J389" s="11" t="s">
        <v>287</v>
      </c>
      <c r="K389" s="11" t="s">
        <v>1645</v>
      </c>
      <c r="L389" s="11" t="s">
        <v>1646</v>
      </c>
      <c r="M389" s="11" t="s">
        <v>1647</v>
      </c>
      <c r="N389" s="11" t="s">
        <v>31</v>
      </c>
      <c r="O389" s="11">
        <v>1</v>
      </c>
      <c r="P389" s="35">
        <v>0</v>
      </c>
      <c r="Q389" s="10" t="str">
        <f t="shared" si="12"/>
        <v>no logrado</v>
      </c>
      <c r="R389" s="28">
        <f t="shared" si="13"/>
        <v>0</v>
      </c>
    </row>
    <row r="390" spans="1:18" hidden="1" x14ac:dyDescent="0.3">
      <c r="A390" s="11" t="s">
        <v>23</v>
      </c>
      <c r="B390" s="11" t="s">
        <v>92</v>
      </c>
      <c r="C390" s="11">
        <v>805</v>
      </c>
      <c r="D390" s="11" t="s">
        <v>1644</v>
      </c>
      <c r="E390" s="12" t="s">
        <v>519</v>
      </c>
      <c r="F390" s="13">
        <v>1</v>
      </c>
      <c r="G390" s="13">
        <v>10</v>
      </c>
      <c r="H390" s="14">
        <v>44231</v>
      </c>
      <c r="I390" s="14">
        <v>44239</v>
      </c>
      <c r="J390" s="11" t="s">
        <v>287</v>
      </c>
      <c r="K390" s="11" t="s">
        <v>1645</v>
      </c>
      <c r="L390" s="11" t="s">
        <v>1648</v>
      </c>
      <c r="M390" s="11" t="s">
        <v>1649</v>
      </c>
      <c r="N390" s="11" t="s">
        <v>75</v>
      </c>
      <c r="O390" s="11">
        <v>1</v>
      </c>
      <c r="P390" s="35">
        <v>0</v>
      </c>
      <c r="Q390" s="10" t="str">
        <f t="shared" si="12"/>
        <v>no logrado</v>
      </c>
      <c r="R390" s="28">
        <f t="shared" si="13"/>
        <v>0</v>
      </c>
    </row>
    <row r="391" spans="1:18" hidden="1" x14ac:dyDescent="0.3">
      <c r="A391" s="11" t="s">
        <v>23</v>
      </c>
      <c r="B391" s="11" t="s">
        <v>92</v>
      </c>
      <c r="C391" s="11">
        <v>805</v>
      </c>
      <c r="D391" s="11" t="s">
        <v>1650</v>
      </c>
      <c r="E391" s="12" t="s">
        <v>519</v>
      </c>
      <c r="F391" s="13">
        <v>1</v>
      </c>
      <c r="G391" s="13">
        <v>10</v>
      </c>
      <c r="H391" s="14">
        <v>44230</v>
      </c>
      <c r="I391" s="14">
        <v>44245</v>
      </c>
      <c r="J391" s="11" t="s">
        <v>287</v>
      </c>
      <c r="K391" s="11" t="s">
        <v>1651</v>
      </c>
      <c r="L391" s="11" t="s">
        <v>1652</v>
      </c>
      <c r="M391" s="11" t="s">
        <v>1653</v>
      </c>
      <c r="N391" s="11" t="s">
        <v>31</v>
      </c>
      <c r="O391" s="11">
        <v>1</v>
      </c>
      <c r="P391" s="35">
        <v>0</v>
      </c>
      <c r="Q391" s="10" t="str">
        <f t="shared" si="12"/>
        <v>no logrado</v>
      </c>
      <c r="R391" s="28">
        <f t="shared" si="13"/>
        <v>0</v>
      </c>
    </row>
    <row r="392" spans="1:18" hidden="1" x14ac:dyDescent="0.3">
      <c r="A392" s="11" t="s">
        <v>23</v>
      </c>
      <c r="B392" s="11" t="s">
        <v>92</v>
      </c>
      <c r="C392" s="11">
        <v>805</v>
      </c>
      <c r="D392" s="11" t="s">
        <v>1654</v>
      </c>
      <c r="E392" s="12" t="s">
        <v>519</v>
      </c>
      <c r="F392" s="13">
        <v>1</v>
      </c>
      <c r="G392" s="13">
        <v>10</v>
      </c>
      <c r="H392" s="14">
        <v>44228</v>
      </c>
      <c r="I392" s="14">
        <v>44235</v>
      </c>
      <c r="J392" s="11" t="s">
        <v>287</v>
      </c>
      <c r="K392" s="11" t="s">
        <v>1655</v>
      </c>
      <c r="L392" s="11" t="s">
        <v>1656</v>
      </c>
      <c r="M392" s="11" t="s">
        <v>1657</v>
      </c>
      <c r="N392" s="11" t="s">
        <v>75</v>
      </c>
      <c r="O392" s="11">
        <v>1</v>
      </c>
      <c r="P392" s="35">
        <v>0</v>
      </c>
      <c r="Q392" s="10" t="str">
        <f t="shared" si="12"/>
        <v>no logrado</v>
      </c>
      <c r="R392" s="28">
        <f t="shared" si="13"/>
        <v>0</v>
      </c>
    </row>
    <row r="393" spans="1:18" hidden="1" x14ac:dyDescent="0.3">
      <c r="A393" s="11" t="s">
        <v>23</v>
      </c>
      <c r="B393" s="11" t="s">
        <v>92</v>
      </c>
      <c r="C393" s="11">
        <v>805</v>
      </c>
      <c r="D393" s="11" t="s">
        <v>1654</v>
      </c>
      <c r="E393" s="12" t="s">
        <v>519</v>
      </c>
      <c r="F393" s="13">
        <v>1</v>
      </c>
      <c r="G393" s="13">
        <v>10</v>
      </c>
      <c r="H393" s="14">
        <v>44236</v>
      </c>
      <c r="I393" s="14">
        <v>44245</v>
      </c>
      <c r="J393" s="11" t="s">
        <v>287</v>
      </c>
      <c r="K393" s="11" t="s">
        <v>1655</v>
      </c>
      <c r="L393" s="11" t="s">
        <v>1656</v>
      </c>
      <c r="M393" s="11" t="s">
        <v>1657</v>
      </c>
      <c r="N393" s="11" t="s">
        <v>75</v>
      </c>
      <c r="O393" s="11">
        <v>1</v>
      </c>
      <c r="P393" s="35">
        <v>0</v>
      </c>
      <c r="Q393" s="10" t="str">
        <f t="shared" si="12"/>
        <v>no logrado</v>
      </c>
      <c r="R393" s="28">
        <f t="shared" si="13"/>
        <v>0</v>
      </c>
    </row>
    <row r="394" spans="1:18" hidden="1" x14ac:dyDescent="0.3">
      <c r="A394" s="11" t="s">
        <v>23</v>
      </c>
      <c r="B394" s="11" t="s">
        <v>92</v>
      </c>
      <c r="C394" s="11">
        <v>805</v>
      </c>
      <c r="D394" s="11" t="s">
        <v>1654</v>
      </c>
      <c r="E394" s="12" t="s">
        <v>519</v>
      </c>
      <c r="F394" s="13">
        <v>1</v>
      </c>
      <c r="G394" s="13">
        <v>10</v>
      </c>
      <c r="H394" s="14">
        <v>44251</v>
      </c>
      <c r="I394" s="14">
        <v>44255</v>
      </c>
      <c r="J394" s="11" t="s">
        <v>287</v>
      </c>
      <c r="K394" s="11" t="s">
        <v>1655</v>
      </c>
      <c r="L394" s="11" t="s">
        <v>1656</v>
      </c>
      <c r="M394" s="11" t="s">
        <v>1657</v>
      </c>
      <c r="N394" s="11" t="s">
        <v>75</v>
      </c>
      <c r="O394" s="11">
        <v>1</v>
      </c>
      <c r="P394" s="35">
        <v>0</v>
      </c>
      <c r="Q394" s="10" t="str">
        <f t="shared" si="12"/>
        <v>no logrado</v>
      </c>
      <c r="R394" s="28">
        <f t="shared" si="13"/>
        <v>0</v>
      </c>
    </row>
    <row r="395" spans="1:18" hidden="1" x14ac:dyDescent="0.3">
      <c r="A395" s="11" t="s">
        <v>23</v>
      </c>
      <c r="B395" s="11" t="s">
        <v>92</v>
      </c>
      <c r="C395" s="11">
        <v>805</v>
      </c>
      <c r="D395" s="11" t="s">
        <v>1658</v>
      </c>
      <c r="E395" s="12" t="s">
        <v>519</v>
      </c>
      <c r="F395" s="13">
        <v>1</v>
      </c>
      <c r="G395" s="13">
        <v>10</v>
      </c>
      <c r="H395" s="14">
        <v>44228</v>
      </c>
      <c r="I395" s="14">
        <v>44234</v>
      </c>
      <c r="J395" s="11" t="s">
        <v>287</v>
      </c>
      <c r="K395" s="11" t="s">
        <v>1659</v>
      </c>
      <c r="L395" s="11" t="s">
        <v>1660</v>
      </c>
      <c r="M395" s="11" t="s">
        <v>1661</v>
      </c>
      <c r="N395" s="11" t="s">
        <v>31</v>
      </c>
      <c r="O395" s="11">
        <v>1</v>
      </c>
      <c r="P395" s="35">
        <v>0</v>
      </c>
      <c r="Q395" s="10" t="str">
        <f t="shared" si="12"/>
        <v>no logrado</v>
      </c>
      <c r="R395" s="28">
        <f t="shared" si="13"/>
        <v>0</v>
      </c>
    </row>
    <row r="396" spans="1:18" hidden="1" x14ac:dyDescent="0.3">
      <c r="A396" s="11" t="s">
        <v>23</v>
      </c>
      <c r="B396" s="11" t="s">
        <v>92</v>
      </c>
      <c r="C396" s="11">
        <v>805</v>
      </c>
      <c r="D396" s="11" t="s">
        <v>1658</v>
      </c>
      <c r="E396" s="12" t="s">
        <v>519</v>
      </c>
      <c r="F396" s="13">
        <v>1</v>
      </c>
      <c r="G396" s="13">
        <v>10</v>
      </c>
      <c r="H396" s="14">
        <v>44235</v>
      </c>
      <c r="I396" s="14">
        <v>44244</v>
      </c>
      <c r="J396" s="11" t="s">
        <v>287</v>
      </c>
      <c r="K396" s="11" t="s">
        <v>1659</v>
      </c>
      <c r="L396" s="11" t="s">
        <v>1660</v>
      </c>
      <c r="M396" s="11" t="s">
        <v>1661</v>
      </c>
      <c r="N396" s="11" t="s">
        <v>31</v>
      </c>
      <c r="O396" s="11">
        <v>1</v>
      </c>
      <c r="P396" s="35">
        <v>0</v>
      </c>
      <c r="Q396" s="10" t="str">
        <f t="shared" si="12"/>
        <v>no logrado</v>
      </c>
      <c r="R396" s="28">
        <f t="shared" si="13"/>
        <v>0</v>
      </c>
    </row>
    <row r="397" spans="1:18" hidden="1" x14ac:dyDescent="0.3">
      <c r="A397" s="11" t="s">
        <v>23</v>
      </c>
      <c r="B397" s="11" t="s">
        <v>92</v>
      </c>
      <c r="C397" s="11">
        <v>805</v>
      </c>
      <c r="D397" s="11" t="s">
        <v>1658</v>
      </c>
      <c r="E397" s="12" t="s">
        <v>519</v>
      </c>
      <c r="F397" s="13">
        <v>1</v>
      </c>
      <c r="G397" s="13">
        <v>10</v>
      </c>
      <c r="H397" s="14">
        <v>44251</v>
      </c>
      <c r="I397" s="14">
        <v>44255</v>
      </c>
      <c r="J397" s="11" t="s">
        <v>287</v>
      </c>
      <c r="K397" s="11" t="s">
        <v>1659</v>
      </c>
      <c r="L397" s="11" t="s">
        <v>1660</v>
      </c>
      <c r="M397" s="11" t="s">
        <v>1661</v>
      </c>
      <c r="N397" s="11" t="s">
        <v>31</v>
      </c>
      <c r="O397" s="11">
        <v>1</v>
      </c>
      <c r="P397" s="35">
        <v>0</v>
      </c>
      <c r="Q397" s="10" t="str">
        <f t="shared" si="12"/>
        <v>no logrado</v>
      </c>
      <c r="R397" s="28">
        <f t="shared" si="13"/>
        <v>0</v>
      </c>
    </row>
    <row r="398" spans="1:18" hidden="1" x14ac:dyDescent="0.3">
      <c r="A398" s="11" t="s">
        <v>23</v>
      </c>
      <c r="B398" s="11" t="s">
        <v>92</v>
      </c>
      <c r="C398" s="11">
        <v>805</v>
      </c>
      <c r="D398" s="11" t="s">
        <v>1662</v>
      </c>
      <c r="E398" s="12" t="s">
        <v>519</v>
      </c>
      <c r="F398" s="13">
        <v>1</v>
      </c>
      <c r="G398" s="13">
        <v>10</v>
      </c>
      <c r="H398" s="14">
        <v>44228</v>
      </c>
      <c r="I398" s="14">
        <v>44235</v>
      </c>
      <c r="J398" s="11" t="s">
        <v>287</v>
      </c>
      <c r="K398" s="11" t="s">
        <v>1663</v>
      </c>
      <c r="L398" s="11" t="s">
        <v>1664</v>
      </c>
      <c r="M398" s="11" t="s">
        <v>1665</v>
      </c>
      <c r="N398" s="11" t="s">
        <v>75</v>
      </c>
      <c r="O398" s="11">
        <v>1</v>
      </c>
      <c r="P398" s="35">
        <v>1</v>
      </c>
      <c r="Q398" s="10" t="str">
        <f t="shared" si="12"/>
        <v>Logrado</v>
      </c>
      <c r="R398" s="28">
        <f t="shared" si="13"/>
        <v>10</v>
      </c>
    </row>
    <row r="399" spans="1:18" hidden="1" x14ac:dyDescent="0.3">
      <c r="A399" s="11" t="s">
        <v>23</v>
      </c>
      <c r="B399" s="11" t="s">
        <v>92</v>
      </c>
      <c r="C399" s="11">
        <v>805</v>
      </c>
      <c r="D399" s="11" t="s">
        <v>1662</v>
      </c>
      <c r="E399" s="12" t="s">
        <v>519</v>
      </c>
      <c r="F399" s="13">
        <v>2</v>
      </c>
      <c r="G399" s="13">
        <v>20</v>
      </c>
      <c r="H399" s="14">
        <v>44236</v>
      </c>
      <c r="I399" s="14">
        <v>44245</v>
      </c>
      <c r="J399" s="11" t="s">
        <v>287</v>
      </c>
      <c r="K399" s="11" t="s">
        <v>1663</v>
      </c>
      <c r="L399" s="11" t="s">
        <v>1664</v>
      </c>
      <c r="M399" s="11" t="s">
        <v>1665</v>
      </c>
      <c r="N399" s="11" t="s">
        <v>75</v>
      </c>
      <c r="O399" s="11">
        <v>1</v>
      </c>
      <c r="P399" s="35">
        <v>1</v>
      </c>
      <c r="Q399" s="10" t="str">
        <f t="shared" si="12"/>
        <v>no logrado</v>
      </c>
      <c r="R399" s="28">
        <f t="shared" si="13"/>
        <v>0</v>
      </c>
    </row>
    <row r="400" spans="1:18" hidden="1" x14ac:dyDescent="0.3">
      <c r="A400" s="11" t="s">
        <v>23</v>
      </c>
      <c r="B400" s="11" t="s">
        <v>92</v>
      </c>
      <c r="C400" s="11">
        <v>805</v>
      </c>
      <c r="D400" s="11" t="s">
        <v>1662</v>
      </c>
      <c r="E400" s="12" t="s">
        <v>519</v>
      </c>
      <c r="F400" s="13">
        <v>1</v>
      </c>
      <c r="G400" s="13">
        <v>10</v>
      </c>
      <c r="H400" s="14">
        <v>44246</v>
      </c>
      <c r="I400" s="14">
        <v>44255</v>
      </c>
      <c r="J400" s="11" t="s">
        <v>287</v>
      </c>
      <c r="K400" s="11" t="s">
        <v>1663</v>
      </c>
      <c r="L400" s="11" t="s">
        <v>1664</v>
      </c>
      <c r="M400" s="11" t="s">
        <v>1665</v>
      </c>
      <c r="N400" s="11" t="s">
        <v>75</v>
      </c>
      <c r="O400" s="11">
        <v>1</v>
      </c>
      <c r="P400" s="35">
        <v>0</v>
      </c>
      <c r="Q400" s="10" t="str">
        <f t="shared" si="12"/>
        <v>no logrado</v>
      </c>
      <c r="R400" s="28">
        <f t="shared" si="13"/>
        <v>0</v>
      </c>
    </row>
    <row r="401" spans="1:18" hidden="1" x14ac:dyDescent="0.3">
      <c r="A401" s="11" t="s">
        <v>23</v>
      </c>
      <c r="B401" s="11" t="s">
        <v>92</v>
      </c>
      <c r="C401" s="11">
        <v>805</v>
      </c>
      <c r="D401" s="11" t="s">
        <v>1666</v>
      </c>
      <c r="E401" s="12" t="s">
        <v>519</v>
      </c>
      <c r="F401" s="13">
        <v>1</v>
      </c>
      <c r="G401" s="13">
        <v>10</v>
      </c>
      <c r="H401" s="14">
        <v>44235</v>
      </c>
      <c r="I401" s="14">
        <v>44244</v>
      </c>
      <c r="J401" s="11" t="s">
        <v>287</v>
      </c>
      <c r="K401" s="11" t="s">
        <v>1667</v>
      </c>
      <c r="L401" s="11" t="s">
        <v>1668</v>
      </c>
      <c r="M401" s="11" t="s">
        <v>1669</v>
      </c>
      <c r="N401" s="11" t="s">
        <v>31</v>
      </c>
      <c r="O401" s="11">
        <v>1</v>
      </c>
      <c r="P401" s="35">
        <v>0</v>
      </c>
      <c r="Q401" s="10" t="str">
        <f t="shared" si="12"/>
        <v>no logrado</v>
      </c>
      <c r="R401" s="28">
        <f t="shared" si="13"/>
        <v>0</v>
      </c>
    </row>
    <row r="402" spans="1:18" hidden="1" x14ac:dyDescent="0.3">
      <c r="A402" s="11" t="s">
        <v>23</v>
      </c>
      <c r="B402" s="11" t="s">
        <v>92</v>
      </c>
      <c r="C402" s="11">
        <v>805</v>
      </c>
      <c r="D402" s="11" t="s">
        <v>1670</v>
      </c>
      <c r="E402" s="12" t="s">
        <v>519</v>
      </c>
      <c r="F402" s="13">
        <v>1</v>
      </c>
      <c r="G402" s="13">
        <v>10</v>
      </c>
      <c r="H402" s="14">
        <v>44236</v>
      </c>
      <c r="I402" s="14">
        <v>44245</v>
      </c>
      <c r="J402" s="11" t="s">
        <v>287</v>
      </c>
      <c r="K402" s="11" t="s">
        <v>1671</v>
      </c>
      <c r="L402" s="11" t="s">
        <v>1672</v>
      </c>
      <c r="M402" s="11" t="s">
        <v>1673</v>
      </c>
      <c r="N402" s="11" t="s">
        <v>31</v>
      </c>
      <c r="O402" s="11">
        <v>1</v>
      </c>
      <c r="P402" s="35">
        <v>0</v>
      </c>
      <c r="Q402" s="10" t="str">
        <f t="shared" si="12"/>
        <v>no logrado</v>
      </c>
      <c r="R402" s="28">
        <f t="shared" si="13"/>
        <v>0</v>
      </c>
    </row>
    <row r="403" spans="1:18" hidden="1" x14ac:dyDescent="0.3">
      <c r="A403" s="11" t="s">
        <v>23</v>
      </c>
      <c r="B403" s="11" t="s">
        <v>92</v>
      </c>
      <c r="C403" s="11">
        <v>805</v>
      </c>
      <c r="D403" s="11" t="s">
        <v>1674</v>
      </c>
      <c r="E403" s="12" t="s">
        <v>519</v>
      </c>
      <c r="F403" s="13">
        <v>1</v>
      </c>
      <c r="G403" s="13">
        <v>10</v>
      </c>
      <c r="H403" s="14">
        <v>44228</v>
      </c>
      <c r="I403" s="14">
        <v>44236</v>
      </c>
      <c r="J403" s="11" t="s">
        <v>287</v>
      </c>
      <c r="K403" s="11" t="s">
        <v>1675</v>
      </c>
      <c r="L403" s="11" t="s">
        <v>1676</v>
      </c>
      <c r="M403" s="11" t="s">
        <v>1677</v>
      </c>
      <c r="N403" s="11" t="s">
        <v>31</v>
      </c>
      <c r="O403" s="11">
        <v>1</v>
      </c>
      <c r="P403" s="35">
        <v>1</v>
      </c>
      <c r="Q403" s="10" t="str">
        <f t="shared" si="12"/>
        <v>Logrado</v>
      </c>
      <c r="R403" s="28">
        <f t="shared" si="13"/>
        <v>10</v>
      </c>
    </row>
    <row r="404" spans="1:18" hidden="1" x14ac:dyDescent="0.3">
      <c r="A404" s="11" t="s">
        <v>23</v>
      </c>
      <c r="B404" s="11" t="s">
        <v>92</v>
      </c>
      <c r="C404" s="11">
        <v>805</v>
      </c>
      <c r="D404" s="11" t="s">
        <v>1674</v>
      </c>
      <c r="E404" s="12" t="s">
        <v>519</v>
      </c>
      <c r="F404" s="13">
        <v>1</v>
      </c>
      <c r="G404" s="13">
        <v>10</v>
      </c>
      <c r="H404" s="14">
        <v>44237</v>
      </c>
      <c r="I404" s="14">
        <v>44245</v>
      </c>
      <c r="J404" s="11" t="s">
        <v>287</v>
      </c>
      <c r="K404" s="11" t="s">
        <v>1675</v>
      </c>
      <c r="L404" s="11" t="s">
        <v>1676</v>
      </c>
      <c r="M404" s="11" t="s">
        <v>1677</v>
      </c>
      <c r="N404" s="11" t="s">
        <v>31</v>
      </c>
      <c r="O404" s="11">
        <v>1</v>
      </c>
      <c r="P404" s="35">
        <v>0</v>
      </c>
      <c r="Q404" s="10" t="str">
        <f t="shared" si="12"/>
        <v>no logrado</v>
      </c>
      <c r="R404" s="28">
        <f t="shared" si="13"/>
        <v>0</v>
      </c>
    </row>
    <row r="405" spans="1:18" hidden="1" x14ac:dyDescent="0.3">
      <c r="A405" s="11" t="s">
        <v>23</v>
      </c>
      <c r="B405" s="11" t="s">
        <v>92</v>
      </c>
      <c r="C405" s="11">
        <v>805</v>
      </c>
      <c r="D405" s="11" t="s">
        <v>1678</v>
      </c>
      <c r="E405" s="12" t="s">
        <v>519</v>
      </c>
      <c r="F405" s="13">
        <v>1</v>
      </c>
      <c r="G405" s="13">
        <v>10</v>
      </c>
      <c r="H405" s="14">
        <v>44228</v>
      </c>
      <c r="I405" s="14">
        <v>44236</v>
      </c>
      <c r="J405" s="11" t="s">
        <v>287</v>
      </c>
      <c r="K405" s="11" t="s">
        <v>1679</v>
      </c>
      <c r="L405" s="11" t="s">
        <v>1680</v>
      </c>
      <c r="M405" s="11" t="s">
        <v>1681</v>
      </c>
      <c r="N405" s="11" t="s">
        <v>31</v>
      </c>
      <c r="O405" s="11">
        <v>1</v>
      </c>
      <c r="P405" s="35">
        <v>1</v>
      </c>
      <c r="Q405" s="10" t="str">
        <f t="shared" si="12"/>
        <v>Logrado</v>
      </c>
      <c r="R405" s="28">
        <f t="shared" si="13"/>
        <v>10</v>
      </c>
    </row>
    <row r="406" spans="1:18" hidden="1" x14ac:dyDescent="0.3">
      <c r="A406" s="11" t="s">
        <v>23</v>
      </c>
      <c r="B406" s="11" t="s">
        <v>92</v>
      </c>
      <c r="C406" s="11">
        <v>805</v>
      </c>
      <c r="D406" s="11" t="s">
        <v>1678</v>
      </c>
      <c r="E406" s="12" t="s">
        <v>519</v>
      </c>
      <c r="F406" s="13">
        <v>1</v>
      </c>
      <c r="G406" s="13">
        <v>10</v>
      </c>
      <c r="H406" s="14">
        <v>44237</v>
      </c>
      <c r="I406" s="14">
        <v>44245</v>
      </c>
      <c r="J406" s="11" t="s">
        <v>287</v>
      </c>
      <c r="K406" s="11" t="s">
        <v>1679</v>
      </c>
      <c r="L406" s="11" t="s">
        <v>1680</v>
      </c>
      <c r="M406" s="11" t="s">
        <v>1681</v>
      </c>
      <c r="N406" s="11" t="s">
        <v>31</v>
      </c>
      <c r="O406" s="11">
        <v>1</v>
      </c>
      <c r="P406" s="35">
        <v>1</v>
      </c>
      <c r="Q406" s="10" t="str">
        <f t="shared" si="12"/>
        <v>Logrado</v>
      </c>
      <c r="R406" s="28">
        <f t="shared" si="13"/>
        <v>10</v>
      </c>
    </row>
    <row r="407" spans="1:18" hidden="1" x14ac:dyDescent="0.3">
      <c r="A407" s="11" t="s">
        <v>23</v>
      </c>
      <c r="B407" s="11" t="s">
        <v>92</v>
      </c>
      <c r="C407" s="11">
        <v>805</v>
      </c>
      <c r="D407" s="11" t="s">
        <v>1682</v>
      </c>
      <c r="E407" s="12" t="s">
        <v>519</v>
      </c>
      <c r="F407" s="13">
        <v>1</v>
      </c>
      <c r="G407" s="13">
        <v>10</v>
      </c>
      <c r="H407" s="14">
        <v>44236</v>
      </c>
      <c r="I407" s="14">
        <v>44245</v>
      </c>
      <c r="J407" s="11" t="s">
        <v>287</v>
      </c>
      <c r="K407" s="11" t="s">
        <v>1683</v>
      </c>
      <c r="L407" s="11" t="s">
        <v>1684</v>
      </c>
      <c r="M407" s="11" t="s">
        <v>1685</v>
      </c>
      <c r="N407" s="11" t="s">
        <v>31</v>
      </c>
      <c r="O407" s="11">
        <v>1</v>
      </c>
      <c r="P407" s="35">
        <v>0</v>
      </c>
      <c r="Q407" s="10" t="str">
        <f t="shared" si="12"/>
        <v>no logrado</v>
      </c>
      <c r="R407" s="28">
        <f t="shared" si="13"/>
        <v>0</v>
      </c>
    </row>
    <row r="408" spans="1:18" hidden="1" x14ac:dyDescent="0.3">
      <c r="A408" s="11" t="s">
        <v>23</v>
      </c>
      <c r="B408" s="11" t="s">
        <v>92</v>
      </c>
      <c r="C408" s="11">
        <v>805</v>
      </c>
      <c r="D408" s="11" t="s">
        <v>1682</v>
      </c>
      <c r="E408" s="12" t="s">
        <v>519</v>
      </c>
      <c r="F408" s="13">
        <v>1</v>
      </c>
      <c r="G408" s="13">
        <v>10</v>
      </c>
      <c r="H408" s="14">
        <v>44246</v>
      </c>
      <c r="I408" s="14">
        <v>44255</v>
      </c>
      <c r="J408" s="11" t="s">
        <v>287</v>
      </c>
      <c r="K408" s="11" t="s">
        <v>1683</v>
      </c>
      <c r="L408" s="11" t="s">
        <v>1684</v>
      </c>
      <c r="M408" s="11" t="s">
        <v>1685</v>
      </c>
      <c r="N408" s="11" t="s">
        <v>31</v>
      </c>
      <c r="O408" s="11">
        <v>1</v>
      </c>
      <c r="P408" s="35">
        <v>0</v>
      </c>
      <c r="Q408" s="10" t="str">
        <f t="shared" si="12"/>
        <v>no logrado</v>
      </c>
      <c r="R408" s="28">
        <f t="shared" si="13"/>
        <v>0</v>
      </c>
    </row>
    <row r="409" spans="1:18" hidden="1" x14ac:dyDescent="0.3">
      <c r="A409" s="11" t="s">
        <v>23</v>
      </c>
      <c r="B409" s="11" t="s">
        <v>92</v>
      </c>
      <c r="C409" s="11">
        <v>805</v>
      </c>
      <c r="D409" s="11" t="s">
        <v>1686</v>
      </c>
      <c r="E409" s="12" t="s">
        <v>519</v>
      </c>
      <c r="F409" s="13">
        <v>1</v>
      </c>
      <c r="G409" s="13">
        <v>10</v>
      </c>
      <c r="H409" s="14">
        <v>44236</v>
      </c>
      <c r="I409" s="14">
        <v>44245</v>
      </c>
      <c r="J409" s="11" t="s">
        <v>287</v>
      </c>
      <c r="K409" s="11" t="s">
        <v>1687</v>
      </c>
      <c r="L409" s="11" t="s">
        <v>1688</v>
      </c>
      <c r="M409" s="11" t="s">
        <v>1689</v>
      </c>
      <c r="N409" s="11" t="s">
        <v>31</v>
      </c>
      <c r="O409" s="11">
        <v>1</v>
      </c>
      <c r="P409" s="35">
        <v>1</v>
      </c>
      <c r="Q409" s="10" t="str">
        <f t="shared" si="12"/>
        <v>Logrado</v>
      </c>
      <c r="R409" s="28">
        <f t="shared" si="13"/>
        <v>10</v>
      </c>
    </row>
    <row r="410" spans="1:18" hidden="1" x14ac:dyDescent="0.3">
      <c r="A410" s="11" t="s">
        <v>23</v>
      </c>
      <c r="B410" s="11" t="s">
        <v>92</v>
      </c>
      <c r="C410" s="11">
        <v>805</v>
      </c>
      <c r="D410" s="11" t="s">
        <v>1690</v>
      </c>
      <c r="E410" s="12" t="s">
        <v>519</v>
      </c>
      <c r="F410" s="13">
        <v>1</v>
      </c>
      <c r="G410" s="13">
        <v>10</v>
      </c>
      <c r="H410" s="14">
        <v>44228</v>
      </c>
      <c r="I410" s="14">
        <v>44236</v>
      </c>
      <c r="J410" s="11" t="s">
        <v>287</v>
      </c>
      <c r="K410" s="11" t="s">
        <v>1691</v>
      </c>
      <c r="L410" s="11" t="s">
        <v>1692</v>
      </c>
      <c r="M410" s="11" t="s">
        <v>1693</v>
      </c>
      <c r="N410" s="11" t="s">
        <v>75</v>
      </c>
      <c r="O410" s="11">
        <v>1</v>
      </c>
      <c r="P410" s="35">
        <v>1</v>
      </c>
      <c r="Q410" s="10" t="str">
        <f t="shared" si="12"/>
        <v>Logrado</v>
      </c>
      <c r="R410" s="28">
        <f t="shared" si="13"/>
        <v>10</v>
      </c>
    </row>
    <row r="411" spans="1:18" hidden="1" x14ac:dyDescent="0.3">
      <c r="A411" s="11" t="s">
        <v>23</v>
      </c>
      <c r="B411" s="11" t="s">
        <v>92</v>
      </c>
      <c r="C411" s="11">
        <v>805</v>
      </c>
      <c r="D411" s="11" t="s">
        <v>1690</v>
      </c>
      <c r="E411" s="12" t="s">
        <v>519</v>
      </c>
      <c r="F411" s="13">
        <v>1</v>
      </c>
      <c r="G411" s="13">
        <v>10</v>
      </c>
      <c r="H411" s="14">
        <v>44244</v>
      </c>
      <c r="I411" s="14">
        <v>44255</v>
      </c>
      <c r="J411" s="11" t="s">
        <v>287</v>
      </c>
      <c r="K411" s="11" t="s">
        <v>1691</v>
      </c>
      <c r="L411" s="11" t="s">
        <v>1692</v>
      </c>
      <c r="M411" s="11" t="s">
        <v>1693</v>
      </c>
      <c r="N411" s="11" t="s">
        <v>75</v>
      </c>
      <c r="O411" s="11">
        <v>1</v>
      </c>
      <c r="P411" s="35">
        <v>0</v>
      </c>
      <c r="Q411" s="10" t="str">
        <f t="shared" si="12"/>
        <v>no logrado</v>
      </c>
      <c r="R411" s="28">
        <f t="shared" si="13"/>
        <v>0</v>
      </c>
    </row>
    <row r="412" spans="1:18" hidden="1" x14ac:dyDescent="0.3">
      <c r="A412" s="11" t="s">
        <v>23</v>
      </c>
      <c r="B412" s="11" t="s">
        <v>92</v>
      </c>
      <c r="C412" s="11">
        <v>807</v>
      </c>
      <c r="D412" s="11" t="s">
        <v>1694</v>
      </c>
      <c r="E412" s="12" t="s">
        <v>519</v>
      </c>
      <c r="F412" s="13">
        <v>1</v>
      </c>
      <c r="G412" s="13">
        <v>10</v>
      </c>
      <c r="H412" s="14">
        <v>44237</v>
      </c>
      <c r="I412" s="14">
        <v>44255</v>
      </c>
      <c r="J412" s="11" t="s">
        <v>287</v>
      </c>
      <c r="K412" s="11" t="s">
        <v>1695</v>
      </c>
      <c r="L412" s="11" t="s">
        <v>1696</v>
      </c>
      <c r="M412" s="11" t="s">
        <v>1697</v>
      </c>
      <c r="N412" s="11" t="s">
        <v>31</v>
      </c>
      <c r="O412" s="11">
        <v>1</v>
      </c>
      <c r="P412" s="35">
        <v>0</v>
      </c>
      <c r="Q412" s="10" t="str">
        <f t="shared" si="12"/>
        <v>no logrado</v>
      </c>
      <c r="R412" s="28">
        <f t="shared" si="13"/>
        <v>0</v>
      </c>
    </row>
    <row r="413" spans="1:18" hidden="1" x14ac:dyDescent="0.3">
      <c r="A413" s="11" t="s">
        <v>23</v>
      </c>
      <c r="B413" s="11" t="s">
        <v>92</v>
      </c>
      <c r="C413" s="11">
        <v>807</v>
      </c>
      <c r="D413" s="11" t="s">
        <v>1698</v>
      </c>
      <c r="E413" s="12" t="s">
        <v>519</v>
      </c>
      <c r="F413" s="13">
        <v>1</v>
      </c>
      <c r="G413" s="13">
        <v>10</v>
      </c>
      <c r="H413" s="14">
        <v>44237</v>
      </c>
      <c r="I413" s="14">
        <v>44255</v>
      </c>
      <c r="J413" s="11" t="s">
        <v>287</v>
      </c>
      <c r="K413" s="11" t="s">
        <v>1699</v>
      </c>
      <c r="L413" s="11" t="s">
        <v>1700</v>
      </c>
      <c r="M413" s="11" t="s">
        <v>1701</v>
      </c>
      <c r="N413" s="11" t="s">
        <v>75</v>
      </c>
      <c r="O413" s="11">
        <v>1</v>
      </c>
      <c r="P413" s="35">
        <v>0</v>
      </c>
      <c r="Q413" s="10" t="str">
        <f t="shared" si="12"/>
        <v>no logrado</v>
      </c>
      <c r="R413" s="28">
        <f t="shared" si="13"/>
        <v>0</v>
      </c>
    </row>
    <row r="414" spans="1:18" hidden="1" x14ac:dyDescent="0.3">
      <c r="A414" s="11" t="s">
        <v>23</v>
      </c>
      <c r="B414" s="11" t="s">
        <v>92</v>
      </c>
      <c r="C414" s="11">
        <v>807</v>
      </c>
      <c r="D414" s="11" t="s">
        <v>1702</v>
      </c>
      <c r="E414" s="12" t="s">
        <v>519</v>
      </c>
      <c r="F414" s="13">
        <v>1</v>
      </c>
      <c r="G414" s="13">
        <v>10</v>
      </c>
      <c r="H414" s="14">
        <v>44237</v>
      </c>
      <c r="I414" s="14">
        <v>44255</v>
      </c>
      <c r="J414" s="11" t="s">
        <v>287</v>
      </c>
      <c r="K414" s="11" t="s">
        <v>1703</v>
      </c>
      <c r="L414" s="11" t="s">
        <v>1704</v>
      </c>
      <c r="M414" s="11" t="s">
        <v>1705</v>
      </c>
      <c r="N414" s="11" t="s">
        <v>31</v>
      </c>
      <c r="O414" s="11">
        <v>1</v>
      </c>
      <c r="P414" s="35">
        <v>0</v>
      </c>
      <c r="Q414" s="10" t="str">
        <f t="shared" si="12"/>
        <v>no logrado</v>
      </c>
      <c r="R414" s="28">
        <f t="shared" si="13"/>
        <v>0</v>
      </c>
    </row>
    <row r="415" spans="1:18" hidden="1" x14ac:dyDescent="0.3">
      <c r="A415" s="11" t="s">
        <v>23</v>
      </c>
      <c r="B415" s="11" t="s">
        <v>92</v>
      </c>
      <c r="C415" s="11">
        <v>807</v>
      </c>
      <c r="D415" s="11" t="s">
        <v>1706</v>
      </c>
      <c r="E415" s="12" t="s">
        <v>519</v>
      </c>
      <c r="F415" s="13">
        <v>1</v>
      </c>
      <c r="G415" s="13">
        <v>10</v>
      </c>
      <c r="H415" s="14">
        <v>44237</v>
      </c>
      <c r="I415" s="14">
        <v>44255</v>
      </c>
      <c r="J415" s="11" t="s">
        <v>287</v>
      </c>
      <c r="K415" s="11" t="s">
        <v>1707</v>
      </c>
      <c r="L415" s="11" t="s">
        <v>1708</v>
      </c>
      <c r="M415" s="11" t="s">
        <v>1709</v>
      </c>
      <c r="N415" s="11" t="s">
        <v>31</v>
      </c>
      <c r="O415" s="11">
        <v>1</v>
      </c>
      <c r="P415" s="35">
        <v>0</v>
      </c>
      <c r="Q415" s="10" t="str">
        <f t="shared" si="12"/>
        <v>no logrado</v>
      </c>
      <c r="R415" s="28">
        <f t="shared" si="13"/>
        <v>0</v>
      </c>
    </row>
    <row r="416" spans="1:18" hidden="1" x14ac:dyDescent="0.3">
      <c r="A416" s="11" t="s">
        <v>23</v>
      </c>
      <c r="B416" s="11" t="s">
        <v>92</v>
      </c>
      <c r="C416" s="11">
        <v>807</v>
      </c>
      <c r="D416" s="11" t="s">
        <v>1710</v>
      </c>
      <c r="E416" s="12" t="s">
        <v>519</v>
      </c>
      <c r="F416" s="13">
        <v>1</v>
      </c>
      <c r="G416" s="13">
        <v>10</v>
      </c>
      <c r="H416" s="14">
        <v>44237</v>
      </c>
      <c r="I416" s="14">
        <v>44255</v>
      </c>
      <c r="J416" s="11" t="s">
        <v>287</v>
      </c>
      <c r="K416" s="11" t="s">
        <v>1711</v>
      </c>
      <c r="L416" s="11" t="s">
        <v>1712</v>
      </c>
      <c r="M416" s="11" t="s">
        <v>1713</v>
      </c>
      <c r="N416" s="11" t="s">
        <v>75</v>
      </c>
      <c r="O416" s="11">
        <v>1</v>
      </c>
      <c r="P416" s="35">
        <v>0</v>
      </c>
      <c r="Q416" s="10" t="str">
        <f t="shared" si="12"/>
        <v>no logrado</v>
      </c>
      <c r="R416" s="28">
        <f t="shared" si="13"/>
        <v>0</v>
      </c>
    </row>
    <row r="417" spans="1:18" hidden="1" x14ac:dyDescent="0.3">
      <c r="A417" s="11" t="s">
        <v>23</v>
      </c>
      <c r="B417" s="11" t="s">
        <v>92</v>
      </c>
      <c r="C417" s="11">
        <v>807</v>
      </c>
      <c r="D417" s="11" t="s">
        <v>1714</v>
      </c>
      <c r="E417" s="12" t="s">
        <v>519</v>
      </c>
      <c r="F417" s="13">
        <v>1</v>
      </c>
      <c r="G417" s="13">
        <v>10</v>
      </c>
      <c r="H417" s="14">
        <v>44237</v>
      </c>
      <c r="I417" s="14">
        <v>44255</v>
      </c>
      <c r="J417" s="11" t="s">
        <v>287</v>
      </c>
      <c r="K417" s="11" t="s">
        <v>1715</v>
      </c>
      <c r="L417" s="11" t="s">
        <v>1716</v>
      </c>
      <c r="M417" s="11" t="s">
        <v>1717</v>
      </c>
      <c r="N417" s="11" t="s">
        <v>31</v>
      </c>
      <c r="O417" s="11">
        <v>1</v>
      </c>
      <c r="P417" s="35">
        <v>0</v>
      </c>
      <c r="Q417" s="10" t="str">
        <f t="shared" si="12"/>
        <v>no logrado</v>
      </c>
      <c r="R417" s="28">
        <f t="shared" si="13"/>
        <v>0</v>
      </c>
    </row>
    <row r="418" spans="1:18" hidden="1" x14ac:dyDescent="0.3">
      <c r="A418" s="11" t="s">
        <v>23</v>
      </c>
      <c r="B418" s="11" t="s">
        <v>92</v>
      </c>
      <c r="C418" s="11">
        <v>807</v>
      </c>
      <c r="D418" s="11" t="s">
        <v>1718</v>
      </c>
      <c r="E418" s="12" t="s">
        <v>519</v>
      </c>
      <c r="F418" s="13">
        <v>2</v>
      </c>
      <c r="G418" s="13">
        <v>20</v>
      </c>
      <c r="H418" s="14">
        <v>44237</v>
      </c>
      <c r="I418" s="14">
        <v>44255</v>
      </c>
      <c r="J418" s="11" t="s">
        <v>287</v>
      </c>
      <c r="K418" s="11" t="s">
        <v>1719</v>
      </c>
      <c r="L418" s="11" t="s">
        <v>1720</v>
      </c>
      <c r="M418" s="11" t="s">
        <v>1721</v>
      </c>
      <c r="N418" s="11" t="s">
        <v>31</v>
      </c>
      <c r="O418" s="11">
        <v>1</v>
      </c>
      <c r="P418" s="35">
        <v>0</v>
      </c>
      <c r="Q418" s="10" t="str">
        <f t="shared" si="12"/>
        <v>no logrado</v>
      </c>
      <c r="R418" s="28">
        <f t="shared" si="13"/>
        <v>0</v>
      </c>
    </row>
    <row r="419" spans="1:18" hidden="1" x14ac:dyDescent="0.3">
      <c r="A419" s="11" t="s">
        <v>23</v>
      </c>
      <c r="B419" s="11" t="s">
        <v>92</v>
      </c>
      <c r="C419" s="11">
        <v>807</v>
      </c>
      <c r="D419" s="11" t="s">
        <v>1722</v>
      </c>
      <c r="E419" s="12" t="s">
        <v>519</v>
      </c>
      <c r="F419" s="13">
        <v>1</v>
      </c>
      <c r="G419" s="13">
        <v>10</v>
      </c>
      <c r="H419" s="14">
        <v>44237</v>
      </c>
      <c r="I419" s="14">
        <v>44255</v>
      </c>
      <c r="J419" s="11" t="s">
        <v>287</v>
      </c>
      <c r="K419" s="11" t="s">
        <v>1723</v>
      </c>
      <c r="L419" s="11" t="s">
        <v>1724</v>
      </c>
      <c r="M419" s="11" t="s">
        <v>1725</v>
      </c>
      <c r="N419" s="11" t="s">
        <v>75</v>
      </c>
      <c r="O419" s="11">
        <v>1</v>
      </c>
      <c r="P419" s="35">
        <v>0</v>
      </c>
      <c r="Q419" s="10" t="str">
        <f t="shared" si="12"/>
        <v>no logrado</v>
      </c>
      <c r="R419" s="28">
        <f t="shared" si="13"/>
        <v>0</v>
      </c>
    </row>
    <row r="420" spans="1:18" hidden="1" x14ac:dyDescent="0.3">
      <c r="A420" s="11" t="s">
        <v>23</v>
      </c>
      <c r="B420" s="11" t="s">
        <v>92</v>
      </c>
      <c r="C420" s="11">
        <v>807</v>
      </c>
      <c r="D420" s="11" t="s">
        <v>1726</v>
      </c>
      <c r="E420" s="12" t="s">
        <v>519</v>
      </c>
      <c r="F420" s="13">
        <v>1</v>
      </c>
      <c r="G420" s="13">
        <v>10</v>
      </c>
      <c r="H420" s="14">
        <v>44237</v>
      </c>
      <c r="I420" s="14">
        <v>44255</v>
      </c>
      <c r="J420" s="11" t="s">
        <v>287</v>
      </c>
      <c r="K420" s="11" t="s">
        <v>1727</v>
      </c>
      <c r="L420" s="11" t="s">
        <v>1728</v>
      </c>
      <c r="M420" s="11" t="s">
        <v>1729</v>
      </c>
      <c r="N420" s="11" t="s">
        <v>31</v>
      </c>
      <c r="O420" s="11">
        <v>1</v>
      </c>
      <c r="P420" s="35">
        <v>0</v>
      </c>
      <c r="Q420" s="10" t="str">
        <f t="shared" si="12"/>
        <v>no logrado</v>
      </c>
      <c r="R420" s="28">
        <f t="shared" si="13"/>
        <v>0</v>
      </c>
    </row>
    <row r="421" spans="1:18" hidden="1" x14ac:dyDescent="0.3">
      <c r="A421" s="11" t="s">
        <v>23</v>
      </c>
      <c r="B421" s="11" t="s">
        <v>92</v>
      </c>
      <c r="C421" s="11">
        <v>807</v>
      </c>
      <c r="D421" s="11" t="s">
        <v>1730</v>
      </c>
      <c r="E421" s="12" t="s">
        <v>519</v>
      </c>
      <c r="F421" s="13">
        <v>1</v>
      </c>
      <c r="G421" s="13">
        <v>10</v>
      </c>
      <c r="H421" s="14">
        <v>44237</v>
      </c>
      <c r="I421" s="14">
        <v>44255</v>
      </c>
      <c r="J421" s="11" t="s">
        <v>287</v>
      </c>
      <c r="K421" s="11" t="s">
        <v>1731</v>
      </c>
      <c r="L421" s="11" t="s">
        <v>1732</v>
      </c>
      <c r="M421" s="11" t="s">
        <v>1733</v>
      </c>
      <c r="N421" s="11" t="s">
        <v>31</v>
      </c>
      <c r="O421" s="11">
        <v>1</v>
      </c>
      <c r="P421" s="35">
        <v>1</v>
      </c>
      <c r="Q421" s="10" t="str">
        <f t="shared" si="12"/>
        <v>Logrado</v>
      </c>
      <c r="R421" s="28">
        <f t="shared" si="13"/>
        <v>10</v>
      </c>
    </row>
    <row r="422" spans="1:18" hidden="1" x14ac:dyDescent="0.3">
      <c r="A422" s="11" t="s">
        <v>23</v>
      </c>
      <c r="B422" s="11" t="s">
        <v>92</v>
      </c>
      <c r="C422" s="11">
        <v>807</v>
      </c>
      <c r="D422" s="11" t="s">
        <v>1734</v>
      </c>
      <c r="E422" s="12" t="s">
        <v>519</v>
      </c>
      <c r="F422" s="13">
        <v>2</v>
      </c>
      <c r="G422" s="13">
        <v>20</v>
      </c>
      <c r="H422" s="14">
        <v>44237</v>
      </c>
      <c r="I422" s="14">
        <v>44255</v>
      </c>
      <c r="J422" s="11" t="s">
        <v>287</v>
      </c>
      <c r="K422" s="11" t="s">
        <v>1735</v>
      </c>
      <c r="L422" s="11" t="s">
        <v>1736</v>
      </c>
      <c r="M422" s="11" t="s">
        <v>1737</v>
      </c>
      <c r="N422" s="11" t="s">
        <v>31</v>
      </c>
      <c r="O422" s="11">
        <v>1</v>
      </c>
      <c r="P422" s="35">
        <v>1</v>
      </c>
      <c r="Q422" s="10" t="str">
        <f t="shared" si="12"/>
        <v>no logrado</v>
      </c>
      <c r="R422" s="28">
        <f t="shared" si="13"/>
        <v>0</v>
      </c>
    </row>
    <row r="423" spans="1:18" hidden="1" x14ac:dyDescent="0.3">
      <c r="A423" s="11" t="s">
        <v>23</v>
      </c>
      <c r="B423" s="11" t="s">
        <v>92</v>
      </c>
      <c r="C423" s="11">
        <v>807</v>
      </c>
      <c r="D423" s="11" t="s">
        <v>1738</v>
      </c>
      <c r="E423" s="12" t="s">
        <v>519</v>
      </c>
      <c r="F423" s="13">
        <v>3</v>
      </c>
      <c r="G423" s="13">
        <v>30</v>
      </c>
      <c r="H423" s="14">
        <v>44237</v>
      </c>
      <c r="I423" s="14">
        <v>44255</v>
      </c>
      <c r="J423" s="11" t="s">
        <v>287</v>
      </c>
      <c r="K423" s="11" t="s">
        <v>1739</v>
      </c>
      <c r="L423" s="11" t="s">
        <v>1740</v>
      </c>
      <c r="M423" s="11" t="s">
        <v>1741</v>
      </c>
      <c r="N423" s="11" t="s">
        <v>31</v>
      </c>
      <c r="O423" s="11">
        <v>1</v>
      </c>
      <c r="P423" s="35">
        <v>0</v>
      </c>
      <c r="Q423" s="10" t="str">
        <f t="shared" si="12"/>
        <v>no logrado</v>
      </c>
      <c r="R423" s="28">
        <f t="shared" si="13"/>
        <v>0</v>
      </c>
    </row>
    <row r="424" spans="1:18" hidden="1" x14ac:dyDescent="0.3">
      <c r="A424" s="11" t="s">
        <v>23</v>
      </c>
      <c r="B424" s="11" t="s">
        <v>92</v>
      </c>
      <c r="C424" s="11">
        <v>813</v>
      </c>
      <c r="D424" s="11" t="s">
        <v>1742</v>
      </c>
      <c r="E424" s="12" t="s">
        <v>519</v>
      </c>
      <c r="F424" s="13">
        <v>3</v>
      </c>
      <c r="G424" s="13">
        <v>30</v>
      </c>
      <c r="H424" s="14">
        <v>44229</v>
      </c>
      <c r="I424" s="14">
        <v>44235</v>
      </c>
      <c r="J424" s="11" t="s">
        <v>287</v>
      </c>
      <c r="K424" s="11" t="s">
        <v>1743</v>
      </c>
      <c r="L424" s="11" t="s">
        <v>1744</v>
      </c>
      <c r="M424" s="11" t="s">
        <v>1745</v>
      </c>
      <c r="N424" s="11" t="s">
        <v>75</v>
      </c>
      <c r="O424" s="11">
        <v>1</v>
      </c>
      <c r="P424" s="35">
        <v>0</v>
      </c>
      <c r="Q424" s="10" t="str">
        <f t="shared" si="12"/>
        <v>no logrado</v>
      </c>
      <c r="R424" s="28">
        <f t="shared" si="13"/>
        <v>0</v>
      </c>
    </row>
    <row r="425" spans="1:18" hidden="1" x14ac:dyDescent="0.3">
      <c r="A425" s="11" t="s">
        <v>23</v>
      </c>
      <c r="B425" s="11" t="s">
        <v>92</v>
      </c>
      <c r="C425" s="11">
        <v>813</v>
      </c>
      <c r="D425" s="11" t="s">
        <v>1746</v>
      </c>
      <c r="E425" s="12" t="s">
        <v>519</v>
      </c>
      <c r="F425" s="13">
        <v>3</v>
      </c>
      <c r="G425" s="13">
        <v>30</v>
      </c>
      <c r="H425" s="14">
        <v>44230</v>
      </c>
      <c r="I425" s="14">
        <v>44237</v>
      </c>
      <c r="J425" s="11" t="s">
        <v>287</v>
      </c>
      <c r="K425" s="11" t="s">
        <v>1747</v>
      </c>
      <c r="L425" s="11" t="s">
        <v>1748</v>
      </c>
      <c r="M425" s="11" t="s">
        <v>1749</v>
      </c>
      <c r="N425" s="11" t="s">
        <v>75</v>
      </c>
      <c r="O425" s="11">
        <v>1</v>
      </c>
      <c r="P425" s="35">
        <v>1</v>
      </c>
      <c r="Q425" s="10" t="str">
        <f t="shared" si="12"/>
        <v>no logrado</v>
      </c>
      <c r="R425" s="28">
        <f t="shared" si="13"/>
        <v>0</v>
      </c>
    </row>
    <row r="426" spans="1:18" hidden="1" x14ac:dyDescent="0.3">
      <c r="A426" s="11" t="s">
        <v>23</v>
      </c>
      <c r="B426" s="11" t="s">
        <v>92</v>
      </c>
      <c r="C426" s="11">
        <v>813</v>
      </c>
      <c r="D426" s="11" t="s">
        <v>1750</v>
      </c>
      <c r="E426" s="12" t="s">
        <v>519</v>
      </c>
      <c r="F426" s="13">
        <v>2</v>
      </c>
      <c r="G426" s="13">
        <v>20</v>
      </c>
      <c r="H426" s="14">
        <v>44230</v>
      </c>
      <c r="I426" s="14">
        <v>44237</v>
      </c>
      <c r="J426" s="11" t="s">
        <v>287</v>
      </c>
      <c r="K426" s="11" t="s">
        <v>1751</v>
      </c>
      <c r="L426" s="11" t="s">
        <v>1752</v>
      </c>
      <c r="M426" s="11" t="s">
        <v>1753</v>
      </c>
      <c r="N426" s="11" t="s">
        <v>75</v>
      </c>
      <c r="O426" s="11">
        <v>1</v>
      </c>
      <c r="P426" s="35">
        <v>0</v>
      </c>
      <c r="Q426" s="10" t="str">
        <f t="shared" si="12"/>
        <v>no logrado</v>
      </c>
      <c r="R426" s="28">
        <f t="shared" si="13"/>
        <v>0</v>
      </c>
    </row>
    <row r="427" spans="1:18" hidden="1" x14ac:dyDescent="0.3">
      <c r="A427" s="11" t="s">
        <v>23</v>
      </c>
      <c r="B427" s="11" t="s">
        <v>92</v>
      </c>
      <c r="C427" s="11">
        <v>813</v>
      </c>
      <c r="D427" s="11" t="s">
        <v>1754</v>
      </c>
      <c r="E427" s="12" t="s">
        <v>519</v>
      </c>
      <c r="F427" s="13">
        <v>3</v>
      </c>
      <c r="G427" s="13">
        <v>30</v>
      </c>
      <c r="H427" s="14">
        <v>44229</v>
      </c>
      <c r="I427" s="14">
        <v>44235</v>
      </c>
      <c r="J427" s="11" t="s">
        <v>287</v>
      </c>
      <c r="K427" s="11" t="s">
        <v>1755</v>
      </c>
      <c r="L427" s="11" t="s">
        <v>1756</v>
      </c>
      <c r="M427" s="11" t="s">
        <v>1757</v>
      </c>
      <c r="N427" s="11" t="s">
        <v>31</v>
      </c>
      <c r="O427" s="11">
        <v>1</v>
      </c>
      <c r="P427" s="35">
        <v>0</v>
      </c>
      <c r="Q427" s="10" t="str">
        <f t="shared" si="12"/>
        <v>no logrado</v>
      </c>
      <c r="R427" s="28">
        <f t="shared" si="13"/>
        <v>0</v>
      </c>
    </row>
    <row r="428" spans="1:18" hidden="1" x14ac:dyDescent="0.3">
      <c r="A428" s="11" t="s">
        <v>23</v>
      </c>
      <c r="B428" s="11" t="s">
        <v>92</v>
      </c>
      <c r="C428" s="11">
        <v>813</v>
      </c>
      <c r="D428" s="11" t="s">
        <v>1758</v>
      </c>
      <c r="E428" s="12" t="s">
        <v>519</v>
      </c>
      <c r="F428" s="13">
        <v>1</v>
      </c>
      <c r="G428" s="13">
        <v>10</v>
      </c>
      <c r="H428" s="14">
        <v>44249</v>
      </c>
      <c r="I428" s="14">
        <v>44255</v>
      </c>
      <c r="J428" s="11" t="s">
        <v>287</v>
      </c>
      <c r="K428" s="11" t="s">
        <v>1759</v>
      </c>
      <c r="L428" s="11" t="s">
        <v>1760</v>
      </c>
      <c r="M428" s="11" t="s">
        <v>1761</v>
      </c>
      <c r="N428" s="11" t="s">
        <v>31</v>
      </c>
      <c r="O428" s="11">
        <v>1</v>
      </c>
      <c r="P428" s="35">
        <v>1</v>
      </c>
      <c r="Q428" s="10" t="str">
        <f t="shared" si="12"/>
        <v>Logrado</v>
      </c>
      <c r="R428" s="28">
        <f t="shared" si="13"/>
        <v>10</v>
      </c>
    </row>
    <row r="429" spans="1:18" hidden="1" x14ac:dyDescent="0.3">
      <c r="A429" s="11" t="s">
        <v>23</v>
      </c>
      <c r="B429" s="11" t="s">
        <v>92</v>
      </c>
      <c r="C429" s="11">
        <v>813</v>
      </c>
      <c r="D429" s="11" t="s">
        <v>1762</v>
      </c>
      <c r="E429" s="12" t="s">
        <v>519</v>
      </c>
      <c r="F429" s="13">
        <v>3</v>
      </c>
      <c r="G429" s="13">
        <v>30</v>
      </c>
      <c r="H429" s="14">
        <v>44229</v>
      </c>
      <c r="I429" s="14">
        <v>44235</v>
      </c>
      <c r="J429" s="11" t="s">
        <v>287</v>
      </c>
      <c r="K429" s="11" t="s">
        <v>1763</v>
      </c>
      <c r="L429" s="11" t="s">
        <v>1764</v>
      </c>
      <c r="M429" s="11" t="s">
        <v>1765</v>
      </c>
      <c r="N429" s="11" t="s">
        <v>75</v>
      </c>
      <c r="O429" s="11">
        <v>1</v>
      </c>
      <c r="P429" s="35">
        <v>0</v>
      </c>
      <c r="Q429" s="10" t="str">
        <f t="shared" si="12"/>
        <v>no logrado</v>
      </c>
      <c r="R429" s="28">
        <f t="shared" si="13"/>
        <v>0</v>
      </c>
    </row>
    <row r="430" spans="1:18" hidden="1" x14ac:dyDescent="0.3">
      <c r="A430" s="11" t="s">
        <v>23</v>
      </c>
      <c r="B430" s="11" t="s">
        <v>92</v>
      </c>
      <c r="C430" s="11">
        <v>814</v>
      </c>
      <c r="D430" s="11" t="s">
        <v>1766</v>
      </c>
      <c r="E430" s="12" t="s">
        <v>519</v>
      </c>
      <c r="F430" s="13">
        <v>1</v>
      </c>
      <c r="G430" s="13">
        <v>10</v>
      </c>
      <c r="H430" s="14">
        <v>44249</v>
      </c>
      <c r="I430" s="14">
        <v>44255</v>
      </c>
      <c r="J430" s="11" t="s">
        <v>287</v>
      </c>
      <c r="K430" s="11" t="s">
        <v>1767</v>
      </c>
      <c r="L430" s="11" t="s">
        <v>1768</v>
      </c>
      <c r="M430" s="11" t="s">
        <v>1769</v>
      </c>
      <c r="N430" s="11" t="s">
        <v>31</v>
      </c>
      <c r="O430" s="11">
        <v>1</v>
      </c>
      <c r="P430" s="35">
        <v>0</v>
      </c>
      <c r="Q430" s="10" t="str">
        <f t="shared" si="12"/>
        <v>no logrado</v>
      </c>
      <c r="R430" s="28">
        <f t="shared" si="13"/>
        <v>0</v>
      </c>
    </row>
    <row r="431" spans="1:18" hidden="1" x14ac:dyDescent="0.3">
      <c r="A431" s="11" t="s">
        <v>23</v>
      </c>
      <c r="B431" s="11" t="s">
        <v>92</v>
      </c>
      <c r="C431" s="11">
        <v>814</v>
      </c>
      <c r="D431" s="11" t="s">
        <v>1770</v>
      </c>
      <c r="E431" s="12" t="s">
        <v>519</v>
      </c>
      <c r="F431" s="13">
        <v>1</v>
      </c>
      <c r="G431" s="13">
        <v>10</v>
      </c>
      <c r="H431" s="14">
        <v>44236</v>
      </c>
      <c r="I431" s="14">
        <v>44243</v>
      </c>
      <c r="J431" s="11" t="s">
        <v>287</v>
      </c>
      <c r="K431" s="11" t="s">
        <v>1771</v>
      </c>
      <c r="L431" s="11" t="s">
        <v>1772</v>
      </c>
      <c r="M431" s="11" t="s">
        <v>1773</v>
      </c>
      <c r="N431" s="11" t="s">
        <v>31</v>
      </c>
      <c r="O431" s="11">
        <v>1</v>
      </c>
      <c r="P431" s="35">
        <v>0</v>
      </c>
      <c r="Q431" s="10" t="str">
        <f t="shared" si="12"/>
        <v>no logrado</v>
      </c>
      <c r="R431" s="28">
        <f t="shared" si="13"/>
        <v>0</v>
      </c>
    </row>
    <row r="432" spans="1:18" hidden="1" x14ac:dyDescent="0.3">
      <c r="A432" s="11" t="s">
        <v>23</v>
      </c>
      <c r="B432" s="11" t="s">
        <v>92</v>
      </c>
      <c r="C432" s="11">
        <v>814</v>
      </c>
      <c r="D432" s="11" t="s">
        <v>1770</v>
      </c>
      <c r="E432" s="12" t="s">
        <v>519</v>
      </c>
      <c r="F432" s="13">
        <v>1</v>
      </c>
      <c r="G432" s="13">
        <v>10</v>
      </c>
      <c r="H432" s="14">
        <v>44249</v>
      </c>
      <c r="I432" s="14">
        <v>44255</v>
      </c>
      <c r="J432" s="11" t="s">
        <v>287</v>
      </c>
      <c r="K432" s="11" t="s">
        <v>1771</v>
      </c>
      <c r="L432" s="11" t="s">
        <v>1772</v>
      </c>
      <c r="M432" s="11" t="s">
        <v>1773</v>
      </c>
      <c r="N432" s="11" t="s">
        <v>31</v>
      </c>
      <c r="O432" s="11">
        <v>1</v>
      </c>
      <c r="P432" s="35">
        <v>0</v>
      </c>
      <c r="Q432" s="10" t="str">
        <f t="shared" si="12"/>
        <v>no logrado</v>
      </c>
      <c r="R432" s="28">
        <f t="shared" si="13"/>
        <v>0</v>
      </c>
    </row>
    <row r="433" spans="1:18" hidden="1" x14ac:dyDescent="0.3">
      <c r="A433" s="11" t="s">
        <v>23</v>
      </c>
      <c r="B433" s="11" t="s">
        <v>92</v>
      </c>
      <c r="C433" s="11">
        <v>814</v>
      </c>
      <c r="D433" s="11" t="s">
        <v>1774</v>
      </c>
      <c r="E433" s="12" t="s">
        <v>519</v>
      </c>
      <c r="F433" s="13">
        <v>1</v>
      </c>
      <c r="G433" s="13">
        <v>10</v>
      </c>
      <c r="H433" s="14">
        <v>44236</v>
      </c>
      <c r="I433" s="14">
        <v>44243</v>
      </c>
      <c r="J433" s="11" t="s">
        <v>287</v>
      </c>
      <c r="K433" s="11" t="s">
        <v>1775</v>
      </c>
      <c r="L433" s="11" t="s">
        <v>1776</v>
      </c>
      <c r="M433" s="11" t="s">
        <v>1777</v>
      </c>
      <c r="N433" s="11" t="s">
        <v>31</v>
      </c>
      <c r="O433" s="11">
        <v>1</v>
      </c>
      <c r="P433" s="35">
        <v>0</v>
      </c>
      <c r="Q433" s="10" t="str">
        <f t="shared" si="12"/>
        <v>no logrado</v>
      </c>
      <c r="R433" s="28">
        <f t="shared" si="13"/>
        <v>0</v>
      </c>
    </row>
    <row r="434" spans="1:18" hidden="1" x14ac:dyDescent="0.3">
      <c r="A434" s="11" t="s">
        <v>23</v>
      </c>
      <c r="B434" s="11" t="s">
        <v>92</v>
      </c>
      <c r="C434" s="11">
        <v>814</v>
      </c>
      <c r="D434" s="11" t="s">
        <v>1778</v>
      </c>
      <c r="E434" s="12" t="s">
        <v>519</v>
      </c>
      <c r="F434" s="13">
        <v>1</v>
      </c>
      <c r="G434" s="13">
        <v>10</v>
      </c>
      <c r="H434" s="14">
        <v>44230</v>
      </c>
      <c r="I434" s="14">
        <v>44237</v>
      </c>
      <c r="J434" s="11" t="s">
        <v>287</v>
      </c>
      <c r="K434" s="11" t="s">
        <v>1779</v>
      </c>
      <c r="L434" s="11" t="s">
        <v>1780</v>
      </c>
      <c r="M434" s="11" t="s">
        <v>1781</v>
      </c>
      <c r="N434" s="11" t="s">
        <v>31</v>
      </c>
      <c r="O434" s="11">
        <v>1</v>
      </c>
      <c r="P434" s="35">
        <v>0</v>
      </c>
      <c r="Q434" s="10" t="str">
        <f t="shared" si="12"/>
        <v>no logrado</v>
      </c>
      <c r="R434" s="28">
        <f t="shared" si="13"/>
        <v>0</v>
      </c>
    </row>
    <row r="435" spans="1:18" hidden="1" x14ac:dyDescent="0.3">
      <c r="A435" s="11" t="s">
        <v>23</v>
      </c>
      <c r="B435" s="11" t="s">
        <v>92</v>
      </c>
      <c r="C435" s="11">
        <v>814</v>
      </c>
      <c r="D435" s="11" t="s">
        <v>1782</v>
      </c>
      <c r="E435" s="12" t="s">
        <v>519</v>
      </c>
      <c r="F435" s="13">
        <v>1</v>
      </c>
      <c r="G435" s="13">
        <v>10</v>
      </c>
      <c r="H435" s="14">
        <v>44230</v>
      </c>
      <c r="I435" s="14">
        <v>44237</v>
      </c>
      <c r="J435" s="11" t="s">
        <v>287</v>
      </c>
      <c r="K435" s="11" t="s">
        <v>1783</v>
      </c>
      <c r="L435" s="11" t="s">
        <v>1784</v>
      </c>
      <c r="M435" s="11" t="s">
        <v>1785</v>
      </c>
      <c r="N435" s="11" t="s">
        <v>75</v>
      </c>
      <c r="O435" s="11">
        <v>1</v>
      </c>
      <c r="P435" s="35">
        <v>0</v>
      </c>
      <c r="Q435" s="10" t="str">
        <f t="shared" si="12"/>
        <v>no logrado</v>
      </c>
      <c r="R435" s="28">
        <f t="shared" si="13"/>
        <v>0</v>
      </c>
    </row>
    <row r="436" spans="1:18" hidden="1" x14ac:dyDescent="0.3">
      <c r="A436" s="11" t="s">
        <v>23</v>
      </c>
      <c r="B436" s="11" t="s">
        <v>92</v>
      </c>
      <c r="C436" s="11">
        <v>814</v>
      </c>
      <c r="D436" s="11" t="s">
        <v>1782</v>
      </c>
      <c r="E436" s="12" t="s">
        <v>519</v>
      </c>
      <c r="F436" s="13">
        <v>1</v>
      </c>
      <c r="G436" s="13">
        <v>10</v>
      </c>
      <c r="H436" s="14">
        <v>44230</v>
      </c>
      <c r="I436" s="14">
        <v>44237</v>
      </c>
      <c r="J436" s="11" t="s">
        <v>287</v>
      </c>
      <c r="K436" s="11" t="s">
        <v>1783</v>
      </c>
      <c r="L436" s="11" t="s">
        <v>1786</v>
      </c>
      <c r="M436" s="11" t="s">
        <v>1787</v>
      </c>
      <c r="N436" s="11" t="s">
        <v>31</v>
      </c>
      <c r="O436" s="11">
        <v>1</v>
      </c>
      <c r="P436" s="35">
        <v>0</v>
      </c>
      <c r="Q436" s="10" t="str">
        <f t="shared" si="12"/>
        <v>no logrado</v>
      </c>
      <c r="R436" s="28">
        <f t="shared" si="13"/>
        <v>0</v>
      </c>
    </row>
    <row r="437" spans="1:18" hidden="1" x14ac:dyDescent="0.3">
      <c r="A437" s="11" t="s">
        <v>23</v>
      </c>
      <c r="B437" s="11" t="s">
        <v>92</v>
      </c>
      <c r="C437" s="11">
        <v>814</v>
      </c>
      <c r="D437" s="11" t="s">
        <v>1782</v>
      </c>
      <c r="E437" s="12" t="s">
        <v>519</v>
      </c>
      <c r="F437" s="13">
        <v>1</v>
      </c>
      <c r="G437" s="13">
        <v>10</v>
      </c>
      <c r="H437" s="14">
        <v>44249</v>
      </c>
      <c r="I437" s="14">
        <v>44255</v>
      </c>
      <c r="J437" s="11" t="s">
        <v>287</v>
      </c>
      <c r="K437" s="11" t="s">
        <v>1783</v>
      </c>
      <c r="L437" s="11" t="s">
        <v>1786</v>
      </c>
      <c r="M437" s="11" t="s">
        <v>1787</v>
      </c>
      <c r="N437" s="11" t="s">
        <v>31</v>
      </c>
      <c r="O437" s="11">
        <v>1</v>
      </c>
      <c r="P437" s="35">
        <v>1</v>
      </c>
      <c r="Q437" s="10" t="str">
        <f t="shared" si="12"/>
        <v>Logrado</v>
      </c>
      <c r="R437" s="28">
        <f t="shared" si="13"/>
        <v>10</v>
      </c>
    </row>
    <row r="438" spans="1:18" hidden="1" x14ac:dyDescent="0.3">
      <c r="A438" s="11" t="s">
        <v>23</v>
      </c>
      <c r="B438" s="11" t="s">
        <v>92</v>
      </c>
      <c r="C438" s="11">
        <v>814</v>
      </c>
      <c r="D438" s="11" t="s">
        <v>1788</v>
      </c>
      <c r="E438" s="12" t="s">
        <v>519</v>
      </c>
      <c r="F438" s="13">
        <v>1</v>
      </c>
      <c r="G438" s="13">
        <v>10</v>
      </c>
      <c r="H438" s="14">
        <v>44236</v>
      </c>
      <c r="I438" s="14">
        <v>44243</v>
      </c>
      <c r="J438" s="11" t="s">
        <v>287</v>
      </c>
      <c r="K438" s="11" t="s">
        <v>1789</v>
      </c>
      <c r="L438" s="11" t="s">
        <v>1790</v>
      </c>
      <c r="M438" s="11" t="s">
        <v>1791</v>
      </c>
      <c r="N438" s="11" t="s">
        <v>31</v>
      </c>
      <c r="O438" s="11">
        <v>1</v>
      </c>
      <c r="P438" s="35">
        <v>0</v>
      </c>
      <c r="Q438" s="10" t="str">
        <f t="shared" si="12"/>
        <v>no logrado</v>
      </c>
      <c r="R438" s="28">
        <f t="shared" si="13"/>
        <v>0</v>
      </c>
    </row>
    <row r="439" spans="1:18" hidden="1" x14ac:dyDescent="0.3">
      <c r="A439" s="11" t="s">
        <v>23</v>
      </c>
      <c r="B439" s="11" t="s">
        <v>92</v>
      </c>
      <c r="C439" s="11">
        <v>814</v>
      </c>
      <c r="D439" s="11" t="s">
        <v>1792</v>
      </c>
      <c r="E439" s="12" t="s">
        <v>519</v>
      </c>
      <c r="F439" s="13">
        <v>1</v>
      </c>
      <c r="G439" s="13">
        <v>10</v>
      </c>
      <c r="H439" s="14">
        <v>44236</v>
      </c>
      <c r="I439" s="14">
        <v>44243</v>
      </c>
      <c r="J439" s="11" t="s">
        <v>287</v>
      </c>
      <c r="K439" s="11" t="s">
        <v>1793</v>
      </c>
      <c r="L439" s="11" t="s">
        <v>1794</v>
      </c>
      <c r="M439" s="11" t="s">
        <v>1795</v>
      </c>
      <c r="N439" s="11" t="s">
        <v>31</v>
      </c>
      <c r="O439" s="11">
        <v>1</v>
      </c>
      <c r="P439" s="35">
        <v>0</v>
      </c>
      <c r="Q439" s="10" t="str">
        <f t="shared" si="12"/>
        <v>no logrado</v>
      </c>
      <c r="R439" s="28">
        <f t="shared" si="13"/>
        <v>0</v>
      </c>
    </row>
    <row r="440" spans="1:18" hidden="1" x14ac:dyDescent="0.3">
      <c r="A440" s="11" t="s">
        <v>23</v>
      </c>
      <c r="B440" s="11" t="s">
        <v>92</v>
      </c>
      <c r="C440" s="11">
        <v>814</v>
      </c>
      <c r="D440" s="11" t="s">
        <v>1792</v>
      </c>
      <c r="E440" s="12" t="s">
        <v>519</v>
      </c>
      <c r="F440" s="13">
        <v>1</v>
      </c>
      <c r="G440" s="13">
        <v>10</v>
      </c>
      <c r="H440" s="14">
        <v>44236</v>
      </c>
      <c r="I440" s="14">
        <v>44243</v>
      </c>
      <c r="J440" s="11" t="s">
        <v>287</v>
      </c>
      <c r="K440" s="11" t="s">
        <v>1793</v>
      </c>
      <c r="L440" s="11" t="s">
        <v>1796</v>
      </c>
      <c r="M440" s="11" t="s">
        <v>1797</v>
      </c>
      <c r="N440" s="11" t="s">
        <v>75</v>
      </c>
      <c r="O440" s="11">
        <v>1</v>
      </c>
      <c r="P440" s="35">
        <v>0</v>
      </c>
      <c r="Q440" s="10" t="str">
        <f t="shared" si="12"/>
        <v>no logrado</v>
      </c>
      <c r="R440" s="28">
        <f t="shared" si="13"/>
        <v>0</v>
      </c>
    </row>
    <row r="441" spans="1:18" hidden="1" x14ac:dyDescent="0.3">
      <c r="A441" s="11" t="s">
        <v>23</v>
      </c>
      <c r="B441" s="11" t="s">
        <v>92</v>
      </c>
      <c r="C441" s="11">
        <v>814</v>
      </c>
      <c r="D441" s="11" t="s">
        <v>1798</v>
      </c>
      <c r="E441" s="12" t="s">
        <v>519</v>
      </c>
      <c r="F441" s="13">
        <v>1</v>
      </c>
      <c r="G441" s="13">
        <v>10</v>
      </c>
      <c r="H441" s="14">
        <v>44230</v>
      </c>
      <c r="I441" s="14">
        <v>44237</v>
      </c>
      <c r="J441" s="11" t="s">
        <v>287</v>
      </c>
      <c r="K441" s="11" t="s">
        <v>1799</v>
      </c>
      <c r="L441" s="11" t="s">
        <v>1800</v>
      </c>
      <c r="M441" s="11" t="s">
        <v>1801</v>
      </c>
      <c r="N441" s="11" t="s">
        <v>75</v>
      </c>
      <c r="O441" s="11">
        <v>1</v>
      </c>
      <c r="P441" s="35">
        <v>0</v>
      </c>
      <c r="Q441" s="10" t="str">
        <f t="shared" si="12"/>
        <v>no logrado</v>
      </c>
      <c r="R441" s="28">
        <f t="shared" si="13"/>
        <v>0</v>
      </c>
    </row>
    <row r="442" spans="1:18" hidden="1" x14ac:dyDescent="0.3">
      <c r="A442" s="11" t="s">
        <v>23</v>
      </c>
      <c r="B442" s="11" t="s">
        <v>92</v>
      </c>
      <c r="C442" s="11">
        <v>814</v>
      </c>
      <c r="D442" s="11" t="s">
        <v>1798</v>
      </c>
      <c r="E442" s="12" t="s">
        <v>519</v>
      </c>
      <c r="F442" s="13">
        <v>1</v>
      </c>
      <c r="G442" s="13">
        <v>10</v>
      </c>
      <c r="H442" s="14">
        <v>44230</v>
      </c>
      <c r="I442" s="14">
        <v>44237</v>
      </c>
      <c r="J442" s="11" t="s">
        <v>287</v>
      </c>
      <c r="K442" s="11" t="s">
        <v>1799</v>
      </c>
      <c r="L442" s="11" t="s">
        <v>1802</v>
      </c>
      <c r="M442" s="11" t="s">
        <v>1803</v>
      </c>
      <c r="N442" s="11" t="s">
        <v>31</v>
      </c>
      <c r="O442" s="11">
        <v>1</v>
      </c>
      <c r="P442" s="35">
        <v>1</v>
      </c>
      <c r="Q442" s="10" t="str">
        <f t="shared" ref="Q442:Q505" si="14">IF(P442&gt;=F442,"Logrado","no logrado")</f>
        <v>Logrado</v>
      </c>
      <c r="R442" s="28">
        <f t="shared" ref="R442:R505" si="15">IF(Q442="logrado",G442,0)</f>
        <v>10</v>
      </c>
    </row>
    <row r="443" spans="1:18" hidden="1" x14ac:dyDescent="0.3">
      <c r="A443" s="11" t="s">
        <v>23</v>
      </c>
      <c r="B443" s="11" t="s">
        <v>92</v>
      </c>
      <c r="C443" s="11">
        <v>814</v>
      </c>
      <c r="D443" s="11" t="s">
        <v>1798</v>
      </c>
      <c r="E443" s="12" t="s">
        <v>519</v>
      </c>
      <c r="F443" s="13">
        <v>1</v>
      </c>
      <c r="G443" s="13">
        <v>10</v>
      </c>
      <c r="H443" s="14">
        <v>44242</v>
      </c>
      <c r="I443" s="14">
        <v>44249</v>
      </c>
      <c r="J443" s="11" t="s">
        <v>287</v>
      </c>
      <c r="K443" s="11" t="s">
        <v>1799</v>
      </c>
      <c r="L443" s="11" t="s">
        <v>1802</v>
      </c>
      <c r="M443" s="11" t="s">
        <v>1803</v>
      </c>
      <c r="N443" s="11" t="s">
        <v>31</v>
      </c>
      <c r="O443" s="11">
        <v>1</v>
      </c>
      <c r="P443" s="35">
        <v>0</v>
      </c>
      <c r="Q443" s="10" t="str">
        <f t="shared" si="14"/>
        <v>no logrado</v>
      </c>
      <c r="R443" s="28">
        <f t="shared" si="15"/>
        <v>0</v>
      </c>
    </row>
    <row r="444" spans="1:18" hidden="1" x14ac:dyDescent="0.3">
      <c r="A444" s="11" t="s">
        <v>23</v>
      </c>
      <c r="B444" s="11" t="s">
        <v>92</v>
      </c>
      <c r="C444" s="11">
        <v>814</v>
      </c>
      <c r="D444" s="11" t="s">
        <v>1798</v>
      </c>
      <c r="E444" s="12" t="s">
        <v>519</v>
      </c>
      <c r="F444" s="13">
        <v>1</v>
      </c>
      <c r="G444" s="13">
        <v>10</v>
      </c>
      <c r="H444" s="14">
        <v>44246</v>
      </c>
      <c r="I444" s="14">
        <v>44253</v>
      </c>
      <c r="J444" s="11" t="s">
        <v>287</v>
      </c>
      <c r="K444" s="11" t="s">
        <v>1799</v>
      </c>
      <c r="L444" s="11" t="s">
        <v>1800</v>
      </c>
      <c r="M444" s="11" t="s">
        <v>1801</v>
      </c>
      <c r="N444" s="11" t="s">
        <v>75</v>
      </c>
      <c r="O444" s="11">
        <v>1</v>
      </c>
      <c r="P444" s="35">
        <v>0</v>
      </c>
      <c r="Q444" s="10" t="str">
        <f t="shared" si="14"/>
        <v>no logrado</v>
      </c>
      <c r="R444" s="28">
        <f t="shared" si="15"/>
        <v>0</v>
      </c>
    </row>
    <row r="445" spans="1:18" hidden="1" x14ac:dyDescent="0.3">
      <c r="A445" s="11" t="s">
        <v>23</v>
      </c>
      <c r="B445" s="11" t="s">
        <v>92</v>
      </c>
      <c r="C445" s="11">
        <v>814</v>
      </c>
      <c r="D445" s="11" t="s">
        <v>1798</v>
      </c>
      <c r="E445" s="12" t="s">
        <v>519</v>
      </c>
      <c r="F445" s="13">
        <v>1</v>
      </c>
      <c r="G445" s="13">
        <v>10</v>
      </c>
      <c r="H445" s="14">
        <v>44246</v>
      </c>
      <c r="I445" s="14">
        <v>44253</v>
      </c>
      <c r="J445" s="11" t="s">
        <v>287</v>
      </c>
      <c r="K445" s="11" t="s">
        <v>1799</v>
      </c>
      <c r="L445" s="11" t="s">
        <v>1802</v>
      </c>
      <c r="M445" s="11" t="s">
        <v>1803</v>
      </c>
      <c r="N445" s="11" t="s">
        <v>31</v>
      </c>
      <c r="O445" s="11">
        <v>1</v>
      </c>
      <c r="P445" s="35">
        <v>0</v>
      </c>
      <c r="Q445" s="10" t="str">
        <f t="shared" si="14"/>
        <v>no logrado</v>
      </c>
      <c r="R445" s="28">
        <f t="shared" si="15"/>
        <v>0</v>
      </c>
    </row>
    <row r="446" spans="1:18" hidden="1" x14ac:dyDescent="0.3">
      <c r="A446" s="11" t="s">
        <v>23</v>
      </c>
      <c r="B446" s="11" t="s">
        <v>92</v>
      </c>
      <c r="C446" s="11">
        <v>814</v>
      </c>
      <c r="D446" s="11" t="s">
        <v>1804</v>
      </c>
      <c r="E446" s="12" t="s">
        <v>519</v>
      </c>
      <c r="F446" s="13">
        <v>1</v>
      </c>
      <c r="G446" s="13">
        <v>10</v>
      </c>
      <c r="H446" s="14">
        <v>44237</v>
      </c>
      <c r="I446" s="14">
        <v>44244</v>
      </c>
      <c r="J446" s="11" t="s">
        <v>287</v>
      </c>
      <c r="K446" s="11" t="s">
        <v>1805</v>
      </c>
      <c r="L446" s="11" t="s">
        <v>1806</v>
      </c>
      <c r="M446" s="11" t="s">
        <v>1807</v>
      </c>
      <c r="N446" s="11" t="s">
        <v>31</v>
      </c>
      <c r="O446" s="11">
        <v>1</v>
      </c>
      <c r="P446" s="35">
        <v>1</v>
      </c>
      <c r="Q446" s="10" t="str">
        <f t="shared" si="14"/>
        <v>Logrado</v>
      </c>
      <c r="R446" s="28">
        <f t="shared" si="15"/>
        <v>10</v>
      </c>
    </row>
    <row r="447" spans="1:18" hidden="1" x14ac:dyDescent="0.3">
      <c r="A447" s="11" t="s">
        <v>23</v>
      </c>
      <c r="B447" s="11" t="s">
        <v>92</v>
      </c>
      <c r="C447" s="11">
        <v>814</v>
      </c>
      <c r="D447" s="11" t="s">
        <v>1808</v>
      </c>
      <c r="E447" s="12" t="s">
        <v>519</v>
      </c>
      <c r="F447" s="13">
        <v>1</v>
      </c>
      <c r="G447" s="13">
        <v>10</v>
      </c>
      <c r="H447" s="14">
        <v>44237</v>
      </c>
      <c r="I447" s="14">
        <v>44244</v>
      </c>
      <c r="J447" s="11" t="s">
        <v>287</v>
      </c>
      <c r="K447" s="11" t="s">
        <v>1809</v>
      </c>
      <c r="L447" s="11" t="s">
        <v>1810</v>
      </c>
      <c r="M447" s="11" t="s">
        <v>1811</v>
      </c>
      <c r="N447" s="11" t="s">
        <v>31</v>
      </c>
      <c r="O447" s="11">
        <v>1</v>
      </c>
      <c r="P447" s="35">
        <v>0</v>
      </c>
      <c r="Q447" s="10" t="str">
        <f t="shared" si="14"/>
        <v>no logrado</v>
      </c>
      <c r="R447" s="28">
        <f t="shared" si="15"/>
        <v>0</v>
      </c>
    </row>
    <row r="448" spans="1:18" hidden="1" x14ac:dyDescent="0.3">
      <c r="A448" s="11" t="s">
        <v>23</v>
      </c>
      <c r="B448" s="11" t="s">
        <v>92</v>
      </c>
      <c r="C448" s="11">
        <v>814</v>
      </c>
      <c r="D448" s="11" t="s">
        <v>1812</v>
      </c>
      <c r="E448" s="12" t="s">
        <v>519</v>
      </c>
      <c r="F448" s="13">
        <v>1</v>
      </c>
      <c r="G448" s="13">
        <v>10</v>
      </c>
      <c r="H448" s="14">
        <v>44230</v>
      </c>
      <c r="I448" s="14">
        <v>44237</v>
      </c>
      <c r="J448" s="11" t="s">
        <v>287</v>
      </c>
      <c r="K448" s="11" t="s">
        <v>1813</v>
      </c>
      <c r="L448" s="11" t="s">
        <v>1814</v>
      </c>
      <c r="M448" s="11" t="s">
        <v>1815</v>
      </c>
      <c r="N448" s="11" t="s">
        <v>31</v>
      </c>
      <c r="O448" s="11">
        <v>1</v>
      </c>
      <c r="P448" s="35">
        <v>0</v>
      </c>
      <c r="Q448" s="10" t="str">
        <f t="shared" si="14"/>
        <v>no logrado</v>
      </c>
      <c r="R448" s="28">
        <f t="shared" si="15"/>
        <v>0</v>
      </c>
    </row>
    <row r="449" spans="1:18" hidden="1" x14ac:dyDescent="0.3">
      <c r="A449" s="11" t="s">
        <v>23</v>
      </c>
      <c r="B449" s="11" t="s">
        <v>92</v>
      </c>
      <c r="C449" s="11">
        <v>814</v>
      </c>
      <c r="D449" s="11" t="s">
        <v>1812</v>
      </c>
      <c r="E449" s="12" t="s">
        <v>519</v>
      </c>
      <c r="F449" s="13">
        <v>1</v>
      </c>
      <c r="G449" s="13">
        <v>10</v>
      </c>
      <c r="H449" s="14">
        <v>44242</v>
      </c>
      <c r="I449" s="14">
        <v>44249</v>
      </c>
      <c r="J449" s="11" t="s">
        <v>287</v>
      </c>
      <c r="K449" s="11" t="s">
        <v>1813</v>
      </c>
      <c r="L449" s="11" t="s">
        <v>1814</v>
      </c>
      <c r="M449" s="11" t="s">
        <v>1815</v>
      </c>
      <c r="N449" s="11" t="s">
        <v>31</v>
      </c>
      <c r="O449" s="11">
        <v>1</v>
      </c>
      <c r="P449" s="35">
        <v>0</v>
      </c>
      <c r="Q449" s="10" t="str">
        <f t="shared" si="14"/>
        <v>no logrado</v>
      </c>
      <c r="R449" s="28">
        <f t="shared" si="15"/>
        <v>0</v>
      </c>
    </row>
    <row r="450" spans="1:18" hidden="1" x14ac:dyDescent="0.3">
      <c r="A450" s="11" t="s">
        <v>23</v>
      </c>
      <c r="B450" s="11" t="s">
        <v>92</v>
      </c>
      <c r="C450" s="11">
        <v>814</v>
      </c>
      <c r="D450" s="11" t="s">
        <v>1812</v>
      </c>
      <c r="E450" s="12" t="s">
        <v>519</v>
      </c>
      <c r="F450" s="13">
        <v>1</v>
      </c>
      <c r="G450" s="13">
        <v>10</v>
      </c>
      <c r="H450" s="14">
        <v>44249</v>
      </c>
      <c r="I450" s="14">
        <v>44253</v>
      </c>
      <c r="J450" s="11" t="s">
        <v>287</v>
      </c>
      <c r="K450" s="11" t="s">
        <v>1813</v>
      </c>
      <c r="L450" s="11" t="s">
        <v>1814</v>
      </c>
      <c r="M450" s="11" t="s">
        <v>1815</v>
      </c>
      <c r="N450" s="11" t="s">
        <v>31</v>
      </c>
      <c r="O450" s="11">
        <v>1</v>
      </c>
      <c r="P450" s="35">
        <v>1</v>
      </c>
      <c r="Q450" s="10" t="str">
        <f t="shared" si="14"/>
        <v>Logrado</v>
      </c>
      <c r="R450" s="28">
        <f t="shared" si="15"/>
        <v>10</v>
      </c>
    </row>
    <row r="451" spans="1:18" hidden="1" x14ac:dyDescent="0.3">
      <c r="A451" s="11" t="s">
        <v>23</v>
      </c>
      <c r="B451" s="11" t="s">
        <v>92</v>
      </c>
      <c r="C451" s="11">
        <v>814</v>
      </c>
      <c r="D451" s="11" t="s">
        <v>1816</v>
      </c>
      <c r="E451" s="12" t="s">
        <v>519</v>
      </c>
      <c r="F451" s="13">
        <v>1</v>
      </c>
      <c r="G451" s="13">
        <v>10</v>
      </c>
      <c r="H451" s="14">
        <v>44237</v>
      </c>
      <c r="I451" s="14">
        <v>44244</v>
      </c>
      <c r="J451" s="11" t="s">
        <v>287</v>
      </c>
      <c r="K451" s="11" t="s">
        <v>1817</v>
      </c>
      <c r="L451" s="11" t="s">
        <v>1818</v>
      </c>
      <c r="M451" s="11" t="s">
        <v>1819</v>
      </c>
      <c r="N451" s="11" t="s">
        <v>31</v>
      </c>
      <c r="O451" s="11">
        <v>1</v>
      </c>
      <c r="P451" s="35">
        <v>0</v>
      </c>
      <c r="Q451" s="10" t="str">
        <f t="shared" si="14"/>
        <v>no logrado</v>
      </c>
      <c r="R451" s="28">
        <f t="shared" si="15"/>
        <v>0</v>
      </c>
    </row>
    <row r="452" spans="1:18" hidden="1" x14ac:dyDescent="0.3">
      <c r="A452" s="11" t="s">
        <v>23</v>
      </c>
      <c r="B452" s="11" t="s">
        <v>92</v>
      </c>
      <c r="C452" s="11">
        <v>814</v>
      </c>
      <c r="D452" s="11" t="s">
        <v>1820</v>
      </c>
      <c r="E452" s="12" t="s">
        <v>519</v>
      </c>
      <c r="F452" s="13">
        <v>1</v>
      </c>
      <c r="G452" s="13">
        <v>10</v>
      </c>
      <c r="H452" s="14">
        <v>44237</v>
      </c>
      <c r="I452" s="14">
        <v>44244</v>
      </c>
      <c r="J452" s="11" t="s">
        <v>287</v>
      </c>
      <c r="K452" s="11" t="s">
        <v>1821</v>
      </c>
      <c r="L452" s="11" t="s">
        <v>1822</v>
      </c>
      <c r="M452" s="11" t="s">
        <v>1823</v>
      </c>
      <c r="N452" s="11" t="s">
        <v>31</v>
      </c>
      <c r="O452" s="11">
        <v>1</v>
      </c>
      <c r="P452" s="35">
        <v>1</v>
      </c>
      <c r="Q452" s="10" t="str">
        <f t="shared" si="14"/>
        <v>Logrado</v>
      </c>
      <c r="R452" s="28">
        <f t="shared" si="15"/>
        <v>10</v>
      </c>
    </row>
    <row r="453" spans="1:18" hidden="1" x14ac:dyDescent="0.3">
      <c r="A453" s="11" t="s">
        <v>23</v>
      </c>
      <c r="B453" s="11" t="s">
        <v>92</v>
      </c>
      <c r="C453" s="11">
        <v>814</v>
      </c>
      <c r="D453" s="11" t="s">
        <v>1820</v>
      </c>
      <c r="E453" s="12" t="s">
        <v>519</v>
      </c>
      <c r="F453" s="13">
        <v>1</v>
      </c>
      <c r="G453" s="13">
        <v>10</v>
      </c>
      <c r="H453" s="14">
        <v>44249</v>
      </c>
      <c r="I453" s="14">
        <v>44253</v>
      </c>
      <c r="J453" s="11" t="s">
        <v>287</v>
      </c>
      <c r="K453" s="11" t="s">
        <v>1821</v>
      </c>
      <c r="L453" s="11" t="s">
        <v>1822</v>
      </c>
      <c r="M453" s="11" t="s">
        <v>1823</v>
      </c>
      <c r="N453" s="11" t="s">
        <v>31</v>
      </c>
      <c r="O453" s="11">
        <v>1</v>
      </c>
      <c r="P453" s="35">
        <v>0</v>
      </c>
      <c r="Q453" s="10" t="str">
        <f t="shared" si="14"/>
        <v>no logrado</v>
      </c>
      <c r="R453" s="28">
        <f t="shared" si="15"/>
        <v>0</v>
      </c>
    </row>
    <row r="454" spans="1:18" hidden="1" x14ac:dyDescent="0.3">
      <c r="A454" s="11" t="s">
        <v>23</v>
      </c>
      <c r="B454" s="11" t="s">
        <v>92</v>
      </c>
      <c r="C454" s="11">
        <v>815</v>
      </c>
      <c r="D454" s="11" t="s">
        <v>1824</v>
      </c>
      <c r="E454" s="12" t="s">
        <v>519</v>
      </c>
      <c r="F454" s="13">
        <v>2</v>
      </c>
      <c r="G454" s="13">
        <v>20</v>
      </c>
      <c r="H454" s="14">
        <v>44232</v>
      </c>
      <c r="I454" s="14">
        <v>44239</v>
      </c>
      <c r="J454" s="11" t="s">
        <v>287</v>
      </c>
      <c r="K454" s="11" t="s">
        <v>1825</v>
      </c>
      <c r="L454" s="11" t="s">
        <v>1826</v>
      </c>
      <c r="M454" s="11" t="s">
        <v>1827</v>
      </c>
      <c r="N454" s="11" t="s">
        <v>31</v>
      </c>
      <c r="O454" s="11">
        <v>1</v>
      </c>
      <c r="P454" s="35">
        <v>3</v>
      </c>
      <c r="Q454" s="10" t="str">
        <f t="shared" si="14"/>
        <v>Logrado</v>
      </c>
      <c r="R454" s="28">
        <f t="shared" si="15"/>
        <v>20</v>
      </c>
    </row>
    <row r="455" spans="1:18" hidden="1" x14ac:dyDescent="0.3">
      <c r="A455" s="11" t="s">
        <v>23</v>
      </c>
      <c r="B455" s="11" t="s">
        <v>92</v>
      </c>
      <c r="C455" s="11">
        <v>815</v>
      </c>
      <c r="D455" s="11" t="s">
        <v>1828</v>
      </c>
      <c r="E455" s="12" t="s">
        <v>519</v>
      </c>
      <c r="F455" s="13">
        <v>1</v>
      </c>
      <c r="G455" s="13">
        <v>10</v>
      </c>
      <c r="H455" s="14">
        <v>44237</v>
      </c>
      <c r="I455" s="14">
        <v>44243</v>
      </c>
      <c r="J455" s="11" t="s">
        <v>287</v>
      </c>
      <c r="K455" s="11" t="s">
        <v>1829</v>
      </c>
      <c r="L455" s="11" t="s">
        <v>1830</v>
      </c>
      <c r="M455" s="11" t="s">
        <v>1831</v>
      </c>
      <c r="N455" s="11" t="s">
        <v>75</v>
      </c>
      <c r="O455" s="11">
        <v>1</v>
      </c>
      <c r="P455" s="35">
        <v>0</v>
      </c>
      <c r="Q455" s="10" t="str">
        <f t="shared" si="14"/>
        <v>no logrado</v>
      </c>
      <c r="R455" s="28">
        <f t="shared" si="15"/>
        <v>0</v>
      </c>
    </row>
    <row r="456" spans="1:18" hidden="1" x14ac:dyDescent="0.3">
      <c r="A456" s="11" t="s">
        <v>23</v>
      </c>
      <c r="B456" s="11" t="s">
        <v>92</v>
      </c>
      <c r="C456" s="11">
        <v>815</v>
      </c>
      <c r="D456" s="11" t="s">
        <v>1828</v>
      </c>
      <c r="E456" s="12" t="s">
        <v>519</v>
      </c>
      <c r="F456" s="13">
        <v>1</v>
      </c>
      <c r="G456" s="13">
        <v>10</v>
      </c>
      <c r="H456" s="14">
        <v>44237</v>
      </c>
      <c r="I456" s="14">
        <v>44243</v>
      </c>
      <c r="J456" s="11" t="s">
        <v>287</v>
      </c>
      <c r="K456" s="11" t="s">
        <v>1829</v>
      </c>
      <c r="L456" s="11" t="s">
        <v>1832</v>
      </c>
      <c r="M456" s="11" t="s">
        <v>1833</v>
      </c>
      <c r="N456" s="11" t="s">
        <v>31</v>
      </c>
      <c r="O456" s="11">
        <v>1</v>
      </c>
      <c r="P456" s="35">
        <v>0</v>
      </c>
      <c r="Q456" s="10" t="str">
        <f t="shared" si="14"/>
        <v>no logrado</v>
      </c>
      <c r="R456" s="28">
        <f t="shared" si="15"/>
        <v>0</v>
      </c>
    </row>
    <row r="457" spans="1:18" hidden="1" x14ac:dyDescent="0.3">
      <c r="A457" s="11" t="s">
        <v>23</v>
      </c>
      <c r="B457" s="11" t="s">
        <v>92</v>
      </c>
      <c r="C457" s="11">
        <v>815</v>
      </c>
      <c r="D457" s="11" t="s">
        <v>1828</v>
      </c>
      <c r="E457" s="12" t="s">
        <v>519</v>
      </c>
      <c r="F457" s="13">
        <v>1</v>
      </c>
      <c r="G457" s="13">
        <v>10</v>
      </c>
      <c r="H457" s="14">
        <v>44242</v>
      </c>
      <c r="I457" s="14">
        <v>44248</v>
      </c>
      <c r="J457" s="11" t="s">
        <v>287</v>
      </c>
      <c r="K457" s="11" t="s">
        <v>1829</v>
      </c>
      <c r="L457" s="11" t="s">
        <v>1830</v>
      </c>
      <c r="M457" s="11" t="s">
        <v>1831</v>
      </c>
      <c r="N457" s="11" t="s">
        <v>75</v>
      </c>
      <c r="O457" s="11">
        <v>1</v>
      </c>
      <c r="P457" s="35">
        <v>0</v>
      </c>
      <c r="Q457" s="10" t="str">
        <f t="shared" si="14"/>
        <v>no logrado</v>
      </c>
      <c r="R457" s="28">
        <f t="shared" si="15"/>
        <v>0</v>
      </c>
    </row>
    <row r="458" spans="1:18" hidden="1" x14ac:dyDescent="0.3">
      <c r="A458" s="11" t="s">
        <v>23</v>
      </c>
      <c r="B458" s="11" t="s">
        <v>92</v>
      </c>
      <c r="C458" s="11">
        <v>815</v>
      </c>
      <c r="D458" s="11" t="s">
        <v>1828</v>
      </c>
      <c r="E458" s="12" t="s">
        <v>519</v>
      </c>
      <c r="F458" s="13">
        <v>1</v>
      </c>
      <c r="G458" s="13">
        <v>10</v>
      </c>
      <c r="H458" s="14">
        <v>44242</v>
      </c>
      <c r="I458" s="14">
        <v>44248</v>
      </c>
      <c r="J458" s="11" t="s">
        <v>287</v>
      </c>
      <c r="K458" s="11" t="s">
        <v>1829</v>
      </c>
      <c r="L458" s="11" t="s">
        <v>1832</v>
      </c>
      <c r="M458" s="11" t="s">
        <v>1833</v>
      </c>
      <c r="N458" s="11" t="s">
        <v>31</v>
      </c>
      <c r="O458" s="11">
        <v>1</v>
      </c>
      <c r="P458" s="35">
        <v>1</v>
      </c>
      <c r="Q458" s="10" t="str">
        <f t="shared" si="14"/>
        <v>Logrado</v>
      </c>
      <c r="R458" s="28">
        <f t="shared" si="15"/>
        <v>10</v>
      </c>
    </row>
    <row r="459" spans="1:18" hidden="1" x14ac:dyDescent="0.3">
      <c r="A459" s="11" t="s">
        <v>23</v>
      </c>
      <c r="B459" s="11" t="s">
        <v>92</v>
      </c>
      <c r="C459" s="11">
        <v>815</v>
      </c>
      <c r="D459" s="11" t="s">
        <v>1828</v>
      </c>
      <c r="E459" s="12" t="s">
        <v>519</v>
      </c>
      <c r="F459" s="13">
        <v>1</v>
      </c>
      <c r="G459" s="13">
        <v>10</v>
      </c>
      <c r="H459" s="14">
        <v>44246</v>
      </c>
      <c r="I459" s="14">
        <v>44253</v>
      </c>
      <c r="J459" s="11" t="s">
        <v>287</v>
      </c>
      <c r="K459" s="11" t="s">
        <v>1829</v>
      </c>
      <c r="L459" s="11" t="s">
        <v>1830</v>
      </c>
      <c r="M459" s="11" t="s">
        <v>1831</v>
      </c>
      <c r="N459" s="11" t="s">
        <v>75</v>
      </c>
      <c r="O459" s="11">
        <v>1</v>
      </c>
      <c r="P459" s="35">
        <v>0</v>
      </c>
      <c r="Q459" s="10" t="str">
        <f t="shared" si="14"/>
        <v>no logrado</v>
      </c>
      <c r="R459" s="28">
        <f t="shared" si="15"/>
        <v>0</v>
      </c>
    </row>
    <row r="460" spans="1:18" hidden="1" x14ac:dyDescent="0.3">
      <c r="A460" s="11" t="s">
        <v>23</v>
      </c>
      <c r="B460" s="11" t="s">
        <v>92</v>
      </c>
      <c r="C460" s="11">
        <v>815</v>
      </c>
      <c r="D460" s="11" t="s">
        <v>1834</v>
      </c>
      <c r="E460" s="12" t="s">
        <v>519</v>
      </c>
      <c r="F460" s="13">
        <v>2</v>
      </c>
      <c r="G460" s="13">
        <v>20</v>
      </c>
      <c r="H460" s="14">
        <v>44230</v>
      </c>
      <c r="I460" s="14">
        <v>44237</v>
      </c>
      <c r="J460" s="11" t="s">
        <v>287</v>
      </c>
      <c r="K460" s="11" t="s">
        <v>1835</v>
      </c>
      <c r="L460" s="11" t="s">
        <v>1836</v>
      </c>
      <c r="M460" s="11" t="s">
        <v>1837</v>
      </c>
      <c r="N460" s="11" t="s">
        <v>75</v>
      </c>
      <c r="O460" s="11">
        <v>1</v>
      </c>
      <c r="P460" s="35">
        <v>3</v>
      </c>
      <c r="Q460" s="10" t="str">
        <f t="shared" si="14"/>
        <v>Logrado</v>
      </c>
      <c r="R460" s="28">
        <f t="shared" si="15"/>
        <v>20</v>
      </c>
    </row>
    <row r="461" spans="1:18" hidden="1" x14ac:dyDescent="0.3">
      <c r="A461" s="11" t="s">
        <v>23</v>
      </c>
      <c r="B461" s="11" t="s">
        <v>92</v>
      </c>
      <c r="C461" s="11">
        <v>815</v>
      </c>
      <c r="D461" s="11" t="s">
        <v>1838</v>
      </c>
      <c r="E461" s="12" t="s">
        <v>519</v>
      </c>
      <c r="F461" s="13">
        <v>1</v>
      </c>
      <c r="G461" s="13">
        <v>10</v>
      </c>
      <c r="H461" s="14">
        <v>44228</v>
      </c>
      <c r="I461" s="14">
        <v>44234</v>
      </c>
      <c r="J461" s="11" t="s">
        <v>287</v>
      </c>
      <c r="K461" s="11" t="s">
        <v>1839</v>
      </c>
      <c r="L461" s="11" t="s">
        <v>1840</v>
      </c>
      <c r="M461" s="11" t="s">
        <v>1841</v>
      </c>
      <c r="N461" s="11" t="s">
        <v>75</v>
      </c>
      <c r="O461" s="11">
        <v>1</v>
      </c>
      <c r="P461" s="35">
        <v>0</v>
      </c>
      <c r="Q461" s="10" t="str">
        <f t="shared" si="14"/>
        <v>no logrado</v>
      </c>
      <c r="R461" s="28">
        <f t="shared" si="15"/>
        <v>0</v>
      </c>
    </row>
    <row r="462" spans="1:18" hidden="1" x14ac:dyDescent="0.3">
      <c r="A462" s="11" t="s">
        <v>23</v>
      </c>
      <c r="B462" s="11" t="s">
        <v>92</v>
      </c>
      <c r="C462" s="11">
        <v>815</v>
      </c>
      <c r="D462" s="11" t="s">
        <v>1838</v>
      </c>
      <c r="E462" s="12" t="s">
        <v>519</v>
      </c>
      <c r="F462" s="13">
        <v>1</v>
      </c>
      <c r="G462" s="13">
        <v>10</v>
      </c>
      <c r="H462" s="14">
        <v>44242</v>
      </c>
      <c r="I462" s="14">
        <v>44248</v>
      </c>
      <c r="J462" s="11" t="s">
        <v>287</v>
      </c>
      <c r="K462" s="11" t="s">
        <v>1839</v>
      </c>
      <c r="L462" s="11" t="s">
        <v>1840</v>
      </c>
      <c r="M462" s="11" t="s">
        <v>1841</v>
      </c>
      <c r="N462" s="11" t="s">
        <v>75</v>
      </c>
      <c r="O462" s="11">
        <v>1</v>
      </c>
      <c r="P462" s="35">
        <v>0</v>
      </c>
      <c r="Q462" s="10" t="str">
        <f t="shared" si="14"/>
        <v>no logrado</v>
      </c>
      <c r="R462" s="28">
        <f t="shared" si="15"/>
        <v>0</v>
      </c>
    </row>
    <row r="463" spans="1:18" hidden="1" x14ac:dyDescent="0.3">
      <c r="A463" s="11" t="s">
        <v>23</v>
      </c>
      <c r="B463" s="11" t="s">
        <v>92</v>
      </c>
      <c r="C463" s="11">
        <v>815</v>
      </c>
      <c r="D463" s="11" t="s">
        <v>1842</v>
      </c>
      <c r="E463" s="12" t="s">
        <v>519</v>
      </c>
      <c r="F463" s="13">
        <v>1</v>
      </c>
      <c r="G463" s="13">
        <v>10</v>
      </c>
      <c r="H463" s="14">
        <v>44231</v>
      </c>
      <c r="I463" s="14">
        <v>44239</v>
      </c>
      <c r="J463" s="11" t="s">
        <v>287</v>
      </c>
      <c r="K463" s="11" t="s">
        <v>1843</v>
      </c>
      <c r="L463" s="11" t="s">
        <v>1844</v>
      </c>
      <c r="M463" s="11" t="s">
        <v>1845</v>
      </c>
      <c r="N463" s="11" t="s">
        <v>31</v>
      </c>
      <c r="O463" s="11">
        <v>1</v>
      </c>
      <c r="P463" s="35">
        <v>0</v>
      </c>
      <c r="Q463" s="10" t="str">
        <f t="shared" si="14"/>
        <v>no logrado</v>
      </c>
      <c r="R463" s="28">
        <f t="shared" si="15"/>
        <v>0</v>
      </c>
    </row>
    <row r="464" spans="1:18" hidden="1" x14ac:dyDescent="0.3">
      <c r="A464" s="11" t="s">
        <v>23</v>
      </c>
      <c r="B464" s="11" t="s">
        <v>92</v>
      </c>
      <c r="C464" s="11">
        <v>815</v>
      </c>
      <c r="D464" s="11" t="s">
        <v>1846</v>
      </c>
      <c r="E464" s="12" t="s">
        <v>519</v>
      </c>
      <c r="F464" s="13">
        <v>1</v>
      </c>
      <c r="G464" s="13">
        <v>10</v>
      </c>
      <c r="H464" s="14">
        <v>44238</v>
      </c>
      <c r="I464" s="14">
        <v>44244</v>
      </c>
      <c r="J464" s="11" t="s">
        <v>287</v>
      </c>
      <c r="K464" s="11" t="s">
        <v>1847</v>
      </c>
      <c r="L464" s="11" t="s">
        <v>1848</v>
      </c>
      <c r="M464" s="11" t="s">
        <v>1849</v>
      </c>
      <c r="N464" s="11" t="s">
        <v>31</v>
      </c>
      <c r="O464" s="11">
        <v>1</v>
      </c>
      <c r="P464" s="35">
        <v>0</v>
      </c>
      <c r="Q464" s="10" t="str">
        <f t="shared" si="14"/>
        <v>no logrado</v>
      </c>
      <c r="R464" s="28">
        <f t="shared" si="15"/>
        <v>0</v>
      </c>
    </row>
    <row r="465" spans="1:18" hidden="1" x14ac:dyDescent="0.3">
      <c r="A465" s="11" t="s">
        <v>23</v>
      </c>
      <c r="B465" s="11" t="s">
        <v>92</v>
      </c>
      <c r="C465" s="11">
        <v>815</v>
      </c>
      <c r="D465" s="11" t="s">
        <v>1850</v>
      </c>
      <c r="E465" s="12" t="s">
        <v>519</v>
      </c>
      <c r="F465" s="13">
        <v>1</v>
      </c>
      <c r="G465" s="13">
        <v>10</v>
      </c>
      <c r="H465" s="14">
        <v>44239</v>
      </c>
      <c r="I465" s="14">
        <v>44244</v>
      </c>
      <c r="J465" s="11" t="s">
        <v>287</v>
      </c>
      <c r="K465" s="11" t="s">
        <v>1851</v>
      </c>
      <c r="L465" s="11" t="s">
        <v>1852</v>
      </c>
      <c r="M465" s="11" t="s">
        <v>1853</v>
      </c>
      <c r="N465" s="11" t="s">
        <v>75</v>
      </c>
      <c r="O465" s="11">
        <v>1</v>
      </c>
      <c r="P465" s="35">
        <v>0</v>
      </c>
      <c r="Q465" s="10" t="str">
        <f t="shared" si="14"/>
        <v>no logrado</v>
      </c>
      <c r="R465" s="28">
        <f t="shared" si="15"/>
        <v>0</v>
      </c>
    </row>
    <row r="466" spans="1:18" hidden="1" x14ac:dyDescent="0.3">
      <c r="A466" s="11" t="s">
        <v>23</v>
      </c>
      <c r="B466" s="11" t="s">
        <v>92</v>
      </c>
      <c r="C466" s="11">
        <v>815</v>
      </c>
      <c r="D466" s="11" t="s">
        <v>1854</v>
      </c>
      <c r="E466" s="12" t="s">
        <v>519</v>
      </c>
      <c r="F466" s="13">
        <v>1</v>
      </c>
      <c r="G466" s="13">
        <v>10</v>
      </c>
      <c r="H466" s="14">
        <v>44232</v>
      </c>
      <c r="I466" s="14">
        <v>44239</v>
      </c>
      <c r="J466" s="11" t="s">
        <v>287</v>
      </c>
      <c r="K466" s="11" t="s">
        <v>1855</v>
      </c>
      <c r="L466" s="11" t="s">
        <v>1856</v>
      </c>
      <c r="M466" s="11" t="s">
        <v>1857</v>
      </c>
      <c r="N466" s="11" t="s">
        <v>75</v>
      </c>
      <c r="O466" s="11">
        <v>1</v>
      </c>
      <c r="P466" s="35">
        <v>1</v>
      </c>
      <c r="Q466" s="10" t="str">
        <f t="shared" si="14"/>
        <v>Logrado</v>
      </c>
      <c r="R466" s="28">
        <f t="shared" si="15"/>
        <v>10</v>
      </c>
    </row>
    <row r="467" spans="1:18" hidden="1" x14ac:dyDescent="0.3">
      <c r="A467" s="11" t="s">
        <v>23</v>
      </c>
      <c r="B467" s="11" t="s">
        <v>92</v>
      </c>
      <c r="C467" s="11">
        <v>815</v>
      </c>
      <c r="D467" s="11" t="s">
        <v>1858</v>
      </c>
      <c r="E467" s="12" t="s">
        <v>519</v>
      </c>
      <c r="F467" s="13">
        <v>1</v>
      </c>
      <c r="G467" s="13">
        <v>10</v>
      </c>
      <c r="H467" s="14">
        <v>44231</v>
      </c>
      <c r="I467" s="14">
        <v>44238</v>
      </c>
      <c r="J467" s="11" t="s">
        <v>287</v>
      </c>
      <c r="K467" s="11" t="s">
        <v>1859</v>
      </c>
      <c r="L467" s="11" t="s">
        <v>1860</v>
      </c>
      <c r="M467" s="11" t="s">
        <v>1861</v>
      </c>
      <c r="N467" s="11" t="s">
        <v>31</v>
      </c>
      <c r="O467" s="11">
        <v>1</v>
      </c>
      <c r="P467" s="35">
        <v>1</v>
      </c>
      <c r="Q467" s="10" t="str">
        <f t="shared" si="14"/>
        <v>Logrado</v>
      </c>
      <c r="R467" s="28">
        <f t="shared" si="15"/>
        <v>10</v>
      </c>
    </row>
    <row r="468" spans="1:18" hidden="1" x14ac:dyDescent="0.3">
      <c r="A468" s="11" t="s">
        <v>23</v>
      </c>
      <c r="B468" s="11" t="s">
        <v>92</v>
      </c>
      <c r="C468" s="11">
        <v>815</v>
      </c>
      <c r="D468" s="11" t="s">
        <v>1862</v>
      </c>
      <c r="E468" s="12" t="s">
        <v>519</v>
      </c>
      <c r="F468" s="13">
        <v>1</v>
      </c>
      <c r="G468" s="13">
        <v>10</v>
      </c>
      <c r="H468" s="14">
        <v>44242</v>
      </c>
      <c r="I468" s="14">
        <v>44248</v>
      </c>
      <c r="J468" s="11" t="s">
        <v>287</v>
      </c>
      <c r="K468" s="11" t="s">
        <v>1863</v>
      </c>
      <c r="L468" s="11" t="s">
        <v>1864</v>
      </c>
      <c r="M468" s="11" t="s">
        <v>1865</v>
      </c>
      <c r="N468" s="11" t="s">
        <v>31</v>
      </c>
      <c r="O468" s="11">
        <v>1</v>
      </c>
      <c r="P468" s="35">
        <v>0</v>
      </c>
      <c r="Q468" s="10" t="str">
        <f t="shared" si="14"/>
        <v>no logrado</v>
      </c>
      <c r="R468" s="28">
        <f t="shared" si="15"/>
        <v>0</v>
      </c>
    </row>
    <row r="469" spans="1:18" hidden="1" x14ac:dyDescent="0.3">
      <c r="A469" s="11" t="s">
        <v>23</v>
      </c>
      <c r="B469" s="11" t="s">
        <v>155</v>
      </c>
      <c r="C469" s="11">
        <v>810</v>
      </c>
      <c r="D469" s="11" t="s">
        <v>1866</v>
      </c>
      <c r="E469" s="12" t="s">
        <v>519</v>
      </c>
      <c r="F469" s="13">
        <v>1</v>
      </c>
      <c r="G469" s="13">
        <v>10</v>
      </c>
      <c r="H469" s="14">
        <v>44242</v>
      </c>
      <c r="I469" s="14">
        <v>44249</v>
      </c>
      <c r="J469" s="11" t="s">
        <v>287</v>
      </c>
      <c r="K469" s="11" t="s">
        <v>1867</v>
      </c>
      <c r="L469" s="11" t="s">
        <v>1868</v>
      </c>
      <c r="M469" s="11" t="s">
        <v>1869</v>
      </c>
      <c r="N469" s="11" t="s">
        <v>31</v>
      </c>
      <c r="O469" s="11">
        <v>1</v>
      </c>
      <c r="P469" s="35">
        <v>0</v>
      </c>
      <c r="Q469" s="10" t="str">
        <f t="shared" si="14"/>
        <v>no logrado</v>
      </c>
      <c r="R469" s="28">
        <f t="shared" si="15"/>
        <v>0</v>
      </c>
    </row>
    <row r="470" spans="1:18" hidden="1" x14ac:dyDescent="0.3">
      <c r="A470" s="11" t="s">
        <v>23</v>
      </c>
      <c r="B470" s="11" t="s">
        <v>155</v>
      </c>
      <c r="C470" s="11">
        <v>810</v>
      </c>
      <c r="D470" s="11" t="s">
        <v>1866</v>
      </c>
      <c r="E470" s="12" t="s">
        <v>519</v>
      </c>
      <c r="F470" s="13">
        <v>1</v>
      </c>
      <c r="G470" s="13">
        <v>10</v>
      </c>
      <c r="H470" s="14">
        <v>44250</v>
      </c>
      <c r="I470" s="14">
        <v>44255</v>
      </c>
      <c r="J470" s="11" t="s">
        <v>287</v>
      </c>
      <c r="K470" s="11" t="s">
        <v>1867</v>
      </c>
      <c r="L470" s="11" t="s">
        <v>1868</v>
      </c>
      <c r="M470" s="11" t="s">
        <v>1869</v>
      </c>
      <c r="N470" s="11" t="s">
        <v>31</v>
      </c>
      <c r="O470" s="11">
        <v>1</v>
      </c>
      <c r="P470" s="35">
        <v>0</v>
      </c>
      <c r="Q470" s="10" t="str">
        <f t="shared" si="14"/>
        <v>no logrado</v>
      </c>
      <c r="R470" s="28">
        <f t="shared" si="15"/>
        <v>0</v>
      </c>
    </row>
    <row r="471" spans="1:18" hidden="1" x14ac:dyDescent="0.3">
      <c r="A471" s="11" t="s">
        <v>23</v>
      </c>
      <c r="B471" s="11" t="s">
        <v>155</v>
      </c>
      <c r="C471" s="11">
        <v>810</v>
      </c>
      <c r="D471" s="11" t="s">
        <v>1870</v>
      </c>
      <c r="E471" s="12" t="s">
        <v>519</v>
      </c>
      <c r="F471" s="13">
        <v>2</v>
      </c>
      <c r="G471" s="13">
        <v>20</v>
      </c>
      <c r="H471" s="14">
        <v>44237</v>
      </c>
      <c r="I471" s="14">
        <v>44255</v>
      </c>
      <c r="J471" s="11" t="s">
        <v>287</v>
      </c>
      <c r="K471" s="11" t="s">
        <v>1871</v>
      </c>
      <c r="L471" s="11" t="s">
        <v>1872</v>
      </c>
      <c r="M471" s="11" t="s">
        <v>1873</v>
      </c>
      <c r="N471" s="11" t="s">
        <v>75</v>
      </c>
      <c r="O471" s="11">
        <v>1</v>
      </c>
      <c r="P471" s="35">
        <v>2</v>
      </c>
      <c r="Q471" s="10" t="str">
        <f t="shared" si="14"/>
        <v>Logrado</v>
      </c>
      <c r="R471" s="28">
        <f t="shared" si="15"/>
        <v>20</v>
      </c>
    </row>
    <row r="472" spans="1:18" hidden="1" x14ac:dyDescent="0.3">
      <c r="A472" s="11" t="s">
        <v>23</v>
      </c>
      <c r="B472" s="11" t="s">
        <v>155</v>
      </c>
      <c r="C472" s="11">
        <v>810</v>
      </c>
      <c r="D472" s="11" t="s">
        <v>1874</v>
      </c>
      <c r="E472" s="12" t="s">
        <v>519</v>
      </c>
      <c r="F472" s="13">
        <v>1</v>
      </c>
      <c r="G472" s="13">
        <v>10</v>
      </c>
      <c r="H472" s="14">
        <v>44237</v>
      </c>
      <c r="I472" s="14">
        <v>44255</v>
      </c>
      <c r="J472" s="11" t="s">
        <v>287</v>
      </c>
      <c r="K472" s="11" t="s">
        <v>1875</v>
      </c>
      <c r="L472" s="11" t="s">
        <v>1876</v>
      </c>
      <c r="M472" s="11" t="s">
        <v>1877</v>
      </c>
      <c r="N472" s="11" t="s">
        <v>31</v>
      </c>
      <c r="O472" s="11">
        <v>1</v>
      </c>
      <c r="P472" s="35">
        <v>0</v>
      </c>
      <c r="Q472" s="10" t="str">
        <f t="shared" si="14"/>
        <v>no logrado</v>
      </c>
      <c r="R472" s="28">
        <f t="shared" si="15"/>
        <v>0</v>
      </c>
    </row>
    <row r="473" spans="1:18" hidden="1" x14ac:dyDescent="0.3">
      <c r="A473" s="11" t="s">
        <v>23</v>
      </c>
      <c r="B473" s="11" t="s">
        <v>155</v>
      </c>
      <c r="C473" s="11">
        <v>810</v>
      </c>
      <c r="D473" s="11" t="s">
        <v>1878</v>
      </c>
      <c r="E473" s="12" t="s">
        <v>519</v>
      </c>
      <c r="F473" s="13">
        <v>1</v>
      </c>
      <c r="G473" s="13">
        <v>10</v>
      </c>
      <c r="H473" s="14">
        <v>44238</v>
      </c>
      <c r="I473" s="14">
        <v>44246</v>
      </c>
      <c r="J473" s="11" t="s">
        <v>287</v>
      </c>
      <c r="K473" s="11" t="s">
        <v>1879</v>
      </c>
      <c r="L473" s="11" t="s">
        <v>1880</v>
      </c>
      <c r="M473" s="11" t="s">
        <v>1881</v>
      </c>
      <c r="N473" s="11" t="s">
        <v>31</v>
      </c>
      <c r="O473" s="11">
        <v>1</v>
      </c>
      <c r="P473" s="35">
        <v>0</v>
      </c>
      <c r="Q473" s="10" t="str">
        <f t="shared" si="14"/>
        <v>no logrado</v>
      </c>
      <c r="R473" s="28">
        <f t="shared" si="15"/>
        <v>0</v>
      </c>
    </row>
    <row r="474" spans="1:18" hidden="1" x14ac:dyDescent="0.3">
      <c r="A474" s="11" t="s">
        <v>23</v>
      </c>
      <c r="B474" s="11" t="s">
        <v>155</v>
      </c>
      <c r="C474" s="11">
        <v>810</v>
      </c>
      <c r="D474" s="11" t="s">
        <v>1878</v>
      </c>
      <c r="E474" s="12" t="s">
        <v>519</v>
      </c>
      <c r="F474" s="13">
        <v>1</v>
      </c>
      <c r="G474" s="13">
        <v>10</v>
      </c>
      <c r="H474" s="14">
        <v>44249</v>
      </c>
      <c r="I474" s="14">
        <v>44255</v>
      </c>
      <c r="J474" s="11" t="s">
        <v>287</v>
      </c>
      <c r="K474" s="11" t="s">
        <v>1879</v>
      </c>
      <c r="L474" s="11" t="s">
        <v>1880</v>
      </c>
      <c r="M474" s="11" t="s">
        <v>1881</v>
      </c>
      <c r="N474" s="11" t="s">
        <v>31</v>
      </c>
      <c r="O474" s="11">
        <v>1</v>
      </c>
      <c r="P474" s="35">
        <v>0</v>
      </c>
      <c r="Q474" s="10" t="str">
        <f t="shared" si="14"/>
        <v>no logrado</v>
      </c>
      <c r="R474" s="28">
        <f t="shared" si="15"/>
        <v>0</v>
      </c>
    </row>
    <row r="475" spans="1:18" hidden="1" x14ac:dyDescent="0.3">
      <c r="A475" s="11" t="s">
        <v>23</v>
      </c>
      <c r="B475" s="11" t="s">
        <v>155</v>
      </c>
      <c r="C475" s="11">
        <v>810</v>
      </c>
      <c r="D475" s="11" t="s">
        <v>1882</v>
      </c>
      <c r="E475" s="12" t="s">
        <v>519</v>
      </c>
      <c r="F475" s="13">
        <v>1</v>
      </c>
      <c r="G475" s="13">
        <v>10</v>
      </c>
      <c r="H475" s="14">
        <v>44238</v>
      </c>
      <c r="I475" s="14">
        <v>44246</v>
      </c>
      <c r="J475" s="11" t="s">
        <v>287</v>
      </c>
      <c r="K475" s="11" t="s">
        <v>1883</v>
      </c>
      <c r="L475" s="11" t="s">
        <v>1884</v>
      </c>
      <c r="M475" s="11" t="s">
        <v>1885</v>
      </c>
      <c r="N475" s="11" t="s">
        <v>31</v>
      </c>
      <c r="O475" s="11">
        <v>1</v>
      </c>
      <c r="P475" s="35">
        <v>0</v>
      </c>
      <c r="Q475" s="10" t="str">
        <f t="shared" si="14"/>
        <v>no logrado</v>
      </c>
      <c r="R475" s="28">
        <f t="shared" si="15"/>
        <v>0</v>
      </c>
    </row>
    <row r="476" spans="1:18" hidden="1" x14ac:dyDescent="0.3">
      <c r="A476" s="11" t="s">
        <v>23</v>
      </c>
      <c r="B476" s="11" t="s">
        <v>155</v>
      </c>
      <c r="C476" s="11">
        <v>810</v>
      </c>
      <c r="D476" s="11" t="s">
        <v>1882</v>
      </c>
      <c r="E476" s="12" t="s">
        <v>519</v>
      </c>
      <c r="F476" s="13">
        <v>1</v>
      </c>
      <c r="G476" s="13">
        <v>10</v>
      </c>
      <c r="H476" s="14">
        <v>44249</v>
      </c>
      <c r="I476" s="14">
        <v>44255</v>
      </c>
      <c r="J476" s="11" t="s">
        <v>287</v>
      </c>
      <c r="K476" s="11" t="s">
        <v>1883</v>
      </c>
      <c r="L476" s="11" t="s">
        <v>1884</v>
      </c>
      <c r="M476" s="11" t="s">
        <v>1885</v>
      </c>
      <c r="N476" s="11" t="s">
        <v>31</v>
      </c>
      <c r="O476" s="11">
        <v>1</v>
      </c>
      <c r="P476" s="35">
        <v>0</v>
      </c>
      <c r="Q476" s="10" t="str">
        <f t="shared" si="14"/>
        <v>no logrado</v>
      </c>
      <c r="R476" s="28">
        <f t="shared" si="15"/>
        <v>0</v>
      </c>
    </row>
    <row r="477" spans="1:18" hidden="1" x14ac:dyDescent="0.3">
      <c r="A477" s="11" t="s">
        <v>23</v>
      </c>
      <c r="B477" s="11" t="s">
        <v>155</v>
      </c>
      <c r="C477" s="11">
        <v>810</v>
      </c>
      <c r="D477" s="11" t="s">
        <v>1886</v>
      </c>
      <c r="E477" s="12" t="s">
        <v>519</v>
      </c>
      <c r="F477" s="13">
        <v>1</v>
      </c>
      <c r="G477" s="13">
        <v>10</v>
      </c>
      <c r="H477" s="14">
        <v>44242</v>
      </c>
      <c r="I477" s="14">
        <v>44249</v>
      </c>
      <c r="J477" s="11" t="s">
        <v>287</v>
      </c>
      <c r="K477" s="11" t="s">
        <v>1887</v>
      </c>
      <c r="L477" s="11" t="s">
        <v>1888</v>
      </c>
      <c r="M477" s="11" t="s">
        <v>1889</v>
      </c>
      <c r="N477" s="11" t="s">
        <v>31</v>
      </c>
      <c r="O477" s="11">
        <v>1</v>
      </c>
      <c r="P477" s="35">
        <v>0</v>
      </c>
      <c r="Q477" s="10" t="str">
        <f t="shared" si="14"/>
        <v>no logrado</v>
      </c>
      <c r="R477" s="28">
        <f t="shared" si="15"/>
        <v>0</v>
      </c>
    </row>
    <row r="478" spans="1:18" hidden="1" x14ac:dyDescent="0.3">
      <c r="A478" s="11" t="s">
        <v>23</v>
      </c>
      <c r="B478" s="11" t="s">
        <v>155</v>
      </c>
      <c r="C478" s="11">
        <v>810</v>
      </c>
      <c r="D478" s="11" t="s">
        <v>1890</v>
      </c>
      <c r="E478" s="12" t="s">
        <v>519</v>
      </c>
      <c r="F478" s="13">
        <v>2</v>
      </c>
      <c r="G478" s="13">
        <v>20</v>
      </c>
      <c r="H478" s="14">
        <v>44242</v>
      </c>
      <c r="I478" s="14">
        <v>44255</v>
      </c>
      <c r="J478" s="11" t="s">
        <v>287</v>
      </c>
      <c r="K478" s="11" t="s">
        <v>1891</v>
      </c>
      <c r="L478" s="11" t="s">
        <v>1892</v>
      </c>
      <c r="M478" s="11" t="s">
        <v>1893</v>
      </c>
      <c r="N478" s="11" t="s">
        <v>31</v>
      </c>
      <c r="O478" s="11">
        <v>1</v>
      </c>
      <c r="P478" s="35">
        <v>1</v>
      </c>
      <c r="Q478" s="10" t="str">
        <f t="shared" si="14"/>
        <v>no logrado</v>
      </c>
      <c r="R478" s="28">
        <f t="shared" si="15"/>
        <v>0</v>
      </c>
    </row>
    <row r="479" spans="1:18" hidden="1" x14ac:dyDescent="0.3">
      <c r="A479" s="11" t="s">
        <v>23</v>
      </c>
      <c r="B479" s="11" t="s">
        <v>155</v>
      </c>
      <c r="C479" s="11">
        <v>810</v>
      </c>
      <c r="D479" s="11" t="s">
        <v>1894</v>
      </c>
      <c r="E479" s="12" t="s">
        <v>519</v>
      </c>
      <c r="F479" s="13">
        <v>1</v>
      </c>
      <c r="G479" s="13">
        <v>10</v>
      </c>
      <c r="H479" s="14">
        <v>44249</v>
      </c>
      <c r="I479" s="14">
        <v>44255</v>
      </c>
      <c r="J479" s="11" t="s">
        <v>287</v>
      </c>
      <c r="K479" s="11" t="s">
        <v>1895</v>
      </c>
      <c r="L479" s="11" t="s">
        <v>1896</v>
      </c>
      <c r="M479" s="11" t="s">
        <v>1897</v>
      </c>
      <c r="N479" s="11" t="s">
        <v>31</v>
      </c>
      <c r="O479" s="11">
        <v>1</v>
      </c>
      <c r="P479" s="35">
        <v>1</v>
      </c>
      <c r="Q479" s="10" t="str">
        <f t="shared" si="14"/>
        <v>Logrado</v>
      </c>
      <c r="R479" s="28">
        <f t="shared" si="15"/>
        <v>10</v>
      </c>
    </row>
    <row r="480" spans="1:18" hidden="1" x14ac:dyDescent="0.3">
      <c r="A480" s="11" t="s">
        <v>23</v>
      </c>
      <c r="B480" s="11" t="s">
        <v>155</v>
      </c>
      <c r="C480" s="11">
        <v>810</v>
      </c>
      <c r="D480" s="11" t="s">
        <v>1898</v>
      </c>
      <c r="E480" s="12" t="s">
        <v>519</v>
      </c>
      <c r="F480" s="13">
        <v>1</v>
      </c>
      <c r="G480" s="13">
        <v>10</v>
      </c>
      <c r="H480" s="14">
        <v>44242</v>
      </c>
      <c r="I480" s="14">
        <v>44249</v>
      </c>
      <c r="J480" s="11" t="s">
        <v>287</v>
      </c>
      <c r="K480" s="11" t="s">
        <v>1899</v>
      </c>
      <c r="L480" s="11" t="s">
        <v>1900</v>
      </c>
      <c r="M480" s="11" t="s">
        <v>1901</v>
      </c>
      <c r="N480" s="11" t="s">
        <v>31</v>
      </c>
      <c r="O480" s="11">
        <v>1</v>
      </c>
      <c r="P480" s="35">
        <v>0</v>
      </c>
      <c r="Q480" s="10" t="str">
        <f t="shared" si="14"/>
        <v>no logrado</v>
      </c>
      <c r="R480" s="28">
        <f t="shared" si="15"/>
        <v>0</v>
      </c>
    </row>
    <row r="481" spans="1:18" hidden="1" x14ac:dyDescent="0.3">
      <c r="A481" s="11" t="s">
        <v>23</v>
      </c>
      <c r="B481" s="11" t="s">
        <v>155</v>
      </c>
      <c r="C481" s="11">
        <v>810</v>
      </c>
      <c r="D481" s="11" t="s">
        <v>1898</v>
      </c>
      <c r="E481" s="12" t="s">
        <v>519</v>
      </c>
      <c r="F481" s="13">
        <v>1</v>
      </c>
      <c r="G481" s="13">
        <v>10</v>
      </c>
      <c r="H481" s="14">
        <v>44250</v>
      </c>
      <c r="I481" s="14">
        <v>44255</v>
      </c>
      <c r="J481" s="11" t="s">
        <v>287</v>
      </c>
      <c r="K481" s="11" t="s">
        <v>1899</v>
      </c>
      <c r="L481" s="11" t="s">
        <v>1900</v>
      </c>
      <c r="M481" s="11" t="s">
        <v>1901</v>
      </c>
      <c r="N481" s="11" t="s">
        <v>31</v>
      </c>
      <c r="O481" s="11">
        <v>1</v>
      </c>
      <c r="P481" s="35">
        <v>1</v>
      </c>
      <c r="Q481" s="10" t="str">
        <f t="shared" si="14"/>
        <v>Logrado</v>
      </c>
      <c r="R481" s="28">
        <f t="shared" si="15"/>
        <v>10</v>
      </c>
    </row>
    <row r="482" spans="1:18" hidden="1" x14ac:dyDescent="0.3">
      <c r="A482" s="11" t="s">
        <v>23</v>
      </c>
      <c r="B482" s="11" t="s">
        <v>155</v>
      </c>
      <c r="C482" s="11">
        <v>810</v>
      </c>
      <c r="D482" s="11" t="s">
        <v>1902</v>
      </c>
      <c r="E482" s="12" t="s">
        <v>519</v>
      </c>
      <c r="F482" s="13">
        <v>1</v>
      </c>
      <c r="G482" s="13">
        <v>10</v>
      </c>
      <c r="H482" s="14">
        <v>44242</v>
      </c>
      <c r="I482" s="14">
        <v>44249</v>
      </c>
      <c r="J482" s="11" t="s">
        <v>287</v>
      </c>
      <c r="K482" s="11" t="s">
        <v>1903</v>
      </c>
      <c r="L482" s="11" t="s">
        <v>1904</v>
      </c>
      <c r="M482" s="11" t="s">
        <v>1905</v>
      </c>
      <c r="N482" s="11" t="s">
        <v>75</v>
      </c>
      <c r="O482" s="11">
        <v>1</v>
      </c>
      <c r="P482" s="35">
        <v>0</v>
      </c>
      <c r="Q482" s="10" t="str">
        <f t="shared" si="14"/>
        <v>no logrado</v>
      </c>
      <c r="R482" s="28">
        <f t="shared" si="15"/>
        <v>0</v>
      </c>
    </row>
    <row r="483" spans="1:18" hidden="1" x14ac:dyDescent="0.3">
      <c r="A483" s="11" t="s">
        <v>23</v>
      </c>
      <c r="B483" s="11" t="s">
        <v>155</v>
      </c>
      <c r="C483" s="11">
        <v>810</v>
      </c>
      <c r="D483" s="11" t="s">
        <v>1902</v>
      </c>
      <c r="E483" s="12" t="s">
        <v>519</v>
      </c>
      <c r="F483" s="13">
        <v>1</v>
      </c>
      <c r="G483" s="13">
        <v>10</v>
      </c>
      <c r="H483" s="14">
        <v>44242</v>
      </c>
      <c r="I483" s="14">
        <v>44249</v>
      </c>
      <c r="J483" s="11" t="s">
        <v>287</v>
      </c>
      <c r="K483" s="11" t="s">
        <v>1903</v>
      </c>
      <c r="L483" s="11" t="s">
        <v>1906</v>
      </c>
      <c r="M483" s="11" t="s">
        <v>1907</v>
      </c>
      <c r="N483" s="11" t="s">
        <v>31</v>
      </c>
      <c r="O483" s="11">
        <v>1</v>
      </c>
      <c r="P483" s="35">
        <v>0</v>
      </c>
      <c r="Q483" s="10" t="str">
        <f t="shared" si="14"/>
        <v>no logrado</v>
      </c>
      <c r="R483" s="28">
        <f t="shared" si="15"/>
        <v>0</v>
      </c>
    </row>
    <row r="484" spans="1:18" hidden="1" x14ac:dyDescent="0.3">
      <c r="A484" s="11" t="s">
        <v>23</v>
      </c>
      <c r="B484" s="11" t="s">
        <v>155</v>
      </c>
      <c r="C484" s="11">
        <v>810</v>
      </c>
      <c r="D484" s="11" t="s">
        <v>1902</v>
      </c>
      <c r="E484" s="12" t="s">
        <v>519</v>
      </c>
      <c r="F484" s="13">
        <v>1</v>
      </c>
      <c r="G484" s="13">
        <v>10</v>
      </c>
      <c r="H484" s="14">
        <v>44250</v>
      </c>
      <c r="I484" s="14">
        <v>44255</v>
      </c>
      <c r="J484" s="11" t="s">
        <v>287</v>
      </c>
      <c r="K484" s="11" t="s">
        <v>1903</v>
      </c>
      <c r="L484" s="11" t="s">
        <v>1904</v>
      </c>
      <c r="M484" s="11" t="s">
        <v>1905</v>
      </c>
      <c r="N484" s="11" t="s">
        <v>75</v>
      </c>
      <c r="O484" s="11">
        <v>1</v>
      </c>
      <c r="P484" s="35">
        <v>0</v>
      </c>
      <c r="Q484" s="10" t="str">
        <f t="shared" si="14"/>
        <v>no logrado</v>
      </c>
      <c r="R484" s="28">
        <f t="shared" si="15"/>
        <v>0</v>
      </c>
    </row>
    <row r="485" spans="1:18" hidden="1" x14ac:dyDescent="0.3">
      <c r="A485" s="11" t="s">
        <v>23</v>
      </c>
      <c r="B485" s="11" t="s">
        <v>155</v>
      </c>
      <c r="C485" s="11">
        <v>810</v>
      </c>
      <c r="D485" s="11" t="s">
        <v>1902</v>
      </c>
      <c r="E485" s="12" t="s">
        <v>519</v>
      </c>
      <c r="F485" s="13">
        <v>1</v>
      </c>
      <c r="G485" s="13">
        <v>10</v>
      </c>
      <c r="H485" s="14">
        <v>44250</v>
      </c>
      <c r="I485" s="14">
        <v>44255</v>
      </c>
      <c r="J485" s="11" t="s">
        <v>287</v>
      </c>
      <c r="K485" s="11" t="s">
        <v>1903</v>
      </c>
      <c r="L485" s="11" t="s">
        <v>1906</v>
      </c>
      <c r="M485" s="11" t="s">
        <v>1907</v>
      </c>
      <c r="N485" s="11" t="s">
        <v>31</v>
      </c>
      <c r="O485" s="11">
        <v>1</v>
      </c>
      <c r="P485" s="35">
        <v>0</v>
      </c>
      <c r="Q485" s="10" t="str">
        <f t="shared" si="14"/>
        <v>no logrado</v>
      </c>
      <c r="R485" s="28">
        <f t="shared" si="15"/>
        <v>0</v>
      </c>
    </row>
    <row r="486" spans="1:18" hidden="1" x14ac:dyDescent="0.3">
      <c r="A486" s="11" t="s">
        <v>23</v>
      </c>
      <c r="B486" s="11" t="s">
        <v>155</v>
      </c>
      <c r="C486" s="11">
        <v>810</v>
      </c>
      <c r="D486" s="11" t="s">
        <v>1908</v>
      </c>
      <c r="E486" s="12" t="s">
        <v>519</v>
      </c>
      <c r="F486" s="13">
        <v>1</v>
      </c>
      <c r="G486" s="13">
        <v>10</v>
      </c>
      <c r="H486" s="14">
        <v>44242</v>
      </c>
      <c r="I486" s="14">
        <v>44249</v>
      </c>
      <c r="J486" s="11" t="s">
        <v>287</v>
      </c>
      <c r="K486" s="11" t="s">
        <v>1909</v>
      </c>
      <c r="L486" s="11" t="s">
        <v>1910</v>
      </c>
      <c r="M486" s="11" t="s">
        <v>1911</v>
      </c>
      <c r="N486" s="11" t="s">
        <v>75</v>
      </c>
      <c r="O486" s="11">
        <v>1</v>
      </c>
      <c r="P486" s="35">
        <v>0</v>
      </c>
      <c r="Q486" s="10" t="str">
        <f t="shared" si="14"/>
        <v>no logrado</v>
      </c>
      <c r="R486" s="28">
        <f t="shared" si="15"/>
        <v>0</v>
      </c>
    </row>
    <row r="487" spans="1:18" hidden="1" x14ac:dyDescent="0.3">
      <c r="A487" s="11" t="s">
        <v>23</v>
      </c>
      <c r="B487" s="11" t="s">
        <v>155</v>
      </c>
      <c r="C487" s="11">
        <v>810</v>
      </c>
      <c r="D487" s="11" t="s">
        <v>1908</v>
      </c>
      <c r="E487" s="12" t="s">
        <v>519</v>
      </c>
      <c r="F487" s="13">
        <v>1</v>
      </c>
      <c r="G487" s="13">
        <v>10</v>
      </c>
      <c r="H487" s="14">
        <v>44242</v>
      </c>
      <c r="I487" s="14">
        <v>44249</v>
      </c>
      <c r="J487" s="11" t="s">
        <v>287</v>
      </c>
      <c r="K487" s="11" t="s">
        <v>1909</v>
      </c>
      <c r="L487" s="11" t="s">
        <v>1912</v>
      </c>
      <c r="M487" s="11" t="s">
        <v>1913</v>
      </c>
      <c r="N487" s="11" t="s">
        <v>75</v>
      </c>
      <c r="O487" s="11">
        <v>1</v>
      </c>
      <c r="P487" s="35">
        <v>0</v>
      </c>
      <c r="Q487" s="10" t="str">
        <f t="shared" si="14"/>
        <v>no logrado</v>
      </c>
      <c r="R487" s="28">
        <f t="shared" si="15"/>
        <v>0</v>
      </c>
    </row>
    <row r="488" spans="1:18" hidden="1" x14ac:dyDescent="0.3">
      <c r="A488" s="11" t="s">
        <v>23</v>
      </c>
      <c r="B488" s="11" t="s">
        <v>155</v>
      </c>
      <c r="C488" s="11">
        <v>810</v>
      </c>
      <c r="D488" s="11" t="s">
        <v>1908</v>
      </c>
      <c r="E488" s="12" t="s">
        <v>519</v>
      </c>
      <c r="F488" s="13">
        <v>1</v>
      </c>
      <c r="G488" s="13">
        <v>10</v>
      </c>
      <c r="H488" s="14">
        <v>44250</v>
      </c>
      <c r="I488" s="14">
        <v>44255</v>
      </c>
      <c r="J488" s="11" t="s">
        <v>287</v>
      </c>
      <c r="K488" s="11" t="s">
        <v>1909</v>
      </c>
      <c r="L488" s="11" t="s">
        <v>1910</v>
      </c>
      <c r="M488" s="11" t="s">
        <v>1911</v>
      </c>
      <c r="N488" s="11" t="s">
        <v>75</v>
      </c>
      <c r="O488" s="11">
        <v>1</v>
      </c>
      <c r="P488" s="35">
        <v>0</v>
      </c>
      <c r="Q488" s="10" t="str">
        <f t="shared" si="14"/>
        <v>no logrado</v>
      </c>
      <c r="R488" s="28">
        <f t="shared" si="15"/>
        <v>0</v>
      </c>
    </row>
    <row r="489" spans="1:18" hidden="1" x14ac:dyDescent="0.3">
      <c r="A489" s="11" t="s">
        <v>23</v>
      </c>
      <c r="B489" s="11" t="s">
        <v>155</v>
      </c>
      <c r="C489" s="11">
        <v>810</v>
      </c>
      <c r="D489" s="11" t="s">
        <v>1908</v>
      </c>
      <c r="E489" s="12" t="s">
        <v>519</v>
      </c>
      <c r="F489" s="13">
        <v>1</v>
      </c>
      <c r="G489" s="13">
        <v>10</v>
      </c>
      <c r="H489" s="14">
        <v>44250</v>
      </c>
      <c r="I489" s="14">
        <v>44255</v>
      </c>
      <c r="J489" s="11" t="s">
        <v>287</v>
      </c>
      <c r="K489" s="11" t="s">
        <v>1909</v>
      </c>
      <c r="L489" s="11" t="s">
        <v>1912</v>
      </c>
      <c r="M489" s="11" t="s">
        <v>1913</v>
      </c>
      <c r="N489" s="11" t="s">
        <v>75</v>
      </c>
      <c r="O489" s="11">
        <v>1</v>
      </c>
      <c r="P489" s="35">
        <v>0</v>
      </c>
      <c r="Q489" s="10" t="str">
        <f t="shared" si="14"/>
        <v>no logrado</v>
      </c>
      <c r="R489" s="28">
        <f t="shared" si="15"/>
        <v>0</v>
      </c>
    </row>
    <row r="490" spans="1:18" hidden="1" x14ac:dyDescent="0.3">
      <c r="A490" s="11" t="s">
        <v>23</v>
      </c>
      <c r="B490" s="11" t="s">
        <v>155</v>
      </c>
      <c r="C490" s="11">
        <v>810</v>
      </c>
      <c r="D490" s="11" t="s">
        <v>1914</v>
      </c>
      <c r="E490" s="12" t="s">
        <v>519</v>
      </c>
      <c r="F490" s="13">
        <v>1</v>
      </c>
      <c r="G490" s="13">
        <v>10</v>
      </c>
      <c r="H490" s="14">
        <v>44245</v>
      </c>
      <c r="I490" s="14">
        <v>44255</v>
      </c>
      <c r="J490" s="11" t="s">
        <v>287</v>
      </c>
      <c r="K490" s="11" t="s">
        <v>1915</v>
      </c>
      <c r="L490" s="11" t="s">
        <v>1916</v>
      </c>
      <c r="M490" s="11" t="s">
        <v>1917</v>
      </c>
      <c r="N490" s="11" t="s">
        <v>31</v>
      </c>
      <c r="O490" s="11">
        <v>1</v>
      </c>
      <c r="P490" s="35">
        <v>0</v>
      </c>
      <c r="Q490" s="10" t="str">
        <f t="shared" si="14"/>
        <v>no logrado</v>
      </c>
      <c r="R490" s="28">
        <f t="shared" si="15"/>
        <v>0</v>
      </c>
    </row>
    <row r="491" spans="1:18" hidden="1" x14ac:dyDescent="0.3">
      <c r="A491" s="11" t="s">
        <v>23</v>
      </c>
      <c r="B491" s="11" t="s">
        <v>155</v>
      </c>
      <c r="C491" s="11">
        <v>811</v>
      </c>
      <c r="D491" s="11" t="s">
        <v>1918</v>
      </c>
      <c r="E491" s="12" t="s">
        <v>519</v>
      </c>
      <c r="F491" s="13">
        <v>2</v>
      </c>
      <c r="G491" s="13">
        <v>20</v>
      </c>
      <c r="H491" s="14">
        <v>44238</v>
      </c>
      <c r="I491" s="14">
        <v>44255</v>
      </c>
      <c r="J491" s="11" t="s">
        <v>287</v>
      </c>
      <c r="K491" s="11" t="s">
        <v>1919</v>
      </c>
      <c r="L491" s="11" t="s">
        <v>1920</v>
      </c>
      <c r="M491" s="11" t="s">
        <v>1921</v>
      </c>
      <c r="N491" s="11" t="s">
        <v>31</v>
      </c>
      <c r="O491" s="11">
        <v>1</v>
      </c>
      <c r="P491" s="35">
        <v>0</v>
      </c>
      <c r="Q491" s="10" t="str">
        <f t="shared" si="14"/>
        <v>no logrado</v>
      </c>
      <c r="R491" s="28">
        <f t="shared" si="15"/>
        <v>0</v>
      </c>
    </row>
    <row r="492" spans="1:18" hidden="1" x14ac:dyDescent="0.3">
      <c r="A492" s="11" t="s">
        <v>23</v>
      </c>
      <c r="B492" s="11" t="s">
        <v>155</v>
      </c>
      <c r="C492" s="11">
        <v>811</v>
      </c>
      <c r="D492" s="11" t="s">
        <v>1922</v>
      </c>
      <c r="E492" s="12" t="s">
        <v>519</v>
      </c>
      <c r="F492" s="13">
        <v>2</v>
      </c>
      <c r="G492" s="13">
        <v>20</v>
      </c>
      <c r="H492" s="14">
        <v>44243</v>
      </c>
      <c r="I492" s="14">
        <v>44255</v>
      </c>
      <c r="J492" s="11" t="s">
        <v>287</v>
      </c>
      <c r="K492" s="11" t="s">
        <v>1923</v>
      </c>
      <c r="L492" s="11" t="s">
        <v>1924</v>
      </c>
      <c r="M492" s="11" t="s">
        <v>1925</v>
      </c>
      <c r="N492" s="11" t="s">
        <v>31</v>
      </c>
      <c r="O492" s="11">
        <v>1</v>
      </c>
      <c r="P492" s="35">
        <v>0</v>
      </c>
      <c r="Q492" s="10" t="str">
        <f t="shared" si="14"/>
        <v>no logrado</v>
      </c>
      <c r="R492" s="28">
        <f t="shared" si="15"/>
        <v>0</v>
      </c>
    </row>
    <row r="493" spans="1:18" hidden="1" x14ac:dyDescent="0.3">
      <c r="A493" s="11" t="s">
        <v>23</v>
      </c>
      <c r="B493" s="11" t="s">
        <v>155</v>
      </c>
      <c r="C493" s="11">
        <v>811</v>
      </c>
      <c r="D493" s="11" t="s">
        <v>1922</v>
      </c>
      <c r="E493" s="12" t="s">
        <v>519</v>
      </c>
      <c r="F493" s="13">
        <v>2</v>
      </c>
      <c r="G493" s="13">
        <v>20</v>
      </c>
      <c r="H493" s="14">
        <v>44243</v>
      </c>
      <c r="I493" s="14">
        <v>44255</v>
      </c>
      <c r="J493" s="11" t="s">
        <v>287</v>
      </c>
      <c r="K493" s="11" t="s">
        <v>1923</v>
      </c>
      <c r="L493" s="11" t="s">
        <v>1924</v>
      </c>
      <c r="M493" s="11" t="s">
        <v>1925</v>
      </c>
      <c r="N493" s="11" t="s">
        <v>31</v>
      </c>
      <c r="O493" s="11">
        <v>1</v>
      </c>
      <c r="P493" s="35">
        <v>0</v>
      </c>
      <c r="Q493" s="10" t="str">
        <f t="shared" si="14"/>
        <v>no logrado</v>
      </c>
      <c r="R493" s="28">
        <f t="shared" si="15"/>
        <v>0</v>
      </c>
    </row>
    <row r="494" spans="1:18" hidden="1" x14ac:dyDescent="0.3">
      <c r="A494" s="11" t="s">
        <v>23</v>
      </c>
      <c r="B494" s="11" t="s">
        <v>155</v>
      </c>
      <c r="C494" s="11">
        <v>811</v>
      </c>
      <c r="D494" s="11" t="s">
        <v>1926</v>
      </c>
      <c r="E494" s="12" t="s">
        <v>519</v>
      </c>
      <c r="F494" s="13">
        <v>2</v>
      </c>
      <c r="G494" s="13">
        <v>20</v>
      </c>
      <c r="H494" s="14">
        <v>44242</v>
      </c>
      <c r="I494" s="14">
        <v>44255</v>
      </c>
      <c r="J494" s="11" t="s">
        <v>287</v>
      </c>
      <c r="K494" s="11" t="s">
        <v>1927</v>
      </c>
      <c r="L494" s="11" t="s">
        <v>1928</v>
      </c>
      <c r="M494" s="11" t="s">
        <v>1929</v>
      </c>
      <c r="N494" s="11" t="s">
        <v>31</v>
      </c>
      <c r="O494" s="11">
        <v>1</v>
      </c>
      <c r="P494" s="35">
        <v>0</v>
      </c>
      <c r="Q494" s="10" t="str">
        <f t="shared" si="14"/>
        <v>no logrado</v>
      </c>
      <c r="R494" s="28">
        <f t="shared" si="15"/>
        <v>0</v>
      </c>
    </row>
    <row r="495" spans="1:18" hidden="1" x14ac:dyDescent="0.3">
      <c r="A495" s="11" t="s">
        <v>23</v>
      </c>
      <c r="B495" s="11" t="s">
        <v>155</v>
      </c>
      <c r="C495" s="11">
        <v>811</v>
      </c>
      <c r="D495" s="11" t="s">
        <v>1930</v>
      </c>
      <c r="E495" s="12" t="s">
        <v>519</v>
      </c>
      <c r="F495" s="13">
        <v>2</v>
      </c>
      <c r="G495" s="13">
        <v>20</v>
      </c>
      <c r="H495" s="14">
        <v>44242</v>
      </c>
      <c r="I495" s="14">
        <v>44255</v>
      </c>
      <c r="J495" s="11" t="s">
        <v>287</v>
      </c>
      <c r="K495" s="11" t="s">
        <v>1931</v>
      </c>
      <c r="L495" s="11" t="s">
        <v>1932</v>
      </c>
      <c r="M495" s="11" t="s">
        <v>1933</v>
      </c>
      <c r="N495" s="11" t="s">
        <v>31</v>
      </c>
      <c r="O495" s="11">
        <v>1</v>
      </c>
      <c r="P495" s="35">
        <v>0</v>
      </c>
      <c r="Q495" s="10" t="str">
        <f t="shared" si="14"/>
        <v>no logrado</v>
      </c>
      <c r="R495" s="28">
        <f t="shared" si="15"/>
        <v>0</v>
      </c>
    </row>
    <row r="496" spans="1:18" hidden="1" x14ac:dyDescent="0.3">
      <c r="A496" s="11" t="s">
        <v>23</v>
      </c>
      <c r="B496" s="11" t="s">
        <v>155</v>
      </c>
      <c r="C496" s="11">
        <v>811</v>
      </c>
      <c r="D496" s="11" t="s">
        <v>1934</v>
      </c>
      <c r="E496" s="12" t="s">
        <v>519</v>
      </c>
      <c r="F496" s="13">
        <v>2</v>
      </c>
      <c r="G496" s="13">
        <v>20</v>
      </c>
      <c r="H496" s="14">
        <v>44238</v>
      </c>
      <c r="I496" s="14">
        <v>44255</v>
      </c>
      <c r="J496" s="11" t="s">
        <v>287</v>
      </c>
      <c r="K496" s="11" t="s">
        <v>1935</v>
      </c>
      <c r="L496" s="11" t="s">
        <v>1936</v>
      </c>
      <c r="M496" s="11" t="s">
        <v>1937</v>
      </c>
      <c r="N496" s="11" t="s">
        <v>31</v>
      </c>
      <c r="O496" s="11">
        <v>1</v>
      </c>
      <c r="P496" s="35">
        <v>0</v>
      </c>
      <c r="Q496" s="10" t="str">
        <f t="shared" si="14"/>
        <v>no logrado</v>
      </c>
      <c r="R496" s="28">
        <f t="shared" si="15"/>
        <v>0</v>
      </c>
    </row>
    <row r="497" spans="1:18" hidden="1" x14ac:dyDescent="0.3">
      <c r="A497" s="11" t="s">
        <v>23</v>
      </c>
      <c r="B497" s="11" t="s">
        <v>155</v>
      </c>
      <c r="C497" s="11">
        <v>811</v>
      </c>
      <c r="D497" s="11" t="s">
        <v>1938</v>
      </c>
      <c r="E497" s="12" t="s">
        <v>1939</v>
      </c>
      <c r="F497" s="13">
        <v>3</v>
      </c>
      <c r="G497" s="13">
        <v>30</v>
      </c>
      <c r="H497" s="14">
        <v>44243</v>
      </c>
      <c r="I497" s="14">
        <v>44255</v>
      </c>
      <c r="J497" s="11" t="s">
        <v>287</v>
      </c>
      <c r="K497" s="11" t="s">
        <v>1940</v>
      </c>
      <c r="L497" s="11" t="s">
        <v>1941</v>
      </c>
      <c r="M497" s="11" t="s">
        <v>1942</v>
      </c>
      <c r="N497" s="11" t="s">
        <v>75</v>
      </c>
      <c r="O497" s="11">
        <v>1</v>
      </c>
      <c r="P497" s="35">
        <v>1</v>
      </c>
      <c r="Q497" s="10" t="str">
        <f t="shared" si="14"/>
        <v>no logrado</v>
      </c>
      <c r="R497" s="28">
        <f t="shared" si="15"/>
        <v>0</v>
      </c>
    </row>
    <row r="498" spans="1:18" hidden="1" x14ac:dyDescent="0.3">
      <c r="A498" s="11" t="s">
        <v>23</v>
      </c>
      <c r="B498" s="11" t="s">
        <v>155</v>
      </c>
      <c r="C498" s="11">
        <v>811</v>
      </c>
      <c r="D498" s="11" t="s">
        <v>1943</v>
      </c>
      <c r="E498" s="12" t="s">
        <v>519</v>
      </c>
      <c r="F498" s="13">
        <v>2</v>
      </c>
      <c r="G498" s="13">
        <v>20</v>
      </c>
      <c r="H498" s="14">
        <v>44243</v>
      </c>
      <c r="I498" s="14">
        <v>44255</v>
      </c>
      <c r="J498" s="11" t="s">
        <v>287</v>
      </c>
      <c r="K498" s="11" t="s">
        <v>1944</v>
      </c>
      <c r="L498" s="11" t="s">
        <v>1945</v>
      </c>
      <c r="M498" s="11" t="s">
        <v>1946</v>
      </c>
      <c r="N498" s="11" t="s">
        <v>75</v>
      </c>
      <c r="O498" s="11">
        <v>1</v>
      </c>
      <c r="P498" s="35">
        <v>0</v>
      </c>
      <c r="Q498" s="10" t="str">
        <f t="shared" si="14"/>
        <v>no logrado</v>
      </c>
      <c r="R498" s="28">
        <f t="shared" si="15"/>
        <v>0</v>
      </c>
    </row>
    <row r="499" spans="1:18" hidden="1" x14ac:dyDescent="0.3">
      <c r="A499" s="11" t="s">
        <v>23</v>
      </c>
      <c r="B499" s="11" t="s">
        <v>155</v>
      </c>
      <c r="C499" s="11">
        <v>811</v>
      </c>
      <c r="D499" s="11" t="s">
        <v>1947</v>
      </c>
      <c r="E499" s="12" t="s">
        <v>519</v>
      </c>
      <c r="F499" s="13">
        <v>2</v>
      </c>
      <c r="G499" s="13">
        <v>20</v>
      </c>
      <c r="H499" s="14">
        <v>44243</v>
      </c>
      <c r="I499" s="14">
        <v>44255</v>
      </c>
      <c r="J499" s="11" t="s">
        <v>287</v>
      </c>
      <c r="K499" s="11" t="s">
        <v>1948</v>
      </c>
      <c r="L499" s="11" t="s">
        <v>1949</v>
      </c>
      <c r="M499" s="11" t="s">
        <v>1950</v>
      </c>
      <c r="N499" s="11" t="s">
        <v>31</v>
      </c>
      <c r="O499" s="11">
        <v>1</v>
      </c>
      <c r="P499" s="35">
        <v>0</v>
      </c>
      <c r="Q499" s="10" t="str">
        <f t="shared" si="14"/>
        <v>no logrado</v>
      </c>
      <c r="R499" s="28">
        <f t="shared" si="15"/>
        <v>0</v>
      </c>
    </row>
    <row r="500" spans="1:18" hidden="1" x14ac:dyDescent="0.3">
      <c r="A500" s="11" t="s">
        <v>23</v>
      </c>
      <c r="B500" s="11" t="s">
        <v>155</v>
      </c>
      <c r="C500" s="11">
        <v>811</v>
      </c>
      <c r="D500" s="11" t="s">
        <v>1951</v>
      </c>
      <c r="E500" s="12" t="s">
        <v>519</v>
      </c>
      <c r="F500" s="13">
        <v>2</v>
      </c>
      <c r="G500" s="13">
        <v>20</v>
      </c>
      <c r="H500" s="14">
        <v>44243</v>
      </c>
      <c r="I500" s="14">
        <v>44255</v>
      </c>
      <c r="J500" s="11" t="s">
        <v>287</v>
      </c>
      <c r="K500" s="11" t="s">
        <v>1952</v>
      </c>
      <c r="L500" s="11" t="s">
        <v>1953</v>
      </c>
      <c r="M500" s="11" t="s">
        <v>1954</v>
      </c>
      <c r="N500" s="11" t="s">
        <v>31</v>
      </c>
      <c r="O500" s="11">
        <v>1</v>
      </c>
      <c r="P500" s="35">
        <v>0</v>
      </c>
      <c r="Q500" s="10" t="str">
        <f t="shared" si="14"/>
        <v>no logrado</v>
      </c>
      <c r="R500" s="28">
        <f t="shared" si="15"/>
        <v>0</v>
      </c>
    </row>
    <row r="501" spans="1:18" hidden="1" x14ac:dyDescent="0.3">
      <c r="A501" s="11" t="s">
        <v>23</v>
      </c>
      <c r="B501" s="11" t="s">
        <v>155</v>
      </c>
      <c r="C501" s="11">
        <v>811</v>
      </c>
      <c r="D501" s="11" t="s">
        <v>1955</v>
      </c>
      <c r="E501" s="12" t="s">
        <v>519</v>
      </c>
      <c r="F501" s="13">
        <v>2</v>
      </c>
      <c r="G501" s="13">
        <v>20</v>
      </c>
      <c r="H501" s="14">
        <v>44237</v>
      </c>
      <c r="I501" s="14">
        <v>44255</v>
      </c>
      <c r="J501" s="11" t="s">
        <v>287</v>
      </c>
      <c r="K501" s="11" t="s">
        <v>1956</v>
      </c>
      <c r="L501" s="11" t="s">
        <v>1957</v>
      </c>
      <c r="M501" s="11" t="s">
        <v>1958</v>
      </c>
      <c r="N501" s="11" t="s">
        <v>31</v>
      </c>
      <c r="O501" s="11">
        <v>1</v>
      </c>
      <c r="P501" s="35">
        <v>1</v>
      </c>
      <c r="Q501" s="10" t="str">
        <f t="shared" si="14"/>
        <v>no logrado</v>
      </c>
      <c r="R501" s="28">
        <f t="shared" si="15"/>
        <v>0</v>
      </c>
    </row>
    <row r="502" spans="1:18" hidden="1" x14ac:dyDescent="0.3">
      <c r="A502" s="11" t="s">
        <v>23</v>
      </c>
      <c r="B502" s="11" t="s">
        <v>155</v>
      </c>
      <c r="C502" s="11">
        <v>811</v>
      </c>
      <c r="D502" s="11" t="s">
        <v>1959</v>
      </c>
      <c r="E502" s="12" t="s">
        <v>519</v>
      </c>
      <c r="F502" s="13">
        <v>2</v>
      </c>
      <c r="G502" s="13">
        <v>20</v>
      </c>
      <c r="H502" s="14">
        <v>44237</v>
      </c>
      <c r="I502" s="14">
        <v>44255</v>
      </c>
      <c r="J502" s="11" t="s">
        <v>287</v>
      </c>
      <c r="K502" s="11" t="s">
        <v>1960</v>
      </c>
      <c r="L502" s="11" t="s">
        <v>1961</v>
      </c>
      <c r="M502" s="11" t="s">
        <v>1962</v>
      </c>
      <c r="N502" s="11" t="s">
        <v>75</v>
      </c>
      <c r="O502" s="11">
        <v>1</v>
      </c>
      <c r="P502" s="35">
        <v>0</v>
      </c>
      <c r="Q502" s="10" t="str">
        <f t="shared" si="14"/>
        <v>no logrado</v>
      </c>
      <c r="R502" s="28">
        <f t="shared" si="15"/>
        <v>0</v>
      </c>
    </row>
    <row r="503" spans="1:18" hidden="1" x14ac:dyDescent="0.3">
      <c r="A503" s="19" t="s">
        <v>23</v>
      </c>
      <c r="B503" s="19" t="s">
        <v>155</v>
      </c>
      <c r="C503" s="11">
        <v>811</v>
      </c>
      <c r="D503" s="19" t="s">
        <v>1963</v>
      </c>
      <c r="E503" s="18" t="s">
        <v>519</v>
      </c>
      <c r="F503" s="16">
        <v>2</v>
      </c>
      <c r="G503" s="16">
        <v>20</v>
      </c>
      <c r="H503" s="14">
        <v>44236</v>
      </c>
      <c r="I503" s="14">
        <v>44255</v>
      </c>
      <c r="J503" s="19" t="s">
        <v>287</v>
      </c>
      <c r="K503" s="19" t="s">
        <v>1964</v>
      </c>
      <c r="L503" s="19" t="s">
        <v>1965</v>
      </c>
      <c r="M503" s="19" t="s">
        <v>1966</v>
      </c>
      <c r="N503" s="19" t="s">
        <v>75</v>
      </c>
      <c r="O503" s="19">
        <v>1</v>
      </c>
      <c r="P503" s="35">
        <v>1</v>
      </c>
      <c r="Q503" s="10" t="str">
        <f t="shared" si="14"/>
        <v>no logrado</v>
      </c>
      <c r="R503" s="28">
        <f t="shared" si="15"/>
        <v>0</v>
      </c>
    </row>
    <row r="504" spans="1:18" hidden="1" x14ac:dyDescent="0.3">
      <c r="A504" s="11" t="s">
        <v>23</v>
      </c>
      <c r="B504" s="11" t="s">
        <v>155</v>
      </c>
      <c r="C504" s="11">
        <v>1702</v>
      </c>
      <c r="D504" s="11" t="s">
        <v>1967</v>
      </c>
      <c r="E504" s="12" t="s">
        <v>519</v>
      </c>
      <c r="F504" s="13">
        <v>1</v>
      </c>
      <c r="G504" s="13">
        <v>10</v>
      </c>
      <c r="H504" s="14">
        <v>44243</v>
      </c>
      <c r="I504" s="14">
        <v>44255</v>
      </c>
      <c r="J504" s="11" t="s">
        <v>287</v>
      </c>
      <c r="K504" s="11" t="s">
        <v>1968</v>
      </c>
      <c r="L504" s="11" t="s">
        <v>1969</v>
      </c>
      <c r="M504" s="11" t="s">
        <v>1970</v>
      </c>
      <c r="N504" s="11" t="s">
        <v>75</v>
      </c>
      <c r="O504" s="11">
        <v>1</v>
      </c>
      <c r="P504" s="35">
        <v>0</v>
      </c>
      <c r="Q504" s="10" t="str">
        <f t="shared" si="14"/>
        <v>no logrado</v>
      </c>
      <c r="R504" s="28">
        <f t="shared" si="15"/>
        <v>0</v>
      </c>
    </row>
    <row r="505" spans="1:18" hidden="1" x14ac:dyDescent="0.3">
      <c r="A505" s="11" t="s">
        <v>23</v>
      </c>
      <c r="B505" s="11" t="s">
        <v>155</v>
      </c>
      <c r="C505" s="11">
        <v>1702</v>
      </c>
      <c r="D505" s="11" t="s">
        <v>1971</v>
      </c>
      <c r="E505" s="12" t="s">
        <v>519</v>
      </c>
      <c r="F505" s="13">
        <v>1</v>
      </c>
      <c r="G505" s="13">
        <v>10</v>
      </c>
      <c r="H505" s="14">
        <v>44244</v>
      </c>
      <c r="I505" s="14">
        <v>44255</v>
      </c>
      <c r="J505" s="11" t="s">
        <v>287</v>
      </c>
      <c r="K505" s="11" t="s">
        <v>1972</v>
      </c>
      <c r="L505" s="11" t="s">
        <v>1973</v>
      </c>
      <c r="M505" s="11" t="s">
        <v>1974</v>
      </c>
      <c r="N505" s="11" t="s">
        <v>31</v>
      </c>
      <c r="O505" s="11">
        <v>1</v>
      </c>
      <c r="P505" s="35">
        <v>0</v>
      </c>
      <c r="Q505" s="10" t="str">
        <f t="shared" si="14"/>
        <v>no logrado</v>
      </c>
      <c r="R505" s="28">
        <f t="shared" si="15"/>
        <v>0</v>
      </c>
    </row>
    <row r="506" spans="1:18" hidden="1" x14ac:dyDescent="0.3">
      <c r="A506" s="11" t="s">
        <v>23</v>
      </c>
      <c r="B506" s="11" t="s">
        <v>155</v>
      </c>
      <c r="C506" s="11">
        <v>1702</v>
      </c>
      <c r="D506" s="11" t="s">
        <v>1975</v>
      </c>
      <c r="E506" s="12" t="s">
        <v>519</v>
      </c>
      <c r="F506" s="13">
        <v>1</v>
      </c>
      <c r="G506" s="13">
        <v>10</v>
      </c>
      <c r="H506" s="14">
        <v>44244</v>
      </c>
      <c r="I506" s="14">
        <v>44255</v>
      </c>
      <c r="J506" s="11" t="s">
        <v>287</v>
      </c>
      <c r="K506" s="11" t="s">
        <v>1976</v>
      </c>
      <c r="L506" s="11" t="s">
        <v>1977</v>
      </c>
      <c r="M506" s="11" t="s">
        <v>1978</v>
      </c>
      <c r="N506" s="11" t="s">
        <v>31</v>
      </c>
      <c r="O506" s="11">
        <v>1</v>
      </c>
      <c r="P506" s="35">
        <v>0</v>
      </c>
      <c r="Q506" s="10" t="str">
        <f t="shared" ref="Q506:Q521" si="16">IF(P506&gt;=F506,"Logrado","no logrado")</f>
        <v>no logrado</v>
      </c>
      <c r="R506" s="28">
        <f t="shared" ref="R506:R521" si="17">IF(Q506="logrado",G506,0)</f>
        <v>0</v>
      </c>
    </row>
    <row r="507" spans="1:18" hidden="1" x14ac:dyDescent="0.3">
      <c r="A507" s="11" t="s">
        <v>23</v>
      </c>
      <c r="B507" s="11" t="s">
        <v>155</v>
      </c>
      <c r="C507" s="11">
        <v>1702</v>
      </c>
      <c r="D507" s="11" t="s">
        <v>1979</v>
      </c>
      <c r="E507" s="12" t="s">
        <v>519</v>
      </c>
      <c r="F507" s="13">
        <v>1</v>
      </c>
      <c r="G507" s="13">
        <v>10</v>
      </c>
      <c r="H507" s="14">
        <v>44243</v>
      </c>
      <c r="I507" s="14">
        <v>44255</v>
      </c>
      <c r="J507" s="11" t="s">
        <v>287</v>
      </c>
      <c r="K507" s="11" t="s">
        <v>1980</v>
      </c>
      <c r="L507" s="11" t="s">
        <v>1981</v>
      </c>
      <c r="M507" s="11" t="s">
        <v>1982</v>
      </c>
      <c r="N507" s="11" t="s">
        <v>75</v>
      </c>
      <c r="O507" s="11">
        <v>1</v>
      </c>
      <c r="P507" s="35">
        <v>0</v>
      </c>
      <c r="Q507" s="10" t="str">
        <f t="shared" si="16"/>
        <v>no logrado</v>
      </c>
      <c r="R507" s="28">
        <f t="shared" si="17"/>
        <v>0</v>
      </c>
    </row>
    <row r="508" spans="1:18" hidden="1" x14ac:dyDescent="0.3">
      <c r="A508" s="11" t="s">
        <v>23</v>
      </c>
      <c r="B508" s="11" t="s">
        <v>155</v>
      </c>
      <c r="C508" s="11">
        <v>1703</v>
      </c>
      <c r="D508" s="11" t="s">
        <v>1983</v>
      </c>
      <c r="E508" s="12" t="s">
        <v>519</v>
      </c>
      <c r="F508" s="13">
        <v>1</v>
      </c>
      <c r="G508" s="13">
        <v>10</v>
      </c>
      <c r="H508" s="14">
        <v>44245</v>
      </c>
      <c r="I508" s="14">
        <v>44255</v>
      </c>
      <c r="J508" s="11" t="s">
        <v>287</v>
      </c>
      <c r="K508" s="11" t="s">
        <v>1984</v>
      </c>
      <c r="L508" s="11" t="s">
        <v>1985</v>
      </c>
      <c r="M508" s="11" t="s">
        <v>1986</v>
      </c>
      <c r="N508" s="11" t="s">
        <v>31</v>
      </c>
      <c r="O508" s="11">
        <v>1</v>
      </c>
      <c r="P508" s="35">
        <v>1</v>
      </c>
      <c r="Q508" s="10" t="str">
        <f t="shared" si="16"/>
        <v>Logrado</v>
      </c>
      <c r="R508" s="28">
        <f t="shared" si="17"/>
        <v>10</v>
      </c>
    </row>
    <row r="509" spans="1:18" hidden="1" x14ac:dyDescent="0.3">
      <c r="A509" s="11" t="s">
        <v>23</v>
      </c>
      <c r="B509" s="11" t="s">
        <v>155</v>
      </c>
      <c r="C509" s="11">
        <v>1703</v>
      </c>
      <c r="D509" s="11" t="s">
        <v>1987</v>
      </c>
      <c r="E509" s="12" t="s">
        <v>519</v>
      </c>
      <c r="F509" s="13">
        <v>1</v>
      </c>
      <c r="G509" s="13">
        <v>10</v>
      </c>
      <c r="H509" s="14">
        <v>44237</v>
      </c>
      <c r="I509" s="14">
        <v>44255</v>
      </c>
      <c r="J509" s="11" t="s">
        <v>287</v>
      </c>
      <c r="K509" s="11" t="s">
        <v>1988</v>
      </c>
      <c r="L509" s="11" t="s">
        <v>1989</v>
      </c>
      <c r="M509" s="11" t="s">
        <v>1990</v>
      </c>
      <c r="N509" s="11" t="s">
        <v>31</v>
      </c>
      <c r="O509" s="11">
        <v>1</v>
      </c>
      <c r="P509" s="35">
        <v>0</v>
      </c>
      <c r="Q509" s="10" t="str">
        <f t="shared" si="16"/>
        <v>no logrado</v>
      </c>
      <c r="R509" s="28">
        <f t="shared" si="17"/>
        <v>0</v>
      </c>
    </row>
    <row r="510" spans="1:18" hidden="1" x14ac:dyDescent="0.3">
      <c r="A510" s="19" t="s">
        <v>23</v>
      </c>
      <c r="B510" s="19" t="s">
        <v>155</v>
      </c>
      <c r="C510" s="11">
        <v>1703</v>
      </c>
      <c r="D510" s="19" t="s">
        <v>1991</v>
      </c>
      <c r="E510" s="18" t="s">
        <v>519</v>
      </c>
      <c r="F510" s="16">
        <v>1</v>
      </c>
      <c r="G510" s="16">
        <v>10</v>
      </c>
      <c r="H510" s="14">
        <v>44236</v>
      </c>
      <c r="I510" s="14">
        <v>44255</v>
      </c>
      <c r="J510" s="19" t="s">
        <v>287</v>
      </c>
      <c r="K510" s="19" t="s">
        <v>1992</v>
      </c>
      <c r="L510" s="19" t="s">
        <v>1993</v>
      </c>
      <c r="M510" s="19" t="s">
        <v>1994</v>
      </c>
      <c r="N510" s="19" t="s">
        <v>75</v>
      </c>
      <c r="O510" s="19">
        <v>1</v>
      </c>
      <c r="P510" s="35">
        <v>0</v>
      </c>
      <c r="Q510" s="10" t="str">
        <f t="shared" si="16"/>
        <v>no logrado</v>
      </c>
      <c r="R510" s="28">
        <f t="shared" si="17"/>
        <v>0</v>
      </c>
    </row>
    <row r="511" spans="1:18" hidden="1" x14ac:dyDescent="0.3">
      <c r="A511" s="19" t="s">
        <v>23</v>
      </c>
      <c r="B511" s="19" t="s">
        <v>155</v>
      </c>
      <c r="C511" s="11">
        <v>1703</v>
      </c>
      <c r="D511" s="19" t="s">
        <v>1991</v>
      </c>
      <c r="E511" s="18" t="s">
        <v>519</v>
      </c>
      <c r="F511" s="16">
        <v>1</v>
      </c>
      <c r="G511" s="16">
        <v>10</v>
      </c>
      <c r="H511" s="14">
        <v>44236</v>
      </c>
      <c r="I511" s="14">
        <v>44255</v>
      </c>
      <c r="J511" s="19" t="s">
        <v>287</v>
      </c>
      <c r="K511" s="19" t="s">
        <v>1992</v>
      </c>
      <c r="L511" s="19" t="s">
        <v>1995</v>
      </c>
      <c r="M511" s="19" t="s">
        <v>1996</v>
      </c>
      <c r="N511" s="19" t="s">
        <v>75</v>
      </c>
      <c r="O511" s="19">
        <v>1</v>
      </c>
      <c r="P511" s="35">
        <v>0</v>
      </c>
      <c r="Q511" s="10" t="str">
        <f t="shared" si="16"/>
        <v>no logrado</v>
      </c>
      <c r="R511" s="28">
        <f t="shared" si="17"/>
        <v>0</v>
      </c>
    </row>
    <row r="512" spans="1:18" hidden="1" x14ac:dyDescent="0.3">
      <c r="A512" s="11" t="s">
        <v>23</v>
      </c>
      <c r="B512" s="11" t="s">
        <v>155</v>
      </c>
      <c r="C512" s="11">
        <v>1703</v>
      </c>
      <c r="D512" s="11" t="s">
        <v>1997</v>
      </c>
      <c r="E512" s="12" t="s">
        <v>519</v>
      </c>
      <c r="F512" s="13">
        <v>1</v>
      </c>
      <c r="G512" s="13">
        <v>10</v>
      </c>
      <c r="H512" s="14">
        <v>44237</v>
      </c>
      <c r="I512" s="14">
        <v>44255</v>
      </c>
      <c r="J512" s="11" t="s">
        <v>287</v>
      </c>
      <c r="K512" s="11" t="s">
        <v>1998</v>
      </c>
      <c r="L512" s="11" t="s">
        <v>1999</v>
      </c>
      <c r="M512" s="11" t="s">
        <v>2000</v>
      </c>
      <c r="N512" s="11" t="s">
        <v>31</v>
      </c>
      <c r="O512" s="11">
        <v>1</v>
      </c>
      <c r="P512" s="35">
        <v>0</v>
      </c>
      <c r="Q512" s="10" t="str">
        <f t="shared" si="16"/>
        <v>no logrado</v>
      </c>
      <c r="R512" s="28">
        <f t="shared" si="17"/>
        <v>0</v>
      </c>
    </row>
    <row r="513" spans="1:18" hidden="1" x14ac:dyDescent="0.3">
      <c r="A513" s="11" t="s">
        <v>23</v>
      </c>
      <c r="B513" s="11" t="s">
        <v>155</v>
      </c>
      <c r="C513" s="11">
        <v>1703</v>
      </c>
      <c r="D513" s="11" t="s">
        <v>2001</v>
      </c>
      <c r="E513" s="12" t="s">
        <v>519</v>
      </c>
      <c r="F513" s="13">
        <v>1</v>
      </c>
      <c r="G513" s="13">
        <v>10</v>
      </c>
      <c r="H513" s="14">
        <v>44248</v>
      </c>
      <c r="I513" s="14">
        <v>44255</v>
      </c>
      <c r="J513" s="11" t="s">
        <v>287</v>
      </c>
      <c r="K513" s="11" t="s">
        <v>2002</v>
      </c>
      <c r="L513" s="11" t="s">
        <v>2003</v>
      </c>
      <c r="M513" s="11" t="s">
        <v>2004</v>
      </c>
      <c r="N513" s="11" t="s">
        <v>31</v>
      </c>
      <c r="O513" s="11">
        <v>1</v>
      </c>
      <c r="P513" s="35">
        <v>2</v>
      </c>
      <c r="Q513" s="10" t="str">
        <f t="shared" si="16"/>
        <v>Logrado</v>
      </c>
      <c r="R513" s="28">
        <f t="shared" si="17"/>
        <v>10</v>
      </c>
    </row>
    <row r="514" spans="1:18" hidden="1" x14ac:dyDescent="0.3">
      <c r="A514" s="19" t="s">
        <v>23</v>
      </c>
      <c r="B514" s="19" t="s">
        <v>155</v>
      </c>
      <c r="C514" s="11">
        <v>1703</v>
      </c>
      <c r="D514" s="19" t="s">
        <v>2005</v>
      </c>
      <c r="E514" s="18" t="s">
        <v>519</v>
      </c>
      <c r="F514" s="16">
        <v>1</v>
      </c>
      <c r="G514" s="16">
        <v>10</v>
      </c>
      <c r="H514" s="14">
        <v>44236</v>
      </c>
      <c r="I514" s="14">
        <v>44255</v>
      </c>
      <c r="J514" s="19" t="s">
        <v>287</v>
      </c>
      <c r="K514" s="19" t="s">
        <v>2006</v>
      </c>
      <c r="L514" s="19" t="s">
        <v>2007</v>
      </c>
      <c r="M514" s="19" t="s">
        <v>2008</v>
      </c>
      <c r="N514" s="19" t="s">
        <v>31</v>
      </c>
      <c r="O514" s="19">
        <v>1</v>
      </c>
      <c r="P514" s="35">
        <v>1</v>
      </c>
      <c r="Q514" s="10" t="str">
        <f t="shared" si="16"/>
        <v>Logrado</v>
      </c>
      <c r="R514" s="28">
        <f t="shared" si="17"/>
        <v>10</v>
      </c>
    </row>
    <row r="515" spans="1:18" hidden="1" x14ac:dyDescent="0.3">
      <c r="A515" s="11" t="s">
        <v>23</v>
      </c>
      <c r="B515" s="11" t="s">
        <v>155</v>
      </c>
      <c r="C515" s="11">
        <v>1703</v>
      </c>
      <c r="D515" s="11" t="s">
        <v>2009</v>
      </c>
      <c r="E515" s="12" t="s">
        <v>519</v>
      </c>
      <c r="F515" s="13">
        <v>1</v>
      </c>
      <c r="G515" s="13">
        <v>10</v>
      </c>
      <c r="H515" s="14">
        <v>44237</v>
      </c>
      <c r="I515" s="14">
        <v>44255</v>
      </c>
      <c r="J515" s="11" t="s">
        <v>287</v>
      </c>
      <c r="K515" s="11" t="s">
        <v>2010</v>
      </c>
      <c r="L515" s="11" t="s">
        <v>2011</v>
      </c>
      <c r="M515" s="11" t="s">
        <v>2012</v>
      </c>
      <c r="N515" s="11" t="s">
        <v>75</v>
      </c>
      <c r="O515" s="11">
        <v>1</v>
      </c>
      <c r="P515" s="35">
        <v>1</v>
      </c>
      <c r="Q515" s="10" t="str">
        <f t="shared" si="16"/>
        <v>Logrado</v>
      </c>
      <c r="R515" s="28">
        <f t="shared" si="17"/>
        <v>10</v>
      </c>
    </row>
    <row r="516" spans="1:18" hidden="1" x14ac:dyDescent="0.3">
      <c r="A516" s="11" t="s">
        <v>23</v>
      </c>
      <c r="B516" s="11" t="s">
        <v>155</v>
      </c>
      <c r="C516" s="11">
        <v>1703</v>
      </c>
      <c r="D516" s="11" t="s">
        <v>2009</v>
      </c>
      <c r="E516" s="12" t="s">
        <v>519</v>
      </c>
      <c r="F516" s="13">
        <v>1</v>
      </c>
      <c r="G516" s="13">
        <v>10</v>
      </c>
      <c r="H516" s="14">
        <v>44244</v>
      </c>
      <c r="I516" s="14">
        <v>44255</v>
      </c>
      <c r="J516" s="11" t="s">
        <v>287</v>
      </c>
      <c r="K516" s="11" t="s">
        <v>2010</v>
      </c>
      <c r="L516" s="11" t="s">
        <v>2013</v>
      </c>
      <c r="M516" s="11" t="s">
        <v>2014</v>
      </c>
      <c r="N516" s="11" t="s">
        <v>75</v>
      </c>
      <c r="O516" s="11">
        <v>1</v>
      </c>
      <c r="P516" s="35">
        <v>1</v>
      </c>
      <c r="Q516" s="10" t="str">
        <f t="shared" si="16"/>
        <v>Logrado</v>
      </c>
      <c r="R516" s="28">
        <f t="shared" si="17"/>
        <v>10</v>
      </c>
    </row>
    <row r="517" spans="1:18" hidden="1" x14ac:dyDescent="0.3">
      <c r="A517" s="11" t="s">
        <v>23</v>
      </c>
      <c r="B517" s="11" t="s">
        <v>155</v>
      </c>
      <c r="C517" s="11">
        <v>1703</v>
      </c>
      <c r="D517" s="11" t="s">
        <v>2015</v>
      </c>
      <c r="E517" s="12" t="s">
        <v>519</v>
      </c>
      <c r="F517" s="13">
        <v>2</v>
      </c>
      <c r="G517" s="13">
        <v>20</v>
      </c>
      <c r="H517" s="14">
        <v>44228</v>
      </c>
      <c r="I517" s="14">
        <v>44255</v>
      </c>
      <c r="J517" s="11" t="s">
        <v>287</v>
      </c>
      <c r="K517" s="11" t="s">
        <v>2016</v>
      </c>
      <c r="L517" s="11" t="s">
        <v>2017</v>
      </c>
      <c r="M517" s="11" t="s">
        <v>2018</v>
      </c>
      <c r="N517" s="11" t="s">
        <v>31</v>
      </c>
      <c r="O517" s="11">
        <v>1</v>
      </c>
      <c r="P517" s="35">
        <v>1</v>
      </c>
      <c r="Q517" s="10" t="str">
        <f t="shared" si="16"/>
        <v>no logrado</v>
      </c>
      <c r="R517" s="28">
        <f t="shared" si="17"/>
        <v>0</v>
      </c>
    </row>
    <row r="518" spans="1:18" hidden="1" x14ac:dyDescent="0.3">
      <c r="A518" s="11" t="s">
        <v>23</v>
      </c>
      <c r="B518" s="11" t="s">
        <v>155</v>
      </c>
      <c r="C518" s="11">
        <v>1703</v>
      </c>
      <c r="D518" s="11" t="s">
        <v>2015</v>
      </c>
      <c r="E518" s="12" t="s">
        <v>519</v>
      </c>
      <c r="F518" s="13">
        <v>2</v>
      </c>
      <c r="G518" s="13">
        <v>20</v>
      </c>
      <c r="H518" s="14">
        <v>44237</v>
      </c>
      <c r="I518" s="14">
        <v>44255</v>
      </c>
      <c r="J518" s="11" t="s">
        <v>287</v>
      </c>
      <c r="K518" s="11" t="s">
        <v>2016</v>
      </c>
      <c r="L518" s="11" t="s">
        <v>2017</v>
      </c>
      <c r="M518" s="11" t="s">
        <v>2018</v>
      </c>
      <c r="N518" s="11" t="s">
        <v>31</v>
      </c>
      <c r="O518" s="11">
        <v>1</v>
      </c>
      <c r="P518" s="35">
        <v>0</v>
      </c>
      <c r="Q518" s="10" t="str">
        <f t="shared" si="16"/>
        <v>no logrado</v>
      </c>
      <c r="R518" s="28">
        <f t="shared" si="17"/>
        <v>0</v>
      </c>
    </row>
    <row r="519" spans="1:18" hidden="1" x14ac:dyDescent="0.3">
      <c r="A519" s="11" t="s">
        <v>23</v>
      </c>
      <c r="B519" s="11" t="s">
        <v>155</v>
      </c>
      <c r="C519" s="11">
        <v>1703</v>
      </c>
      <c r="D519" s="11" t="s">
        <v>2019</v>
      </c>
      <c r="E519" s="12" t="s">
        <v>519</v>
      </c>
      <c r="F519" s="13">
        <v>1</v>
      </c>
      <c r="G519" s="13">
        <v>10</v>
      </c>
      <c r="H519" s="14">
        <v>44237</v>
      </c>
      <c r="I519" s="14">
        <v>44255</v>
      </c>
      <c r="J519" s="11" t="s">
        <v>287</v>
      </c>
      <c r="K519" s="11" t="s">
        <v>2020</v>
      </c>
      <c r="L519" s="11" t="s">
        <v>2021</v>
      </c>
      <c r="M519" s="11" t="s">
        <v>2022</v>
      </c>
      <c r="N519" s="11" t="s">
        <v>31</v>
      </c>
      <c r="O519" s="11">
        <v>1</v>
      </c>
      <c r="P519" s="35">
        <v>1</v>
      </c>
      <c r="Q519" s="10" t="str">
        <f t="shared" si="16"/>
        <v>Logrado</v>
      </c>
      <c r="R519" s="28">
        <f t="shared" si="17"/>
        <v>10</v>
      </c>
    </row>
    <row r="520" spans="1:18" hidden="1" x14ac:dyDescent="0.3">
      <c r="A520" s="11" t="s">
        <v>23</v>
      </c>
      <c r="B520" s="11" t="s">
        <v>155</v>
      </c>
      <c r="C520" s="11">
        <v>1703</v>
      </c>
      <c r="D520" s="11" t="s">
        <v>2023</v>
      </c>
      <c r="E520" s="12" t="s">
        <v>519</v>
      </c>
      <c r="F520" s="13">
        <v>2</v>
      </c>
      <c r="G520" s="13">
        <v>20</v>
      </c>
      <c r="H520" s="14">
        <v>44228</v>
      </c>
      <c r="I520" s="14">
        <v>44255</v>
      </c>
      <c r="J520" s="11" t="s">
        <v>287</v>
      </c>
      <c r="K520" s="11" t="s">
        <v>2024</v>
      </c>
      <c r="L520" s="11" t="s">
        <v>2025</v>
      </c>
      <c r="M520" s="11" t="s">
        <v>2026</v>
      </c>
      <c r="N520" s="11" t="s">
        <v>31</v>
      </c>
      <c r="O520" s="11">
        <v>1</v>
      </c>
      <c r="P520" s="35">
        <v>2</v>
      </c>
      <c r="Q520" s="10" t="str">
        <f t="shared" si="16"/>
        <v>Logrado</v>
      </c>
      <c r="R520" s="28">
        <f t="shared" si="17"/>
        <v>20</v>
      </c>
    </row>
    <row r="521" spans="1:18" hidden="1" x14ac:dyDescent="0.3">
      <c r="A521" s="11" t="s">
        <v>23</v>
      </c>
      <c r="B521" s="11" t="s">
        <v>116</v>
      </c>
      <c r="C521" s="11">
        <v>809</v>
      </c>
      <c r="D521" s="11" t="s">
        <v>2027</v>
      </c>
      <c r="E521" s="12" t="s">
        <v>519</v>
      </c>
      <c r="F521" s="13">
        <v>2</v>
      </c>
      <c r="G521" s="13">
        <v>20</v>
      </c>
      <c r="H521" s="14">
        <v>44242</v>
      </c>
      <c r="I521" s="14">
        <v>44255</v>
      </c>
      <c r="J521" s="11" t="s">
        <v>287</v>
      </c>
      <c r="K521" s="11" t="s">
        <v>2028</v>
      </c>
      <c r="L521" s="11" t="s">
        <v>2029</v>
      </c>
      <c r="M521" s="11" t="s">
        <v>2030</v>
      </c>
      <c r="N521" s="11" t="s">
        <v>75</v>
      </c>
      <c r="O521" s="11">
        <v>1</v>
      </c>
      <c r="P521" s="35">
        <v>0</v>
      </c>
      <c r="Q521" s="10" t="str">
        <f t="shared" si="16"/>
        <v>no logrado</v>
      </c>
      <c r="R521" s="28">
        <f t="shared" si="17"/>
        <v>0</v>
      </c>
    </row>
  </sheetData>
  <autoFilter ref="A3:R521" xr:uid="{00000000-0009-0000-0000-000005000000}">
    <filterColumn colId="1">
      <filters>
        <filter val="ZONA 10"/>
      </filters>
    </filterColumn>
    <filterColumn colId="8">
      <filters>
        <dateGroupItem year="2021" month="2" day="28" dateTimeGrouping="day"/>
      </filters>
    </filterColumn>
    <sortState xmlns:xlrd2="http://schemas.microsoft.com/office/spreadsheetml/2017/richdata2" ref="A4:R521">
      <sortCondition ref="B4:B521"/>
      <sortCondition ref="C4:C521"/>
      <sortCondition ref="D4:D521"/>
    </sortState>
  </autoFilter>
  <sortState xmlns:xlrd2="http://schemas.microsoft.com/office/spreadsheetml/2017/richdata2" ref="A4:R498">
    <sortCondition ref="H4:H498"/>
    <sortCondition ref="I4:I498"/>
  </sortState>
  <mergeCells count="4">
    <mergeCell ref="A1:E2"/>
    <mergeCell ref="F1:I2"/>
    <mergeCell ref="J1:O2"/>
    <mergeCell ref="P1:Q1"/>
  </mergeCells>
  <hyperlinks>
    <hyperlink ref="M158" r:id="rId1" display="mailto:JESIcarisco@gmail.com" xr:uid="{BE5B5BED-4307-46FE-A74C-00441D26F11B}"/>
    <hyperlink ref="M111" r:id="rId2" display="mailto:fabrichu87@gmail.com" xr:uid="{D60BCAE0-0BA6-44A9-A4AC-A52CEDE54FB4}"/>
    <hyperlink ref="M358" r:id="rId3" display="mailto:xacagu@hotmail.com" xr:uid="{980EAC1C-D1D5-44B8-964A-6D5BDFCBA07D}"/>
    <hyperlink ref="M84" r:id="rId4" display="mailto:claudiabonet89@gmail.com" xr:uid="{4008E14C-823B-4A28-8CDC-46537925A1BD}"/>
    <hyperlink ref="M101" r:id="rId5" display="mailto:libreriafananas@gmail.com" xr:uid="{D666B33B-1D85-4FEB-89DA-70DEA2BA2F0E}"/>
    <hyperlink ref="M262" r:id="rId6" xr:uid="{148F696B-2AC8-4AB4-AD8A-6D27313C2DAB}"/>
    <hyperlink ref="M497" r:id="rId7" display="mailto:mapegocnl@gmail.com" xr:uid="{FD0AD438-6E91-4D18-9DBE-AA9FD2DDD2F6}"/>
    <hyperlink ref="M78" r:id="rId8" display="mailto:BORTDELGADO@GMAIL.COM" xr:uid="{A71BFC6D-DF1B-44EF-B2C3-74EA7E2BE3C7}"/>
    <hyperlink ref="M265" r:id="rId9" display="mailto:sandrabernal.27@gmail.com" xr:uid="{0B33948D-4DBE-4699-BCC2-869DF8C440B1}"/>
    <hyperlink ref="M304" r:id="rId10" display="mailto:golum77@hotmail.com" xr:uid="{36862C1F-0FD3-4163-B169-A5050AEF6E92}"/>
    <hyperlink ref="M256" r:id="rId11" display="mailto:tabakinas@hotmail.com" xr:uid="{35B96E6F-8255-41AC-BB36-5A24E33379AD}"/>
    <hyperlink ref="M269" r:id="rId12" display="mailto:sandriferreira@hotmail.com" xr:uid="{E55B29DD-D06B-4C07-9F8C-09E8B1187A56}"/>
    <hyperlink ref="M359" r:id="rId13" display="mailto:xacagu@hotmail.com" xr:uid="{AC88259A-A83C-459B-8ECE-813CF9DD0739}"/>
    <hyperlink ref="M102" r:id="rId14" display="mailto:libreriafananas@gmail.com" xr:uid="{DC6D898A-4185-4372-9068-3334AC832E78}"/>
    <hyperlink ref="M109" r:id="rId15" display="mailto:estanco.escarrilla@gmail.com" xr:uid="{3CF167FF-E614-440C-B8EC-8145EDFF1A59}"/>
    <hyperlink ref="M85" r:id="rId16" display="mailto:blancaandreu@hotmail.com" xr:uid="{FA6EC356-4796-416D-81B8-657C02A98034}"/>
    <hyperlink ref="M513" r:id="rId17" display="mailto:matofierrogregorio@gmail.com" xr:uid="{84449E71-1546-4AF3-AE9E-92DCE3DF4321}"/>
    <hyperlink ref="M4" r:id="rId18" xr:uid="{20D89CA4-54BA-40F4-B1E9-765BD7CEAFE5}"/>
    <hyperlink ref="M521" r:id="rId19" display="mailto:anamari_12@hotmail.com" xr:uid="{3736AE84-3F7D-4821-9BDD-E2430CC415A7}"/>
    <hyperlink ref="M229" r:id="rId20" display="mailto:denis19tv@gmail.com" xr:uid="{E1B0890F-06FD-446E-A442-AECFD27537DE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Q90"/>
  <sheetViews>
    <sheetView showGridLines="0" tabSelected="1" topLeftCell="I1" zoomScaleNormal="100" workbookViewId="0">
      <selection activeCell="R1" sqref="R1:R1048576"/>
    </sheetView>
  </sheetViews>
  <sheetFormatPr defaultRowHeight="14.4" x14ac:dyDescent="0.3"/>
  <cols>
    <col min="4" max="4" width="32.5546875" bestFit="1" customWidth="1"/>
    <col min="5" max="5" width="16.109375" customWidth="1"/>
    <col min="10" max="10" width="17.109375" style="50" customWidth="1"/>
    <col min="11" max="11" width="16.44140625" style="50" customWidth="1"/>
    <col min="12" max="12" width="24.88671875" bestFit="1" customWidth="1"/>
    <col min="13" max="13" width="29.44140625" bestFit="1" customWidth="1"/>
    <col min="14" max="14" width="10.109375" customWidth="1"/>
    <col min="15" max="15" width="8.109375" style="35" bestFit="1" customWidth="1"/>
    <col min="16" max="16" width="26.88671875" style="35" bestFit="1" customWidth="1"/>
    <col min="17" max="17" width="42.44140625" style="35" bestFit="1" customWidth="1"/>
  </cols>
  <sheetData>
    <row r="1" spans="1:17" ht="15.6" x14ac:dyDescent="0.3">
      <c r="A1" s="60" t="s">
        <v>0</v>
      </c>
      <c r="B1" s="60"/>
      <c r="C1" s="60"/>
      <c r="D1" s="60"/>
      <c r="E1" s="60"/>
      <c r="F1" s="61" t="s">
        <v>1</v>
      </c>
      <c r="G1" s="61"/>
      <c r="H1" s="61"/>
      <c r="I1" s="61"/>
      <c r="J1" s="60" t="s">
        <v>0</v>
      </c>
      <c r="K1" s="60"/>
      <c r="L1" s="60"/>
      <c r="M1" s="60"/>
      <c r="N1" s="60"/>
      <c r="O1" s="60"/>
      <c r="P1" s="63" t="s">
        <v>2</v>
      </c>
      <c r="Q1" s="63"/>
    </row>
    <row r="2" spans="1:17" ht="14.4" customHeight="1" x14ac:dyDescent="0.3">
      <c r="A2" s="60"/>
      <c r="B2" s="60"/>
      <c r="C2" s="60"/>
      <c r="D2" s="60"/>
      <c r="E2" s="60"/>
      <c r="F2" s="61"/>
      <c r="G2" s="61"/>
      <c r="H2" s="61"/>
      <c r="I2" s="61"/>
      <c r="J2" s="60"/>
      <c r="K2" s="60"/>
      <c r="L2" s="60"/>
      <c r="M2" s="60"/>
      <c r="N2" s="60"/>
      <c r="O2" s="60"/>
      <c r="P2" s="34" t="s">
        <v>3</v>
      </c>
      <c r="Q2" s="34" t="s">
        <v>4</v>
      </c>
    </row>
    <row r="3" spans="1:17" ht="33.9" customHeight="1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30" t="s">
        <v>2130</v>
      </c>
      <c r="Q3" s="30" t="s">
        <v>21</v>
      </c>
    </row>
    <row r="4" spans="1:17" hidden="1" x14ac:dyDescent="0.3">
      <c r="A4" s="41" t="s">
        <v>23</v>
      </c>
      <c r="B4" s="41" t="s">
        <v>105</v>
      </c>
      <c r="C4" s="41">
        <v>4301</v>
      </c>
      <c r="D4" s="41" t="s">
        <v>692</v>
      </c>
      <c r="E4" s="42" t="s">
        <v>2131</v>
      </c>
      <c r="F4" s="43">
        <v>1</v>
      </c>
      <c r="G4" s="43">
        <v>10</v>
      </c>
      <c r="H4" s="44">
        <v>44228</v>
      </c>
      <c r="I4" s="44">
        <v>44234</v>
      </c>
      <c r="J4" s="19" t="s">
        <v>520</v>
      </c>
      <c r="K4" s="19" t="s">
        <v>693</v>
      </c>
      <c r="L4" s="45" t="s">
        <v>694</v>
      </c>
      <c r="M4" s="41" t="s">
        <v>695</v>
      </c>
      <c r="N4" s="45" t="s">
        <v>31</v>
      </c>
      <c r="O4" s="45">
        <v>1</v>
      </c>
      <c r="P4" s="46">
        <v>0</v>
      </c>
      <c r="Q4" s="10" t="str">
        <f t="shared" ref="Q4:Q35" si="0">IF(P4&gt;=F4,"Logrado","no logrado")</f>
        <v>no logrado</v>
      </c>
    </row>
    <row r="5" spans="1:17" hidden="1" x14ac:dyDescent="0.3">
      <c r="A5" s="41" t="s">
        <v>23</v>
      </c>
      <c r="B5" s="41" t="s">
        <v>105</v>
      </c>
      <c r="C5" s="41">
        <v>4301</v>
      </c>
      <c r="D5" s="41" t="s">
        <v>2132</v>
      </c>
      <c r="E5" s="42" t="s">
        <v>2131</v>
      </c>
      <c r="F5" s="43">
        <v>1</v>
      </c>
      <c r="G5" s="43">
        <v>10</v>
      </c>
      <c r="H5" s="44">
        <v>44228</v>
      </c>
      <c r="I5" s="44">
        <v>44234</v>
      </c>
      <c r="J5" s="19" t="s">
        <v>520</v>
      </c>
      <c r="K5" s="19" t="s">
        <v>2133</v>
      </c>
      <c r="L5" s="45" t="s">
        <v>2134</v>
      </c>
      <c r="M5" s="41" t="s">
        <v>2135</v>
      </c>
      <c r="N5" s="45" t="s">
        <v>31</v>
      </c>
      <c r="O5" s="45">
        <v>1</v>
      </c>
      <c r="P5" s="46">
        <v>0</v>
      </c>
      <c r="Q5" s="10" t="str">
        <f t="shared" si="0"/>
        <v>no logrado</v>
      </c>
    </row>
    <row r="6" spans="1:17" hidden="1" x14ac:dyDescent="0.3">
      <c r="A6" s="41" t="s">
        <v>23</v>
      </c>
      <c r="B6" s="41" t="s">
        <v>105</v>
      </c>
      <c r="C6" s="41">
        <v>4301</v>
      </c>
      <c r="D6" s="41" t="s">
        <v>2136</v>
      </c>
      <c r="E6" s="42" t="s">
        <v>2131</v>
      </c>
      <c r="F6" s="43">
        <v>1</v>
      </c>
      <c r="G6" s="43">
        <v>10</v>
      </c>
      <c r="H6" s="44">
        <v>44228</v>
      </c>
      <c r="I6" s="44">
        <v>44234</v>
      </c>
      <c r="J6" s="19" t="s">
        <v>520</v>
      </c>
      <c r="K6" s="19" t="s">
        <v>2137</v>
      </c>
      <c r="L6" s="45" t="s">
        <v>2138</v>
      </c>
      <c r="M6" s="41" t="s">
        <v>2139</v>
      </c>
      <c r="N6" s="45" t="s">
        <v>31</v>
      </c>
      <c r="O6" s="45">
        <v>1</v>
      </c>
      <c r="P6" s="46">
        <v>0</v>
      </c>
      <c r="Q6" s="10" t="str">
        <f t="shared" si="0"/>
        <v>no logrado</v>
      </c>
    </row>
    <row r="7" spans="1:17" hidden="1" x14ac:dyDescent="0.3">
      <c r="A7" s="41" t="s">
        <v>23</v>
      </c>
      <c r="B7" s="41" t="s">
        <v>105</v>
      </c>
      <c r="C7" s="41">
        <v>4301</v>
      </c>
      <c r="D7" s="41" t="s">
        <v>696</v>
      </c>
      <c r="E7" s="42" t="s">
        <v>2131</v>
      </c>
      <c r="F7" s="43">
        <v>1</v>
      </c>
      <c r="G7" s="43">
        <v>10</v>
      </c>
      <c r="H7" s="44">
        <v>44228</v>
      </c>
      <c r="I7" s="44">
        <v>44234</v>
      </c>
      <c r="J7" s="19" t="s">
        <v>520</v>
      </c>
      <c r="K7" s="19" t="s">
        <v>697</v>
      </c>
      <c r="L7" s="45" t="s">
        <v>700</v>
      </c>
      <c r="M7" s="41" t="s">
        <v>701</v>
      </c>
      <c r="N7" s="45" t="s">
        <v>75</v>
      </c>
      <c r="O7" s="45">
        <v>1</v>
      </c>
      <c r="P7" s="46">
        <v>1</v>
      </c>
      <c r="Q7" s="10" t="str">
        <f t="shared" si="0"/>
        <v>Logrado</v>
      </c>
    </row>
    <row r="8" spans="1:17" hidden="1" x14ac:dyDescent="0.3">
      <c r="A8" s="41" t="s">
        <v>23</v>
      </c>
      <c r="B8" s="41" t="s">
        <v>105</v>
      </c>
      <c r="C8" s="41">
        <v>4301</v>
      </c>
      <c r="D8" s="41" t="s">
        <v>696</v>
      </c>
      <c r="E8" s="42" t="s">
        <v>2131</v>
      </c>
      <c r="F8" s="43">
        <v>1</v>
      </c>
      <c r="G8" s="43">
        <v>10</v>
      </c>
      <c r="H8" s="44">
        <v>44228</v>
      </c>
      <c r="I8" s="44">
        <v>44234</v>
      </c>
      <c r="J8" s="19" t="s">
        <v>520</v>
      </c>
      <c r="K8" s="19" t="s">
        <v>697</v>
      </c>
      <c r="L8" s="45" t="s">
        <v>698</v>
      </c>
      <c r="M8" s="41" t="s">
        <v>699</v>
      </c>
      <c r="N8" s="45" t="s">
        <v>75</v>
      </c>
      <c r="O8" s="45">
        <v>1</v>
      </c>
      <c r="P8" s="46">
        <v>0</v>
      </c>
      <c r="Q8" s="10" t="str">
        <f t="shared" si="0"/>
        <v>no logrado</v>
      </c>
    </row>
    <row r="9" spans="1:17" hidden="1" x14ac:dyDescent="0.3">
      <c r="A9" s="41" t="s">
        <v>23</v>
      </c>
      <c r="B9" s="41" t="s">
        <v>105</v>
      </c>
      <c r="C9" s="41">
        <v>4301</v>
      </c>
      <c r="D9" s="41" t="s">
        <v>2140</v>
      </c>
      <c r="E9" s="42" t="s">
        <v>2131</v>
      </c>
      <c r="F9" s="43">
        <v>1</v>
      </c>
      <c r="G9" s="43">
        <v>10</v>
      </c>
      <c r="H9" s="44">
        <v>44228</v>
      </c>
      <c r="I9" s="44">
        <v>44234</v>
      </c>
      <c r="J9" s="19" t="s">
        <v>520</v>
      </c>
      <c r="K9" s="19" t="s">
        <v>2141</v>
      </c>
      <c r="L9" s="45" t="s">
        <v>2142</v>
      </c>
      <c r="M9" s="41" t="s">
        <v>2143</v>
      </c>
      <c r="N9" s="45" t="s">
        <v>31</v>
      </c>
      <c r="O9" s="45">
        <v>1</v>
      </c>
      <c r="P9" s="46">
        <v>0</v>
      </c>
      <c r="Q9" s="10" t="str">
        <f t="shared" si="0"/>
        <v>no logrado</v>
      </c>
    </row>
    <row r="10" spans="1:17" hidden="1" x14ac:dyDescent="0.3">
      <c r="A10" s="41" t="s">
        <v>23</v>
      </c>
      <c r="B10" s="41" t="s">
        <v>105</v>
      </c>
      <c r="C10" s="41">
        <v>4301</v>
      </c>
      <c r="D10" s="41" t="s">
        <v>2144</v>
      </c>
      <c r="E10" s="42" t="s">
        <v>2131</v>
      </c>
      <c r="F10" s="43">
        <v>1</v>
      </c>
      <c r="G10" s="43">
        <v>10</v>
      </c>
      <c r="H10" s="44">
        <v>44228</v>
      </c>
      <c r="I10" s="44">
        <v>44234</v>
      </c>
      <c r="J10" s="19" t="s">
        <v>520</v>
      </c>
      <c r="K10" s="19" t="s">
        <v>2145</v>
      </c>
      <c r="L10" s="45" t="s">
        <v>2146</v>
      </c>
      <c r="M10" s="41" t="s">
        <v>2147</v>
      </c>
      <c r="N10" s="45" t="s">
        <v>31</v>
      </c>
      <c r="O10" s="45">
        <v>1</v>
      </c>
      <c r="P10" s="46">
        <v>0</v>
      </c>
      <c r="Q10" s="10" t="str">
        <f t="shared" si="0"/>
        <v>no logrado</v>
      </c>
    </row>
    <row r="11" spans="1:17" hidden="1" x14ac:dyDescent="0.3">
      <c r="A11" s="41" t="s">
        <v>23</v>
      </c>
      <c r="B11" s="41" t="s">
        <v>105</v>
      </c>
      <c r="C11" s="41">
        <v>4301</v>
      </c>
      <c r="D11" s="41" t="s">
        <v>2111</v>
      </c>
      <c r="E11" s="42" t="s">
        <v>2131</v>
      </c>
      <c r="F11" s="43">
        <v>1</v>
      </c>
      <c r="G11" s="43">
        <v>10</v>
      </c>
      <c r="H11" s="44">
        <v>44228</v>
      </c>
      <c r="I11" s="44">
        <v>44234</v>
      </c>
      <c r="J11" s="19" t="s">
        <v>520</v>
      </c>
      <c r="K11" s="19" t="s">
        <v>2148</v>
      </c>
      <c r="L11" s="45" t="s">
        <v>2149</v>
      </c>
      <c r="M11" s="41" t="s">
        <v>2150</v>
      </c>
      <c r="N11" s="45" t="s">
        <v>31</v>
      </c>
      <c r="O11" s="45">
        <v>1</v>
      </c>
      <c r="P11" s="46">
        <v>0</v>
      </c>
      <c r="Q11" s="10" t="str">
        <f t="shared" si="0"/>
        <v>no logrado</v>
      </c>
    </row>
    <row r="12" spans="1:17" hidden="1" x14ac:dyDescent="0.3">
      <c r="A12" s="41" t="s">
        <v>23</v>
      </c>
      <c r="B12" s="41" t="s">
        <v>105</v>
      </c>
      <c r="C12" s="41">
        <v>4301</v>
      </c>
      <c r="D12" s="41" t="s">
        <v>2151</v>
      </c>
      <c r="E12" s="42" t="s">
        <v>2131</v>
      </c>
      <c r="F12" s="43">
        <v>1</v>
      </c>
      <c r="G12" s="43">
        <v>10</v>
      </c>
      <c r="H12" s="44">
        <v>44228</v>
      </c>
      <c r="I12" s="44">
        <v>44234</v>
      </c>
      <c r="J12" s="19" t="s">
        <v>520</v>
      </c>
      <c r="K12" s="19" t="s">
        <v>2152</v>
      </c>
      <c r="L12" s="45" t="s">
        <v>2153</v>
      </c>
      <c r="M12" s="41" t="s">
        <v>2154</v>
      </c>
      <c r="N12" s="45" t="s">
        <v>75</v>
      </c>
      <c r="O12" s="45">
        <v>1</v>
      </c>
      <c r="P12" s="46">
        <v>0</v>
      </c>
      <c r="Q12" s="10" t="str">
        <f t="shared" si="0"/>
        <v>no logrado</v>
      </c>
    </row>
    <row r="13" spans="1:17" hidden="1" x14ac:dyDescent="0.3">
      <c r="A13" s="41" t="s">
        <v>23</v>
      </c>
      <c r="B13" s="41" t="s">
        <v>105</v>
      </c>
      <c r="C13" s="41">
        <v>4301</v>
      </c>
      <c r="D13" s="41" t="s">
        <v>2151</v>
      </c>
      <c r="E13" s="42" t="s">
        <v>2131</v>
      </c>
      <c r="F13" s="43">
        <v>1</v>
      </c>
      <c r="G13" s="43">
        <v>10</v>
      </c>
      <c r="H13" s="44">
        <v>44228</v>
      </c>
      <c r="I13" s="44">
        <v>44234</v>
      </c>
      <c r="J13" s="19" t="s">
        <v>520</v>
      </c>
      <c r="K13" s="19" t="s">
        <v>2152</v>
      </c>
      <c r="L13" s="45" t="s">
        <v>2155</v>
      </c>
      <c r="M13" s="41" t="s">
        <v>2156</v>
      </c>
      <c r="N13" s="45" t="s">
        <v>75</v>
      </c>
      <c r="O13" s="45">
        <v>1</v>
      </c>
      <c r="P13" s="46">
        <v>0</v>
      </c>
      <c r="Q13" s="10" t="str">
        <f t="shared" si="0"/>
        <v>no logrado</v>
      </c>
    </row>
    <row r="14" spans="1:17" hidden="1" x14ac:dyDescent="0.3">
      <c r="A14" s="41" t="s">
        <v>23</v>
      </c>
      <c r="B14" s="41" t="s">
        <v>105</v>
      </c>
      <c r="C14" s="41">
        <v>4301</v>
      </c>
      <c r="D14" s="41" t="s">
        <v>706</v>
      </c>
      <c r="E14" s="42" t="s">
        <v>2131</v>
      </c>
      <c r="F14" s="43">
        <v>1</v>
      </c>
      <c r="G14" s="43">
        <v>10</v>
      </c>
      <c r="H14" s="44">
        <v>44228</v>
      </c>
      <c r="I14" s="44">
        <v>44234</v>
      </c>
      <c r="J14" s="19" t="s">
        <v>520</v>
      </c>
      <c r="K14" s="19" t="s">
        <v>707</v>
      </c>
      <c r="L14" s="45" t="s">
        <v>708</v>
      </c>
      <c r="M14" s="41" t="s">
        <v>709</v>
      </c>
      <c r="N14" s="45" t="s">
        <v>31</v>
      </c>
      <c r="O14" s="45">
        <v>1</v>
      </c>
      <c r="P14" s="46">
        <v>0</v>
      </c>
      <c r="Q14" s="10" t="str">
        <f t="shared" si="0"/>
        <v>no logrado</v>
      </c>
    </row>
    <row r="15" spans="1:17" hidden="1" x14ac:dyDescent="0.3">
      <c r="A15" s="41" t="s">
        <v>23</v>
      </c>
      <c r="B15" s="41" t="s">
        <v>105</v>
      </c>
      <c r="C15" s="41">
        <v>4301</v>
      </c>
      <c r="D15" s="41" t="s">
        <v>2157</v>
      </c>
      <c r="E15" s="42" t="s">
        <v>2131</v>
      </c>
      <c r="F15" s="43">
        <v>1</v>
      </c>
      <c r="G15" s="43">
        <v>10</v>
      </c>
      <c r="H15" s="44">
        <v>44228</v>
      </c>
      <c r="I15" s="44">
        <v>44234</v>
      </c>
      <c r="J15" s="19" t="s">
        <v>520</v>
      </c>
      <c r="K15" s="19" t="s">
        <v>2158</v>
      </c>
      <c r="L15" s="45" t="s">
        <v>2159</v>
      </c>
      <c r="M15" s="41" t="s">
        <v>2160</v>
      </c>
      <c r="N15" s="45" t="s">
        <v>31</v>
      </c>
      <c r="O15" s="45">
        <v>1</v>
      </c>
      <c r="P15" s="46">
        <v>0</v>
      </c>
      <c r="Q15" s="10" t="str">
        <f t="shared" si="0"/>
        <v>no logrado</v>
      </c>
    </row>
    <row r="16" spans="1:17" hidden="1" x14ac:dyDescent="0.3">
      <c r="A16" s="41" t="s">
        <v>23</v>
      </c>
      <c r="B16" s="41" t="s">
        <v>105</v>
      </c>
      <c r="C16" s="41">
        <v>4301</v>
      </c>
      <c r="D16" s="41" t="s">
        <v>710</v>
      </c>
      <c r="E16" s="42" t="s">
        <v>2131</v>
      </c>
      <c r="F16" s="43">
        <v>1</v>
      </c>
      <c r="G16" s="43">
        <v>10</v>
      </c>
      <c r="H16" s="44">
        <v>44228</v>
      </c>
      <c r="I16" s="44">
        <v>44234</v>
      </c>
      <c r="J16" s="19" t="s">
        <v>520</v>
      </c>
      <c r="K16" s="19" t="s">
        <v>711</v>
      </c>
      <c r="L16" s="45" t="s">
        <v>712</v>
      </c>
      <c r="M16" s="41" t="s">
        <v>713</v>
      </c>
      <c r="N16" s="45" t="s">
        <v>31</v>
      </c>
      <c r="O16" s="45">
        <v>1</v>
      </c>
      <c r="P16" s="46">
        <v>0</v>
      </c>
      <c r="Q16" s="10" t="str">
        <f t="shared" si="0"/>
        <v>no logrado</v>
      </c>
    </row>
    <row r="17" spans="1:17" hidden="1" x14ac:dyDescent="0.3">
      <c r="A17" s="41" t="s">
        <v>23</v>
      </c>
      <c r="B17" s="41" t="s">
        <v>105</v>
      </c>
      <c r="C17" s="41">
        <v>4301</v>
      </c>
      <c r="D17" s="41" t="s">
        <v>714</v>
      </c>
      <c r="E17" s="42" t="s">
        <v>2131</v>
      </c>
      <c r="F17" s="43">
        <v>1</v>
      </c>
      <c r="G17" s="43">
        <v>10</v>
      </c>
      <c r="H17" s="44">
        <v>44228</v>
      </c>
      <c r="I17" s="44">
        <v>44234</v>
      </c>
      <c r="J17" s="19" t="s">
        <v>520</v>
      </c>
      <c r="K17" s="19" t="s">
        <v>715</v>
      </c>
      <c r="L17" s="45" t="s">
        <v>716</v>
      </c>
      <c r="M17" s="41" t="s">
        <v>717</v>
      </c>
      <c r="N17" s="45" t="s">
        <v>31</v>
      </c>
      <c r="O17" s="45">
        <v>1</v>
      </c>
      <c r="P17" s="46">
        <v>0</v>
      </c>
      <c r="Q17" s="10" t="str">
        <f t="shared" si="0"/>
        <v>no logrado</v>
      </c>
    </row>
    <row r="18" spans="1:17" hidden="1" x14ac:dyDescent="0.3">
      <c r="A18" s="41" t="s">
        <v>23</v>
      </c>
      <c r="B18" s="41" t="s">
        <v>105</v>
      </c>
      <c r="C18" s="41">
        <v>4301</v>
      </c>
      <c r="D18" s="41" t="s">
        <v>722</v>
      </c>
      <c r="E18" s="42" t="s">
        <v>2131</v>
      </c>
      <c r="F18" s="43">
        <v>1</v>
      </c>
      <c r="G18" s="43">
        <v>10</v>
      </c>
      <c r="H18" s="44">
        <v>44228</v>
      </c>
      <c r="I18" s="44">
        <v>44234</v>
      </c>
      <c r="J18" s="19" t="s">
        <v>520</v>
      </c>
      <c r="K18" s="19" t="s">
        <v>723</v>
      </c>
      <c r="L18" s="45" t="s">
        <v>2161</v>
      </c>
      <c r="M18" s="41" t="s">
        <v>2162</v>
      </c>
      <c r="N18" s="45" t="s">
        <v>31</v>
      </c>
      <c r="O18" s="45">
        <v>1</v>
      </c>
      <c r="P18" s="46">
        <v>0</v>
      </c>
      <c r="Q18" s="10" t="str">
        <f t="shared" si="0"/>
        <v>no logrado</v>
      </c>
    </row>
    <row r="19" spans="1:17" hidden="1" x14ac:dyDescent="0.3">
      <c r="A19" s="41" t="s">
        <v>23</v>
      </c>
      <c r="B19" s="41" t="s">
        <v>105</v>
      </c>
      <c r="C19" s="41">
        <v>4301</v>
      </c>
      <c r="D19" s="41" t="s">
        <v>2163</v>
      </c>
      <c r="E19" s="42" t="s">
        <v>2131</v>
      </c>
      <c r="F19" s="43">
        <v>1</v>
      </c>
      <c r="G19" s="43">
        <v>10</v>
      </c>
      <c r="H19" s="44">
        <v>44228</v>
      </c>
      <c r="I19" s="44">
        <v>44234</v>
      </c>
      <c r="J19" s="19" t="s">
        <v>520</v>
      </c>
      <c r="K19" s="19" t="s">
        <v>2164</v>
      </c>
      <c r="L19" s="45" t="s">
        <v>2165</v>
      </c>
      <c r="M19" s="41" t="s">
        <v>2166</v>
      </c>
      <c r="N19" s="45" t="s">
        <v>31</v>
      </c>
      <c r="O19" s="45">
        <v>1</v>
      </c>
      <c r="P19" s="46">
        <v>0</v>
      </c>
      <c r="Q19" s="10" t="str">
        <f t="shared" si="0"/>
        <v>no logrado</v>
      </c>
    </row>
    <row r="20" spans="1:17" hidden="1" x14ac:dyDescent="0.3">
      <c r="A20" s="41" t="s">
        <v>23</v>
      </c>
      <c r="B20" s="41" t="s">
        <v>105</v>
      </c>
      <c r="C20" s="41">
        <v>4301</v>
      </c>
      <c r="D20" s="41" t="s">
        <v>726</v>
      </c>
      <c r="E20" s="42" t="s">
        <v>2131</v>
      </c>
      <c r="F20" s="43">
        <v>1</v>
      </c>
      <c r="G20" s="43">
        <v>10</v>
      </c>
      <c r="H20" s="44">
        <v>44228</v>
      </c>
      <c r="I20" s="44">
        <v>44234</v>
      </c>
      <c r="J20" s="19" t="s">
        <v>520</v>
      </c>
      <c r="K20" s="19" t="s">
        <v>723</v>
      </c>
      <c r="L20" s="45" t="s">
        <v>2167</v>
      </c>
      <c r="M20" s="41" t="s">
        <v>729</v>
      </c>
      <c r="N20" s="45" t="s">
        <v>31</v>
      </c>
      <c r="O20" s="45">
        <v>1</v>
      </c>
      <c r="P20" s="46">
        <v>0</v>
      </c>
      <c r="Q20" s="10" t="str">
        <f t="shared" si="0"/>
        <v>no logrado</v>
      </c>
    </row>
    <row r="21" spans="1:17" hidden="1" x14ac:dyDescent="0.3">
      <c r="A21" s="41" t="s">
        <v>23</v>
      </c>
      <c r="B21" s="41" t="s">
        <v>105</v>
      </c>
      <c r="C21" s="41">
        <v>4303</v>
      </c>
      <c r="D21" s="41" t="s">
        <v>2168</v>
      </c>
      <c r="E21" s="42" t="s">
        <v>2131</v>
      </c>
      <c r="F21" s="43">
        <v>1</v>
      </c>
      <c r="G21" s="43">
        <v>10</v>
      </c>
      <c r="H21" s="44">
        <v>44228</v>
      </c>
      <c r="I21" s="44">
        <v>44234</v>
      </c>
      <c r="J21" s="19" t="s">
        <v>520</v>
      </c>
      <c r="K21" s="19" t="s">
        <v>2169</v>
      </c>
      <c r="L21" s="45" t="s">
        <v>2170</v>
      </c>
      <c r="M21" s="41" t="s">
        <v>2171</v>
      </c>
      <c r="N21" s="45" t="s">
        <v>31</v>
      </c>
      <c r="O21" s="45">
        <v>1</v>
      </c>
      <c r="P21" s="46">
        <v>0</v>
      </c>
      <c r="Q21" s="10" t="str">
        <f t="shared" si="0"/>
        <v>no logrado</v>
      </c>
    </row>
    <row r="22" spans="1:17" hidden="1" x14ac:dyDescent="0.3">
      <c r="A22" s="41" t="s">
        <v>23</v>
      </c>
      <c r="B22" s="41" t="s">
        <v>105</v>
      </c>
      <c r="C22" s="41">
        <v>4303</v>
      </c>
      <c r="D22" s="41" t="s">
        <v>794</v>
      </c>
      <c r="E22" s="42" t="s">
        <v>2131</v>
      </c>
      <c r="F22" s="43">
        <v>1</v>
      </c>
      <c r="G22" s="43">
        <v>10</v>
      </c>
      <c r="H22" s="44">
        <v>44228</v>
      </c>
      <c r="I22" s="44">
        <v>44234</v>
      </c>
      <c r="J22" s="19" t="s">
        <v>520</v>
      </c>
      <c r="K22" s="19" t="s">
        <v>795</v>
      </c>
      <c r="L22" s="45" t="s">
        <v>2172</v>
      </c>
      <c r="M22" s="41" t="s">
        <v>797</v>
      </c>
      <c r="N22" s="45" t="s">
        <v>31</v>
      </c>
      <c r="O22" s="45">
        <v>1</v>
      </c>
      <c r="P22" s="46">
        <v>0</v>
      </c>
      <c r="Q22" s="10" t="str">
        <f t="shared" si="0"/>
        <v>no logrado</v>
      </c>
    </row>
    <row r="23" spans="1:17" hidden="1" x14ac:dyDescent="0.3">
      <c r="A23" s="41" t="s">
        <v>23</v>
      </c>
      <c r="B23" s="41" t="s">
        <v>105</v>
      </c>
      <c r="C23" s="41">
        <v>4303</v>
      </c>
      <c r="D23" s="41" t="s">
        <v>814</v>
      </c>
      <c r="E23" s="42" t="s">
        <v>2131</v>
      </c>
      <c r="F23" s="43">
        <v>1</v>
      </c>
      <c r="G23" s="43">
        <v>10</v>
      </c>
      <c r="H23" s="44">
        <v>44228</v>
      </c>
      <c r="I23" s="44">
        <v>44234</v>
      </c>
      <c r="J23" s="19" t="s">
        <v>520</v>
      </c>
      <c r="K23" s="19" t="s">
        <v>815</v>
      </c>
      <c r="L23" s="45" t="s">
        <v>820</v>
      </c>
      <c r="M23" s="41" t="s">
        <v>821</v>
      </c>
      <c r="N23" s="45" t="s">
        <v>75</v>
      </c>
      <c r="O23" s="45">
        <v>1</v>
      </c>
      <c r="P23" s="46">
        <v>0</v>
      </c>
      <c r="Q23" s="10" t="str">
        <f t="shared" si="0"/>
        <v>no logrado</v>
      </c>
    </row>
    <row r="24" spans="1:17" hidden="1" x14ac:dyDescent="0.3">
      <c r="A24" s="41" t="s">
        <v>23</v>
      </c>
      <c r="B24" s="41" t="s">
        <v>105</v>
      </c>
      <c r="C24" s="41">
        <v>4303</v>
      </c>
      <c r="D24" s="41" t="s">
        <v>814</v>
      </c>
      <c r="E24" s="42" t="s">
        <v>2131</v>
      </c>
      <c r="F24" s="43">
        <v>1</v>
      </c>
      <c r="G24" s="43">
        <v>10</v>
      </c>
      <c r="H24" s="44">
        <v>44228</v>
      </c>
      <c r="I24" s="44">
        <v>44234</v>
      </c>
      <c r="J24" s="19" t="s">
        <v>520</v>
      </c>
      <c r="K24" s="19" t="s">
        <v>815</v>
      </c>
      <c r="L24" s="45" t="s">
        <v>816</v>
      </c>
      <c r="M24" s="41" t="s">
        <v>817</v>
      </c>
      <c r="N24" s="45" t="s">
        <v>75</v>
      </c>
      <c r="O24" s="45">
        <v>1</v>
      </c>
      <c r="P24" s="46">
        <v>0</v>
      </c>
      <c r="Q24" s="10" t="str">
        <f t="shared" si="0"/>
        <v>no logrado</v>
      </c>
    </row>
    <row r="25" spans="1:17" hidden="1" x14ac:dyDescent="0.3">
      <c r="A25" s="41" t="s">
        <v>23</v>
      </c>
      <c r="B25" s="41" t="s">
        <v>105</v>
      </c>
      <c r="C25" s="41">
        <v>806</v>
      </c>
      <c r="D25" s="41" t="s">
        <v>2173</v>
      </c>
      <c r="E25" s="42" t="s">
        <v>2131</v>
      </c>
      <c r="F25" s="43">
        <v>1</v>
      </c>
      <c r="G25" s="43">
        <v>10</v>
      </c>
      <c r="H25" s="44">
        <v>44228</v>
      </c>
      <c r="I25" s="44">
        <v>44238</v>
      </c>
      <c r="J25" s="19" t="s">
        <v>520</v>
      </c>
      <c r="K25" s="19" t="s">
        <v>2174</v>
      </c>
      <c r="L25" s="45" t="s">
        <v>2175</v>
      </c>
      <c r="M25" s="41" t="s">
        <v>2176</v>
      </c>
      <c r="N25" s="45" t="s">
        <v>75</v>
      </c>
      <c r="O25" s="45">
        <v>1</v>
      </c>
      <c r="P25" s="46">
        <v>0</v>
      </c>
      <c r="Q25" s="10" t="str">
        <f t="shared" si="0"/>
        <v>no logrado</v>
      </c>
    </row>
    <row r="26" spans="1:17" hidden="1" x14ac:dyDescent="0.3">
      <c r="A26" s="41" t="s">
        <v>23</v>
      </c>
      <c r="B26" s="41" t="s">
        <v>105</v>
      </c>
      <c r="C26" s="41">
        <v>806</v>
      </c>
      <c r="D26" s="41" t="s">
        <v>2177</v>
      </c>
      <c r="E26" s="42" t="s">
        <v>2131</v>
      </c>
      <c r="F26" s="43">
        <v>1</v>
      </c>
      <c r="G26" s="43">
        <v>10</v>
      </c>
      <c r="H26" s="44">
        <v>44228</v>
      </c>
      <c r="I26" s="44">
        <v>44238</v>
      </c>
      <c r="J26" s="19" t="s">
        <v>520</v>
      </c>
      <c r="K26" s="19" t="s">
        <v>2178</v>
      </c>
      <c r="L26" s="45" t="s">
        <v>2179</v>
      </c>
      <c r="M26" s="41" t="s">
        <v>2180</v>
      </c>
      <c r="N26" s="45" t="s">
        <v>75</v>
      </c>
      <c r="O26" s="45">
        <v>1</v>
      </c>
      <c r="P26" s="46">
        <v>0</v>
      </c>
      <c r="Q26" s="10" t="str">
        <f t="shared" si="0"/>
        <v>no logrado</v>
      </c>
    </row>
    <row r="27" spans="1:17" hidden="1" x14ac:dyDescent="0.3">
      <c r="A27" s="41" t="s">
        <v>23</v>
      </c>
      <c r="B27" s="41" t="s">
        <v>105</v>
      </c>
      <c r="C27" s="41">
        <v>806</v>
      </c>
      <c r="D27" s="41" t="s">
        <v>2181</v>
      </c>
      <c r="E27" s="42" t="s">
        <v>2131</v>
      </c>
      <c r="F27" s="43">
        <v>1</v>
      </c>
      <c r="G27" s="43">
        <v>10</v>
      </c>
      <c r="H27" s="44">
        <v>44228</v>
      </c>
      <c r="I27" s="44">
        <v>44238</v>
      </c>
      <c r="J27" s="19" t="s">
        <v>520</v>
      </c>
      <c r="K27" s="19" t="s">
        <v>2182</v>
      </c>
      <c r="L27" s="45" t="s">
        <v>2183</v>
      </c>
      <c r="M27" s="41" t="s">
        <v>2184</v>
      </c>
      <c r="N27" s="45" t="s">
        <v>31</v>
      </c>
      <c r="O27" s="45">
        <v>1</v>
      </c>
      <c r="P27" s="46">
        <v>0</v>
      </c>
      <c r="Q27" s="10" t="str">
        <f t="shared" si="0"/>
        <v>no logrado</v>
      </c>
    </row>
    <row r="28" spans="1:17" hidden="1" x14ac:dyDescent="0.3">
      <c r="A28" s="41" t="s">
        <v>23</v>
      </c>
      <c r="B28" s="41" t="s">
        <v>105</v>
      </c>
      <c r="C28" s="41">
        <v>806</v>
      </c>
      <c r="D28" s="41" t="s">
        <v>2185</v>
      </c>
      <c r="E28" s="42" t="s">
        <v>2131</v>
      </c>
      <c r="F28" s="43">
        <v>1</v>
      </c>
      <c r="G28" s="43">
        <v>10</v>
      </c>
      <c r="H28" s="44">
        <v>44228</v>
      </c>
      <c r="I28" s="44">
        <v>44238</v>
      </c>
      <c r="J28" s="19" t="s">
        <v>520</v>
      </c>
      <c r="K28" s="19" t="s">
        <v>2186</v>
      </c>
      <c r="L28" s="45" t="s">
        <v>2187</v>
      </c>
      <c r="M28" s="41" t="s">
        <v>2188</v>
      </c>
      <c r="N28" s="45" t="s">
        <v>31</v>
      </c>
      <c r="O28" s="45">
        <v>1</v>
      </c>
      <c r="P28" s="46">
        <v>0</v>
      </c>
      <c r="Q28" s="10" t="str">
        <f t="shared" si="0"/>
        <v>no logrado</v>
      </c>
    </row>
    <row r="29" spans="1:17" hidden="1" x14ac:dyDescent="0.3">
      <c r="A29" s="41" t="s">
        <v>23</v>
      </c>
      <c r="B29" s="41" t="s">
        <v>105</v>
      </c>
      <c r="C29" s="41">
        <v>806</v>
      </c>
      <c r="D29" s="41" t="s">
        <v>546</v>
      </c>
      <c r="E29" s="42" t="s">
        <v>2131</v>
      </c>
      <c r="F29" s="43">
        <v>1</v>
      </c>
      <c r="G29" s="43">
        <v>10</v>
      </c>
      <c r="H29" s="44">
        <v>44228</v>
      </c>
      <c r="I29" s="44">
        <v>44238</v>
      </c>
      <c r="J29" s="19" t="s">
        <v>520</v>
      </c>
      <c r="K29" s="19" t="s">
        <v>547</v>
      </c>
      <c r="L29" s="45" t="s">
        <v>548</v>
      </c>
      <c r="M29" s="41" t="s">
        <v>549</v>
      </c>
      <c r="N29" s="45" t="s">
        <v>75</v>
      </c>
      <c r="O29" s="45">
        <v>1</v>
      </c>
      <c r="P29" s="46">
        <v>0</v>
      </c>
      <c r="Q29" s="10" t="str">
        <f t="shared" si="0"/>
        <v>no logrado</v>
      </c>
    </row>
    <row r="30" spans="1:17" hidden="1" x14ac:dyDescent="0.3">
      <c r="A30" s="41" t="s">
        <v>23</v>
      </c>
      <c r="B30" s="41" t="s">
        <v>105</v>
      </c>
      <c r="C30" s="41">
        <v>4303</v>
      </c>
      <c r="D30" s="41" t="s">
        <v>2189</v>
      </c>
      <c r="E30" s="42" t="s">
        <v>2131</v>
      </c>
      <c r="F30" s="43">
        <v>1</v>
      </c>
      <c r="G30" s="43">
        <v>10</v>
      </c>
      <c r="H30" s="44">
        <v>44228</v>
      </c>
      <c r="I30" s="44">
        <v>44238</v>
      </c>
      <c r="J30" s="19" t="s">
        <v>520</v>
      </c>
      <c r="K30" s="19" t="s">
        <v>2190</v>
      </c>
      <c r="L30" s="45" t="s">
        <v>2191</v>
      </c>
      <c r="M30" s="41" t="s">
        <v>2192</v>
      </c>
      <c r="N30" s="45" t="s">
        <v>31</v>
      </c>
      <c r="O30" s="45">
        <v>1</v>
      </c>
      <c r="P30" s="46">
        <v>0</v>
      </c>
      <c r="Q30" s="10" t="str">
        <f t="shared" si="0"/>
        <v>no logrado</v>
      </c>
    </row>
    <row r="31" spans="1:17" hidden="1" x14ac:dyDescent="0.3">
      <c r="A31" s="41" t="s">
        <v>23</v>
      </c>
      <c r="B31" s="41" t="s">
        <v>105</v>
      </c>
      <c r="C31" s="41">
        <v>806</v>
      </c>
      <c r="D31" s="41" t="s">
        <v>524</v>
      </c>
      <c r="E31" s="42" t="s">
        <v>2131</v>
      </c>
      <c r="F31" s="43">
        <v>1</v>
      </c>
      <c r="G31" s="43">
        <v>10</v>
      </c>
      <c r="H31" s="44">
        <v>44228</v>
      </c>
      <c r="I31" s="44">
        <v>44241</v>
      </c>
      <c r="J31" s="19" t="s">
        <v>520</v>
      </c>
      <c r="K31" s="19" t="s">
        <v>525</v>
      </c>
      <c r="L31" s="45" t="s">
        <v>526</v>
      </c>
      <c r="M31" s="41" t="s">
        <v>527</v>
      </c>
      <c r="N31" s="45" t="s">
        <v>31</v>
      </c>
      <c r="O31" s="45">
        <v>1</v>
      </c>
      <c r="P31" s="46">
        <v>0</v>
      </c>
      <c r="Q31" s="10" t="str">
        <f t="shared" si="0"/>
        <v>no logrado</v>
      </c>
    </row>
    <row r="32" spans="1:17" hidden="1" x14ac:dyDescent="0.3">
      <c r="A32" s="41" t="s">
        <v>23</v>
      </c>
      <c r="B32" s="41" t="s">
        <v>105</v>
      </c>
      <c r="C32" s="41">
        <v>806</v>
      </c>
      <c r="D32" s="41" t="s">
        <v>2193</v>
      </c>
      <c r="E32" s="42" t="s">
        <v>2131</v>
      </c>
      <c r="F32" s="43">
        <v>1</v>
      </c>
      <c r="G32" s="43">
        <v>10</v>
      </c>
      <c r="H32" s="44">
        <v>44228</v>
      </c>
      <c r="I32" s="44">
        <v>44241</v>
      </c>
      <c r="J32" s="19" t="s">
        <v>520</v>
      </c>
      <c r="K32" s="19" t="s">
        <v>2194</v>
      </c>
      <c r="L32" s="45" t="s">
        <v>2195</v>
      </c>
      <c r="M32" s="41" t="s">
        <v>2196</v>
      </c>
      <c r="N32" s="45" t="s">
        <v>31</v>
      </c>
      <c r="O32" s="45">
        <v>1</v>
      </c>
      <c r="P32" s="46">
        <v>0</v>
      </c>
      <c r="Q32" s="10" t="str">
        <f t="shared" si="0"/>
        <v>no logrado</v>
      </c>
    </row>
    <row r="33" spans="1:17" hidden="1" x14ac:dyDescent="0.3">
      <c r="A33" s="41" t="s">
        <v>23</v>
      </c>
      <c r="B33" s="41" t="s">
        <v>105</v>
      </c>
      <c r="C33" s="41">
        <v>806</v>
      </c>
      <c r="D33" s="41" t="s">
        <v>2197</v>
      </c>
      <c r="E33" s="42" t="s">
        <v>2131</v>
      </c>
      <c r="F33" s="43">
        <v>1</v>
      </c>
      <c r="G33" s="43">
        <v>10</v>
      </c>
      <c r="H33" s="44">
        <v>44228</v>
      </c>
      <c r="I33" s="44">
        <v>44241</v>
      </c>
      <c r="J33" s="19" t="s">
        <v>520</v>
      </c>
      <c r="K33" s="19" t="s">
        <v>2198</v>
      </c>
      <c r="L33" s="45" t="s">
        <v>2199</v>
      </c>
      <c r="M33" s="41" t="s">
        <v>2200</v>
      </c>
      <c r="N33" s="45" t="s">
        <v>31</v>
      </c>
      <c r="O33" s="45">
        <v>1</v>
      </c>
      <c r="P33" s="46">
        <v>0</v>
      </c>
      <c r="Q33" s="10" t="str">
        <f t="shared" si="0"/>
        <v>no logrado</v>
      </c>
    </row>
    <row r="34" spans="1:17" hidden="1" x14ac:dyDescent="0.3">
      <c r="A34" s="41" t="s">
        <v>23</v>
      </c>
      <c r="B34" s="41" t="s">
        <v>105</v>
      </c>
      <c r="C34" s="41">
        <v>806</v>
      </c>
      <c r="D34" s="41" t="s">
        <v>536</v>
      </c>
      <c r="E34" s="42" t="s">
        <v>2131</v>
      </c>
      <c r="F34" s="43">
        <v>1</v>
      </c>
      <c r="G34" s="43">
        <v>10</v>
      </c>
      <c r="H34" s="44">
        <v>44228</v>
      </c>
      <c r="I34" s="44">
        <v>44241</v>
      </c>
      <c r="J34" s="19" t="s">
        <v>520</v>
      </c>
      <c r="K34" s="19" t="s">
        <v>537</v>
      </c>
      <c r="L34" s="45" t="s">
        <v>540</v>
      </c>
      <c r="M34" s="41" t="s">
        <v>541</v>
      </c>
      <c r="N34" s="45" t="s">
        <v>31</v>
      </c>
      <c r="O34" s="45">
        <v>1</v>
      </c>
      <c r="P34" s="46">
        <v>0</v>
      </c>
      <c r="Q34" s="10" t="str">
        <f t="shared" si="0"/>
        <v>no logrado</v>
      </c>
    </row>
    <row r="35" spans="1:17" hidden="1" x14ac:dyDescent="0.3">
      <c r="A35" s="41" t="s">
        <v>23</v>
      </c>
      <c r="B35" s="41" t="s">
        <v>105</v>
      </c>
      <c r="C35" s="41">
        <v>4301</v>
      </c>
      <c r="D35" s="41" t="s">
        <v>2201</v>
      </c>
      <c r="E35" s="42" t="s">
        <v>2131</v>
      </c>
      <c r="F35" s="43">
        <v>1</v>
      </c>
      <c r="G35" s="43">
        <v>10</v>
      </c>
      <c r="H35" s="44">
        <v>44228</v>
      </c>
      <c r="I35" s="44">
        <v>44242</v>
      </c>
      <c r="J35" s="19" t="s">
        <v>520</v>
      </c>
      <c r="K35" s="19" t="s">
        <v>2202</v>
      </c>
      <c r="L35" s="45" t="s">
        <v>2203</v>
      </c>
      <c r="M35" s="41" t="s">
        <v>2204</v>
      </c>
      <c r="N35" s="45" t="s">
        <v>31</v>
      </c>
      <c r="O35" s="45">
        <v>1</v>
      </c>
      <c r="P35" s="46">
        <v>0</v>
      </c>
      <c r="Q35" s="10" t="str">
        <f t="shared" si="0"/>
        <v>no logrado</v>
      </c>
    </row>
    <row r="36" spans="1:17" hidden="1" x14ac:dyDescent="0.3">
      <c r="A36" s="41" t="s">
        <v>23</v>
      </c>
      <c r="B36" s="41" t="s">
        <v>105</v>
      </c>
      <c r="C36" s="41">
        <v>4302</v>
      </c>
      <c r="D36" s="41" t="s">
        <v>2205</v>
      </c>
      <c r="E36" s="42" t="s">
        <v>2131</v>
      </c>
      <c r="F36" s="43">
        <v>1</v>
      </c>
      <c r="G36" s="43">
        <v>10</v>
      </c>
      <c r="H36" s="44">
        <v>44228</v>
      </c>
      <c r="I36" s="44">
        <v>44242</v>
      </c>
      <c r="J36" s="19" t="s">
        <v>520</v>
      </c>
      <c r="K36" s="19" t="s">
        <v>2206</v>
      </c>
      <c r="L36" s="45" t="s">
        <v>2207</v>
      </c>
      <c r="M36" s="41" t="s">
        <v>2208</v>
      </c>
      <c r="N36" s="45" t="s">
        <v>31</v>
      </c>
      <c r="O36" s="45">
        <v>1</v>
      </c>
      <c r="P36" s="46">
        <v>0</v>
      </c>
      <c r="Q36" s="10" t="str">
        <f t="shared" ref="Q36:Q67" si="1">IF(P36&gt;=F36,"Logrado","no logrado")</f>
        <v>no logrado</v>
      </c>
    </row>
    <row r="37" spans="1:17" hidden="1" x14ac:dyDescent="0.3">
      <c r="A37" s="41" t="s">
        <v>23</v>
      </c>
      <c r="B37" s="41" t="s">
        <v>105</v>
      </c>
      <c r="C37" s="41">
        <v>4302</v>
      </c>
      <c r="D37" s="41" t="s">
        <v>752</v>
      </c>
      <c r="E37" s="42" t="s">
        <v>2131</v>
      </c>
      <c r="F37" s="43">
        <v>1</v>
      </c>
      <c r="G37" s="43">
        <v>10</v>
      </c>
      <c r="H37" s="44">
        <v>44228</v>
      </c>
      <c r="I37" s="44">
        <v>44242</v>
      </c>
      <c r="J37" s="19" t="s">
        <v>520</v>
      </c>
      <c r="K37" s="19" t="s">
        <v>753</v>
      </c>
      <c r="L37" s="45" t="s">
        <v>754</v>
      </c>
      <c r="M37" s="41" t="s">
        <v>755</v>
      </c>
      <c r="N37" s="45" t="s">
        <v>31</v>
      </c>
      <c r="O37" s="45">
        <v>1</v>
      </c>
      <c r="P37" s="46">
        <v>0</v>
      </c>
      <c r="Q37" s="10" t="str">
        <f t="shared" si="1"/>
        <v>no logrado</v>
      </c>
    </row>
    <row r="38" spans="1:17" hidden="1" x14ac:dyDescent="0.3">
      <c r="A38" s="41" t="s">
        <v>23</v>
      </c>
      <c r="B38" s="41" t="s">
        <v>105</v>
      </c>
      <c r="C38" s="41">
        <v>4302</v>
      </c>
      <c r="D38" s="41" t="s">
        <v>2209</v>
      </c>
      <c r="E38" s="42" t="s">
        <v>2131</v>
      </c>
      <c r="F38" s="43">
        <v>1</v>
      </c>
      <c r="G38" s="43">
        <v>10</v>
      </c>
      <c r="H38" s="44">
        <v>44228</v>
      </c>
      <c r="I38" s="44">
        <v>44242</v>
      </c>
      <c r="J38" s="19" t="s">
        <v>520</v>
      </c>
      <c r="K38" s="19" t="s">
        <v>2210</v>
      </c>
      <c r="L38" s="45" t="s">
        <v>2211</v>
      </c>
      <c r="M38" s="41" t="s">
        <v>2212</v>
      </c>
      <c r="N38" s="45" t="s">
        <v>75</v>
      </c>
      <c r="O38" s="45">
        <v>1</v>
      </c>
      <c r="P38" s="46">
        <v>0</v>
      </c>
      <c r="Q38" s="10" t="str">
        <f t="shared" si="1"/>
        <v>no logrado</v>
      </c>
    </row>
    <row r="39" spans="1:17" hidden="1" x14ac:dyDescent="0.3">
      <c r="A39" s="41" t="s">
        <v>23</v>
      </c>
      <c r="B39" s="41" t="s">
        <v>105</v>
      </c>
      <c r="C39" s="41">
        <v>4302</v>
      </c>
      <c r="D39" s="41" t="s">
        <v>2209</v>
      </c>
      <c r="E39" s="42" t="s">
        <v>2131</v>
      </c>
      <c r="F39" s="43">
        <v>2</v>
      </c>
      <c r="G39" s="43">
        <v>20</v>
      </c>
      <c r="H39" s="44">
        <v>44228</v>
      </c>
      <c r="I39" s="44">
        <v>44242</v>
      </c>
      <c r="J39" s="19" t="s">
        <v>520</v>
      </c>
      <c r="K39" s="19" t="s">
        <v>2210</v>
      </c>
      <c r="L39" s="45" t="s">
        <v>2213</v>
      </c>
      <c r="M39" s="41" t="s">
        <v>2214</v>
      </c>
      <c r="N39" s="45" t="s">
        <v>75</v>
      </c>
      <c r="O39" s="45">
        <v>1</v>
      </c>
      <c r="P39" s="46">
        <v>1</v>
      </c>
      <c r="Q39" s="10" t="str">
        <f t="shared" si="1"/>
        <v>no logrado</v>
      </c>
    </row>
    <row r="40" spans="1:17" hidden="1" x14ac:dyDescent="0.3">
      <c r="A40" s="41" t="s">
        <v>23</v>
      </c>
      <c r="B40" s="41" t="s">
        <v>24</v>
      </c>
      <c r="C40" s="41">
        <v>2201</v>
      </c>
      <c r="D40" s="41" t="s">
        <v>920</v>
      </c>
      <c r="E40" s="42" t="s">
        <v>2131</v>
      </c>
      <c r="F40" s="43">
        <v>1</v>
      </c>
      <c r="G40" s="43">
        <v>10</v>
      </c>
      <c r="H40" s="44">
        <v>44228</v>
      </c>
      <c r="I40" s="44">
        <v>44242</v>
      </c>
      <c r="J40" s="19" t="s">
        <v>520</v>
      </c>
      <c r="K40" s="19" t="s">
        <v>921</v>
      </c>
      <c r="L40" s="45" t="s">
        <v>2215</v>
      </c>
      <c r="M40" s="41" t="s">
        <v>2216</v>
      </c>
      <c r="N40" s="45" t="s">
        <v>75</v>
      </c>
      <c r="O40" s="45">
        <v>1</v>
      </c>
      <c r="P40" s="46">
        <v>0</v>
      </c>
      <c r="Q40" s="10" t="str">
        <f t="shared" si="1"/>
        <v>no logrado</v>
      </c>
    </row>
    <row r="41" spans="1:17" hidden="1" x14ac:dyDescent="0.3">
      <c r="A41" s="41" t="s">
        <v>23</v>
      </c>
      <c r="B41" s="41" t="s">
        <v>24</v>
      </c>
      <c r="C41" s="41">
        <v>5002</v>
      </c>
      <c r="D41" s="41" t="s">
        <v>2217</v>
      </c>
      <c r="E41" s="42" t="s">
        <v>2131</v>
      </c>
      <c r="F41" s="47">
        <v>1</v>
      </c>
      <c r="G41" s="47">
        <v>10</v>
      </c>
      <c r="H41" s="48">
        <v>44228</v>
      </c>
      <c r="I41" s="48">
        <v>44242</v>
      </c>
      <c r="J41" s="19" t="s">
        <v>520</v>
      </c>
      <c r="K41" s="19" t="s">
        <v>2218</v>
      </c>
      <c r="L41" s="41" t="s">
        <v>2219</v>
      </c>
      <c r="M41" s="41" t="s">
        <v>2220</v>
      </c>
      <c r="N41" s="41" t="s">
        <v>31</v>
      </c>
      <c r="O41" s="45">
        <v>1</v>
      </c>
      <c r="P41" s="46">
        <v>1</v>
      </c>
      <c r="Q41" s="10" t="str">
        <f t="shared" si="1"/>
        <v>Logrado</v>
      </c>
    </row>
    <row r="42" spans="1:17" hidden="1" x14ac:dyDescent="0.3">
      <c r="A42" s="41" t="s">
        <v>23</v>
      </c>
      <c r="B42" s="41" t="s">
        <v>24</v>
      </c>
      <c r="C42" s="41">
        <v>5002</v>
      </c>
      <c r="D42" s="41" t="s">
        <v>2221</v>
      </c>
      <c r="E42" s="42" t="s">
        <v>2131</v>
      </c>
      <c r="F42" s="47">
        <v>1</v>
      </c>
      <c r="G42" s="47">
        <v>10</v>
      </c>
      <c r="H42" s="48">
        <v>44228</v>
      </c>
      <c r="I42" s="48">
        <v>44242</v>
      </c>
      <c r="J42" s="19" t="s">
        <v>520</v>
      </c>
      <c r="K42" s="19" t="s">
        <v>2222</v>
      </c>
      <c r="L42" s="41" t="s">
        <v>2223</v>
      </c>
      <c r="M42" s="41" t="s">
        <v>2224</v>
      </c>
      <c r="N42" s="41" t="s">
        <v>31</v>
      </c>
      <c r="O42" s="45">
        <v>1</v>
      </c>
      <c r="P42" s="46">
        <v>0</v>
      </c>
      <c r="Q42" s="10" t="str">
        <f t="shared" si="1"/>
        <v>no logrado</v>
      </c>
    </row>
    <row r="43" spans="1:17" hidden="1" x14ac:dyDescent="0.3">
      <c r="A43" s="41" t="s">
        <v>23</v>
      </c>
      <c r="B43" s="41" t="s">
        <v>24</v>
      </c>
      <c r="C43" s="41">
        <v>5002</v>
      </c>
      <c r="D43" s="41" t="s">
        <v>2225</v>
      </c>
      <c r="E43" s="42" t="s">
        <v>2131</v>
      </c>
      <c r="F43" s="47">
        <v>1</v>
      </c>
      <c r="G43" s="47">
        <v>10</v>
      </c>
      <c r="H43" s="48">
        <v>44228</v>
      </c>
      <c r="I43" s="48">
        <v>44242</v>
      </c>
      <c r="J43" s="19" t="s">
        <v>520</v>
      </c>
      <c r="K43" s="19" t="s">
        <v>2226</v>
      </c>
      <c r="L43" s="41" t="s">
        <v>2227</v>
      </c>
      <c r="M43" s="41" t="s">
        <v>2228</v>
      </c>
      <c r="N43" s="41" t="s">
        <v>75</v>
      </c>
      <c r="O43" s="45">
        <v>1</v>
      </c>
      <c r="P43" s="46">
        <v>1</v>
      </c>
      <c r="Q43" s="10" t="str">
        <f t="shared" si="1"/>
        <v>Logrado</v>
      </c>
    </row>
    <row r="44" spans="1:17" hidden="1" x14ac:dyDescent="0.3">
      <c r="A44" s="41" t="s">
        <v>23</v>
      </c>
      <c r="B44" s="41" t="s">
        <v>24</v>
      </c>
      <c r="C44" s="41">
        <v>5002</v>
      </c>
      <c r="D44" s="41" t="s">
        <v>1211</v>
      </c>
      <c r="E44" s="42" t="s">
        <v>2131</v>
      </c>
      <c r="F44" s="47">
        <v>2</v>
      </c>
      <c r="G44" s="47">
        <v>20</v>
      </c>
      <c r="H44" s="48">
        <v>44228</v>
      </c>
      <c r="I44" s="48">
        <v>44242</v>
      </c>
      <c r="J44" s="19" t="s">
        <v>520</v>
      </c>
      <c r="K44" s="19" t="s">
        <v>1212</v>
      </c>
      <c r="L44" s="41" t="s">
        <v>1213</v>
      </c>
      <c r="M44" s="41" t="s">
        <v>1214</v>
      </c>
      <c r="N44" s="41" t="s">
        <v>31</v>
      </c>
      <c r="O44" s="45">
        <v>1</v>
      </c>
      <c r="P44" s="46">
        <v>3</v>
      </c>
      <c r="Q44" s="10" t="str">
        <f t="shared" si="1"/>
        <v>Logrado</v>
      </c>
    </row>
    <row r="45" spans="1:17" hidden="1" x14ac:dyDescent="0.3">
      <c r="A45" s="41" t="s">
        <v>23</v>
      </c>
      <c r="B45" s="41" t="s">
        <v>105</v>
      </c>
      <c r="C45" s="41">
        <v>808</v>
      </c>
      <c r="D45" s="41" t="s">
        <v>550</v>
      </c>
      <c r="E45" s="42" t="s">
        <v>2131</v>
      </c>
      <c r="F45" s="43">
        <v>1</v>
      </c>
      <c r="G45" s="43">
        <v>10</v>
      </c>
      <c r="H45" s="44">
        <v>44229</v>
      </c>
      <c r="I45" s="44">
        <v>44234</v>
      </c>
      <c r="J45" s="19" t="s">
        <v>520</v>
      </c>
      <c r="K45" s="19" t="s">
        <v>551</v>
      </c>
      <c r="L45" s="45" t="s">
        <v>552</v>
      </c>
      <c r="M45" s="41" t="s">
        <v>553</v>
      </c>
      <c r="N45" s="45" t="s">
        <v>31</v>
      </c>
      <c r="O45" s="45">
        <v>1</v>
      </c>
      <c r="P45" s="46">
        <v>0</v>
      </c>
      <c r="Q45" s="10" t="str">
        <f t="shared" si="1"/>
        <v>no logrado</v>
      </c>
    </row>
    <row r="46" spans="1:17" hidden="1" x14ac:dyDescent="0.3">
      <c r="A46" s="41" t="s">
        <v>23</v>
      </c>
      <c r="B46" s="41" t="s">
        <v>105</v>
      </c>
      <c r="C46" s="41">
        <v>808</v>
      </c>
      <c r="D46" s="41" t="s">
        <v>558</v>
      </c>
      <c r="E46" s="42" t="s">
        <v>2131</v>
      </c>
      <c r="F46" s="43">
        <v>1</v>
      </c>
      <c r="G46" s="43">
        <v>10</v>
      </c>
      <c r="H46" s="44">
        <v>44229</v>
      </c>
      <c r="I46" s="44">
        <v>44234</v>
      </c>
      <c r="J46" s="19" t="s">
        <v>520</v>
      </c>
      <c r="K46" s="19" t="s">
        <v>559</v>
      </c>
      <c r="L46" s="45" t="s">
        <v>560</v>
      </c>
      <c r="M46" s="41" t="s">
        <v>561</v>
      </c>
      <c r="N46" s="45" t="s">
        <v>31</v>
      </c>
      <c r="O46" s="45">
        <v>1</v>
      </c>
      <c r="P46" s="46">
        <v>0</v>
      </c>
      <c r="Q46" s="10" t="str">
        <f t="shared" si="1"/>
        <v>no logrado</v>
      </c>
    </row>
    <row r="47" spans="1:17" hidden="1" x14ac:dyDescent="0.3">
      <c r="A47" s="41" t="s">
        <v>23</v>
      </c>
      <c r="B47" s="41" t="s">
        <v>105</v>
      </c>
      <c r="C47" s="41">
        <v>808</v>
      </c>
      <c r="D47" s="41" t="s">
        <v>562</v>
      </c>
      <c r="E47" s="42" t="s">
        <v>2131</v>
      </c>
      <c r="F47" s="43">
        <v>1</v>
      </c>
      <c r="G47" s="43">
        <v>10</v>
      </c>
      <c r="H47" s="44">
        <v>44229</v>
      </c>
      <c r="I47" s="44">
        <v>44234</v>
      </c>
      <c r="J47" s="19" t="s">
        <v>520</v>
      </c>
      <c r="K47" s="19" t="s">
        <v>563</v>
      </c>
      <c r="L47" s="45" t="s">
        <v>564</v>
      </c>
      <c r="M47" s="41" t="s">
        <v>565</v>
      </c>
      <c r="N47" s="45" t="s">
        <v>31</v>
      </c>
      <c r="O47" s="45">
        <v>1</v>
      </c>
      <c r="P47" s="46">
        <v>0</v>
      </c>
      <c r="Q47" s="10" t="str">
        <f t="shared" si="1"/>
        <v>no logrado</v>
      </c>
    </row>
    <row r="48" spans="1:17" hidden="1" x14ac:dyDescent="0.3">
      <c r="A48" s="41" t="s">
        <v>23</v>
      </c>
      <c r="B48" s="41" t="s">
        <v>105</v>
      </c>
      <c r="C48" s="41">
        <v>808</v>
      </c>
      <c r="D48" s="41" t="s">
        <v>566</v>
      </c>
      <c r="E48" s="42" t="s">
        <v>2131</v>
      </c>
      <c r="F48" s="43">
        <v>1</v>
      </c>
      <c r="G48" s="43">
        <v>10</v>
      </c>
      <c r="H48" s="44">
        <v>44229</v>
      </c>
      <c r="I48" s="44">
        <v>44234</v>
      </c>
      <c r="J48" s="19" t="s">
        <v>520</v>
      </c>
      <c r="K48" s="19" t="s">
        <v>567</v>
      </c>
      <c r="L48" s="45" t="s">
        <v>568</v>
      </c>
      <c r="M48" s="41" t="s">
        <v>569</v>
      </c>
      <c r="N48" s="45" t="s">
        <v>31</v>
      </c>
      <c r="O48" s="45">
        <v>1</v>
      </c>
      <c r="P48" s="46">
        <v>0</v>
      </c>
      <c r="Q48" s="10" t="str">
        <f t="shared" si="1"/>
        <v>no logrado</v>
      </c>
    </row>
    <row r="49" spans="1:17" hidden="1" x14ac:dyDescent="0.3">
      <c r="A49" s="41" t="s">
        <v>23</v>
      </c>
      <c r="B49" s="41" t="s">
        <v>105</v>
      </c>
      <c r="C49" s="41">
        <v>808</v>
      </c>
      <c r="D49" s="41" t="s">
        <v>574</v>
      </c>
      <c r="E49" s="42" t="s">
        <v>2131</v>
      </c>
      <c r="F49" s="43">
        <v>1</v>
      </c>
      <c r="G49" s="43">
        <v>10</v>
      </c>
      <c r="H49" s="44">
        <v>44229</v>
      </c>
      <c r="I49" s="44">
        <v>44234</v>
      </c>
      <c r="J49" s="19" t="s">
        <v>520</v>
      </c>
      <c r="K49" s="19" t="s">
        <v>575</v>
      </c>
      <c r="L49" s="45" t="s">
        <v>576</v>
      </c>
      <c r="M49" s="41" t="s">
        <v>577</v>
      </c>
      <c r="N49" s="45" t="s">
        <v>31</v>
      </c>
      <c r="O49" s="45">
        <v>1</v>
      </c>
      <c r="P49" s="46">
        <v>0</v>
      </c>
      <c r="Q49" s="10" t="str">
        <f t="shared" si="1"/>
        <v>no logrado</v>
      </c>
    </row>
    <row r="50" spans="1:17" hidden="1" x14ac:dyDescent="0.3">
      <c r="A50" s="41" t="s">
        <v>23</v>
      </c>
      <c r="B50" s="41" t="s">
        <v>105</v>
      </c>
      <c r="C50" s="41">
        <v>808</v>
      </c>
      <c r="D50" s="41" t="s">
        <v>578</v>
      </c>
      <c r="E50" s="42" t="s">
        <v>2131</v>
      </c>
      <c r="F50" s="43">
        <v>1</v>
      </c>
      <c r="G50" s="43">
        <v>10</v>
      </c>
      <c r="H50" s="44">
        <v>44229</v>
      </c>
      <c r="I50" s="44">
        <v>44234</v>
      </c>
      <c r="J50" s="19" t="s">
        <v>520</v>
      </c>
      <c r="K50" s="19" t="s">
        <v>579</v>
      </c>
      <c r="L50" s="45" t="s">
        <v>580</v>
      </c>
      <c r="M50" s="41" t="s">
        <v>581</v>
      </c>
      <c r="N50" s="45" t="s">
        <v>31</v>
      </c>
      <c r="O50" s="45">
        <v>1</v>
      </c>
      <c r="P50" s="46">
        <v>0</v>
      </c>
      <c r="Q50" s="10" t="str">
        <f t="shared" si="1"/>
        <v>no logrado</v>
      </c>
    </row>
    <row r="51" spans="1:17" hidden="1" x14ac:dyDescent="0.3">
      <c r="A51" s="41" t="s">
        <v>23</v>
      </c>
      <c r="B51" s="41" t="s">
        <v>105</v>
      </c>
      <c r="C51" s="41">
        <v>808</v>
      </c>
      <c r="D51" s="41" t="s">
        <v>2229</v>
      </c>
      <c r="E51" s="42" t="s">
        <v>2131</v>
      </c>
      <c r="F51" s="43">
        <v>1</v>
      </c>
      <c r="G51" s="43">
        <v>10</v>
      </c>
      <c r="H51" s="44">
        <v>44229</v>
      </c>
      <c r="I51" s="44">
        <v>44234</v>
      </c>
      <c r="J51" s="19" t="s">
        <v>520</v>
      </c>
      <c r="K51" s="19" t="s">
        <v>2230</v>
      </c>
      <c r="L51" s="45" t="s">
        <v>2231</v>
      </c>
      <c r="M51" s="41" t="s">
        <v>2232</v>
      </c>
      <c r="N51" s="45" t="s">
        <v>31</v>
      </c>
      <c r="O51" s="45">
        <v>1</v>
      </c>
      <c r="P51" s="46">
        <v>0</v>
      </c>
      <c r="Q51" s="10" t="str">
        <f t="shared" si="1"/>
        <v>no logrado</v>
      </c>
    </row>
    <row r="52" spans="1:17" hidden="1" x14ac:dyDescent="0.3">
      <c r="A52" s="41" t="s">
        <v>23</v>
      </c>
      <c r="B52" s="41" t="s">
        <v>105</v>
      </c>
      <c r="C52" s="41">
        <v>808</v>
      </c>
      <c r="D52" s="41" t="s">
        <v>590</v>
      </c>
      <c r="E52" s="42" t="s">
        <v>2131</v>
      </c>
      <c r="F52" s="43">
        <v>1</v>
      </c>
      <c r="G52" s="43">
        <v>10</v>
      </c>
      <c r="H52" s="44">
        <v>44229</v>
      </c>
      <c r="I52" s="44">
        <v>44234</v>
      </c>
      <c r="J52" s="19" t="s">
        <v>520</v>
      </c>
      <c r="K52" s="19" t="s">
        <v>591</v>
      </c>
      <c r="L52" s="45" t="s">
        <v>592</v>
      </c>
      <c r="M52" s="41" t="s">
        <v>593</v>
      </c>
      <c r="N52" s="45" t="s">
        <v>31</v>
      </c>
      <c r="O52" s="45">
        <v>1</v>
      </c>
      <c r="P52" s="46">
        <v>0</v>
      </c>
      <c r="Q52" s="10" t="str">
        <f t="shared" si="1"/>
        <v>no logrado</v>
      </c>
    </row>
    <row r="53" spans="1:17" hidden="1" x14ac:dyDescent="0.3">
      <c r="A53" s="41" t="s">
        <v>23</v>
      </c>
      <c r="B53" s="41" t="s">
        <v>105</v>
      </c>
      <c r="C53" s="41">
        <v>808</v>
      </c>
      <c r="D53" s="41" t="s">
        <v>594</v>
      </c>
      <c r="E53" s="42" t="s">
        <v>2131</v>
      </c>
      <c r="F53" s="43">
        <v>1</v>
      </c>
      <c r="G53" s="43">
        <v>10</v>
      </c>
      <c r="H53" s="44">
        <v>44229</v>
      </c>
      <c r="I53" s="44">
        <v>44234</v>
      </c>
      <c r="J53" s="19" t="s">
        <v>520</v>
      </c>
      <c r="K53" s="19" t="s">
        <v>595</v>
      </c>
      <c r="L53" s="45" t="s">
        <v>596</v>
      </c>
      <c r="M53" s="41" t="s">
        <v>597</v>
      </c>
      <c r="N53" s="45" t="s">
        <v>31</v>
      </c>
      <c r="O53" s="45">
        <v>1</v>
      </c>
      <c r="P53" s="46">
        <v>0</v>
      </c>
      <c r="Q53" s="10" t="str">
        <f t="shared" si="1"/>
        <v>no logrado</v>
      </c>
    </row>
    <row r="54" spans="1:17" hidden="1" x14ac:dyDescent="0.3">
      <c r="A54" s="41" t="s">
        <v>23</v>
      </c>
      <c r="B54" s="41" t="s">
        <v>105</v>
      </c>
      <c r="C54" s="41">
        <v>808</v>
      </c>
      <c r="D54" s="41" t="s">
        <v>598</v>
      </c>
      <c r="E54" s="42" t="s">
        <v>2131</v>
      </c>
      <c r="F54" s="43">
        <v>1</v>
      </c>
      <c r="G54" s="43">
        <v>10</v>
      </c>
      <c r="H54" s="44">
        <v>44229</v>
      </c>
      <c r="I54" s="44">
        <v>44234</v>
      </c>
      <c r="J54" s="19" t="s">
        <v>520</v>
      </c>
      <c r="K54" s="19" t="s">
        <v>599</v>
      </c>
      <c r="L54" s="45" t="s">
        <v>600</v>
      </c>
      <c r="M54" s="41" t="s">
        <v>601</v>
      </c>
      <c r="N54" s="45" t="s">
        <v>31</v>
      </c>
      <c r="O54" s="45">
        <v>1</v>
      </c>
      <c r="P54" s="46">
        <v>0</v>
      </c>
      <c r="Q54" s="10" t="str">
        <f t="shared" si="1"/>
        <v>no logrado</v>
      </c>
    </row>
    <row r="55" spans="1:17" hidden="1" x14ac:dyDescent="0.3">
      <c r="A55" s="41" t="s">
        <v>23</v>
      </c>
      <c r="B55" s="41" t="s">
        <v>105</v>
      </c>
      <c r="C55" s="41">
        <v>808</v>
      </c>
      <c r="D55" s="41" t="s">
        <v>602</v>
      </c>
      <c r="E55" s="42" t="s">
        <v>2131</v>
      </c>
      <c r="F55" s="43">
        <v>1</v>
      </c>
      <c r="G55" s="43">
        <v>10</v>
      </c>
      <c r="H55" s="44">
        <v>44229</v>
      </c>
      <c r="I55" s="44">
        <v>44234</v>
      </c>
      <c r="J55" s="19" t="s">
        <v>520</v>
      </c>
      <c r="K55" s="19" t="s">
        <v>603</v>
      </c>
      <c r="L55" s="45" t="s">
        <v>604</v>
      </c>
      <c r="M55" s="41" t="s">
        <v>605</v>
      </c>
      <c r="N55" s="45" t="s">
        <v>31</v>
      </c>
      <c r="O55" s="45">
        <v>1</v>
      </c>
      <c r="P55" s="46">
        <v>0</v>
      </c>
      <c r="Q55" s="10" t="str">
        <f t="shared" si="1"/>
        <v>no logrado</v>
      </c>
    </row>
    <row r="56" spans="1:17" hidden="1" x14ac:dyDescent="0.3">
      <c r="A56" s="41" t="s">
        <v>23</v>
      </c>
      <c r="B56" s="41" t="s">
        <v>105</v>
      </c>
      <c r="C56" s="41">
        <v>808</v>
      </c>
      <c r="D56" s="41" t="s">
        <v>606</v>
      </c>
      <c r="E56" s="42" t="s">
        <v>2131</v>
      </c>
      <c r="F56" s="43">
        <v>1</v>
      </c>
      <c r="G56" s="43">
        <v>10</v>
      </c>
      <c r="H56" s="44">
        <v>44229</v>
      </c>
      <c r="I56" s="44">
        <v>44234</v>
      </c>
      <c r="J56" s="19" t="s">
        <v>520</v>
      </c>
      <c r="K56" s="19" t="s">
        <v>607</v>
      </c>
      <c r="L56" s="45" t="s">
        <v>2233</v>
      </c>
      <c r="M56" s="41" t="s">
        <v>2234</v>
      </c>
      <c r="N56" s="45" t="s">
        <v>31</v>
      </c>
      <c r="O56" s="45">
        <v>1</v>
      </c>
      <c r="P56" s="46">
        <v>0</v>
      </c>
      <c r="Q56" s="10" t="str">
        <f t="shared" si="1"/>
        <v>no logrado</v>
      </c>
    </row>
    <row r="57" spans="1:17" hidden="1" x14ac:dyDescent="0.3">
      <c r="A57" s="41" t="s">
        <v>23</v>
      </c>
      <c r="B57" s="41" t="s">
        <v>105</v>
      </c>
      <c r="C57" s="41">
        <v>808</v>
      </c>
      <c r="D57" s="41" t="s">
        <v>606</v>
      </c>
      <c r="E57" s="42" t="s">
        <v>2131</v>
      </c>
      <c r="F57" s="43">
        <v>1</v>
      </c>
      <c r="G57" s="43">
        <v>10</v>
      </c>
      <c r="H57" s="44">
        <v>44229</v>
      </c>
      <c r="I57" s="44">
        <v>44234</v>
      </c>
      <c r="J57" s="19" t="s">
        <v>520</v>
      </c>
      <c r="K57" s="19" t="s">
        <v>607</v>
      </c>
      <c r="L57" s="45" t="s">
        <v>2235</v>
      </c>
      <c r="M57" s="41" t="s">
        <v>2236</v>
      </c>
      <c r="N57" s="45" t="s">
        <v>75</v>
      </c>
      <c r="O57" s="45">
        <v>1</v>
      </c>
      <c r="P57" s="46">
        <v>0</v>
      </c>
      <c r="Q57" s="10" t="str">
        <f t="shared" si="1"/>
        <v>no logrado</v>
      </c>
    </row>
    <row r="58" spans="1:17" hidden="1" x14ac:dyDescent="0.3">
      <c r="A58" s="41" t="s">
        <v>23</v>
      </c>
      <c r="B58" s="41" t="s">
        <v>105</v>
      </c>
      <c r="C58" s="41">
        <v>808</v>
      </c>
      <c r="D58" s="41" t="s">
        <v>606</v>
      </c>
      <c r="E58" s="42" t="s">
        <v>2131</v>
      </c>
      <c r="F58" s="43">
        <v>1</v>
      </c>
      <c r="G58" s="43">
        <v>10</v>
      </c>
      <c r="H58" s="44">
        <v>44229</v>
      </c>
      <c r="I58" s="44">
        <v>44234</v>
      </c>
      <c r="J58" s="19" t="s">
        <v>520</v>
      </c>
      <c r="K58" s="19" t="s">
        <v>607</v>
      </c>
      <c r="L58" s="45" t="s">
        <v>608</v>
      </c>
      <c r="M58" s="41" t="s">
        <v>609</v>
      </c>
      <c r="N58" s="45" t="s">
        <v>75</v>
      </c>
      <c r="O58" s="45">
        <v>1</v>
      </c>
      <c r="P58" s="46">
        <v>0</v>
      </c>
      <c r="Q58" s="10" t="str">
        <f t="shared" si="1"/>
        <v>no logrado</v>
      </c>
    </row>
    <row r="59" spans="1:17" hidden="1" x14ac:dyDescent="0.3">
      <c r="A59" s="41" t="s">
        <v>23</v>
      </c>
      <c r="B59" s="41" t="s">
        <v>105</v>
      </c>
      <c r="C59" s="41">
        <v>808</v>
      </c>
      <c r="D59" s="41" t="s">
        <v>2237</v>
      </c>
      <c r="E59" s="42" t="s">
        <v>2131</v>
      </c>
      <c r="F59" s="43">
        <v>1</v>
      </c>
      <c r="G59" s="43">
        <v>10</v>
      </c>
      <c r="H59" s="44">
        <v>44229</v>
      </c>
      <c r="I59" s="44">
        <v>44234</v>
      </c>
      <c r="J59" s="19" t="s">
        <v>520</v>
      </c>
      <c r="K59" s="19" t="s">
        <v>2238</v>
      </c>
      <c r="L59" s="45" t="s">
        <v>2239</v>
      </c>
      <c r="M59" s="41" t="s">
        <v>2240</v>
      </c>
      <c r="N59" s="45" t="s">
        <v>31</v>
      </c>
      <c r="O59" s="45">
        <v>1</v>
      </c>
      <c r="P59" s="46">
        <v>0</v>
      </c>
      <c r="Q59" s="10" t="str">
        <f t="shared" si="1"/>
        <v>no logrado</v>
      </c>
    </row>
    <row r="60" spans="1:17" hidden="1" x14ac:dyDescent="0.3">
      <c r="A60" s="41" t="s">
        <v>23</v>
      </c>
      <c r="B60" s="41" t="s">
        <v>105</v>
      </c>
      <c r="C60" s="41">
        <v>808</v>
      </c>
      <c r="D60" s="41" t="s">
        <v>2241</v>
      </c>
      <c r="E60" s="42" t="s">
        <v>2131</v>
      </c>
      <c r="F60" s="43">
        <v>1</v>
      </c>
      <c r="G60" s="43">
        <v>10</v>
      </c>
      <c r="H60" s="44">
        <v>44229</v>
      </c>
      <c r="I60" s="44">
        <v>44234</v>
      </c>
      <c r="J60" s="19" t="s">
        <v>520</v>
      </c>
      <c r="K60" s="19" t="s">
        <v>2242</v>
      </c>
      <c r="L60" s="45" t="s">
        <v>2243</v>
      </c>
      <c r="M60" s="41" t="s">
        <v>2244</v>
      </c>
      <c r="N60" s="45" t="s">
        <v>31</v>
      </c>
      <c r="O60" s="45">
        <v>1</v>
      </c>
      <c r="P60" s="46">
        <v>0</v>
      </c>
      <c r="Q60" s="10" t="str">
        <f t="shared" si="1"/>
        <v>no logrado</v>
      </c>
    </row>
    <row r="61" spans="1:17" hidden="1" x14ac:dyDescent="0.3">
      <c r="A61" s="41" t="s">
        <v>23</v>
      </c>
      <c r="B61" s="41" t="s">
        <v>105</v>
      </c>
      <c r="C61" s="41">
        <v>808</v>
      </c>
      <c r="D61" s="41" t="s">
        <v>614</v>
      </c>
      <c r="E61" s="42" t="s">
        <v>2131</v>
      </c>
      <c r="F61" s="43">
        <v>1</v>
      </c>
      <c r="G61" s="43">
        <v>10</v>
      </c>
      <c r="H61" s="44">
        <v>44229</v>
      </c>
      <c r="I61" s="44">
        <v>44234</v>
      </c>
      <c r="J61" s="19" t="s">
        <v>520</v>
      </c>
      <c r="K61" s="19" t="s">
        <v>615</v>
      </c>
      <c r="L61" s="45" t="s">
        <v>616</v>
      </c>
      <c r="M61" s="41" t="s">
        <v>617</v>
      </c>
      <c r="N61" s="45" t="s">
        <v>31</v>
      </c>
      <c r="O61" s="45">
        <v>1</v>
      </c>
      <c r="P61" s="46">
        <v>0</v>
      </c>
      <c r="Q61" s="10" t="str">
        <f t="shared" si="1"/>
        <v>no logrado</v>
      </c>
    </row>
    <row r="62" spans="1:17" hidden="1" x14ac:dyDescent="0.3">
      <c r="A62" s="41" t="s">
        <v>23</v>
      </c>
      <c r="B62" s="41" t="s">
        <v>105</v>
      </c>
      <c r="C62" s="41">
        <v>808</v>
      </c>
      <c r="D62" s="41" t="s">
        <v>622</v>
      </c>
      <c r="E62" s="42" t="s">
        <v>2131</v>
      </c>
      <c r="F62" s="43">
        <v>1</v>
      </c>
      <c r="G62" s="43">
        <v>10</v>
      </c>
      <c r="H62" s="44">
        <v>44229</v>
      </c>
      <c r="I62" s="44">
        <v>44234</v>
      </c>
      <c r="J62" s="19" t="s">
        <v>520</v>
      </c>
      <c r="K62" s="19" t="s">
        <v>623</v>
      </c>
      <c r="L62" s="45" t="s">
        <v>624</v>
      </c>
      <c r="M62" s="41" t="s">
        <v>625</v>
      </c>
      <c r="N62" s="45" t="s">
        <v>31</v>
      </c>
      <c r="O62" s="45">
        <v>1</v>
      </c>
      <c r="P62" s="46">
        <v>0</v>
      </c>
      <c r="Q62" s="10" t="str">
        <f t="shared" si="1"/>
        <v>no logrado</v>
      </c>
    </row>
    <row r="63" spans="1:17" hidden="1" x14ac:dyDescent="0.3">
      <c r="A63" s="41" t="s">
        <v>23</v>
      </c>
      <c r="B63" s="41" t="s">
        <v>105</v>
      </c>
      <c r="C63" s="41">
        <v>808</v>
      </c>
      <c r="D63" s="41" t="s">
        <v>626</v>
      </c>
      <c r="E63" s="42" t="s">
        <v>2131</v>
      </c>
      <c r="F63" s="43">
        <v>1</v>
      </c>
      <c r="G63" s="43">
        <v>10</v>
      </c>
      <c r="H63" s="44">
        <v>44229</v>
      </c>
      <c r="I63" s="44">
        <v>44234</v>
      </c>
      <c r="J63" s="19" t="s">
        <v>520</v>
      </c>
      <c r="K63" s="19" t="s">
        <v>627</v>
      </c>
      <c r="L63" s="45" t="s">
        <v>628</v>
      </c>
      <c r="M63" s="41" t="s">
        <v>629</v>
      </c>
      <c r="N63" s="45" t="s">
        <v>31</v>
      </c>
      <c r="O63" s="45">
        <v>1</v>
      </c>
      <c r="P63" s="46">
        <v>0</v>
      </c>
      <c r="Q63" s="10" t="str">
        <f t="shared" si="1"/>
        <v>no logrado</v>
      </c>
    </row>
    <row r="64" spans="1:17" hidden="1" x14ac:dyDescent="0.3">
      <c r="A64" s="41" t="s">
        <v>23</v>
      </c>
      <c r="B64" s="41" t="s">
        <v>105</v>
      </c>
      <c r="C64" s="41">
        <v>808</v>
      </c>
      <c r="D64" s="41" t="s">
        <v>630</v>
      </c>
      <c r="E64" s="42" t="s">
        <v>2131</v>
      </c>
      <c r="F64" s="43">
        <v>1</v>
      </c>
      <c r="G64" s="43">
        <v>10</v>
      </c>
      <c r="H64" s="44">
        <v>44229</v>
      </c>
      <c r="I64" s="44">
        <v>44234</v>
      </c>
      <c r="J64" s="19" t="s">
        <v>520</v>
      </c>
      <c r="K64" s="19" t="s">
        <v>631</v>
      </c>
      <c r="L64" s="45" t="s">
        <v>632</v>
      </c>
      <c r="M64" s="41" t="s">
        <v>633</v>
      </c>
      <c r="N64" s="45" t="s">
        <v>31</v>
      </c>
      <c r="O64" s="45">
        <v>1</v>
      </c>
      <c r="P64" s="46">
        <v>0</v>
      </c>
      <c r="Q64" s="10" t="str">
        <f t="shared" si="1"/>
        <v>no logrado</v>
      </c>
    </row>
    <row r="65" spans="1:17" hidden="1" x14ac:dyDescent="0.3">
      <c r="A65" s="41" t="s">
        <v>23</v>
      </c>
      <c r="B65" s="41" t="s">
        <v>105</v>
      </c>
      <c r="C65" s="41">
        <v>808</v>
      </c>
      <c r="D65" s="41" t="s">
        <v>634</v>
      </c>
      <c r="E65" s="42" t="s">
        <v>2131</v>
      </c>
      <c r="F65" s="43">
        <v>1</v>
      </c>
      <c r="G65" s="43">
        <v>10</v>
      </c>
      <c r="H65" s="44">
        <v>44229</v>
      </c>
      <c r="I65" s="44">
        <v>44234</v>
      </c>
      <c r="J65" s="19" t="s">
        <v>520</v>
      </c>
      <c r="K65" s="19" t="s">
        <v>635</v>
      </c>
      <c r="L65" s="45" t="s">
        <v>636</v>
      </c>
      <c r="M65" s="41" t="s">
        <v>637</v>
      </c>
      <c r="N65" s="45" t="s">
        <v>31</v>
      </c>
      <c r="O65" s="45">
        <v>1</v>
      </c>
      <c r="P65" s="46">
        <v>0</v>
      </c>
      <c r="Q65" s="10" t="str">
        <f t="shared" si="1"/>
        <v>no logrado</v>
      </c>
    </row>
    <row r="66" spans="1:17" hidden="1" x14ac:dyDescent="0.3">
      <c r="A66" s="41" t="s">
        <v>23</v>
      </c>
      <c r="B66" s="41" t="s">
        <v>105</v>
      </c>
      <c r="C66" s="41">
        <v>808</v>
      </c>
      <c r="D66" s="41" t="s">
        <v>638</v>
      </c>
      <c r="E66" s="42" t="s">
        <v>2131</v>
      </c>
      <c r="F66" s="43">
        <v>1</v>
      </c>
      <c r="G66" s="43">
        <v>10</v>
      </c>
      <c r="H66" s="44">
        <v>44229</v>
      </c>
      <c r="I66" s="44">
        <v>44234</v>
      </c>
      <c r="J66" s="19" t="s">
        <v>520</v>
      </c>
      <c r="K66" s="19" t="s">
        <v>639</v>
      </c>
      <c r="L66" s="45" t="s">
        <v>640</v>
      </c>
      <c r="M66" s="41" t="s">
        <v>641</v>
      </c>
      <c r="N66" s="45" t="s">
        <v>31</v>
      </c>
      <c r="O66" s="45">
        <v>1</v>
      </c>
      <c r="P66" s="46">
        <v>0</v>
      </c>
      <c r="Q66" s="10" t="str">
        <f t="shared" si="1"/>
        <v>no logrado</v>
      </c>
    </row>
    <row r="67" spans="1:17" hidden="1" x14ac:dyDescent="0.3">
      <c r="A67" s="41" t="s">
        <v>23</v>
      </c>
      <c r="B67" s="41" t="s">
        <v>105</v>
      </c>
      <c r="C67" s="41">
        <v>808</v>
      </c>
      <c r="D67" s="41" t="s">
        <v>642</v>
      </c>
      <c r="E67" s="42" t="s">
        <v>2131</v>
      </c>
      <c r="F67" s="43">
        <v>1</v>
      </c>
      <c r="G67" s="43">
        <v>10</v>
      </c>
      <c r="H67" s="44">
        <v>44229</v>
      </c>
      <c r="I67" s="44">
        <v>44234</v>
      </c>
      <c r="J67" s="19" t="s">
        <v>520</v>
      </c>
      <c r="K67" s="19" t="s">
        <v>643</v>
      </c>
      <c r="L67" s="45" t="s">
        <v>644</v>
      </c>
      <c r="M67" s="41" t="s">
        <v>645</v>
      </c>
      <c r="N67" s="45" t="s">
        <v>31</v>
      </c>
      <c r="O67" s="45">
        <v>1</v>
      </c>
      <c r="P67" s="46">
        <v>0</v>
      </c>
      <c r="Q67" s="10" t="str">
        <f t="shared" si="1"/>
        <v>no logrado</v>
      </c>
    </row>
    <row r="68" spans="1:17" hidden="1" x14ac:dyDescent="0.3">
      <c r="A68" s="41" t="s">
        <v>23</v>
      </c>
      <c r="B68" s="41" t="s">
        <v>105</v>
      </c>
      <c r="C68" s="41">
        <v>808</v>
      </c>
      <c r="D68" s="41" t="s">
        <v>646</v>
      </c>
      <c r="E68" s="42" t="s">
        <v>2131</v>
      </c>
      <c r="F68" s="43">
        <v>1</v>
      </c>
      <c r="G68" s="43">
        <v>10</v>
      </c>
      <c r="H68" s="44">
        <v>44229</v>
      </c>
      <c r="I68" s="44">
        <v>44234</v>
      </c>
      <c r="J68" s="19" t="s">
        <v>520</v>
      </c>
      <c r="K68" s="19" t="s">
        <v>647</v>
      </c>
      <c r="L68" s="45" t="s">
        <v>648</v>
      </c>
      <c r="M68" s="41" t="s">
        <v>649</v>
      </c>
      <c r="N68" s="45" t="s">
        <v>31</v>
      </c>
      <c r="O68" s="45">
        <v>1</v>
      </c>
      <c r="P68" s="46">
        <v>0</v>
      </c>
      <c r="Q68" s="10" t="str">
        <f t="shared" ref="Q68:Q88" si="2">IF(P68&gt;=F68,"Logrado","no logrado")</f>
        <v>no logrado</v>
      </c>
    </row>
    <row r="69" spans="1:17" hidden="1" x14ac:dyDescent="0.3">
      <c r="A69" s="41" t="s">
        <v>23</v>
      </c>
      <c r="B69" s="41" t="s">
        <v>105</v>
      </c>
      <c r="C69" s="41">
        <v>808</v>
      </c>
      <c r="D69" s="41" t="s">
        <v>650</v>
      </c>
      <c r="E69" s="42" t="s">
        <v>2131</v>
      </c>
      <c r="F69" s="43">
        <v>1</v>
      </c>
      <c r="G69" s="43">
        <v>10</v>
      </c>
      <c r="H69" s="44">
        <v>44229</v>
      </c>
      <c r="I69" s="44">
        <v>44234</v>
      </c>
      <c r="J69" s="19" t="s">
        <v>520</v>
      </c>
      <c r="K69" s="19" t="s">
        <v>651</v>
      </c>
      <c r="L69" s="45" t="s">
        <v>652</v>
      </c>
      <c r="M69" s="41" t="s">
        <v>653</v>
      </c>
      <c r="N69" s="45" t="s">
        <v>31</v>
      </c>
      <c r="O69" s="45">
        <v>1</v>
      </c>
      <c r="P69" s="46">
        <v>0</v>
      </c>
      <c r="Q69" s="10" t="str">
        <f t="shared" si="2"/>
        <v>no logrado</v>
      </c>
    </row>
    <row r="70" spans="1:17" hidden="1" x14ac:dyDescent="0.3">
      <c r="A70" s="41" t="s">
        <v>23</v>
      </c>
      <c r="B70" s="41" t="s">
        <v>105</v>
      </c>
      <c r="C70" s="41">
        <v>819</v>
      </c>
      <c r="D70" s="41" t="s">
        <v>654</v>
      </c>
      <c r="E70" s="42" t="s">
        <v>2131</v>
      </c>
      <c r="F70" s="43">
        <v>1</v>
      </c>
      <c r="G70" s="43">
        <v>10</v>
      </c>
      <c r="H70" s="44">
        <v>44229</v>
      </c>
      <c r="I70" s="44">
        <v>44234</v>
      </c>
      <c r="J70" s="19" t="s">
        <v>520</v>
      </c>
      <c r="K70" s="19" t="s">
        <v>655</v>
      </c>
      <c r="L70" s="45" t="s">
        <v>656</v>
      </c>
      <c r="M70" s="41" t="s">
        <v>657</v>
      </c>
      <c r="N70" s="45" t="s">
        <v>31</v>
      </c>
      <c r="O70" s="45">
        <v>1</v>
      </c>
      <c r="P70" s="46">
        <v>0</v>
      </c>
      <c r="Q70" s="10" t="str">
        <f t="shared" si="2"/>
        <v>no logrado</v>
      </c>
    </row>
    <row r="71" spans="1:17" hidden="1" x14ac:dyDescent="0.3">
      <c r="A71" s="41" t="s">
        <v>23</v>
      </c>
      <c r="B71" s="41" t="s">
        <v>105</v>
      </c>
      <c r="C71" s="41">
        <v>819</v>
      </c>
      <c r="D71" s="41" t="s">
        <v>2245</v>
      </c>
      <c r="E71" s="42" t="s">
        <v>2131</v>
      </c>
      <c r="F71" s="43">
        <v>1</v>
      </c>
      <c r="G71" s="43">
        <v>10</v>
      </c>
      <c r="H71" s="44">
        <v>44229</v>
      </c>
      <c r="I71" s="44">
        <v>44234</v>
      </c>
      <c r="J71" s="19" t="s">
        <v>520</v>
      </c>
      <c r="K71" s="19" t="s">
        <v>2246</v>
      </c>
      <c r="L71" s="45" t="s">
        <v>2247</v>
      </c>
      <c r="M71" s="41" t="s">
        <v>2248</v>
      </c>
      <c r="N71" s="45" t="s">
        <v>31</v>
      </c>
      <c r="O71" s="45">
        <v>1</v>
      </c>
      <c r="P71" s="46">
        <v>0</v>
      </c>
      <c r="Q71" s="10" t="str">
        <f t="shared" si="2"/>
        <v>no logrado</v>
      </c>
    </row>
    <row r="72" spans="1:17" hidden="1" x14ac:dyDescent="0.3">
      <c r="A72" s="41" t="s">
        <v>23</v>
      </c>
      <c r="B72" s="41" t="s">
        <v>105</v>
      </c>
      <c r="C72" s="41">
        <v>819</v>
      </c>
      <c r="D72" s="41" t="s">
        <v>2249</v>
      </c>
      <c r="E72" s="42" t="s">
        <v>2131</v>
      </c>
      <c r="F72" s="43">
        <v>1</v>
      </c>
      <c r="G72" s="43">
        <v>10</v>
      </c>
      <c r="H72" s="44">
        <v>44229</v>
      </c>
      <c r="I72" s="44">
        <v>44234</v>
      </c>
      <c r="J72" s="19" t="s">
        <v>520</v>
      </c>
      <c r="K72" s="19" t="s">
        <v>2250</v>
      </c>
      <c r="L72" s="45" t="s">
        <v>2251</v>
      </c>
      <c r="M72" s="41" t="s">
        <v>2252</v>
      </c>
      <c r="N72" s="45" t="s">
        <v>75</v>
      </c>
      <c r="O72" s="45">
        <v>1</v>
      </c>
      <c r="P72" s="46">
        <v>0</v>
      </c>
      <c r="Q72" s="10" t="str">
        <f t="shared" si="2"/>
        <v>no logrado</v>
      </c>
    </row>
    <row r="73" spans="1:17" hidden="1" x14ac:dyDescent="0.3">
      <c r="A73" s="41" t="s">
        <v>23</v>
      </c>
      <c r="B73" s="41" t="s">
        <v>105</v>
      </c>
      <c r="C73" s="41">
        <v>819</v>
      </c>
      <c r="D73" s="41" t="s">
        <v>2249</v>
      </c>
      <c r="E73" s="42" t="s">
        <v>2131</v>
      </c>
      <c r="F73" s="43">
        <v>1</v>
      </c>
      <c r="G73" s="43">
        <v>10</v>
      </c>
      <c r="H73" s="44">
        <v>44229</v>
      </c>
      <c r="I73" s="44">
        <v>44234</v>
      </c>
      <c r="J73" s="19" t="s">
        <v>520</v>
      </c>
      <c r="K73" s="19" t="s">
        <v>2250</v>
      </c>
      <c r="L73" s="45" t="s">
        <v>2253</v>
      </c>
      <c r="M73" s="41" t="s">
        <v>2254</v>
      </c>
      <c r="N73" s="45" t="s">
        <v>75</v>
      </c>
      <c r="O73" s="45">
        <v>1</v>
      </c>
      <c r="P73" s="46">
        <v>0</v>
      </c>
      <c r="Q73" s="10" t="str">
        <f t="shared" si="2"/>
        <v>no logrado</v>
      </c>
    </row>
    <row r="74" spans="1:17" hidden="1" x14ac:dyDescent="0.3">
      <c r="A74" s="41" t="s">
        <v>23</v>
      </c>
      <c r="B74" s="41" t="s">
        <v>105</v>
      </c>
      <c r="C74" s="41">
        <v>819</v>
      </c>
      <c r="D74" s="41" t="s">
        <v>682</v>
      </c>
      <c r="E74" s="42" t="s">
        <v>2131</v>
      </c>
      <c r="F74" s="43">
        <v>1</v>
      </c>
      <c r="G74" s="43">
        <v>10</v>
      </c>
      <c r="H74" s="44">
        <v>44229</v>
      </c>
      <c r="I74" s="44">
        <v>44234</v>
      </c>
      <c r="J74" s="19" t="s">
        <v>520</v>
      </c>
      <c r="K74" s="19" t="s">
        <v>683</v>
      </c>
      <c r="L74" s="45" t="s">
        <v>684</v>
      </c>
      <c r="M74" s="41" t="s">
        <v>685</v>
      </c>
      <c r="N74" s="45" t="s">
        <v>75</v>
      </c>
      <c r="O74" s="45">
        <v>1</v>
      </c>
      <c r="P74" s="46">
        <v>0</v>
      </c>
      <c r="Q74" s="10" t="str">
        <f t="shared" si="2"/>
        <v>no logrado</v>
      </c>
    </row>
    <row r="75" spans="1:17" hidden="1" x14ac:dyDescent="0.3">
      <c r="A75" s="41" t="s">
        <v>23</v>
      </c>
      <c r="B75" s="41" t="s">
        <v>105</v>
      </c>
      <c r="C75" s="41">
        <v>819</v>
      </c>
      <c r="D75" s="41" t="s">
        <v>682</v>
      </c>
      <c r="E75" s="42" t="s">
        <v>2131</v>
      </c>
      <c r="F75" s="43">
        <v>1</v>
      </c>
      <c r="G75" s="43">
        <v>10</v>
      </c>
      <c r="H75" s="44">
        <v>44229</v>
      </c>
      <c r="I75" s="44">
        <v>44234</v>
      </c>
      <c r="J75" s="19" t="s">
        <v>520</v>
      </c>
      <c r="K75" s="19" t="s">
        <v>683</v>
      </c>
      <c r="L75" s="45" t="s">
        <v>686</v>
      </c>
      <c r="M75" s="41" t="s">
        <v>687</v>
      </c>
      <c r="N75" s="45" t="s">
        <v>75</v>
      </c>
      <c r="O75" s="45">
        <v>1</v>
      </c>
      <c r="P75" s="46">
        <v>0</v>
      </c>
      <c r="Q75" s="10" t="str">
        <f t="shared" si="2"/>
        <v>no logrado</v>
      </c>
    </row>
    <row r="76" spans="1:17" hidden="1" x14ac:dyDescent="0.3">
      <c r="A76" s="41" t="s">
        <v>23</v>
      </c>
      <c r="B76" s="41" t="s">
        <v>105</v>
      </c>
      <c r="C76" s="41">
        <v>819</v>
      </c>
      <c r="D76" s="41" t="s">
        <v>682</v>
      </c>
      <c r="E76" s="42" t="s">
        <v>2131</v>
      </c>
      <c r="F76" s="43">
        <v>1</v>
      </c>
      <c r="G76" s="43">
        <v>10</v>
      </c>
      <c r="H76" s="44">
        <v>44229</v>
      </c>
      <c r="I76" s="44">
        <v>44234</v>
      </c>
      <c r="J76" s="19" t="s">
        <v>520</v>
      </c>
      <c r="K76" s="19" t="s">
        <v>683</v>
      </c>
      <c r="L76" s="45" t="s">
        <v>688</v>
      </c>
      <c r="M76" s="41" t="s">
        <v>689</v>
      </c>
      <c r="N76" s="45" t="s">
        <v>75</v>
      </c>
      <c r="O76" s="45">
        <v>1</v>
      </c>
      <c r="P76" s="46">
        <v>0</v>
      </c>
      <c r="Q76" s="10" t="str">
        <f t="shared" si="2"/>
        <v>no logrado</v>
      </c>
    </row>
    <row r="77" spans="1:17" hidden="1" x14ac:dyDescent="0.3">
      <c r="A77" s="41" t="s">
        <v>23</v>
      </c>
      <c r="B77" s="41" t="s">
        <v>105</v>
      </c>
      <c r="C77" s="41">
        <v>819</v>
      </c>
      <c r="D77" s="41" t="s">
        <v>2255</v>
      </c>
      <c r="E77" s="42" t="s">
        <v>2131</v>
      </c>
      <c r="F77" s="43">
        <v>1</v>
      </c>
      <c r="G77" s="43">
        <v>10</v>
      </c>
      <c r="H77" s="44">
        <v>44229</v>
      </c>
      <c r="I77" s="44">
        <v>44234</v>
      </c>
      <c r="J77" s="19" t="s">
        <v>520</v>
      </c>
      <c r="K77" s="19" t="s">
        <v>2256</v>
      </c>
      <c r="L77" s="45" t="s">
        <v>2257</v>
      </c>
      <c r="M77" s="41" t="s">
        <v>2258</v>
      </c>
      <c r="N77" s="45" t="s">
        <v>31</v>
      </c>
      <c r="O77" s="45">
        <v>1</v>
      </c>
      <c r="P77" s="46">
        <v>0</v>
      </c>
      <c r="Q77" s="10" t="str">
        <f t="shared" si="2"/>
        <v>no logrado</v>
      </c>
    </row>
    <row r="78" spans="1:17" hidden="1" x14ac:dyDescent="0.3">
      <c r="A78" s="41" t="s">
        <v>23</v>
      </c>
      <c r="B78" s="41" t="s">
        <v>105</v>
      </c>
      <c r="C78" s="41">
        <v>806</v>
      </c>
      <c r="D78" s="41" t="s">
        <v>2177</v>
      </c>
      <c r="E78" s="42" t="s">
        <v>2131</v>
      </c>
      <c r="F78" s="43">
        <v>1</v>
      </c>
      <c r="G78" s="43">
        <v>10</v>
      </c>
      <c r="H78" s="44">
        <v>44243</v>
      </c>
      <c r="I78" s="44">
        <v>44245</v>
      </c>
      <c r="J78" s="19" t="s">
        <v>520</v>
      </c>
      <c r="K78" s="19" t="s">
        <v>2178</v>
      </c>
      <c r="L78" s="45" t="s">
        <v>2259</v>
      </c>
      <c r="M78" s="41" t="s">
        <v>2260</v>
      </c>
      <c r="N78" s="45" t="s">
        <v>31</v>
      </c>
      <c r="O78" s="45">
        <v>1</v>
      </c>
      <c r="P78" s="46">
        <v>0</v>
      </c>
      <c r="Q78" s="10" t="str">
        <f t="shared" si="2"/>
        <v>no logrado</v>
      </c>
    </row>
    <row r="79" spans="1:17" hidden="1" x14ac:dyDescent="0.3">
      <c r="A79" s="41" t="s">
        <v>23</v>
      </c>
      <c r="B79" s="41" t="s">
        <v>105</v>
      </c>
      <c r="C79" s="41">
        <v>806</v>
      </c>
      <c r="D79" s="41" t="s">
        <v>528</v>
      </c>
      <c r="E79" s="42" t="s">
        <v>2131</v>
      </c>
      <c r="F79" s="43">
        <v>1</v>
      </c>
      <c r="G79" s="43">
        <v>10</v>
      </c>
      <c r="H79" s="44">
        <v>44243</v>
      </c>
      <c r="I79" s="44">
        <v>44246</v>
      </c>
      <c r="J79" s="19" t="s">
        <v>520</v>
      </c>
      <c r="K79" s="19" t="s">
        <v>529</v>
      </c>
      <c r="L79" s="45" t="s">
        <v>530</v>
      </c>
      <c r="M79" s="41" t="s">
        <v>531</v>
      </c>
      <c r="N79" s="45" t="s">
        <v>31</v>
      </c>
      <c r="O79" s="45">
        <v>1</v>
      </c>
      <c r="P79" s="46">
        <v>0</v>
      </c>
      <c r="Q79" s="10" t="str">
        <f t="shared" si="2"/>
        <v>no logrado</v>
      </c>
    </row>
    <row r="80" spans="1:17" hidden="1" x14ac:dyDescent="0.3">
      <c r="A80" s="41" t="s">
        <v>23</v>
      </c>
      <c r="B80" s="41" t="s">
        <v>105</v>
      </c>
      <c r="C80" s="41">
        <v>806</v>
      </c>
      <c r="D80" s="41" t="s">
        <v>2177</v>
      </c>
      <c r="E80" s="42" t="s">
        <v>2131</v>
      </c>
      <c r="F80" s="43">
        <v>1</v>
      </c>
      <c r="G80" s="43">
        <v>10</v>
      </c>
      <c r="H80" s="44">
        <v>44245</v>
      </c>
      <c r="I80" s="44">
        <v>44251</v>
      </c>
      <c r="J80" s="19" t="s">
        <v>520</v>
      </c>
      <c r="K80" s="19" t="s">
        <v>2178</v>
      </c>
      <c r="L80" s="45" t="s">
        <v>2179</v>
      </c>
      <c r="M80" s="41" t="s">
        <v>2180</v>
      </c>
      <c r="N80" s="45" t="s">
        <v>75</v>
      </c>
      <c r="O80" s="45">
        <v>1</v>
      </c>
      <c r="P80" s="46">
        <v>0</v>
      </c>
      <c r="Q80" s="10" t="str">
        <f t="shared" si="2"/>
        <v>no logrado</v>
      </c>
    </row>
    <row r="81" spans="1:17" hidden="1" x14ac:dyDescent="0.3">
      <c r="A81" s="41" t="s">
        <v>23</v>
      </c>
      <c r="B81" s="41" t="s">
        <v>105</v>
      </c>
      <c r="C81" s="41">
        <v>806</v>
      </c>
      <c r="D81" s="41" t="s">
        <v>2261</v>
      </c>
      <c r="E81" s="42" t="s">
        <v>2131</v>
      </c>
      <c r="F81" s="43">
        <v>2</v>
      </c>
      <c r="G81" s="43">
        <v>20</v>
      </c>
      <c r="H81" s="44">
        <v>44245</v>
      </c>
      <c r="I81" s="44">
        <v>44251</v>
      </c>
      <c r="J81" s="19" t="s">
        <v>520</v>
      </c>
      <c r="K81" s="19" t="s">
        <v>537</v>
      </c>
      <c r="L81" s="45" t="s">
        <v>2262</v>
      </c>
      <c r="M81" s="41" t="s">
        <v>2263</v>
      </c>
      <c r="N81" s="45" t="s">
        <v>75</v>
      </c>
      <c r="O81" s="45">
        <v>1</v>
      </c>
      <c r="P81" s="46">
        <v>0</v>
      </c>
      <c r="Q81" s="10" t="str">
        <f t="shared" si="2"/>
        <v>no logrado</v>
      </c>
    </row>
    <row r="82" spans="1:17" hidden="1" x14ac:dyDescent="0.3">
      <c r="A82" s="41" t="s">
        <v>23</v>
      </c>
      <c r="B82" s="41" t="s">
        <v>105</v>
      </c>
      <c r="C82" s="41">
        <v>806</v>
      </c>
      <c r="D82" s="41" t="s">
        <v>2264</v>
      </c>
      <c r="E82" s="42" t="s">
        <v>2131</v>
      </c>
      <c r="F82" s="43">
        <v>1</v>
      </c>
      <c r="G82" s="43">
        <v>10</v>
      </c>
      <c r="H82" s="44">
        <v>44246</v>
      </c>
      <c r="I82" s="44">
        <v>44251</v>
      </c>
      <c r="J82" s="19" t="s">
        <v>520</v>
      </c>
      <c r="K82" s="19" t="s">
        <v>2265</v>
      </c>
      <c r="L82" s="45" t="s">
        <v>2266</v>
      </c>
      <c r="M82" s="41" t="s">
        <v>2267</v>
      </c>
      <c r="N82" s="45" t="s">
        <v>31</v>
      </c>
      <c r="O82" s="45">
        <v>1</v>
      </c>
      <c r="P82" s="46">
        <v>0</v>
      </c>
      <c r="Q82" s="10" t="str">
        <f t="shared" si="2"/>
        <v>no logrado</v>
      </c>
    </row>
    <row r="83" spans="1:17" hidden="1" x14ac:dyDescent="0.3">
      <c r="A83" s="41" t="s">
        <v>23</v>
      </c>
      <c r="B83" s="41" t="s">
        <v>105</v>
      </c>
      <c r="C83" s="41">
        <v>806</v>
      </c>
      <c r="D83" s="41" t="s">
        <v>2268</v>
      </c>
      <c r="E83" s="42" t="s">
        <v>2131</v>
      </c>
      <c r="F83" s="43">
        <v>1</v>
      </c>
      <c r="G83" s="43">
        <v>10</v>
      </c>
      <c r="H83" s="44">
        <v>44246</v>
      </c>
      <c r="I83" s="44">
        <v>44251</v>
      </c>
      <c r="J83" s="19" t="s">
        <v>520</v>
      </c>
      <c r="K83" s="19" t="s">
        <v>2269</v>
      </c>
      <c r="L83" s="45" t="s">
        <v>2270</v>
      </c>
      <c r="M83" s="41" t="s">
        <v>2271</v>
      </c>
      <c r="N83" s="45" t="s">
        <v>75</v>
      </c>
      <c r="O83" s="45">
        <v>1</v>
      </c>
      <c r="P83" s="46">
        <v>0</v>
      </c>
      <c r="Q83" s="10" t="str">
        <f t="shared" si="2"/>
        <v>no logrado</v>
      </c>
    </row>
    <row r="84" spans="1:17" x14ac:dyDescent="0.3">
      <c r="A84" s="41" t="s">
        <v>23</v>
      </c>
      <c r="B84" s="41" t="s">
        <v>105</v>
      </c>
      <c r="C84" s="41">
        <v>4303</v>
      </c>
      <c r="D84" s="41" t="s">
        <v>814</v>
      </c>
      <c r="E84" s="42" t="s">
        <v>2131</v>
      </c>
      <c r="F84" s="43">
        <v>1</v>
      </c>
      <c r="G84" s="43">
        <v>10</v>
      </c>
      <c r="H84" s="44">
        <v>44250</v>
      </c>
      <c r="I84" s="44">
        <v>44255</v>
      </c>
      <c r="J84" s="19" t="s">
        <v>520</v>
      </c>
      <c r="K84" s="19" t="s">
        <v>815</v>
      </c>
      <c r="L84" s="45" t="s">
        <v>820</v>
      </c>
      <c r="M84" s="41" t="s">
        <v>821</v>
      </c>
      <c r="N84" s="45" t="s">
        <v>75</v>
      </c>
      <c r="O84" s="45">
        <v>1</v>
      </c>
      <c r="P84" s="46">
        <v>0</v>
      </c>
      <c r="Q84" s="10" t="str">
        <f t="shared" si="2"/>
        <v>no logrado</v>
      </c>
    </row>
    <row r="85" spans="1:17" x14ac:dyDescent="0.3">
      <c r="A85" s="41" t="s">
        <v>23</v>
      </c>
      <c r="B85" s="41" t="s">
        <v>105</v>
      </c>
      <c r="C85" s="41">
        <v>4303</v>
      </c>
      <c r="D85" s="41" t="s">
        <v>814</v>
      </c>
      <c r="E85" s="42" t="s">
        <v>2131</v>
      </c>
      <c r="F85" s="43">
        <v>1</v>
      </c>
      <c r="G85" s="43">
        <v>10</v>
      </c>
      <c r="H85" s="44">
        <v>44250</v>
      </c>
      <c r="I85" s="44">
        <v>44255</v>
      </c>
      <c r="J85" s="19" t="s">
        <v>520</v>
      </c>
      <c r="K85" s="19" t="s">
        <v>815</v>
      </c>
      <c r="L85" s="45" t="s">
        <v>816</v>
      </c>
      <c r="M85" s="41" t="s">
        <v>817</v>
      </c>
      <c r="N85" s="45" t="s">
        <v>75</v>
      </c>
      <c r="O85" s="45">
        <v>1</v>
      </c>
      <c r="P85" s="46">
        <v>0</v>
      </c>
      <c r="Q85" s="10" t="str">
        <f t="shared" si="2"/>
        <v>no logrado</v>
      </c>
    </row>
    <row r="86" spans="1:17" x14ac:dyDescent="0.3">
      <c r="A86" s="41" t="s">
        <v>23</v>
      </c>
      <c r="B86" s="41" t="s">
        <v>105</v>
      </c>
      <c r="C86" s="41">
        <v>4303</v>
      </c>
      <c r="D86" s="41" t="s">
        <v>2272</v>
      </c>
      <c r="E86" s="42" t="s">
        <v>2131</v>
      </c>
      <c r="F86" s="43">
        <v>1</v>
      </c>
      <c r="G86" s="43">
        <v>10</v>
      </c>
      <c r="H86" s="44">
        <v>44250</v>
      </c>
      <c r="I86" s="44">
        <v>44255</v>
      </c>
      <c r="J86" s="19" t="s">
        <v>2273</v>
      </c>
      <c r="K86" s="19" t="s">
        <v>2274</v>
      </c>
      <c r="L86" s="45" t="s">
        <v>792</v>
      </c>
      <c r="M86" s="41" t="s">
        <v>793</v>
      </c>
      <c r="N86" s="45" t="s">
        <v>31</v>
      </c>
      <c r="O86" s="45">
        <v>1</v>
      </c>
      <c r="P86" s="46">
        <v>0</v>
      </c>
      <c r="Q86" s="10" t="str">
        <f t="shared" si="2"/>
        <v>no logrado</v>
      </c>
    </row>
    <row r="87" spans="1:17" x14ac:dyDescent="0.3">
      <c r="A87" s="41" t="s">
        <v>23</v>
      </c>
      <c r="B87" s="41" t="s">
        <v>105</v>
      </c>
      <c r="C87" s="41">
        <v>4303</v>
      </c>
      <c r="D87" s="41" t="s">
        <v>2275</v>
      </c>
      <c r="E87" s="42" t="s">
        <v>2131</v>
      </c>
      <c r="F87" s="43">
        <v>1</v>
      </c>
      <c r="G87" s="43">
        <v>10</v>
      </c>
      <c r="H87" s="44">
        <v>44251</v>
      </c>
      <c r="I87" s="44">
        <v>44255</v>
      </c>
      <c r="J87" s="19" t="s">
        <v>520</v>
      </c>
      <c r="K87" s="19" t="s">
        <v>2276</v>
      </c>
      <c r="L87" s="45" t="s">
        <v>2277</v>
      </c>
      <c r="M87" s="41" t="s">
        <v>2278</v>
      </c>
      <c r="N87" s="45" t="s">
        <v>31</v>
      </c>
      <c r="O87" s="45">
        <v>1</v>
      </c>
      <c r="P87" s="46">
        <v>0</v>
      </c>
      <c r="Q87" s="10" t="str">
        <f t="shared" si="2"/>
        <v>no logrado</v>
      </c>
    </row>
    <row r="88" spans="1:17" x14ac:dyDescent="0.3">
      <c r="A88" s="41" t="s">
        <v>23</v>
      </c>
      <c r="B88" s="41" t="s">
        <v>105</v>
      </c>
      <c r="C88" s="41">
        <v>4303</v>
      </c>
      <c r="D88" s="41" t="s">
        <v>794</v>
      </c>
      <c r="E88" s="42" t="s">
        <v>2131</v>
      </c>
      <c r="F88" s="43">
        <v>1</v>
      </c>
      <c r="G88" s="43">
        <v>10</v>
      </c>
      <c r="H88" s="44">
        <v>44251</v>
      </c>
      <c r="I88" s="44">
        <v>44255</v>
      </c>
      <c r="J88" s="19" t="s">
        <v>520</v>
      </c>
      <c r="K88" s="19" t="s">
        <v>795</v>
      </c>
      <c r="L88" s="45" t="s">
        <v>796</v>
      </c>
      <c r="M88" s="41" t="s">
        <v>797</v>
      </c>
      <c r="N88" s="45" t="s">
        <v>31</v>
      </c>
      <c r="O88" s="45">
        <v>1</v>
      </c>
      <c r="P88" s="46">
        <v>0</v>
      </c>
      <c r="Q88" s="10" t="str">
        <f t="shared" si="2"/>
        <v>no logrado</v>
      </c>
    </row>
    <row r="89" spans="1:17" x14ac:dyDescent="0.3">
      <c r="A89" s="41" t="s">
        <v>23</v>
      </c>
      <c r="B89" s="41" t="s">
        <v>105</v>
      </c>
      <c r="C89" s="41">
        <v>4303</v>
      </c>
      <c r="D89" s="41" t="s">
        <v>806</v>
      </c>
      <c r="E89" s="42" t="s">
        <v>2131</v>
      </c>
      <c r="F89" s="43">
        <v>1</v>
      </c>
      <c r="G89" s="43">
        <v>10</v>
      </c>
      <c r="H89" s="44">
        <v>44251</v>
      </c>
      <c r="I89" s="44">
        <v>44255</v>
      </c>
      <c r="J89" s="19" t="s">
        <v>520</v>
      </c>
      <c r="K89" s="19" t="s">
        <v>807</v>
      </c>
      <c r="L89" s="45" t="s">
        <v>808</v>
      </c>
      <c r="M89" s="41" t="s">
        <v>809</v>
      </c>
      <c r="N89" s="45" t="s">
        <v>75</v>
      </c>
      <c r="O89" s="45">
        <v>1</v>
      </c>
      <c r="P89" s="46">
        <v>0</v>
      </c>
      <c r="Q89" s="10" t="str">
        <f t="shared" ref="Q89:Q90" si="3">IF(P89&gt;=F89,"Logrado","no logrado")</f>
        <v>no logrado</v>
      </c>
    </row>
    <row r="90" spans="1:17" x14ac:dyDescent="0.3">
      <c r="A90" s="41" t="s">
        <v>23</v>
      </c>
      <c r="B90" s="41" t="s">
        <v>105</v>
      </c>
      <c r="C90" s="41">
        <v>4303</v>
      </c>
      <c r="D90" s="41" t="s">
        <v>2168</v>
      </c>
      <c r="E90" s="42" t="s">
        <v>2131</v>
      </c>
      <c r="F90" s="43">
        <v>1</v>
      </c>
      <c r="G90" s="43">
        <v>10</v>
      </c>
      <c r="H90" s="44">
        <v>44251</v>
      </c>
      <c r="I90" s="44">
        <v>44255</v>
      </c>
      <c r="J90" s="19" t="s">
        <v>520</v>
      </c>
      <c r="K90" s="19" t="s">
        <v>2169</v>
      </c>
      <c r="L90" s="45" t="s">
        <v>2170</v>
      </c>
      <c r="M90" s="41" t="s">
        <v>2171</v>
      </c>
      <c r="N90" s="45" t="s">
        <v>31</v>
      </c>
      <c r="O90" s="45">
        <v>1</v>
      </c>
      <c r="P90" s="46">
        <v>0</v>
      </c>
      <c r="Q90" s="10" t="str">
        <f t="shared" si="3"/>
        <v>no logrado</v>
      </c>
    </row>
  </sheetData>
  <autoFilter ref="A3:Q90" xr:uid="{00000000-0009-0000-0000-000007000000}">
    <filterColumn colId="1">
      <filters>
        <filter val="ZONA 10"/>
      </filters>
    </filterColumn>
    <filterColumn colId="8">
      <filters>
        <dateGroupItem year="2021" month="2" day="28" dateTimeGrouping="day"/>
      </filters>
    </filterColumn>
    <sortState xmlns:xlrd2="http://schemas.microsoft.com/office/spreadsheetml/2017/richdata2" ref="A4:Q90">
      <sortCondition ref="H4:H90"/>
      <sortCondition ref="I4:I90"/>
    </sortState>
  </autoFilter>
  <sortState xmlns:xlrd2="http://schemas.microsoft.com/office/spreadsheetml/2017/richdata2" ref="A4:Q90">
    <sortCondition ref="H4:H90"/>
    <sortCondition ref="I4:I90"/>
  </sortState>
  <mergeCells count="4">
    <mergeCell ref="A1:E2"/>
    <mergeCell ref="F1:I2"/>
    <mergeCell ref="J1:O2"/>
    <mergeCell ref="P1:Q1"/>
  </mergeCells>
  <hyperlinks>
    <hyperlink ref="M40" r:id="rId1" display="mailto:dominguezchueca9@gmail.com" xr:uid="{CCA70E12-BF3A-42A3-888F-4E8A6DFAA71C}"/>
    <hyperlink ref="M25" r:id="rId2" display="mailto:m3evap@gmail.com" xr:uid="{9EF61CE7-689E-49A1-B49C-88F5D461F9DE}"/>
    <hyperlink ref="M63" r:id="rId3" display="mailto:amartinez_landete@hotmail.com" xr:uid="{30E785CB-2103-4EF3-8C88-B257F983EF24}"/>
    <hyperlink ref="M66" r:id="rId4" display="mailto:f_bdk@hotmail.com" xr:uid="{58B0620B-9C3A-40E1-8FF5-2EC84DF9E3B7}"/>
    <hyperlink ref="M10" r:id="rId5" display="mailto:estancpallaresos@gmail.com" xr:uid="{6ACB493F-7029-4FC4-9374-2E8D8BB6196F}"/>
    <hyperlink ref="M18" r:id="rId6" display="mailto:vilaestanc5@gmail.com" xr:uid="{C9773C52-68EA-46BA-93FF-63D76A844701}"/>
    <hyperlink ref="M20" r:id="rId7" display="mailto:vilaestanc8@gmail.com" xr:uid="{0B4E4CA8-5358-4C18-93AF-908A1FD5B214}"/>
    <hyperlink ref="M39" r:id="rId8" display="mailto:criss_978@hotmail.com" xr:uid="{D371C103-0107-4057-B294-AD2CBC476C39}"/>
    <hyperlink ref="M22" r:id="rId9" display="mailto:tsc-13@hotmail.com" xr:uid="{6792A8E7-F9C5-4C52-A27B-BE804648CAE5}"/>
    <hyperlink ref="M81" r:id="rId10" display="mailto:lauritadieguito@hotmail.com" xr:uid="{9F283B3E-9B87-4D04-819E-5067B4DA30B8}"/>
  </hyperlinks>
  <pageMargins left="0.7" right="0.7" top="0.75" bottom="0.75" header="0.3" footer="0.3"/>
  <pageSetup paperSize="9"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3"/>
  <sheetViews>
    <sheetView showGridLines="0" topLeftCell="J3" zoomScaleNormal="100" workbookViewId="0">
      <selection activeCell="M4" sqref="M4"/>
    </sheetView>
  </sheetViews>
  <sheetFormatPr defaultColWidth="8.88671875" defaultRowHeight="12" x14ac:dyDescent="0.25"/>
  <cols>
    <col min="1" max="1" width="8.88671875" style="3"/>
    <col min="2" max="2" width="7.109375" style="3" customWidth="1"/>
    <col min="3" max="3" width="8.88671875" style="3"/>
    <col min="4" max="4" width="34.109375" style="3" bestFit="1" customWidth="1"/>
    <col min="5" max="5" width="10.88671875" style="3" customWidth="1"/>
    <col min="6" max="7" width="8.88671875" style="3"/>
    <col min="8" max="8" width="13.88671875" style="3" bestFit="1" customWidth="1"/>
    <col min="9" max="9" width="11.88671875" style="3" bestFit="1" customWidth="1"/>
    <col min="10" max="10" width="21.109375" style="3" bestFit="1" customWidth="1"/>
    <col min="11" max="11" width="14.44140625" style="3" bestFit="1" customWidth="1"/>
    <col min="12" max="12" width="26.33203125" style="28" bestFit="1" customWidth="1"/>
    <col min="13" max="13" width="23.109375" style="3" bestFit="1" customWidth="1"/>
    <col min="14" max="14" width="9.5546875" style="3" customWidth="1"/>
    <col min="15" max="15" width="8.109375" style="3" bestFit="1" customWidth="1"/>
    <col min="16" max="16" width="16.88671875" style="3" customWidth="1"/>
    <col min="17" max="17" width="31.88671875" style="3" customWidth="1"/>
    <col min="18" max="18" width="19.6640625" style="3" bestFit="1" customWidth="1"/>
    <col min="19" max="16384" width="8.88671875" style="3"/>
  </cols>
  <sheetData>
    <row r="1" spans="1:18" s="4" customFormat="1" ht="24" customHeight="1" x14ac:dyDescent="0.3">
      <c r="A1" s="60" t="s">
        <v>240</v>
      </c>
      <c r="B1" s="60"/>
      <c r="C1" s="60"/>
      <c r="D1" s="60"/>
      <c r="E1" s="60"/>
      <c r="F1" s="61" t="s">
        <v>1</v>
      </c>
      <c r="G1" s="61"/>
      <c r="H1" s="61"/>
      <c r="I1" s="61"/>
      <c r="J1" s="60" t="s">
        <v>240</v>
      </c>
      <c r="K1" s="60"/>
      <c r="L1" s="60"/>
      <c r="M1" s="60"/>
      <c r="N1" s="60"/>
      <c r="O1" s="60"/>
      <c r="P1" s="63" t="s">
        <v>2</v>
      </c>
      <c r="Q1" s="63"/>
    </row>
    <row r="2" spans="1:18" s="7" customFormat="1" ht="38.4" customHeight="1" x14ac:dyDescent="0.3">
      <c r="A2" s="60"/>
      <c r="B2" s="60"/>
      <c r="C2" s="60"/>
      <c r="D2" s="60"/>
      <c r="E2" s="60"/>
      <c r="F2" s="61"/>
      <c r="G2" s="61"/>
      <c r="H2" s="61"/>
      <c r="I2" s="61"/>
      <c r="J2" s="60"/>
      <c r="K2" s="60"/>
      <c r="L2" s="60"/>
      <c r="M2" s="60"/>
      <c r="N2" s="60"/>
      <c r="O2" s="60"/>
      <c r="P2" s="8" t="s">
        <v>3</v>
      </c>
      <c r="Q2" s="8" t="s">
        <v>4</v>
      </c>
    </row>
    <row r="3" spans="1:18" s="4" customFormat="1" ht="54.6" customHeight="1" x14ac:dyDescent="0.3">
      <c r="A3" s="1" t="s">
        <v>5</v>
      </c>
      <c r="B3" s="1" t="s">
        <v>6</v>
      </c>
      <c r="C3" s="1" t="s">
        <v>7</v>
      </c>
      <c r="D3" s="1" t="s">
        <v>241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242</v>
      </c>
      <c r="M3" s="1" t="s">
        <v>17</v>
      </c>
      <c r="N3" s="1" t="s">
        <v>18</v>
      </c>
      <c r="O3" s="1" t="s">
        <v>19</v>
      </c>
      <c r="P3" s="51" t="s">
        <v>243</v>
      </c>
      <c r="Q3" s="51" t="s">
        <v>244</v>
      </c>
      <c r="R3" s="51" t="s">
        <v>22</v>
      </c>
    </row>
    <row r="4" spans="1:18" x14ac:dyDescent="0.25">
      <c r="A4" s="19" t="s">
        <v>23</v>
      </c>
      <c r="B4" s="19" t="s">
        <v>24</v>
      </c>
      <c r="C4" s="19">
        <v>5001</v>
      </c>
      <c r="D4" s="19" t="s">
        <v>245</v>
      </c>
      <c r="E4" s="18" t="s">
        <v>26</v>
      </c>
      <c r="F4" s="16">
        <v>1</v>
      </c>
      <c r="G4" s="16">
        <v>10</v>
      </c>
      <c r="H4" s="17">
        <v>44228</v>
      </c>
      <c r="I4" s="17">
        <v>44233</v>
      </c>
      <c r="J4" s="19" t="s">
        <v>246</v>
      </c>
      <c r="K4" s="19">
        <v>999016267</v>
      </c>
      <c r="L4" s="19" t="s">
        <v>247</v>
      </c>
      <c r="M4" s="19" t="s">
        <v>248</v>
      </c>
      <c r="N4" s="19" t="s">
        <v>75</v>
      </c>
      <c r="O4" s="19">
        <v>1</v>
      </c>
      <c r="P4" s="28">
        <v>1</v>
      </c>
      <c r="Q4" s="55" t="str">
        <f t="shared" ref="Q4:Q11" si="0">IF(AND(K4=K3,Q3="Logrado"),"Logrado",IF(P4&gt;=F4,"Logrado","No Logrado"))</f>
        <v>Logrado</v>
      </c>
      <c r="R4" s="28">
        <f t="shared" ref="R4:R67" si="1">IF(Q4="logrado",G4,0)</f>
        <v>10</v>
      </c>
    </row>
    <row r="5" spans="1:18" x14ac:dyDescent="0.25">
      <c r="A5" s="19" t="s">
        <v>23</v>
      </c>
      <c r="B5" s="19" t="s">
        <v>24</v>
      </c>
      <c r="C5" s="19">
        <v>5001</v>
      </c>
      <c r="D5" s="19" t="s">
        <v>249</v>
      </c>
      <c r="E5" s="18" t="s">
        <v>26</v>
      </c>
      <c r="F5" s="16">
        <v>1</v>
      </c>
      <c r="G5" s="16">
        <v>10</v>
      </c>
      <c r="H5" s="17">
        <v>44228</v>
      </c>
      <c r="I5" s="17">
        <v>44233</v>
      </c>
      <c r="J5" s="19" t="s">
        <v>250</v>
      </c>
      <c r="K5" s="19">
        <v>999016305</v>
      </c>
      <c r="L5" s="19" t="s">
        <v>251</v>
      </c>
      <c r="M5" s="59" t="s">
        <v>252</v>
      </c>
      <c r="N5" s="19" t="s">
        <v>31</v>
      </c>
      <c r="O5" s="19">
        <v>1</v>
      </c>
      <c r="P5" s="28">
        <v>0</v>
      </c>
      <c r="Q5" s="55" t="str">
        <f t="shared" si="0"/>
        <v>No Logrado</v>
      </c>
      <c r="R5" s="28">
        <f t="shared" si="1"/>
        <v>0</v>
      </c>
    </row>
    <row r="6" spans="1:18" x14ac:dyDescent="0.25">
      <c r="A6" s="19" t="s">
        <v>23</v>
      </c>
      <c r="B6" s="19" t="s">
        <v>24</v>
      </c>
      <c r="C6" s="19">
        <v>5001</v>
      </c>
      <c r="D6" s="19" t="s">
        <v>253</v>
      </c>
      <c r="E6" s="18" t="s">
        <v>26</v>
      </c>
      <c r="F6" s="16">
        <v>1</v>
      </c>
      <c r="G6" s="16">
        <v>10</v>
      </c>
      <c r="H6" s="17">
        <v>44228</v>
      </c>
      <c r="I6" s="17">
        <v>44233</v>
      </c>
      <c r="J6" s="19" t="s">
        <v>254</v>
      </c>
      <c r="K6" s="19">
        <v>999016308</v>
      </c>
      <c r="L6" s="19" t="s">
        <v>255</v>
      </c>
      <c r="M6" s="59" t="s">
        <v>252</v>
      </c>
      <c r="N6" s="19" t="s">
        <v>31</v>
      </c>
      <c r="O6" s="19">
        <v>1</v>
      </c>
      <c r="P6" s="28">
        <v>3</v>
      </c>
      <c r="Q6" s="55" t="str">
        <f t="shared" si="0"/>
        <v>Logrado</v>
      </c>
      <c r="R6" s="28">
        <f t="shared" si="1"/>
        <v>10</v>
      </c>
    </row>
    <row r="7" spans="1:18" x14ac:dyDescent="0.25">
      <c r="A7" s="19" t="s">
        <v>23</v>
      </c>
      <c r="B7" s="19" t="s">
        <v>155</v>
      </c>
      <c r="C7" s="19">
        <v>810</v>
      </c>
      <c r="D7" s="19" t="s">
        <v>256</v>
      </c>
      <c r="E7" s="18" t="s">
        <v>26</v>
      </c>
      <c r="F7" s="16">
        <v>5</v>
      </c>
      <c r="G7" s="16">
        <v>10</v>
      </c>
      <c r="H7" s="17">
        <v>44228</v>
      </c>
      <c r="I7" s="17">
        <v>44248</v>
      </c>
      <c r="J7" s="19" t="s">
        <v>246</v>
      </c>
      <c r="K7" s="19">
        <v>999002836</v>
      </c>
      <c r="L7" s="19" t="s">
        <v>257</v>
      </c>
      <c r="M7" s="19" t="s">
        <v>258</v>
      </c>
      <c r="N7" s="19" t="s">
        <v>75</v>
      </c>
      <c r="O7" s="19">
        <v>1</v>
      </c>
      <c r="P7" s="28">
        <v>5</v>
      </c>
      <c r="Q7" s="55" t="str">
        <f t="shared" si="0"/>
        <v>Logrado</v>
      </c>
      <c r="R7" s="28">
        <f t="shared" si="1"/>
        <v>10</v>
      </c>
    </row>
    <row r="8" spans="1:18" x14ac:dyDescent="0.25">
      <c r="A8" s="19" t="s">
        <v>23</v>
      </c>
      <c r="B8" s="19" t="s">
        <v>155</v>
      </c>
      <c r="C8" s="19">
        <v>810</v>
      </c>
      <c r="D8" s="19" t="s">
        <v>256</v>
      </c>
      <c r="E8" s="18" t="s">
        <v>26</v>
      </c>
      <c r="F8" s="16">
        <v>5</v>
      </c>
      <c r="G8" s="16">
        <v>10</v>
      </c>
      <c r="H8" s="17">
        <v>44228</v>
      </c>
      <c r="I8" s="17">
        <v>44248</v>
      </c>
      <c r="J8" s="19" t="s">
        <v>246</v>
      </c>
      <c r="K8" s="19">
        <v>999002836</v>
      </c>
      <c r="L8" s="19" t="s">
        <v>259</v>
      </c>
      <c r="M8" s="19" t="s">
        <v>260</v>
      </c>
      <c r="N8" s="19" t="s">
        <v>75</v>
      </c>
      <c r="O8" s="19">
        <v>1</v>
      </c>
      <c r="P8" s="28">
        <v>5</v>
      </c>
      <c r="Q8" s="55" t="str">
        <f t="shared" si="0"/>
        <v>Logrado</v>
      </c>
      <c r="R8" s="28">
        <f t="shared" si="1"/>
        <v>10</v>
      </c>
    </row>
    <row r="9" spans="1:18" x14ac:dyDescent="0.25">
      <c r="A9" s="19" t="s">
        <v>23</v>
      </c>
      <c r="B9" s="19" t="s">
        <v>155</v>
      </c>
      <c r="C9" s="19">
        <v>810</v>
      </c>
      <c r="D9" s="19" t="s">
        <v>256</v>
      </c>
      <c r="E9" s="18" t="s">
        <v>26</v>
      </c>
      <c r="F9" s="16">
        <v>5</v>
      </c>
      <c r="G9" s="16">
        <v>10</v>
      </c>
      <c r="H9" s="17">
        <v>44228</v>
      </c>
      <c r="I9" s="17">
        <v>44248</v>
      </c>
      <c r="J9" s="19" t="s">
        <v>246</v>
      </c>
      <c r="K9" s="19">
        <v>999002836</v>
      </c>
      <c r="L9" s="19" t="s">
        <v>261</v>
      </c>
      <c r="M9" s="19" t="s">
        <v>262</v>
      </c>
      <c r="N9" s="19" t="s">
        <v>31</v>
      </c>
      <c r="O9" s="19">
        <v>1</v>
      </c>
      <c r="P9" s="28">
        <v>5</v>
      </c>
      <c r="Q9" s="55" t="str">
        <f t="shared" si="0"/>
        <v>Logrado</v>
      </c>
      <c r="R9" s="28">
        <f t="shared" si="1"/>
        <v>10</v>
      </c>
    </row>
    <row r="10" spans="1:18" x14ac:dyDescent="0.25">
      <c r="A10" s="19" t="s">
        <v>23</v>
      </c>
      <c r="B10" s="19" t="s">
        <v>155</v>
      </c>
      <c r="C10" s="19">
        <v>810</v>
      </c>
      <c r="D10" s="19" t="s">
        <v>256</v>
      </c>
      <c r="E10" s="18" t="s">
        <v>26</v>
      </c>
      <c r="F10" s="16">
        <v>5</v>
      </c>
      <c r="G10" s="16">
        <v>10</v>
      </c>
      <c r="H10" s="17">
        <v>44228</v>
      </c>
      <c r="I10" s="17">
        <v>44248</v>
      </c>
      <c r="J10" s="19" t="s">
        <v>246</v>
      </c>
      <c r="K10" s="19">
        <v>999002836</v>
      </c>
      <c r="L10" s="19" t="s">
        <v>263</v>
      </c>
      <c r="M10" s="19" t="s">
        <v>264</v>
      </c>
      <c r="N10" s="19" t="s">
        <v>75</v>
      </c>
      <c r="O10" s="19">
        <v>1</v>
      </c>
      <c r="P10" s="28">
        <v>5</v>
      </c>
      <c r="Q10" s="55" t="str">
        <f t="shared" si="0"/>
        <v>Logrado</v>
      </c>
      <c r="R10" s="28">
        <f t="shared" si="1"/>
        <v>10</v>
      </c>
    </row>
    <row r="11" spans="1:18" x14ac:dyDescent="0.25">
      <c r="A11" s="19" t="s">
        <v>23</v>
      </c>
      <c r="B11" s="19" t="s">
        <v>155</v>
      </c>
      <c r="C11" s="19">
        <v>810</v>
      </c>
      <c r="D11" s="19" t="s">
        <v>256</v>
      </c>
      <c r="E11" s="18" t="s">
        <v>26</v>
      </c>
      <c r="F11" s="16">
        <v>5</v>
      </c>
      <c r="G11" s="16">
        <v>10</v>
      </c>
      <c r="H11" s="17">
        <v>44228</v>
      </c>
      <c r="I11" s="17">
        <v>44248</v>
      </c>
      <c r="J11" s="19" t="s">
        <v>246</v>
      </c>
      <c r="K11" s="19">
        <v>999002836</v>
      </c>
      <c r="L11" s="19" t="s">
        <v>265</v>
      </c>
      <c r="M11" s="19" t="s">
        <v>266</v>
      </c>
      <c r="N11" s="19" t="s">
        <v>75</v>
      </c>
      <c r="O11" s="19">
        <v>1</v>
      </c>
      <c r="P11" s="28">
        <v>5</v>
      </c>
      <c r="Q11" s="55" t="str">
        <f t="shared" si="0"/>
        <v>Logrado</v>
      </c>
      <c r="R11" s="28">
        <f t="shared" si="1"/>
        <v>10</v>
      </c>
    </row>
    <row r="12" spans="1:18" x14ac:dyDescent="0.25">
      <c r="A12" s="19" t="s">
        <v>23</v>
      </c>
      <c r="B12" s="19" t="s">
        <v>155</v>
      </c>
      <c r="C12" s="19">
        <v>812</v>
      </c>
      <c r="D12" s="19" t="s">
        <v>267</v>
      </c>
      <c r="E12" s="18" t="s">
        <v>26</v>
      </c>
      <c r="F12" s="16">
        <v>2</v>
      </c>
      <c r="G12" s="16">
        <v>10</v>
      </c>
      <c r="H12" s="17">
        <v>44228</v>
      </c>
      <c r="I12" s="17">
        <v>44255</v>
      </c>
      <c r="J12" s="19" t="s">
        <v>250</v>
      </c>
      <c r="K12" s="19">
        <v>999105097</v>
      </c>
      <c r="L12" s="19" t="s">
        <v>268</v>
      </c>
      <c r="M12" s="19" t="s">
        <v>269</v>
      </c>
      <c r="N12" s="19" t="s">
        <v>75</v>
      </c>
      <c r="O12" s="19">
        <v>1</v>
      </c>
      <c r="P12" s="28">
        <v>1</v>
      </c>
      <c r="Q12" s="55" t="str">
        <f t="shared" ref="Q12:Q16" si="2">IF(AND(K12=K11,Q11="Logrado"),"Logrado",IF(P12&gt;=F12,"Logrado","No Logrado"))</f>
        <v>No Logrado</v>
      </c>
      <c r="R12" s="28">
        <f t="shared" si="1"/>
        <v>0</v>
      </c>
    </row>
    <row r="13" spans="1:18" x14ac:dyDescent="0.25">
      <c r="A13" s="19" t="s">
        <v>23</v>
      </c>
      <c r="B13" s="19" t="s">
        <v>155</v>
      </c>
      <c r="C13" s="19">
        <v>812</v>
      </c>
      <c r="D13" s="19" t="s">
        <v>267</v>
      </c>
      <c r="E13" s="18" t="s">
        <v>26</v>
      </c>
      <c r="F13" s="16">
        <v>2</v>
      </c>
      <c r="G13" s="16">
        <v>10</v>
      </c>
      <c r="H13" s="17">
        <v>44228</v>
      </c>
      <c r="I13" s="17">
        <v>44255</v>
      </c>
      <c r="J13" s="19" t="s">
        <v>250</v>
      </c>
      <c r="K13" s="19">
        <v>999105097</v>
      </c>
      <c r="L13" s="19" t="s">
        <v>270</v>
      </c>
      <c r="M13" s="19" t="s">
        <v>271</v>
      </c>
      <c r="N13" s="19" t="s">
        <v>31</v>
      </c>
      <c r="O13" s="19">
        <v>1</v>
      </c>
      <c r="P13" s="28">
        <v>1</v>
      </c>
      <c r="Q13" s="55" t="str">
        <f t="shared" si="2"/>
        <v>No Logrado</v>
      </c>
      <c r="R13" s="28">
        <f t="shared" si="1"/>
        <v>0</v>
      </c>
    </row>
    <row r="14" spans="1:18" x14ac:dyDescent="0.25">
      <c r="A14" s="19" t="s">
        <v>23</v>
      </c>
      <c r="B14" s="19" t="s">
        <v>155</v>
      </c>
      <c r="C14" s="19">
        <v>812</v>
      </c>
      <c r="D14" s="19" t="s">
        <v>272</v>
      </c>
      <c r="E14" s="18" t="s">
        <v>26</v>
      </c>
      <c r="F14" s="16">
        <v>1</v>
      </c>
      <c r="G14" s="16">
        <v>10</v>
      </c>
      <c r="H14" s="17">
        <v>44228</v>
      </c>
      <c r="I14" s="17">
        <v>44255</v>
      </c>
      <c r="J14" s="19" t="s">
        <v>250</v>
      </c>
      <c r="K14" s="19">
        <v>999002392</v>
      </c>
      <c r="L14" s="19" t="s">
        <v>273</v>
      </c>
      <c r="M14" s="19" t="s">
        <v>274</v>
      </c>
      <c r="N14" s="19" t="s">
        <v>31</v>
      </c>
      <c r="O14" s="19">
        <v>1</v>
      </c>
      <c r="P14" s="28">
        <v>2</v>
      </c>
      <c r="Q14" s="55" t="str">
        <f t="shared" si="2"/>
        <v>Logrado</v>
      </c>
      <c r="R14" s="28">
        <f t="shared" si="1"/>
        <v>10</v>
      </c>
    </row>
    <row r="15" spans="1:18" x14ac:dyDescent="0.25">
      <c r="A15" s="19" t="s">
        <v>23</v>
      </c>
      <c r="B15" s="19" t="s">
        <v>155</v>
      </c>
      <c r="C15" s="19">
        <v>812</v>
      </c>
      <c r="D15" s="19" t="s">
        <v>275</v>
      </c>
      <c r="E15" s="18" t="s">
        <v>26</v>
      </c>
      <c r="F15" s="16">
        <v>2</v>
      </c>
      <c r="G15" s="16">
        <v>10</v>
      </c>
      <c r="H15" s="17">
        <v>44228</v>
      </c>
      <c r="I15" s="17">
        <v>44255</v>
      </c>
      <c r="J15" s="19" t="s">
        <v>250</v>
      </c>
      <c r="K15" s="19">
        <v>999002389</v>
      </c>
      <c r="L15" s="19" t="s">
        <v>276</v>
      </c>
      <c r="M15" s="19" t="s">
        <v>277</v>
      </c>
      <c r="N15" s="19" t="s">
        <v>75</v>
      </c>
      <c r="O15" s="19">
        <v>1</v>
      </c>
      <c r="P15" s="28">
        <v>9</v>
      </c>
      <c r="Q15" s="55" t="str">
        <f t="shared" si="2"/>
        <v>Logrado</v>
      </c>
      <c r="R15" s="28">
        <f t="shared" si="1"/>
        <v>10</v>
      </c>
    </row>
    <row r="16" spans="1:18" x14ac:dyDescent="0.25">
      <c r="A16" s="19" t="s">
        <v>23</v>
      </c>
      <c r="B16" s="19" t="s">
        <v>155</v>
      </c>
      <c r="C16" s="19">
        <v>812</v>
      </c>
      <c r="D16" s="19" t="s">
        <v>275</v>
      </c>
      <c r="E16" s="18" t="s">
        <v>26</v>
      </c>
      <c r="F16" s="16">
        <v>2</v>
      </c>
      <c r="G16" s="16">
        <v>10</v>
      </c>
      <c r="H16" s="17">
        <v>44228</v>
      </c>
      <c r="I16" s="17">
        <v>44255</v>
      </c>
      <c r="J16" s="19" t="s">
        <v>250</v>
      </c>
      <c r="K16" s="19">
        <v>999002389</v>
      </c>
      <c r="L16" s="19" t="s">
        <v>278</v>
      </c>
      <c r="M16" s="41" t="s">
        <v>279</v>
      </c>
      <c r="N16" s="19" t="s">
        <v>31</v>
      </c>
      <c r="O16" s="19">
        <v>1</v>
      </c>
      <c r="P16" s="28">
        <v>9</v>
      </c>
      <c r="Q16" s="55" t="str">
        <f t="shared" si="2"/>
        <v>Logrado</v>
      </c>
      <c r="R16" s="28">
        <f t="shared" si="1"/>
        <v>10</v>
      </c>
    </row>
    <row r="17" spans="1:18" x14ac:dyDescent="0.25">
      <c r="A17" s="19" t="s">
        <v>23</v>
      </c>
      <c r="B17" s="19" t="s">
        <v>116</v>
      </c>
      <c r="C17" s="19">
        <v>809</v>
      </c>
      <c r="D17" s="19" t="s">
        <v>280</v>
      </c>
      <c r="E17" s="18" t="s">
        <v>26</v>
      </c>
      <c r="F17" s="16">
        <v>2</v>
      </c>
      <c r="G17" s="16">
        <v>20</v>
      </c>
      <c r="H17" s="17">
        <v>44229</v>
      </c>
      <c r="I17" s="17">
        <v>44242</v>
      </c>
      <c r="J17" s="19" t="s">
        <v>246</v>
      </c>
      <c r="K17" s="19">
        <v>999002043</v>
      </c>
      <c r="L17" s="19" t="s">
        <v>281</v>
      </c>
      <c r="M17" s="19" t="s">
        <v>282</v>
      </c>
      <c r="N17" s="19" t="s">
        <v>75</v>
      </c>
      <c r="O17" s="19">
        <v>1</v>
      </c>
      <c r="P17" s="28">
        <v>2</v>
      </c>
      <c r="Q17" s="55" t="str">
        <f>IF(AND(K17=K16,Q16="Logrado"),"Logrado",IF(P17&gt;=F17,"Logrado","No Logrado"))</f>
        <v>Logrado</v>
      </c>
      <c r="R17" s="28">
        <f t="shared" si="1"/>
        <v>20</v>
      </c>
    </row>
    <row r="18" spans="1:18" x14ac:dyDescent="0.25">
      <c r="A18" s="19" t="s">
        <v>23</v>
      </c>
      <c r="B18" s="19" t="s">
        <v>116</v>
      </c>
      <c r="C18" s="19">
        <v>809</v>
      </c>
      <c r="D18" s="19" t="s">
        <v>283</v>
      </c>
      <c r="E18" s="18" t="s">
        <v>26</v>
      </c>
      <c r="F18" s="16">
        <v>3</v>
      </c>
      <c r="G18" s="16">
        <v>30</v>
      </c>
      <c r="H18" s="17">
        <v>44229</v>
      </c>
      <c r="I18" s="17">
        <v>44242</v>
      </c>
      <c r="J18" s="19" t="s">
        <v>246</v>
      </c>
      <c r="K18" s="19">
        <v>999002078</v>
      </c>
      <c r="L18" s="19" t="s">
        <v>284</v>
      </c>
      <c r="M18" s="19" t="s">
        <v>285</v>
      </c>
      <c r="N18" s="19" t="s">
        <v>31</v>
      </c>
      <c r="O18" s="19">
        <v>1</v>
      </c>
      <c r="P18" s="28">
        <v>2</v>
      </c>
      <c r="Q18" s="55" t="str">
        <f>IF(AND(K18=K17,Q17="Logrado"),"Logrado",IF(P18&gt;=F18,"Logrado","No Logrado"))</f>
        <v>No Logrado</v>
      </c>
      <c r="R18" s="28">
        <f t="shared" si="1"/>
        <v>0</v>
      </c>
    </row>
    <row r="19" spans="1:18" x14ac:dyDescent="0.25">
      <c r="A19" s="19" t="s">
        <v>23</v>
      </c>
      <c r="B19" s="19" t="s">
        <v>116</v>
      </c>
      <c r="C19" s="19">
        <v>809</v>
      </c>
      <c r="D19" s="19" t="s">
        <v>286</v>
      </c>
      <c r="E19" s="18" t="s">
        <v>26</v>
      </c>
      <c r="F19" s="16">
        <v>2</v>
      </c>
      <c r="G19" s="16">
        <v>20</v>
      </c>
      <c r="H19" s="17">
        <v>44229</v>
      </c>
      <c r="I19" s="17">
        <v>44242</v>
      </c>
      <c r="J19" s="19" t="s">
        <v>287</v>
      </c>
      <c r="K19" s="19">
        <v>999002136</v>
      </c>
      <c r="L19" s="19" t="s">
        <v>288</v>
      </c>
      <c r="M19" s="19" t="s">
        <v>289</v>
      </c>
      <c r="N19" s="19" t="s">
        <v>31</v>
      </c>
      <c r="O19" s="19">
        <v>1</v>
      </c>
      <c r="P19" s="28">
        <v>0</v>
      </c>
      <c r="Q19" s="55" t="str">
        <f>IF(AND(K19=K18,Q18="Logrado"),"Logrado",IF(P19&gt;=F19,"Logrado","No Logrado"))</f>
        <v>No Logrado</v>
      </c>
      <c r="R19" s="28">
        <f t="shared" si="1"/>
        <v>0</v>
      </c>
    </row>
    <row r="20" spans="1:18" x14ac:dyDescent="0.25">
      <c r="A20" s="19" t="s">
        <v>23</v>
      </c>
      <c r="B20" s="19" t="s">
        <v>24</v>
      </c>
      <c r="C20" s="19">
        <v>2501</v>
      </c>
      <c r="D20" s="19" t="s">
        <v>290</v>
      </c>
      <c r="E20" s="18" t="s">
        <v>26</v>
      </c>
      <c r="F20" s="16">
        <v>3</v>
      </c>
      <c r="G20" s="16">
        <v>30</v>
      </c>
      <c r="H20" s="17">
        <v>44230</v>
      </c>
      <c r="I20" s="17">
        <v>44255</v>
      </c>
      <c r="J20" s="19" t="s">
        <v>246</v>
      </c>
      <c r="K20" s="19">
        <v>999007815</v>
      </c>
      <c r="L20" s="19" t="s">
        <v>291</v>
      </c>
      <c r="M20" s="59" t="s">
        <v>252</v>
      </c>
      <c r="N20" s="19" t="s">
        <v>31</v>
      </c>
      <c r="O20" s="19">
        <v>1</v>
      </c>
      <c r="P20" s="28">
        <v>3</v>
      </c>
      <c r="Q20" s="55" t="str">
        <f>IF(AND(K20=K19,Q19="Logrado"),"Logrado",IF(P20&gt;=F20,"Logrado","No Logrado"))</f>
        <v>Logrado</v>
      </c>
      <c r="R20" s="28">
        <f t="shared" si="1"/>
        <v>30</v>
      </c>
    </row>
    <row r="21" spans="1:18" x14ac:dyDescent="0.25">
      <c r="A21" s="19" t="s">
        <v>23</v>
      </c>
      <c r="B21" s="19" t="s">
        <v>105</v>
      </c>
      <c r="C21" s="19">
        <v>4301</v>
      </c>
      <c r="D21" s="19" t="s">
        <v>292</v>
      </c>
      <c r="E21" s="18" t="s">
        <v>26</v>
      </c>
      <c r="F21" s="16">
        <v>1</v>
      </c>
      <c r="G21" s="16">
        <v>10</v>
      </c>
      <c r="H21" s="17">
        <v>44232</v>
      </c>
      <c r="I21" s="17">
        <v>44239</v>
      </c>
      <c r="J21" s="19" t="s">
        <v>246</v>
      </c>
      <c r="K21" s="19">
        <v>999013918</v>
      </c>
      <c r="L21" s="19" t="s">
        <v>293</v>
      </c>
      <c r="M21" s="19" t="s">
        <v>294</v>
      </c>
      <c r="N21" s="19" t="s">
        <v>75</v>
      </c>
      <c r="O21" s="19">
        <v>1</v>
      </c>
      <c r="P21" s="28">
        <v>0</v>
      </c>
      <c r="Q21" s="55" t="str">
        <f t="shared" ref="Q21:Q26" si="3">IF(AND(K21=K20,Q20="Logrado"),"Logrado",IF(P21&gt;=F21,"Logrado","No Logrado"))</f>
        <v>No Logrado</v>
      </c>
      <c r="R21" s="28">
        <f t="shared" si="1"/>
        <v>0</v>
      </c>
    </row>
    <row r="22" spans="1:18" x14ac:dyDescent="0.25">
      <c r="A22" s="19" t="s">
        <v>23</v>
      </c>
      <c r="B22" s="19" t="s">
        <v>24</v>
      </c>
      <c r="C22" s="19">
        <v>5001</v>
      </c>
      <c r="D22" s="19" t="s">
        <v>245</v>
      </c>
      <c r="E22" s="18" t="s">
        <v>26</v>
      </c>
      <c r="F22" s="16">
        <v>1</v>
      </c>
      <c r="G22" s="16">
        <v>10</v>
      </c>
      <c r="H22" s="17">
        <v>44234</v>
      </c>
      <c r="I22" s="17">
        <v>44240</v>
      </c>
      <c r="J22" s="19" t="s">
        <v>246</v>
      </c>
      <c r="K22" s="19">
        <v>999016267</v>
      </c>
      <c r="L22" s="19" t="s">
        <v>247</v>
      </c>
      <c r="M22" s="19" t="s">
        <v>248</v>
      </c>
      <c r="N22" s="19" t="s">
        <v>75</v>
      </c>
      <c r="O22" s="19">
        <v>1</v>
      </c>
      <c r="P22" s="28">
        <v>0</v>
      </c>
      <c r="Q22" s="55" t="str">
        <f t="shared" si="3"/>
        <v>No Logrado</v>
      </c>
      <c r="R22" s="28">
        <f t="shared" si="1"/>
        <v>0</v>
      </c>
    </row>
    <row r="23" spans="1:18" x14ac:dyDescent="0.25">
      <c r="A23" s="19" t="s">
        <v>23</v>
      </c>
      <c r="B23" s="19" t="s">
        <v>24</v>
      </c>
      <c r="C23" s="19">
        <v>5001</v>
      </c>
      <c r="D23" s="19" t="s">
        <v>249</v>
      </c>
      <c r="E23" s="18" t="s">
        <v>26</v>
      </c>
      <c r="F23" s="16">
        <v>1</v>
      </c>
      <c r="G23" s="16">
        <v>10</v>
      </c>
      <c r="H23" s="17">
        <v>44234</v>
      </c>
      <c r="I23" s="17">
        <v>44240</v>
      </c>
      <c r="J23" s="19" t="s">
        <v>250</v>
      </c>
      <c r="K23" s="19">
        <v>999016305</v>
      </c>
      <c r="L23" s="19" t="s">
        <v>251</v>
      </c>
      <c r="M23" s="59" t="s">
        <v>252</v>
      </c>
      <c r="N23" s="19" t="s">
        <v>31</v>
      </c>
      <c r="O23" s="19">
        <v>1</v>
      </c>
      <c r="P23" s="28">
        <v>0</v>
      </c>
      <c r="Q23" s="55" t="str">
        <f t="shared" si="3"/>
        <v>No Logrado</v>
      </c>
      <c r="R23" s="28">
        <f t="shared" si="1"/>
        <v>0</v>
      </c>
    </row>
    <row r="24" spans="1:18" s="15" customFormat="1" x14ac:dyDescent="0.25">
      <c r="A24" s="19" t="s">
        <v>23</v>
      </c>
      <c r="B24" s="19" t="s">
        <v>24</v>
      </c>
      <c r="C24" s="19">
        <v>5001</v>
      </c>
      <c r="D24" s="19" t="s">
        <v>253</v>
      </c>
      <c r="E24" s="18" t="s">
        <v>26</v>
      </c>
      <c r="F24" s="16">
        <v>1</v>
      </c>
      <c r="G24" s="16">
        <v>10</v>
      </c>
      <c r="H24" s="17">
        <v>44234</v>
      </c>
      <c r="I24" s="17">
        <v>44240</v>
      </c>
      <c r="J24" s="19" t="s">
        <v>254</v>
      </c>
      <c r="K24" s="19">
        <v>999016308</v>
      </c>
      <c r="L24" s="19" t="s">
        <v>255</v>
      </c>
      <c r="M24" s="59" t="s">
        <v>252</v>
      </c>
      <c r="N24" s="19" t="s">
        <v>31</v>
      </c>
      <c r="O24" s="19">
        <v>1</v>
      </c>
      <c r="P24" s="28">
        <v>3</v>
      </c>
      <c r="Q24" s="55" t="str">
        <f t="shared" si="3"/>
        <v>Logrado</v>
      </c>
      <c r="R24" s="28">
        <f t="shared" si="1"/>
        <v>10</v>
      </c>
    </row>
    <row r="25" spans="1:18" s="15" customFormat="1" x14ac:dyDescent="0.25">
      <c r="A25" s="19" t="s">
        <v>23</v>
      </c>
      <c r="B25" s="19" t="s">
        <v>116</v>
      </c>
      <c r="C25" s="19">
        <v>804</v>
      </c>
      <c r="D25" s="19" t="s">
        <v>295</v>
      </c>
      <c r="E25" s="18" t="s">
        <v>26</v>
      </c>
      <c r="F25" s="16">
        <v>1</v>
      </c>
      <c r="G25" s="16">
        <v>10</v>
      </c>
      <c r="H25" s="17">
        <v>44236</v>
      </c>
      <c r="I25" s="17">
        <v>44239</v>
      </c>
      <c r="J25" s="19" t="s">
        <v>250</v>
      </c>
      <c r="K25" s="19">
        <v>999001976</v>
      </c>
      <c r="L25" s="19" t="s">
        <v>296</v>
      </c>
      <c r="M25" s="19" t="s">
        <v>297</v>
      </c>
      <c r="N25" s="19" t="s">
        <v>31</v>
      </c>
      <c r="O25" s="19">
        <v>1</v>
      </c>
      <c r="P25" s="28">
        <v>0</v>
      </c>
      <c r="Q25" s="55" t="str">
        <f t="shared" si="3"/>
        <v>No Logrado</v>
      </c>
      <c r="R25" s="28">
        <f t="shared" si="1"/>
        <v>0</v>
      </c>
    </row>
    <row r="26" spans="1:18" s="15" customFormat="1" x14ac:dyDescent="0.25">
      <c r="A26" s="19" t="s">
        <v>23</v>
      </c>
      <c r="B26" s="19" t="s">
        <v>116</v>
      </c>
      <c r="C26" s="19">
        <v>804</v>
      </c>
      <c r="D26" s="19" t="s">
        <v>298</v>
      </c>
      <c r="E26" s="18" t="s">
        <v>26</v>
      </c>
      <c r="F26" s="16">
        <v>2</v>
      </c>
      <c r="G26" s="16">
        <v>20</v>
      </c>
      <c r="H26" s="17">
        <v>44236</v>
      </c>
      <c r="I26" s="17">
        <v>44239</v>
      </c>
      <c r="J26" s="19" t="s">
        <v>246</v>
      </c>
      <c r="K26" s="19">
        <v>999001999</v>
      </c>
      <c r="L26" s="19" t="s">
        <v>299</v>
      </c>
      <c r="M26" s="19" t="s">
        <v>300</v>
      </c>
      <c r="N26" s="19" t="s">
        <v>31</v>
      </c>
      <c r="O26" s="19">
        <v>1</v>
      </c>
      <c r="P26" s="28">
        <v>3</v>
      </c>
      <c r="Q26" s="55" t="str">
        <f t="shared" si="3"/>
        <v>Logrado</v>
      </c>
      <c r="R26" s="28">
        <f t="shared" si="1"/>
        <v>20</v>
      </c>
    </row>
    <row r="27" spans="1:18" s="15" customFormat="1" x14ac:dyDescent="0.25">
      <c r="A27" s="19" t="s">
        <v>23</v>
      </c>
      <c r="B27" s="19" t="s">
        <v>116</v>
      </c>
      <c r="C27" s="19">
        <v>804</v>
      </c>
      <c r="D27" s="19" t="s">
        <v>301</v>
      </c>
      <c r="E27" s="18" t="s">
        <v>26</v>
      </c>
      <c r="F27" s="16">
        <v>2</v>
      </c>
      <c r="G27" s="16">
        <v>10</v>
      </c>
      <c r="H27" s="17">
        <v>44236</v>
      </c>
      <c r="I27" s="17">
        <v>44254</v>
      </c>
      <c r="J27" s="19" t="s">
        <v>246</v>
      </c>
      <c r="K27" s="19">
        <v>999002031</v>
      </c>
      <c r="L27" s="19" t="s">
        <v>302</v>
      </c>
      <c r="M27" s="19" t="s">
        <v>303</v>
      </c>
      <c r="N27" s="19" t="s">
        <v>75</v>
      </c>
      <c r="O27" s="19">
        <v>1</v>
      </c>
      <c r="P27" s="28">
        <v>7</v>
      </c>
      <c r="Q27" s="55" t="str">
        <f t="shared" ref="Q27:Q32" si="4">IF(AND(K27=K26,Q26="Logrado"),"Logrado",IF(P27&gt;=F27,"Logrado","No Logrado"))</f>
        <v>Logrado</v>
      </c>
      <c r="R27" s="28">
        <f t="shared" si="1"/>
        <v>10</v>
      </c>
    </row>
    <row r="28" spans="1:18" s="15" customFormat="1" x14ac:dyDescent="0.25">
      <c r="A28" s="19" t="s">
        <v>23</v>
      </c>
      <c r="B28" s="19" t="s">
        <v>116</v>
      </c>
      <c r="C28" s="19">
        <v>804</v>
      </c>
      <c r="D28" s="19" t="s">
        <v>301</v>
      </c>
      <c r="E28" s="18" t="s">
        <v>26</v>
      </c>
      <c r="F28" s="16">
        <v>2</v>
      </c>
      <c r="G28" s="16">
        <v>10</v>
      </c>
      <c r="H28" s="17">
        <v>44236</v>
      </c>
      <c r="I28" s="17">
        <v>44254</v>
      </c>
      <c r="J28" s="19" t="s">
        <v>246</v>
      </c>
      <c r="K28" s="19">
        <v>999002031</v>
      </c>
      <c r="L28" s="19" t="s">
        <v>304</v>
      </c>
      <c r="M28" s="19" t="s">
        <v>305</v>
      </c>
      <c r="N28" s="19" t="s">
        <v>31</v>
      </c>
      <c r="O28" s="19">
        <v>1</v>
      </c>
      <c r="P28" s="28">
        <v>7</v>
      </c>
      <c r="Q28" s="55" t="str">
        <f t="shared" si="4"/>
        <v>Logrado</v>
      </c>
      <c r="R28" s="28">
        <f t="shared" si="1"/>
        <v>10</v>
      </c>
    </row>
    <row r="29" spans="1:18" s="15" customFormat="1" x14ac:dyDescent="0.25">
      <c r="A29" s="19" t="s">
        <v>23</v>
      </c>
      <c r="B29" s="19" t="s">
        <v>116</v>
      </c>
      <c r="C29" s="19">
        <v>804</v>
      </c>
      <c r="D29" s="19" t="s">
        <v>306</v>
      </c>
      <c r="E29" s="18" t="s">
        <v>26</v>
      </c>
      <c r="F29" s="16">
        <v>1</v>
      </c>
      <c r="G29" s="16">
        <v>10</v>
      </c>
      <c r="H29" s="17">
        <v>44236</v>
      </c>
      <c r="I29" s="17">
        <v>44254</v>
      </c>
      <c r="J29" s="19" t="s">
        <v>246</v>
      </c>
      <c r="K29" s="19">
        <v>999002068</v>
      </c>
      <c r="L29" s="19" t="s">
        <v>307</v>
      </c>
      <c r="M29" s="19" t="s">
        <v>308</v>
      </c>
      <c r="N29" s="19" t="s">
        <v>31</v>
      </c>
      <c r="O29" s="19">
        <v>1</v>
      </c>
      <c r="P29" s="28">
        <v>11</v>
      </c>
      <c r="Q29" s="55" t="str">
        <f t="shared" si="4"/>
        <v>Logrado</v>
      </c>
      <c r="R29" s="28">
        <f t="shared" si="1"/>
        <v>10</v>
      </c>
    </row>
    <row r="30" spans="1:18" s="15" customFormat="1" x14ac:dyDescent="0.25">
      <c r="A30" s="19" t="s">
        <v>23</v>
      </c>
      <c r="B30" s="19" t="s">
        <v>155</v>
      </c>
      <c r="C30" s="19">
        <v>1702</v>
      </c>
      <c r="D30" s="19" t="s">
        <v>309</v>
      </c>
      <c r="E30" s="18" t="s">
        <v>26</v>
      </c>
      <c r="F30" s="16">
        <v>2</v>
      </c>
      <c r="G30" s="16">
        <v>20</v>
      </c>
      <c r="H30" s="17">
        <v>44236</v>
      </c>
      <c r="I30" s="17">
        <v>44255</v>
      </c>
      <c r="J30" s="19" t="s">
        <v>287</v>
      </c>
      <c r="K30" s="19">
        <v>999005693</v>
      </c>
      <c r="L30" s="19" t="s">
        <v>310</v>
      </c>
      <c r="M30" s="19" t="s">
        <v>311</v>
      </c>
      <c r="N30" s="19" t="s">
        <v>31</v>
      </c>
      <c r="O30" s="19">
        <v>1</v>
      </c>
      <c r="P30" s="28">
        <v>1</v>
      </c>
      <c r="Q30" s="55" t="str">
        <f t="shared" si="4"/>
        <v>No Logrado</v>
      </c>
      <c r="R30" s="28">
        <f t="shared" si="1"/>
        <v>0</v>
      </c>
    </row>
    <row r="31" spans="1:18" x14ac:dyDescent="0.25">
      <c r="A31" s="19" t="s">
        <v>23</v>
      </c>
      <c r="B31" s="19" t="s">
        <v>155</v>
      </c>
      <c r="C31" s="19">
        <v>1702</v>
      </c>
      <c r="D31" s="19" t="s">
        <v>312</v>
      </c>
      <c r="E31" s="18" t="s">
        <v>26</v>
      </c>
      <c r="F31" s="16">
        <v>2</v>
      </c>
      <c r="G31" s="16">
        <v>20</v>
      </c>
      <c r="H31" s="17">
        <v>44236</v>
      </c>
      <c r="I31" s="17">
        <v>44255</v>
      </c>
      <c r="J31" s="19" t="s">
        <v>250</v>
      </c>
      <c r="K31" s="19">
        <v>999005831</v>
      </c>
      <c r="L31" s="19" t="s">
        <v>313</v>
      </c>
      <c r="M31" s="19" t="s">
        <v>314</v>
      </c>
      <c r="N31" s="19" t="s">
        <v>31</v>
      </c>
      <c r="O31" s="19">
        <v>1</v>
      </c>
      <c r="P31" s="28">
        <v>0</v>
      </c>
      <c r="Q31" s="55" t="str">
        <f t="shared" si="4"/>
        <v>No Logrado</v>
      </c>
      <c r="R31" s="28">
        <f t="shared" si="1"/>
        <v>0</v>
      </c>
    </row>
    <row r="32" spans="1:18" x14ac:dyDescent="0.25">
      <c r="A32" s="19" t="s">
        <v>23</v>
      </c>
      <c r="B32" s="19" t="s">
        <v>155</v>
      </c>
      <c r="C32" s="19">
        <v>1702</v>
      </c>
      <c r="D32" s="19" t="s">
        <v>315</v>
      </c>
      <c r="E32" s="18" t="s">
        <v>26</v>
      </c>
      <c r="F32" s="16">
        <v>2</v>
      </c>
      <c r="G32" s="16">
        <v>20</v>
      </c>
      <c r="H32" s="17">
        <v>44236</v>
      </c>
      <c r="I32" s="17">
        <v>44255</v>
      </c>
      <c r="J32" s="19" t="s">
        <v>246</v>
      </c>
      <c r="K32" s="19">
        <v>999105136</v>
      </c>
      <c r="L32" s="19" t="s">
        <v>316</v>
      </c>
      <c r="M32" s="19" t="s">
        <v>317</v>
      </c>
      <c r="N32" s="19" t="s">
        <v>31</v>
      </c>
      <c r="O32" s="19">
        <v>1</v>
      </c>
      <c r="P32" s="28">
        <v>1</v>
      </c>
      <c r="Q32" s="55" t="str">
        <f t="shared" si="4"/>
        <v>No Logrado</v>
      </c>
      <c r="R32" s="28">
        <f t="shared" si="1"/>
        <v>0</v>
      </c>
    </row>
    <row r="33" spans="1:18" x14ac:dyDescent="0.25">
      <c r="A33" s="19" t="s">
        <v>23</v>
      </c>
      <c r="B33" s="19" t="s">
        <v>155</v>
      </c>
      <c r="C33" s="19">
        <v>1702</v>
      </c>
      <c r="D33" s="19" t="s">
        <v>318</v>
      </c>
      <c r="E33" s="18" t="s">
        <v>26</v>
      </c>
      <c r="F33" s="16">
        <v>1</v>
      </c>
      <c r="G33" s="16">
        <v>10</v>
      </c>
      <c r="H33" s="17">
        <v>44237</v>
      </c>
      <c r="I33" s="17">
        <v>44239</v>
      </c>
      <c r="J33" s="19" t="s">
        <v>246</v>
      </c>
      <c r="K33" s="19">
        <v>999005666</v>
      </c>
      <c r="L33" s="19" t="s">
        <v>319</v>
      </c>
      <c r="M33" s="19" t="s">
        <v>320</v>
      </c>
      <c r="N33" s="19" t="s">
        <v>31</v>
      </c>
      <c r="O33" s="19">
        <v>1</v>
      </c>
      <c r="P33" s="28">
        <v>2</v>
      </c>
      <c r="Q33" s="55" t="str">
        <f t="shared" ref="Q33:Q38" si="5">IF(AND(K33=K32,Q32="Logrado"),"Logrado",IF(P33&gt;=F33,"Logrado","No Logrado"))</f>
        <v>Logrado</v>
      </c>
      <c r="R33" s="28">
        <f t="shared" si="1"/>
        <v>10</v>
      </c>
    </row>
    <row r="34" spans="1:18" x14ac:dyDescent="0.25">
      <c r="A34" s="19" t="s">
        <v>23</v>
      </c>
      <c r="B34" s="19" t="s">
        <v>92</v>
      </c>
      <c r="C34" s="19">
        <v>805</v>
      </c>
      <c r="D34" s="19" t="s">
        <v>321</v>
      </c>
      <c r="E34" s="18" t="s">
        <v>26</v>
      </c>
      <c r="F34" s="16">
        <v>2</v>
      </c>
      <c r="G34" s="16">
        <v>10</v>
      </c>
      <c r="H34" s="17">
        <v>44237</v>
      </c>
      <c r="I34" s="17">
        <v>44245</v>
      </c>
      <c r="J34" s="19" t="s">
        <v>246</v>
      </c>
      <c r="K34" s="19">
        <v>999002253</v>
      </c>
      <c r="L34" s="19" t="s">
        <v>322</v>
      </c>
      <c r="M34" s="19" t="s">
        <v>323</v>
      </c>
      <c r="N34" s="19" t="s">
        <v>75</v>
      </c>
      <c r="O34" s="19">
        <v>1</v>
      </c>
      <c r="P34" s="28">
        <v>0</v>
      </c>
      <c r="Q34" s="55" t="str">
        <f t="shared" si="5"/>
        <v>No Logrado</v>
      </c>
      <c r="R34" s="28">
        <f t="shared" si="1"/>
        <v>0</v>
      </c>
    </row>
    <row r="35" spans="1:18" x14ac:dyDescent="0.25">
      <c r="A35" s="19" t="s">
        <v>23</v>
      </c>
      <c r="B35" s="19" t="s">
        <v>92</v>
      </c>
      <c r="C35" s="19">
        <v>805</v>
      </c>
      <c r="D35" s="19" t="s">
        <v>321</v>
      </c>
      <c r="E35" s="18" t="s">
        <v>26</v>
      </c>
      <c r="F35" s="16">
        <v>2</v>
      </c>
      <c r="G35" s="16">
        <v>10</v>
      </c>
      <c r="H35" s="17">
        <v>44237</v>
      </c>
      <c r="I35" s="17">
        <v>44245</v>
      </c>
      <c r="J35" s="19" t="s">
        <v>246</v>
      </c>
      <c r="K35" s="19">
        <v>999002253</v>
      </c>
      <c r="L35" s="19" t="s">
        <v>324</v>
      </c>
      <c r="M35" s="19" t="s">
        <v>325</v>
      </c>
      <c r="N35" s="19" t="s">
        <v>31</v>
      </c>
      <c r="O35" s="19">
        <v>1</v>
      </c>
      <c r="P35" s="28">
        <v>0</v>
      </c>
      <c r="Q35" s="55" t="str">
        <f t="shared" si="5"/>
        <v>No Logrado</v>
      </c>
      <c r="R35" s="28">
        <f t="shared" si="1"/>
        <v>0</v>
      </c>
    </row>
    <row r="36" spans="1:18" x14ac:dyDescent="0.25">
      <c r="A36" s="19" t="s">
        <v>23</v>
      </c>
      <c r="B36" s="19" t="s">
        <v>155</v>
      </c>
      <c r="C36" s="19">
        <v>1702</v>
      </c>
      <c r="D36" s="19" t="s">
        <v>326</v>
      </c>
      <c r="E36" s="18" t="s">
        <v>26</v>
      </c>
      <c r="F36" s="16">
        <v>2</v>
      </c>
      <c r="G36" s="16">
        <v>20</v>
      </c>
      <c r="H36" s="17">
        <v>44237</v>
      </c>
      <c r="I36" s="17">
        <v>44255</v>
      </c>
      <c r="J36" s="19" t="s">
        <v>250</v>
      </c>
      <c r="K36" s="19">
        <v>999005853</v>
      </c>
      <c r="L36" s="19" t="s">
        <v>327</v>
      </c>
      <c r="M36" s="31" t="s">
        <v>328</v>
      </c>
      <c r="N36" s="19" t="s">
        <v>31</v>
      </c>
      <c r="O36" s="19">
        <v>1</v>
      </c>
      <c r="P36" s="28">
        <v>1</v>
      </c>
      <c r="Q36" s="55" t="str">
        <f t="shared" si="5"/>
        <v>No Logrado</v>
      </c>
      <c r="R36" s="28">
        <f t="shared" si="1"/>
        <v>0</v>
      </c>
    </row>
    <row r="37" spans="1:18" x14ac:dyDescent="0.25">
      <c r="A37" s="19" t="s">
        <v>23</v>
      </c>
      <c r="B37" s="19" t="s">
        <v>92</v>
      </c>
      <c r="C37" s="19">
        <v>815</v>
      </c>
      <c r="D37" s="19" t="s">
        <v>329</v>
      </c>
      <c r="E37" s="18" t="s">
        <v>26</v>
      </c>
      <c r="F37" s="16">
        <v>2</v>
      </c>
      <c r="G37" s="16">
        <v>10</v>
      </c>
      <c r="H37" s="17">
        <v>44238</v>
      </c>
      <c r="I37" s="17">
        <v>44244</v>
      </c>
      <c r="J37" s="19" t="s">
        <v>246</v>
      </c>
      <c r="K37" s="19">
        <v>999002404</v>
      </c>
      <c r="L37" s="19" t="s">
        <v>330</v>
      </c>
      <c r="M37" s="19" t="s">
        <v>331</v>
      </c>
      <c r="N37" s="19" t="s">
        <v>75</v>
      </c>
      <c r="O37" s="19">
        <v>1</v>
      </c>
      <c r="P37" s="28">
        <v>2</v>
      </c>
      <c r="Q37" s="55" t="str">
        <f t="shared" si="5"/>
        <v>Logrado</v>
      </c>
      <c r="R37" s="28">
        <f t="shared" si="1"/>
        <v>10</v>
      </c>
    </row>
    <row r="38" spans="1:18" x14ac:dyDescent="0.25">
      <c r="A38" s="19" t="s">
        <v>23</v>
      </c>
      <c r="B38" s="19" t="s">
        <v>92</v>
      </c>
      <c r="C38" s="19">
        <v>815</v>
      </c>
      <c r="D38" s="19" t="s">
        <v>329</v>
      </c>
      <c r="E38" s="18" t="s">
        <v>26</v>
      </c>
      <c r="F38" s="16">
        <v>2</v>
      </c>
      <c r="G38" s="16">
        <v>10</v>
      </c>
      <c r="H38" s="17">
        <v>44238</v>
      </c>
      <c r="I38" s="17">
        <v>44244</v>
      </c>
      <c r="J38" s="19" t="s">
        <v>246</v>
      </c>
      <c r="K38" s="19">
        <v>999002404</v>
      </c>
      <c r="L38" s="19" t="s">
        <v>332</v>
      </c>
      <c r="M38" s="19" t="s">
        <v>333</v>
      </c>
      <c r="N38" s="19" t="s">
        <v>75</v>
      </c>
      <c r="O38" s="19">
        <v>1</v>
      </c>
      <c r="P38" s="28">
        <v>2</v>
      </c>
      <c r="Q38" s="55" t="str">
        <f t="shared" si="5"/>
        <v>Logrado</v>
      </c>
      <c r="R38" s="28">
        <f t="shared" si="1"/>
        <v>10</v>
      </c>
    </row>
    <row r="39" spans="1:18" x14ac:dyDescent="0.25">
      <c r="A39" s="19" t="s">
        <v>23</v>
      </c>
      <c r="B39" s="19" t="s">
        <v>24</v>
      </c>
      <c r="C39" s="19">
        <v>2201</v>
      </c>
      <c r="D39" s="19" t="s">
        <v>334</v>
      </c>
      <c r="E39" s="18" t="s">
        <v>26</v>
      </c>
      <c r="F39" s="16">
        <v>1</v>
      </c>
      <c r="G39" s="16">
        <v>10</v>
      </c>
      <c r="H39" s="17">
        <v>44238</v>
      </c>
      <c r="I39" s="17">
        <v>44255</v>
      </c>
      <c r="J39" s="19" t="s">
        <v>250</v>
      </c>
      <c r="K39" s="19">
        <v>999006966</v>
      </c>
      <c r="L39" s="19" t="s">
        <v>335</v>
      </c>
      <c r="M39" s="19" t="s">
        <v>336</v>
      </c>
      <c r="N39" s="19" t="s">
        <v>31</v>
      </c>
      <c r="O39" s="19">
        <v>1</v>
      </c>
      <c r="P39" s="28">
        <v>0</v>
      </c>
      <c r="Q39" s="55" t="str">
        <f t="shared" ref="Q39:Q98" si="6">IF(AND(K39=K38,Q38="Logrado"),"Logrado",IF(P39&gt;=F39,"Logrado","No Logrado"))</f>
        <v>No Logrado</v>
      </c>
      <c r="R39" s="28">
        <f t="shared" si="1"/>
        <v>0</v>
      </c>
    </row>
    <row r="40" spans="1:18" x14ac:dyDescent="0.25">
      <c r="A40" s="19" t="s">
        <v>23</v>
      </c>
      <c r="B40" s="19" t="s">
        <v>116</v>
      </c>
      <c r="C40" s="19">
        <v>804</v>
      </c>
      <c r="D40" s="19" t="s">
        <v>337</v>
      </c>
      <c r="E40" s="18" t="s">
        <v>26</v>
      </c>
      <c r="F40" s="16">
        <v>1</v>
      </c>
      <c r="G40" s="16">
        <v>10</v>
      </c>
      <c r="H40" s="17">
        <v>44239</v>
      </c>
      <c r="I40" s="17">
        <v>44244</v>
      </c>
      <c r="J40" s="19" t="s">
        <v>250</v>
      </c>
      <c r="K40" s="19">
        <v>999002257</v>
      </c>
      <c r="L40" s="19" t="s">
        <v>338</v>
      </c>
      <c r="M40" s="19" t="s">
        <v>339</v>
      </c>
      <c r="N40" s="19" t="s">
        <v>31</v>
      </c>
      <c r="O40" s="19">
        <v>1</v>
      </c>
      <c r="P40" s="28">
        <v>1</v>
      </c>
      <c r="Q40" s="55" t="str">
        <f t="shared" si="6"/>
        <v>Logrado</v>
      </c>
      <c r="R40" s="28">
        <f t="shared" si="1"/>
        <v>10</v>
      </c>
    </row>
    <row r="41" spans="1:18" x14ac:dyDescent="0.25">
      <c r="A41" s="19" t="s">
        <v>23</v>
      </c>
      <c r="B41" s="19" t="s">
        <v>105</v>
      </c>
      <c r="C41" s="19">
        <v>4301</v>
      </c>
      <c r="D41" s="19" t="s">
        <v>292</v>
      </c>
      <c r="E41" s="18" t="s">
        <v>26</v>
      </c>
      <c r="F41" s="16">
        <v>1</v>
      </c>
      <c r="G41" s="16">
        <v>10</v>
      </c>
      <c r="H41" s="17">
        <v>44239</v>
      </c>
      <c r="I41" s="17">
        <v>44246</v>
      </c>
      <c r="J41" s="19" t="s">
        <v>246</v>
      </c>
      <c r="K41" s="19">
        <v>999013918</v>
      </c>
      <c r="L41" s="19" t="s">
        <v>340</v>
      </c>
      <c r="M41" s="19" t="s">
        <v>341</v>
      </c>
      <c r="N41" s="19" t="s">
        <v>31</v>
      </c>
      <c r="O41" s="19">
        <v>1</v>
      </c>
      <c r="P41" s="28">
        <v>3</v>
      </c>
      <c r="Q41" s="55" t="str">
        <f t="shared" si="6"/>
        <v>Logrado</v>
      </c>
      <c r="R41" s="28">
        <f t="shared" si="1"/>
        <v>10</v>
      </c>
    </row>
    <row r="42" spans="1:18" x14ac:dyDescent="0.25">
      <c r="A42" s="19" t="s">
        <v>23</v>
      </c>
      <c r="B42" s="19" t="s">
        <v>116</v>
      </c>
      <c r="C42" s="19">
        <v>816</v>
      </c>
      <c r="D42" s="19" t="s">
        <v>342</v>
      </c>
      <c r="E42" s="18" t="s">
        <v>26</v>
      </c>
      <c r="F42" s="13">
        <v>2</v>
      </c>
      <c r="G42" s="13">
        <v>10</v>
      </c>
      <c r="H42" s="17">
        <v>44242</v>
      </c>
      <c r="I42" s="17">
        <v>44248</v>
      </c>
      <c r="J42" s="19" t="s">
        <v>246</v>
      </c>
      <c r="K42" s="19">
        <v>999001954</v>
      </c>
      <c r="L42" s="19" t="s">
        <v>343</v>
      </c>
      <c r="M42" s="19" t="s">
        <v>344</v>
      </c>
      <c r="N42" s="19" t="s">
        <v>75</v>
      </c>
      <c r="O42" s="19">
        <v>1</v>
      </c>
      <c r="P42" s="28">
        <v>4</v>
      </c>
      <c r="Q42" s="55" t="str">
        <f t="shared" si="6"/>
        <v>Logrado</v>
      </c>
      <c r="R42" s="28">
        <f t="shared" si="1"/>
        <v>10</v>
      </c>
    </row>
    <row r="43" spans="1:18" x14ac:dyDescent="0.25">
      <c r="A43" s="19" t="s">
        <v>23</v>
      </c>
      <c r="B43" s="19" t="s">
        <v>116</v>
      </c>
      <c r="C43" s="19">
        <v>816</v>
      </c>
      <c r="D43" s="19" t="s">
        <v>342</v>
      </c>
      <c r="E43" s="18" t="s">
        <v>26</v>
      </c>
      <c r="F43" s="13">
        <v>2</v>
      </c>
      <c r="G43" s="13">
        <v>10</v>
      </c>
      <c r="H43" s="17">
        <v>44242</v>
      </c>
      <c r="I43" s="17">
        <v>44248</v>
      </c>
      <c r="J43" s="19" t="s">
        <v>246</v>
      </c>
      <c r="K43" s="19">
        <v>999001954</v>
      </c>
      <c r="L43" s="19" t="s">
        <v>345</v>
      </c>
      <c r="M43" s="19" t="s">
        <v>346</v>
      </c>
      <c r="N43" s="19" t="s">
        <v>31</v>
      </c>
      <c r="O43" s="19">
        <v>1</v>
      </c>
      <c r="P43" s="28">
        <v>4</v>
      </c>
      <c r="Q43" s="55" t="str">
        <f t="shared" si="6"/>
        <v>Logrado</v>
      </c>
      <c r="R43" s="28">
        <f t="shared" si="1"/>
        <v>10</v>
      </c>
    </row>
    <row r="44" spans="1:18" x14ac:dyDescent="0.25">
      <c r="A44" s="19" t="s">
        <v>23</v>
      </c>
      <c r="B44" s="19" t="s">
        <v>155</v>
      </c>
      <c r="C44" s="19">
        <v>1702</v>
      </c>
      <c r="D44" s="19" t="s">
        <v>347</v>
      </c>
      <c r="E44" s="18" t="s">
        <v>26</v>
      </c>
      <c r="F44" s="16">
        <v>1</v>
      </c>
      <c r="G44" s="16">
        <v>10</v>
      </c>
      <c r="H44" s="17">
        <v>44242</v>
      </c>
      <c r="I44" s="17">
        <v>44255</v>
      </c>
      <c r="J44" s="19" t="s">
        <v>250</v>
      </c>
      <c r="K44" s="19">
        <v>999005844</v>
      </c>
      <c r="L44" s="19" t="s">
        <v>348</v>
      </c>
      <c r="M44" s="31" t="s">
        <v>349</v>
      </c>
      <c r="N44" s="19" t="s">
        <v>31</v>
      </c>
      <c r="O44" s="19">
        <v>1</v>
      </c>
      <c r="P44" s="28">
        <v>2</v>
      </c>
      <c r="Q44" s="55" t="str">
        <f t="shared" si="6"/>
        <v>Logrado</v>
      </c>
      <c r="R44" s="28">
        <f t="shared" si="1"/>
        <v>10</v>
      </c>
    </row>
    <row r="45" spans="1:18" x14ac:dyDescent="0.25">
      <c r="A45" s="19" t="s">
        <v>23</v>
      </c>
      <c r="B45" s="19" t="s">
        <v>116</v>
      </c>
      <c r="C45" s="19">
        <v>809</v>
      </c>
      <c r="D45" s="19" t="s">
        <v>117</v>
      </c>
      <c r="E45" s="18" t="s">
        <v>26</v>
      </c>
      <c r="F45" s="16">
        <v>2</v>
      </c>
      <c r="G45" s="16">
        <v>20</v>
      </c>
      <c r="H45" s="17">
        <v>44242</v>
      </c>
      <c r="I45" s="17">
        <v>44255</v>
      </c>
      <c r="J45" s="19" t="s">
        <v>250</v>
      </c>
      <c r="K45" s="19">
        <v>999001968</v>
      </c>
      <c r="L45" s="19" t="s">
        <v>119</v>
      </c>
      <c r="M45" s="19" t="s">
        <v>120</v>
      </c>
      <c r="N45" s="19" t="s">
        <v>31</v>
      </c>
      <c r="O45" s="19">
        <v>1</v>
      </c>
      <c r="P45" s="28">
        <v>2</v>
      </c>
      <c r="Q45" s="55" t="str">
        <f t="shared" si="6"/>
        <v>Logrado</v>
      </c>
      <c r="R45" s="28">
        <f t="shared" si="1"/>
        <v>20</v>
      </c>
    </row>
    <row r="46" spans="1:18" x14ac:dyDescent="0.25">
      <c r="A46" s="19" t="s">
        <v>23</v>
      </c>
      <c r="B46" s="19" t="s">
        <v>116</v>
      </c>
      <c r="C46" s="19">
        <v>809</v>
      </c>
      <c r="D46" s="19" t="s">
        <v>350</v>
      </c>
      <c r="E46" s="18" t="s">
        <v>26</v>
      </c>
      <c r="F46" s="16">
        <v>2</v>
      </c>
      <c r="G46" s="16">
        <v>10</v>
      </c>
      <c r="H46" s="17">
        <v>44242</v>
      </c>
      <c r="I46" s="17">
        <v>44255</v>
      </c>
      <c r="J46" s="19" t="s">
        <v>250</v>
      </c>
      <c r="K46" s="19">
        <v>999002007</v>
      </c>
      <c r="L46" s="19" t="s">
        <v>351</v>
      </c>
      <c r="M46" s="19" t="s">
        <v>352</v>
      </c>
      <c r="N46" s="19" t="s">
        <v>75</v>
      </c>
      <c r="O46" s="19">
        <v>1</v>
      </c>
      <c r="P46" s="28">
        <v>3</v>
      </c>
      <c r="Q46" s="55" t="str">
        <f t="shared" si="6"/>
        <v>Logrado</v>
      </c>
      <c r="R46" s="28">
        <f t="shared" si="1"/>
        <v>10</v>
      </c>
    </row>
    <row r="47" spans="1:18" x14ac:dyDescent="0.25">
      <c r="A47" s="19" t="s">
        <v>23</v>
      </c>
      <c r="B47" s="19" t="s">
        <v>116</v>
      </c>
      <c r="C47" s="19">
        <v>809</v>
      </c>
      <c r="D47" s="19" t="s">
        <v>350</v>
      </c>
      <c r="E47" s="18" t="s">
        <v>26</v>
      </c>
      <c r="F47" s="16">
        <v>2</v>
      </c>
      <c r="G47" s="16">
        <v>10</v>
      </c>
      <c r="H47" s="17">
        <v>44242</v>
      </c>
      <c r="I47" s="17">
        <v>44255</v>
      </c>
      <c r="J47" s="19" t="s">
        <v>250</v>
      </c>
      <c r="K47" s="19">
        <v>999002007</v>
      </c>
      <c r="L47" s="19" t="s">
        <v>353</v>
      </c>
      <c r="M47" s="19" t="s">
        <v>354</v>
      </c>
      <c r="N47" s="19" t="s">
        <v>31</v>
      </c>
      <c r="O47" s="19">
        <v>1</v>
      </c>
      <c r="P47" s="28">
        <v>3</v>
      </c>
      <c r="Q47" s="55" t="str">
        <f t="shared" si="6"/>
        <v>Logrado</v>
      </c>
      <c r="R47" s="28">
        <f t="shared" si="1"/>
        <v>10</v>
      </c>
    </row>
    <row r="48" spans="1:18" x14ac:dyDescent="0.25">
      <c r="A48" s="19" t="s">
        <v>23</v>
      </c>
      <c r="B48" s="19" t="s">
        <v>116</v>
      </c>
      <c r="C48" s="19">
        <v>809</v>
      </c>
      <c r="D48" s="19" t="s">
        <v>280</v>
      </c>
      <c r="E48" s="18" t="s">
        <v>26</v>
      </c>
      <c r="F48" s="16">
        <v>2</v>
      </c>
      <c r="G48" s="16">
        <v>10</v>
      </c>
      <c r="H48" s="17">
        <v>44242</v>
      </c>
      <c r="I48" s="17">
        <v>44255</v>
      </c>
      <c r="J48" s="19" t="s">
        <v>246</v>
      </c>
      <c r="K48" s="19">
        <v>999002043</v>
      </c>
      <c r="L48" s="19" t="s">
        <v>355</v>
      </c>
      <c r="M48" s="19" t="s">
        <v>356</v>
      </c>
      <c r="N48" s="19" t="s">
        <v>31</v>
      </c>
      <c r="O48" s="19">
        <v>1</v>
      </c>
      <c r="P48" s="28">
        <v>0</v>
      </c>
      <c r="Q48" s="55" t="str">
        <f t="shared" si="6"/>
        <v>No Logrado</v>
      </c>
      <c r="R48" s="28">
        <f t="shared" si="1"/>
        <v>0</v>
      </c>
    </row>
    <row r="49" spans="1:18" x14ac:dyDescent="0.25">
      <c r="A49" s="19" t="s">
        <v>23</v>
      </c>
      <c r="B49" s="19" t="s">
        <v>116</v>
      </c>
      <c r="C49" s="19">
        <v>809</v>
      </c>
      <c r="D49" s="19" t="s">
        <v>280</v>
      </c>
      <c r="E49" s="18" t="s">
        <v>26</v>
      </c>
      <c r="F49" s="16">
        <v>2</v>
      </c>
      <c r="G49" s="16">
        <v>10</v>
      </c>
      <c r="H49" s="17">
        <v>44242</v>
      </c>
      <c r="I49" s="17">
        <v>44255</v>
      </c>
      <c r="J49" s="19" t="s">
        <v>246</v>
      </c>
      <c r="K49" s="19">
        <v>999002043</v>
      </c>
      <c r="L49" s="19" t="s">
        <v>281</v>
      </c>
      <c r="M49" s="19" t="s">
        <v>282</v>
      </c>
      <c r="N49" s="19" t="s">
        <v>75</v>
      </c>
      <c r="O49" s="19">
        <v>1</v>
      </c>
      <c r="P49" s="28">
        <v>0</v>
      </c>
      <c r="Q49" s="55" t="str">
        <f t="shared" si="6"/>
        <v>No Logrado</v>
      </c>
      <c r="R49" s="28">
        <f t="shared" si="1"/>
        <v>0</v>
      </c>
    </row>
    <row r="50" spans="1:18" x14ac:dyDescent="0.25">
      <c r="A50" s="19" t="s">
        <v>23</v>
      </c>
      <c r="B50" s="19" t="s">
        <v>116</v>
      </c>
      <c r="C50" s="19">
        <v>809</v>
      </c>
      <c r="D50" s="19" t="s">
        <v>357</v>
      </c>
      <c r="E50" s="18" t="s">
        <v>26</v>
      </c>
      <c r="F50" s="16">
        <v>1</v>
      </c>
      <c r="G50" s="16">
        <v>10</v>
      </c>
      <c r="H50" s="17">
        <v>44242</v>
      </c>
      <c r="I50" s="17">
        <v>44255</v>
      </c>
      <c r="J50" s="19" t="s">
        <v>246</v>
      </c>
      <c r="K50" s="19">
        <v>999002149</v>
      </c>
      <c r="L50" s="19" t="s">
        <v>358</v>
      </c>
      <c r="M50" s="19" t="s">
        <v>359</v>
      </c>
      <c r="N50" s="19" t="s">
        <v>31</v>
      </c>
      <c r="O50" s="19">
        <v>1</v>
      </c>
      <c r="P50" s="28">
        <v>0</v>
      </c>
      <c r="Q50" s="55" t="str">
        <f t="shared" si="6"/>
        <v>No Logrado</v>
      </c>
      <c r="R50" s="28">
        <f t="shared" si="1"/>
        <v>0</v>
      </c>
    </row>
    <row r="51" spans="1:18" x14ac:dyDescent="0.25">
      <c r="A51" s="19" t="s">
        <v>23</v>
      </c>
      <c r="B51" s="19" t="s">
        <v>116</v>
      </c>
      <c r="C51" s="19">
        <v>809</v>
      </c>
      <c r="D51" s="19" t="s">
        <v>360</v>
      </c>
      <c r="E51" s="18" t="s">
        <v>26</v>
      </c>
      <c r="F51" s="16">
        <v>1</v>
      </c>
      <c r="G51" s="16">
        <v>10</v>
      </c>
      <c r="H51" s="17">
        <v>44242</v>
      </c>
      <c r="I51" s="17">
        <v>44255</v>
      </c>
      <c r="J51" s="19" t="s">
        <v>246</v>
      </c>
      <c r="K51" s="19">
        <v>999002288</v>
      </c>
      <c r="L51" s="19" t="s">
        <v>361</v>
      </c>
      <c r="M51" s="19" t="s">
        <v>362</v>
      </c>
      <c r="N51" s="19" t="s">
        <v>31</v>
      </c>
      <c r="O51" s="19">
        <v>1</v>
      </c>
      <c r="P51" s="28">
        <v>2</v>
      </c>
      <c r="Q51" s="55" t="str">
        <f t="shared" si="6"/>
        <v>Logrado</v>
      </c>
      <c r="R51" s="28">
        <f t="shared" si="1"/>
        <v>10</v>
      </c>
    </row>
    <row r="52" spans="1:18" x14ac:dyDescent="0.25">
      <c r="A52" s="19" t="s">
        <v>23</v>
      </c>
      <c r="B52" s="19" t="s">
        <v>116</v>
      </c>
      <c r="C52" s="19">
        <v>809</v>
      </c>
      <c r="D52" s="19" t="s">
        <v>283</v>
      </c>
      <c r="E52" s="18" t="s">
        <v>26</v>
      </c>
      <c r="F52" s="16">
        <v>2</v>
      </c>
      <c r="G52" s="16">
        <v>20</v>
      </c>
      <c r="H52" s="17">
        <v>44242</v>
      </c>
      <c r="I52" s="17">
        <v>44255</v>
      </c>
      <c r="J52" s="19" t="s">
        <v>246</v>
      </c>
      <c r="K52" s="19">
        <v>999002078</v>
      </c>
      <c r="L52" s="19" t="s">
        <v>284</v>
      </c>
      <c r="M52" s="19" t="s">
        <v>285</v>
      </c>
      <c r="N52" s="19" t="s">
        <v>31</v>
      </c>
      <c r="O52" s="19">
        <v>1</v>
      </c>
      <c r="P52" s="28">
        <v>2</v>
      </c>
      <c r="Q52" s="55" t="str">
        <f t="shared" si="6"/>
        <v>Logrado</v>
      </c>
      <c r="R52" s="28">
        <f t="shared" si="1"/>
        <v>20</v>
      </c>
    </row>
    <row r="53" spans="1:18" x14ac:dyDescent="0.25">
      <c r="A53" s="19" t="s">
        <v>23</v>
      </c>
      <c r="B53" s="19" t="s">
        <v>155</v>
      </c>
      <c r="C53" s="19">
        <v>1702</v>
      </c>
      <c r="D53" s="19" t="s">
        <v>318</v>
      </c>
      <c r="E53" s="18" t="s">
        <v>26</v>
      </c>
      <c r="F53" s="16">
        <v>1</v>
      </c>
      <c r="G53" s="16">
        <v>10</v>
      </c>
      <c r="H53" s="17">
        <v>44243</v>
      </c>
      <c r="I53" s="17">
        <v>44249</v>
      </c>
      <c r="J53" s="19" t="s">
        <v>246</v>
      </c>
      <c r="K53" s="19">
        <v>999005666</v>
      </c>
      <c r="L53" s="19" t="s">
        <v>319</v>
      </c>
      <c r="M53" s="19" t="s">
        <v>320</v>
      </c>
      <c r="N53" s="19" t="s">
        <v>31</v>
      </c>
      <c r="O53" s="19">
        <v>1</v>
      </c>
      <c r="P53" s="28">
        <v>2</v>
      </c>
      <c r="Q53" s="55" t="str">
        <f t="shared" si="6"/>
        <v>Logrado</v>
      </c>
      <c r="R53" s="28">
        <f t="shared" si="1"/>
        <v>10</v>
      </c>
    </row>
    <row r="54" spans="1:18" x14ac:dyDescent="0.25">
      <c r="A54" s="19" t="s">
        <v>23</v>
      </c>
      <c r="B54" s="19" t="s">
        <v>155</v>
      </c>
      <c r="C54" s="19">
        <v>1703</v>
      </c>
      <c r="D54" s="19" t="s">
        <v>363</v>
      </c>
      <c r="E54" s="18" t="s">
        <v>26</v>
      </c>
      <c r="F54" s="16">
        <v>1</v>
      </c>
      <c r="G54" s="16">
        <v>10</v>
      </c>
      <c r="H54" s="17">
        <v>44243</v>
      </c>
      <c r="I54" s="17">
        <v>44255</v>
      </c>
      <c r="J54" s="19" t="s">
        <v>250</v>
      </c>
      <c r="K54" s="19">
        <v>999005806</v>
      </c>
      <c r="L54" s="19" t="s">
        <v>364</v>
      </c>
      <c r="M54" s="19" t="s">
        <v>365</v>
      </c>
      <c r="N54" s="19" t="s">
        <v>75</v>
      </c>
      <c r="O54" s="19">
        <v>1</v>
      </c>
      <c r="P54" s="28">
        <v>0</v>
      </c>
      <c r="Q54" s="55" t="str">
        <f t="shared" si="6"/>
        <v>No Logrado</v>
      </c>
      <c r="R54" s="28">
        <f t="shared" si="1"/>
        <v>0</v>
      </c>
    </row>
    <row r="55" spans="1:18" x14ac:dyDescent="0.25">
      <c r="A55" s="19" t="s">
        <v>23</v>
      </c>
      <c r="B55" s="19" t="s">
        <v>155</v>
      </c>
      <c r="C55" s="19">
        <v>1703</v>
      </c>
      <c r="D55" s="19" t="s">
        <v>363</v>
      </c>
      <c r="E55" s="18" t="s">
        <v>26</v>
      </c>
      <c r="F55" s="16">
        <v>1</v>
      </c>
      <c r="G55" s="16">
        <v>10</v>
      </c>
      <c r="H55" s="17">
        <v>44243</v>
      </c>
      <c r="I55" s="17">
        <v>44255</v>
      </c>
      <c r="J55" s="19" t="s">
        <v>250</v>
      </c>
      <c r="K55" s="19">
        <v>999005806</v>
      </c>
      <c r="L55" s="19" t="s">
        <v>366</v>
      </c>
      <c r="M55" s="19" t="s">
        <v>367</v>
      </c>
      <c r="N55" s="19" t="s">
        <v>75</v>
      </c>
      <c r="O55" s="19">
        <v>1</v>
      </c>
      <c r="P55" s="28">
        <v>0</v>
      </c>
      <c r="Q55" s="55" t="str">
        <f t="shared" si="6"/>
        <v>No Logrado</v>
      </c>
      <c r="R55" s="28">
        <f t="shared" si="1"/>
        <v>0</v>
      </c>
    </row>
    <row r="56" spans="1:18" x14ac:dyDescent="0.25">
      <c r="A56" s="19" t="s">
        <v>23</v>
      </c>
      <c r="B56" s="19" t="s">
        <v>155</v>
      </c>
      <c r="C56" s="19">
        <v>1703</v>
      </c>
      <c r="D56" s="19" t="s">
        <v>363</v>
      </c>
      <c r="E56" s="18" t="s">
        <v>26</v>
      </c>
      <c r="F56" s="16">
        <v>1</v>
      </c>
      <c r="G56" s="16">
        <v>10</v>
      </c>
      <c r="H56" s="17">
        <v>44243</v>
      </c>
      <c r="I56" s="17">
        <v>44255</v>
      </c>
      <c r="J56" s="19" t="s">
        <v>250</v>
      </c>
      <c r="K56" s="19">
        <v>999005806</v>
      </c>
      <c r="L56" s="19" t="s">
        <v>368</v>
      </c>
      <c r="M56" s="19" t="s">
        <v>369</v>
      </c>
      <c r="N56" s="19" t="s">
        <v>31</v>
      </c>
      <c r="O56" s="19">
        <v>1</v>
      </c>
      <c r="P56" s="28">
        <v>0</v>
      </c>
      <c r="Q56" s="55" t="str">
        <f t="shared" si="6"/>
        <v>No Logrado</v>
      </c>
      <c r="R56" s="28">
        <f t="shared" si="1"/>
        <v>0</v>
      </c>
    </row>
    <row r="57" spans="1:18" x14ac:dyDescent="0.25">
      <c r="A57" s="19" t="s">
        <v>23</v>
      </c>
      <c r="B57" s="19" t="s">
        <v>116</v>
      </c>
      <c r="C57" s="19">
        <v>816</v>
      </c>
      <c r="D57" s="19" t="s">
        <v>370</v>
      </c>
      <c r="E57" s="18" t="s">
        <v>26</v>
      </c>
      <c r="F57" s="16">
        <v>3</v>
      </c>
      <c r="G57" s="16">
        <v>10</v>
      </c>
      <c r="H57" s="17">
        <v>44243</v>
      </c>
      <c r="I57" s="17">
        <v>44255</v>
      </c>
      <c r="J57" s="19" t="s">
        <v>250</v>
      </c>
      <c r="K57" s="19">
        <v>999002122</v>
      </c>
      <c r="L57" s="19" t="s">
        <v>371</v>
      </c>
      <c r="M57" s="19" t="s">
        <v>372</v>
      </c>
      <c r="N57" s="19" t="s">
        <v>75</v>
      </c>
      <c r="O57" s="19">
        <v>1</v>
      </c>
      <c r="P57" s="28">
        <v>1</v>
      </c>
      <c r="Q57" s="55" t="str">
        <f t="shared" si="6"/>
        <v>No Logrado</v>
      </c>
      <c r="R57" s="28">
        <f t="shared" si="1"/>
        <v>0</v>
      </c>
    </row>
    <row r="58" spans="1:18" x14ac:dyDescent="0.25">
      <c r="A58" s="19" t="s">
        <v>23</v>
      </c>
      <c r="B58" s="19" t="s">
        <v>116</v>
      </c>
      <c r="C58" s="19">
        <v>816</v>
      </c>
      <c r="D58" s="19" t="s">
        <v>370</v>
      </c>
      <c r="E58" s="18" t="s">
        <v>26</v>
      </c>
      <c r="F58" s="16">
        <v>3</v>
      </c>
      <c r="G58" s="16">
        <v>10</v>
      </c>
      <c r="H58" s="17">
        <v>44243</v>
      </c>
      <c r="I58" s="17">
        <v>44255</v>
      </c>
      <c r="J58" s="19" t="s">
        <v>250</v>
      </c>
      <c r="K58" s="19">
        <v>999002122</v>
      </c>
      <c r="L58" s="19" t="s">
        <v>373</v>
      </c>
      <c r="M58" s="19" t="s">
        <v>374</v>
      </c>
      <c r="N58" s="19" t="s">
        <v>75</v>
      </c>
      <c r="O58" s="19">
        <v>1</v>
      </c>
      <c r="P58" s="28">
        <v>1</v>
      </c>
      <c r="Q58" s="55" t="str">
        <f t="shared" si="6"/>
        <v>No Logrado</v>
      </c>
      <c r="R58" s="28">
        <f t="shared" si="1"/>
        <v>0</v>
      </c>
    </row>
    <row r="59" spans="1:18" x14ac:dyDescent="0.25">
      <c r="A59" s="19" t="s">
        <v>23</v>
      </c>
      <c r="B59" s="19" t="s">
        <v>116</v>
      </c>
      <c r="C59" s="19">
        <v>816</v>
      </c>
      <c r="D59" s="19" t="s">
        <v>370</v>
      </c>
      <c r="E59" s="18" t="s">
        <v>26</v>
      </c>
      <c r="F59" s="16">
        <v>3</v>
      </c>
      <c r="G59" s="16">
        <v>10</v>
      </c>
      <c r="H59" s="17">
        <v>44243</v>
      </c>
      <c r="I59" s="17">
        <v>44255</v>
      </c>
      <c r="J59" s="19" t="s">
        <v>250</v>
      </c>
      <c r="K59" s="19">
        <v>999002122</v>
      </c>
      <c r="L59" s="19" t="s">
        <v>375</v>
      </c>
      <c r="M59" s="19" t="s">
        <v>376</v>
      </c>
      <c r="N59" s="19" t="s">
        <v>31</v>
      </c>
      <c r="O59" s="19">
        <v>1</v>
      </c>
      <c r="P59" s="28">
        <v>1</v>
      </c>
      <c r="Q59" s="55" t="str">
        <f t="shared" si="6"/>
        <v>No Logrado</v>
      </c>
      <c r="R59" s="28">
        <f t="shared" si="1"/>
        <v>0</v>
      </c>
    </row>
    <row r="60" spans="1:18" x14ac:dyDescent="0.25">
      <c r="A60" s="19" t="s">
        <v>23</v>
      </c>
      <c r="B60" s="19" t="s">
        <v>116</v>
      </c>
      <c r="C60" s="19">
        <v>816</v>
      </c>
      <c r="D60" s="19" t="s">
        <v>377</v>
      </c>
      <c r="E60" s="18" t="s">
        <v>26</v>
      </c>
      <c r="F60" s="16">
        <v>3</v>
      </c>
      <c r="G60" s="16">
        <v>10</v>
      </c>
      <c r="H60" s="17">
        <v>44243</v>
      </c>
      <c r="I60" s="17">
        <v>44255</v>
      </c>
      <c r="J60" s="19" t="s">
        <v>254</v>
      </c>
      <c r="K60" s="19">
        <v>999002190</v>
      </c>
      <c r="L60" s="45" t="s">
        <v>378</v>
      </c>
      <c r="M60" s="11" t="s">
        <v>379</v>
      </c>
      <c r="N60" s="19" t="s">
        <v>75</v>
      </c>
      <c r="O60" s="19">
        <v>1</v>
      </c>
      <c r="P60" s="28">
        <v>15</v>
      </c>
      <c r="Q60" s="55" t="str">
        <f t="shared" si="6"/>
        <v>Logrado</v>
      </c>
      <c r="R60" s="28">
        <f t="shared" si="1"/>
        <v>10</v>
      </c>
    </row>
    <row r="61" spans="1:18" x14ac:dyDescent="0.25">
      <c r="A61" s="19" t="s">
        <v>23</v>
      </c>
      <c r="B61" s="19" t="s">
        <v>116</v>
      </c>
      <c r="C61" s="19">
        <v>816</v>
      </c>
      <c r="D61" s="19" t="s">
        <v>377</v>
      </c>
      <c r="E61" s="18" t="s">
        <v>26</v>
      </c>
      <c r="F61" s="16">
        <v>3</v>
      </c>
      <c r="G61" s="16">
        <v>10</v>
      </c>
      <c r="H61" s="17">
        <v>44243</v>
      </c>
      <c r="I61" s="17">
        <v>44255</v>
      </c>
      <c r="J61" s="19" t="s">
        <v>254</v>
      </c>
      <c r="K61" s="19">
        <v>999002190</v>
      </c>
      <c r="L61" s="19" t="s">
        <v>380</v>
      </c>
      <c r="M61" s="19" t="s">
        <v>381</v>
      </c>
      <c r="N61" s="19" t="s">
        <v>31</v>
      </c>
      <c r="O61" s="19">
        <v>1</v>
      </c>
      <c r="P61" s="28">
        <v>15</v>
      </c>
      <c r="Q61" s="55" t="str">
        <f t="shared" si="6"/>
        <v>Logrado</v>
      </c>
      <c r="R61" s="28">
        <f t="shared" si="1"/>
        <v>10</v>
      </c>
    </row>
    <row r="62" spans="1:18" x14ac:dyDescent="0.25">
      <c r="A62" s="19" t="s">
        <v>23</v>
      </c>
      <c r="B62" s="19" t="s">
        <v>116</v>
      </c>
      <c r="C62" s="19">
        <v>816</v>
      </c>
      <c r="D62" s="19" t="s">
        <v>377</v>
      </c>
      <c r="E62" s="18" t="s">
        <v>26</v>
      </c>
      <c r="F62" s="16">
        <v>3</v>
      </c>
      <c r="G62" s="16">
        <v>10</v>
      </c>
      <c r="H62" s="17">
        <v>44243</v>
      </c>
      <c r="I62" s="17">
        <v>44255</v>
      </c>
      <c r="J62" s="19" t="s">
        <v>254</v>
      </c>
      <c r="K62" s="19">
        <v>999002190</v>
      </c>
      <c r="L62" s="19" t="s">
        <v>382</v>
      </c>
      <c r="M62" s="19" t="s">
        <v>383</v>
      </c>
      <c r="N62" s="19" t="s">
        <v>75</v>
      </c>
      <c r="O62" s="19">
        <v>1</v>
      </c>
      <c r="P62" s="28">
        <v>15</v>
      </c>
      <c r="Q62" s="55" t="str">
        <f t="shared" si="6"/>
        <v>Logrado</v>
      </c>
      <c r="R62" s="28">
        <f t="shared" si="1"/>
        <v>10</v>
      </c>
    </row>
    <row r="63" spans="1:18" x14ac:dyDescent="0.25">
      <c r="A63" s="19" t="s">
        <v>23</v>
      </c>
      <c r="B63" s="19" t="s">
        <v>116</v>
      </c>
      <c r="C63" s="19">
        <v>801</v>
      </c>
      <c r="D63" s="19" t="s">
        <v>384</v>
      </c>
      <c r="E63" s="18" t="s">
        <v>26</v>
      </c>
      <c r="F63" s="16">
        <v>2</v>
      </c>
      <c r="G63" s="16">
        <v>20</v>
      </c>
      <c r="H63" s="17">
        <v>44244</v>
      </c>
      <c r="I63" s="17">
        <v>44255</v>
      </c>
      <c r="J63" s="19" t="s">
        <v>246</v>
      </c>
      <c r="K63" s="19">
        <v>999002077</v>
      </c>
      <c r="L63" s="19" t="s">
        <v>385</v>
      </c>
      <c r="M63" s="19" t="s">
        <v>386</v>
      </c>
      <c r="N63" s="19" t="s">
        <v>31</v>
      </c>
      <c r="O63" s="19">
        <v>1</v>
      </c>
      <c r="P63" s="28">
        <v>2</v>
      </c>
      <c r="Q63" s="55" t="str">
        <f t="shared" si="6"/>
        <v>Logrado</v>
      </c>
      <c r="R63" s="28">
        <f t="shared" si="1"/>
        <v>20</v>
      </c>
    </row>
    <row r="64" spans="1:18" x14ac:dyDescent="0.25">
      <c r="A64" s="19" t="s">
        <v>23</v>
      </c>
      <c r="B64" s="19" t="s">
        <v>92</v>
      </c>
      <c r="C64" s="19">
        <v>813</v>
      </c>
      <c r="D64" s="19" t="s">
        <v>387</v>
      </c>
      <c r="E64" s="18" t="s">
        <v>26</v>
      </c>
      <c r="F64" s="16">
        <v>1</v>
      </c>
      <c r="G64" s="16">
        <v>10</v>
      </c>
      <c r="H64" s="17">
        <v>44245</v>
      </c>
      <c r="I64" s="17">
        <v>44253</v>
      </c>
      <c r="J64" s="19" t="s">
        <v>250</v>
      </c>
      <c r="K64" s="19">
        <v>999002786</v>
      </c>
      <c r="L64" s="19" t="s">
        <v>388</v>
      </c>
      <c r="M64" s="19" t="s">
        <v>389</v>
      </c>
      <c r="N64" s="19" t="s">
        <v>75</v>
      </c>
      <c r="O64" s="19">
        <v>1</v>
      </c>
      <c r="P64" s="28">
        <v>1</v>
      </c>
      <c r="Q64" s="55" t="str">
        <f t="shared" si="6"/>
        <v>Logrado</v>
      </c>
      <c r="R64" s="28">
        <f t="shared" si="1"/>
        <v>10</v>
      </c>
    </row>
    <row r="65" spans="1:18" x14ac:dyDescent="0.25">
      <c r="A65" s="19" t="s">
        <v>23</v>
      </c>
      <c r="B65" s="19" t="s">
        <v>92</v>
      </c>
      <c r="C65" s="19">
        <v>813</v>
      </c>
      <c r="D65" s="19" t="s">
        <v>390</v>
      </c>
      <c r="E65" s="18" t="s">
        <v>26</v>
      </c>
      <c r="F65" s="16">
        <v>1</v>
      </c>
      <c r="G65" s="16">
        <v>10</v>
      </c>
      <c r="H65" s="17">
        <v>44245</v>
      </c>
      <c r="I65" s="17">
        <v>44255</v>
      </c>
      <c r="J65" s="19" t="s">
        <v>250</v>
      </c>
      <c r="K65" s="19">
        <v>999002679</v>
      </c>
      <c r="L65" s="19" t="s">
        <v>391</v>
      </c>
      <c r="M65" s="19" t="s">
        <v>392</v>
      </c>
      <c r="N65" s="19" t="s">
        <v>75</v>
      </c>
      <c r="O65" s="19">
        <v>1</v>
      </c>
      <c r="P65" s="28">
        <v>1</v>
      </c>
      <c r="Q65" s="55" t="str">
        <f t="shared" si="6"/>
        <v>Logrado</v>
      </c>
      <c r="R65" s="28">
        <f t="shared" si="1"/>
        <v>10</v>
      </c>
    </row>
    <row r="66" spans="1:18" x14ac:dyDescent="0.25">
      <c r="A66" s="19" t="s">
        <v>23</v>
      </c>
      <c r="B66" s="19" t="s">
        <v>92</v>
      </c>
      <c r="C66" s="19">
        <v>813</v>
      </c>
      <c r="D66" s="19" t="s">
        <v>393</v>
      </c>
      <c r="E66" s="18" t="s">
        <v>26</v>
      </c>
      <c r="F66" s="16">
        <v>1</v>
      </c>
      <c r="G66" s="16">
        <v>10</v>
      </c>
      <c r="H66" s="17">
        <v>44245</v>
      </c>
      <c r="I66" s="17">
        <v>44255</v>
      </c>
      <c r="J66" s="19" t="s">
        <v>250</v>
      </c>
      <c r="K66" s="19">
        <v>999002807</v>
      </c>
      <c r="L66" s="19" t="s">
        <v>394</v>
      </c>
      <c r="M66" s="19" t="s">
        <v>395</v>
      </c>
      <c r="N66" s="19" t="s">
        <v>75</v>
      </c>
      <c r="O66" s="19">
        <v>1</v>
      </c>
      <c r="P66" s="28">
        <v>1</v>
      </c>
      <c r="Q66" s="55" t="str">
        <f t="shared" si="6"/>
        <v>Logrado</v>
      </c>
      <c r="R66" s="28">
        <f t="shared" si="1"/>
        <v>10</v>
      </c>
    </row>
    <row r="67" spans="1:18" x14ac:dyDescent="0.25">
      <c r="A67" s="19" t="s">
        <v>23</v>
      </c>
      <c r="B67" s="19" t="s">
        <v>105</v>
      </c>
      <c r="C67" s="19">
        <v>806</v>
      </c>
      <c r="D67" s="19" t="s">
        <v>396</v>
      </c>
      <c r="E67" s="18" t="s">
        <v>26</v>
      </c>
      <c r="F67" s="16">
        <v>2</v>
      </c>
      <c r="G67" s="16">
        <v>20</v>
      </c>
      <c r="H67" s="17">
        <v>44245</v>
      </c>
      <c r="I67" s="17">
        <v>44255</v>
      </c>
      <c r="J67" s="19" t="s">
        <v>246</v>
      </c>
      <c r="K67" s="19">
        <v>999105092</v>
      </c>
      <c r="L67" s="19" t="s">
        <v>397</v>
      </c>
      <c r="M67" s="19" t="s">
        <v>398</v>
      </c>
      <c r="N67" s="19" t="s">
        <v>75</v>
      </c>
      <c r="O67" s="19">
        <v>1</v>
      </c>
      <c r="P67" s="28">
        <v>3</v>
      </c>
      <c r="Q67" s="55" t="str">
        <f t="shared" si="6"/>
        <v>Logrado</v>
      </c>
      <c r="R67" s="28">
        <f t="shared" si="1"/>
        <v>20</v>
      </c>
    </row>
    <row r="68" spans="1:18" x14ac:dyDescent="0.25">
      <c r="A68" s="19" t="s">
        <v>23</v>
      </c>
      <c r="B68" s="19" t="s">
        <v>116</v>
      </c>
      <c r="C68" s="19">
        <v>804</v>
      </c>
      <c r="D68" s="19" t="s">
        <v>295</v>
      </c>
      <c r="E68" s="18" t="s">
        <v>26</v>
      </c>
      <c r="F68" s="16">
        <v>1</v>
      </c>
      <c r="G68" s="16">
        <v>10</v>
      </c>
      <c r="H68" s="17">
        <v>44246</v>
      </c>
      <c r="I68" s="17">
        <v>44254</v>
      </c>
      <c r="J68" s="19" t="s">
        <v>250</v>
      </c>
      <c r="K68" s="19">
        <v>999001976</v>
      </c>
      <c r="L68" s="19" t="s">
        <v>296</v>
      </c>
      <c r="M68" s="19" t="s">
        <v>297</v>
      </c>
      <c r="N68" s="19" t="s">
        <v>31</v>
      </c>
      <c r="O68" s="19">
        <v>1</v>
      </c>
      <c r="P68" s="28">
        <v>0</v>
      </c>
      <c r="Q68" s="55" t="str">
        <f t="shared" si="6"/>
        <v>No Logrado</v>
      </c>
      <c r="R68" s="28">
        <f t="shared" ref="R68:R103" si="7">IF(Q68="logrado",G68,0)</f>
        <v>0</v>
      </c>
    </row>
    <row r="69" spans="1:18" x14ac:dyDescent="0.25">
      <c r="A69" s="19" t="s">
        <v>23</v>
      </c>
      <c r="B69" s="19" t="s">
        <v>116</v>
      </c>
      <c r="C69" s="19">
        <v>804</v>
      </c>
      <c r="D69" s="19" t="s">
        <v>399</v>
      </c>
      <c r="E69" s="18" t="s">
        <v>26</v>
      </c>
      <c r="F69" s="16">
        <v>1</v>
      </c>
      <c r="G69" s="16">
        <v>10</v>
      </c>
      <c r="H69" s="17">
        <v>44246</v>
      </c>
      <c r="I69" s="17">
        <v>44254</v>
      </c>
      <c r="J69" s="19" t="s">
        <v>246</v>
      </c>
      <c r="K69" s="19">
        <v>999002100</v>
      </c>
      <c r="L69" s="19" t="s">
        <v>400</v>
      </c>
      <c r="M69" s="19" t="s">
        <v>401</v>
      </c>
      <c r="N69" s="19" t="s">
        <v>31</v>
      </c>
      <c r="O69" s="19">
        <v>1</v>
      </c>
      <c r="P69" s="28">
        <v>0</v>
      </c>
      <c r="Q69" s="55" t="str">
        <f t="shared" si="6"/>
        <v>No Logrado</v>
      </c>
      <c r="R69" s="28">
        <f t="shared" si="7"/>
        <v>0</v>
      </c>
    </row>
    <row r="70" spans="1:18" x14ac:dyDescent="0.25">
      <c r="A70" s="19" t="s">
        <v>23</v>
      </c>
      <c r="B70" s="19" t="s">
        <v>116</v>
      </c>
      <c r="C70" s="19">
        <v>804</v>
      </c>
      <c r="D70" s="19" t="s">
        <v>402</v>
      </c>
      <c r="E70" s="18" t="s">
        <v>26</v>
      </c>
      <c r="F70" s="16">
        <v>1</v>
      </c>
      <c r="G70" s="16">
        <v>10</v>
      </c>
      <c r="H70" s="17">
        <v>44246</v>
      </c>
      <c r="I70" s="17">
        <v>44254</v>
      </c>
      <c r="J70" s="19" t="s">
        <v>246</v>
      </c>
      <c r="K70" s="19">
        <v>999002160</v>
      </c>
      <c r="L70" s="19" t="s">
        <v>403</v>
      </c>
      <c r="M70" s="19" t="s">
        <v>404</v>
      </c>
      <c r="N70" s="19" t="s">
        <v>31</v>
      </c>
      <c r="O70" s="19">
        <v>1</v>
      </c>
      <c r="P70" s="28">
        <v>0</v>
      </c>
      <c r="Q70" s="55" t="str">
        <f t="shared" si="6"/>
        <v>No Logrado</v>
      </c>
      <c r="R70" s="28">
        <f t="shared" si="7"/>
        <v>0</v>
      </c>
    </row>
    <row r="71" spans="1:18" x14ac:dyDescent="0.25">
      <c r="A71" s="19" t="s">
        <v>23</v>
      </c>
      <c r="B71" s="19" t="s">
        <v>116</v>
      </c>
      <c r="C71" s="19">
        <v>804</v>
      </c>
      <c r="D71" s="19" t="s">
        <v>405</v>
      </c>
      <c r="E71" s="18" t="s">
        <v>26</v>
      </c>
      <c r="F71" s="16">
        <v>1</v>
      </c>
      <c r="G71" s="16">
        <v>10</v>
      </c>
      <c r="H71" s="17">
        <v>44246</v>
      </c>
      <c r="I71" s="17">
        <v>44254</v>
      </c>
      <c r="J71" s="19" t="s">
        <v>250</v>
      </c>
      <c r="K71" s="19">
        <v>999002255</v>
      </c>
      <c r="L71" s="19" t="s">
        <v>406</v>
      </c>
      <c r="M71" s="19" t="s">
        <v>407</v>
      </c>
      <c r="N71" s="19" t="s">
        <v>31</v>
      </c>
      <c r="O71" s="19">
        <v>1</v>
      </c>
      <c r="P71" s="28">
        <v>3</v>
      </c>
      <c r="Q71" s="55" t="str">
        <f t="shared" si="6"/>
        <v>Logrado</v>
      </c>
      <c r="R71" s="28">
        <f t="shared" si="7"/>
        <v>10</v>
      </c>
    </row>
    <row r="72" spans="1:18" x14ac:dyDescent="0.25">
      <c r="A72" s="19" t="s">
        <v>23</v>
      </c>
      <c r="B72" s="19" t="s">
        <v>92</v>
      </c>
      <c r="C72" s="19">
        <v>802</v>
      </c>
      <c r="D72" s="19" t="s">
        <v>129</v>
      </c>
      <c r="E72" s="18" t="s">
        <v>26</v>
      </c>
      <c r="F72" s="16">
        <v>2</v>
      </c>
      <c r="G72" s="16">
        <v>20</v>
      </c>
      <c r="H72" s="17">
        <v>44249</v>
      </c>
      <c r="I72" s="17">
        <v>44254</v>
      </c>
      <c r="J72" s="19" t="s">
        <v>250</v>
      </c>
      <c r="K72" s="19">
        <v>999002048</v>
      </c>
      <c r="L72" s="19" t="s">
        <v>408</v>
      </c>
      <c r="M72" s="19" t="s">
        <v>409</v>
      </c>
      <c r="N72" s="19" t="s">
        <v>75</v>
      </c>
      <c r="O72" s="19">
        <v>1</v>
      </c>
      <c r="P72" s="28">
        <v>0</v>
      </c>
      <c r="Q72" s="55" t="str">
        <f t="shared" si="6"/>
        <v>No Logrado</v>
      </c>
      <c r="R72" s="28">
        <f t="shared" si="7"/>
        <v>0</v>
      </c>
    </row>
    <row r="73" spans="1:18" x14ac:dyDescent="0.25">
      <c r="A73" s="19" t="s">
        <v>23</v>
      </c>
      <c r="B73" s="19" t="s">
        <v>24</v>
      </c>
      <c r="C73" s="19">
        <v>2501</v>
      </c>
      <c r="D73" s="19" t="s">
        <v>410</v>
      </c>
      <c r="E73" s="18" t="s">
        <v>26</v>
      </c>
      <c r="F73" s="16">
        <v>1</v>
      </c>
      <c r="G73" s="16">
        <v>10</v>
      </c>
      <c r="H73" s="17">
        <v>44249</v>
      </c>
      <c r="I73" s="17">
        <v>44255</v>
      </c>
      <c r="J73" s="19" t="s">
        <v>250</v>
      </c>
      <c r="K73" s="19">
        <v>999007795</v>
      </c>
      <c r="L73" s="19" t="s">
        <v>411</v>
      </c>
      <c r="M73" s="19" t="s">
        <v>412</v>
      </c>
      <c r="N73" s="19" t="s">
        <v>75</v>
      </c>
      <c r="O73" s="19">
        <v>1</v>
      </c>
      <c r="P73" s="28">
        <v>4</v>
      </c>
      <c r="Q73" s="55" t="str">
        <f t="shared" si="6"/>
        <v>Logrado</v>
      </c>
      <c r="R73" s="28">
        <f t="shared" si="7"/>
        <v>10</v>
      </c>
    </row>
    <row r="74" spans="1:18" x14ac:dyDescent="0.25">
      <c r="A74" s="19" t="s">
        <v>23</v>
      </c>
      <c r="B74" s="19" t="s">
        <v>24</v>
      </c>
      <c r="C74" s="19">
        <v>2501</v>
      </c>
      <c r="D74" s="19" t="s">
        <v>410</v>
      </c>
      <c r="E74" s="18" t="s">
        <v>26</v>
      </c>
      <c r="F74" s="16">
        <v>1</v>
      </c>
      <c r="G74" s="16">
        <v>10</v>
      </c>
      <c r="H74" s="17">
        <v>44249</v>
      </c>
      <c r="I74" s="17">
        <v>44255</v>
      </c>
      <c r="J74" s="19" t="s">
        <v>250</v>
      </c>
      <c r="K74" s="19">
        <v>999007795</v>
      </c>
      <c r="L74" s="19" t="s">
        <v>413</v>
      </c>
      <c r="M74" s="19" t="s">
        <v>414</v>
      </c>
      <c r="N74" s="19" t="s">
        <v>75</v>
      </c>
      <c r="O74" s="19">
        <v>1</v>
      </c>
      <c r="P74" s="28">
        <v>4</v>
      </c>
      <c r="Q74" s="55" t="str">
        <f t="shared" si="6"/>
        <v>Logrado</v>
      </c>
      <c r="R74" s="28">
        <f t="shared" si="7"/>
        <v>10</v>
      </c>
    </row>
    <row r="75" spans="1:18" x14ac:dyDescent="0.25">
      <c r="A75" s="19" t="s">
        <v>23</v>
      </c>
      <c r="B75" s="19" t="s">
        <v>24</v>
      </c>
      <c r="C75" s="19">
        <v>2501</v>
      </c>
      <c r="D75" s="19" t="s">
        <v>415</v>
      </c>
      <c r="E75" s="18" t="s">
        <v>26</v>
      </c>
      <c r="F75" s="16">
        <v>1</v>
      </c>
      <c r="G75" s="16">
        <v>10</v>
      </c>
      <c r="H75" s="17">
        <v>44249</v>
      </c>
      <c r="I75" s="17">
        <v>44255</v>
      </c>
      <c r="J75" s="19" t="s">
        <v>246</v>
      </c>
      <c r="K75" s="19">
        <v>999007805</v>
      </c>
      <c r="L75" s="19" t="s">
        <v>416</v>
      </c>
      <c r="M75" s="19" t="s">
        <v>417</v>
      </c>
      <c r="N75" s="19" t="s">
        <v>75</v>
      </c>
      <c r="O75" s="19">
        <v>1</v>
      </c>
      <c r="P75" s="28">
        <v>2</v>
      </c>
      <c r="Q75" s="55" t="str">
        <f t="shared" si="6"/>
        <v>Logrado</v>
      </c>
      <c r="R75" s="28">
        <f t="shared" si="7"/>
        <v>10</v>
      </c>
    </row>
    <row r="76" spans="1:18" x14ac:dyDescent="0.25">
      <c r="A76" s="19" t="s">
        <v>23</v>
      </c>
      <c r="B76" s="19" t="s">
        <v>24</v>
      </c>
      <c r="C76" s="19">
        <v>2501</v>
      </c>
      <c r="D76" s="19" t="s">
        <v>415</v>
      </c>
      <c r="E76" s="18" t="s">
        <v>26</v>
      </c>
      <c r="F76" s="16">
        <v>1</v>
      </c>
      <c r="G76" s="16">
        <v>10</v>
      </c>
      <c r="H76" s="17">
        <v>44249</v>
      </c>
      <c r="I76" s="17">
        <v>44255</v>
      </c>
      <c r="J76" s="19" t="s">
        <v>246</v>
      </c>
      <c r="K76" s="19">
        <v>999007805</v>
      </c>
      <c r="L76" s="19" t="s">
        <v>418</v>
      </c>
      <c r="M76" s="19" t="s">
        <v>419</v>
      </c>
      <c r="N76" s="19" t="s">
        <v>31</v>
      </c>
      <c r="O76" s="19">
        <v>1</v>
      </c>
      <c r="P76" s="28">
        <v>2</v>
      </c>
      <c r="Q76" s="55" t="str">
        <f t="shared" si="6"/>
        <v>Logrado</v>
      </c>
      <c r="R76" s="28">
        <f t="shared" si="7"/>
        <v>10</v>
      </c>
    </row>
    <row r="77" spans="1:18" x14ac:dyDescent="0.25">
      <c r="A77" s="19" t="s">
        <v>23</v>
      </c>
      <c r="B77" s="19" t="s">
        <v>24</v>
      </c>
      <c r="C77" s="19">
        <v>2501</v>
      </c>
      <c r="D77" s="19" t="s">
        <v>420</v>
      </c>
      <c r="E77" s="18" t="s">
        <v>26</v>
      </c>
      <c r="F77" s="16">
        <v>1</v>
      </c>
      <c r="G77" s="16">
        <v>10</v>
      </c>
      <c r="H77" s="17">
        <v>44249</v>
      </c>
      <c r="I77" s="17">
        <v>44255</v>
      </c>
      <c r="J77" s="19" t="s">
        <v>250</v>
      </c>
      <c r="K77" s="19">
        <v>999007810</v>
      </c>
      <c r="L77" s="19" t="s">
        <v>421</v>
      </c>
      <c r="M77" s="19" t="s">
        <v>422</v>
      </c>
      <c r="N77" s="19" t="s">
        <v>75</v>
      </c>
      <c r="O77" s="19">
        <v>1</v>
      </c>
      <c r="P77" s="28">
        <v>0</v>
      </c>
      <c r="Q77" s="55" t="str">
        <f t="shared" si="6"/>
        <v>No Logrado</v>
      </c>
      <c r="R77" s="28">
        <f t="shared" si="7"/>
        <v>0</v>
      </c>
    </row>
    <row r="78" spans="1:18" x14ac:dyDescent="0.25">
      <c r="A78" s="19" t="s">
        <v>23</v>
      </c>
      <c r="B78" s="19" t="s">
        <v>24</v>
      </c>
      <c r="C78" s="19">
        <v>2501</v>
      </c>
      <c r="D78" s="19" t="s">
        <v>420</v>
      </c>
      <c r="E78" s="18" t="s">
        <v>26</v>
      </c>
      <c r="F78" s="16">
        <v>1</v>
      </c>
      <c r="G78" s="16">
        <v>10</v>
      </c>
      <c r="H78" s="17">
        <v>44249</v>
      </c>
      <c r="I78" s="17">
        <v>44255</v>
      </c>
      <c r="J78" s="19" t="s">
        <v>250</v>
      </c>
      <c r="K78" s="19">
        <v>999007810</v>
      </c>
      <c r="L78" s="19" t="s">
        <v>423</v>
      </c>
      <c r="M78" s="19" t="s">
        <v>424</v>
      </c>
      <c r="N78" s="19" t="s">
        <v>75</v>
      </c>
      <c r="O78" s="19">
        <v>1</v>
      </c>
      <c r="P78" s="28">
        <v>0</v>
      </c>
      <c r="Q78" s="55" t="str">
        <f t="shared" si="6"/>
        <v>No Logrado</v>
      </c>
      <c r="R78" s="28">
        <f t="shared" si="7"/>
        <v>0</v>
      </c>
    </row>
    <row r="79" spans="1:18" x14ac:dyDescent="0.25">
      <c r="A79" s="19" t="s">
        <v>23</v>
      </c>
      <c r="B79" s="19" t="s">
        <v>24</v>
      </c>
      <c r="C79" s="19">
        <v>2501</v>
      </c>
      <c r="D79" s="19" t="s">
        <v>420</v>
      </c>
      <c r="E79" s="18" t="s">
        <v>26</v>
      </c>
      <c r="F79" s="16">
        <v>1</v>
      </c>
      <c r="G79" s="16">
        <v>10</v>
      </c>
      <c r="H79" s="17">
        <v>44249</v>
      </c>
      <c r="I79" s="17">
        <v>44255</v>
      </c>
      <c r="J79" s="19" t="s">
        <v>250</v>
      </c>
      <c r="K79" s="19">
        <v>999007810</v>
      </c>
      <c r="L79" s="19" t="s">
        <v>425</v>
      </c>
      <c r="M79" s="19" t="s">
        <v>426</v>
      </c>
      <c r="N79" s="19" t="s">
        <v>31</v>
      </c>
      <c r="O79" s="19">
        <v>1</v>
      </c>
      <c r="P79" s="28">
        <v>0</v>
      </c>
      <c r="Q79" s="55" t="str">
        <f t="shared" si="6"/>
        <v>No Logrado</v>
      </c>
      <c r="R79" s="28">
        <f t="shared" si="7"/>
        <v>0</v>
      </c>
    </row>
    <row r="80" spans="1:18" x14ac:dyDescent="0.25">
      <c r="A80" s="19" t="s">
        <v>23</v>
      </c>
      <c r="B80" s="19" t="s">
        <v>24</v>
      </c>
      <c r="C80" s="19">
        <v>2501</v>
      </c>
      <c r="D80" s="19" t="s">
        <v>427</v>
      </c>
      <c r="E80" s="18" t="s">
        <v>26</v>
      </c>
      <c r="F80" s="16">
        <v>2</v>
      </c>
      <c r="G80" s="16">
        <v>20</v>
      </c>
      <c r="H80" s="17">
        <v>44249</v>
      </c>
      <c r="I80" s="17">
        <v>44255</v>
      </c>
      <c r="J80" s="19" t="s">
        <v>246</v>
      </c>
      <c r="K80" s="19">
        <v>999008020</v>
      </c>
      <c r="L80" s="19" t="s">
        <v>428</v>
      </c>
      <c r="M80" s="19" t="s">
        <v>429</v>
      </c>
      <c r="N80" s="19" t="s">
        <v>31</v>
      </c>
      <c r="O80" s="19">
        <v>1</v>
      </c>
      <c r="P80" s="28">
        <v>0</v>
      </c>
      <c r="Q80" s="55" t="str">
        <f t="shared" si="6"/>
        <v>No Logrado</v>
      </c>
      <c r="R80" s="28">
        <f t="shared" si="7"/>
        <v>0</v>
      </c>
    </row>
    <row r="81" spans="1:18" x14ac:dyDescent="0.25">
      <c r="A81" s="19" t="s">
        <v>23</v>
      </c>
      <c r="B81" s="19" t="s">
        <v>116</v>
      </c>
      <c r="C81" s="19">
        <v>803</v>
      </c>
      <c r="D81" s="19" t="s">
        <v>430</v>
      </c>
      <c r="E81" s="18" t="s">
        <v>26</v>
      </c>
      <c r="F81" s="16">
        <v>4</v>
      </c>
      <c r="G81" s="16">
        <v>10</v>
      </c>
      <c r="H81" s="17">
        <v>44249</v>
      </c>
      <c r="I81" s="17">
        <v>44255</v>
      </c>
      <c r="J81" s="19" t="s">
        <v>254</v>
      </c>
      <c r="K81" s="19">
        <v>999001963</v>
      </c>
      <c r="L81" s="19" t="s">
        <v>431</v>
      </c>
      <c r="M81" s="19" t="s">
        <v>432</v>
      </c>
      <c r="N81" s="19" t="s">
        <v>75</v>
      </c>
      <c r="O81" s="19">
        <v>1</v>
      </c>
      <c r="P81" s="28">
        <v>3</v>
      </c>
      <c r="Q81" s="55" t="str">
        <f t="shared" si="6"/>
        <v>No Logrado</v>
      </c>
      <c r="R81" s="28">
        <f t="shared" si="7"/>
        <v>0</v>
      </c>
    </row>
    <row r="82" spans="1:18" x14ac:dyDescent="0.25">
      <c r="A82" s="19" t="s">
        <v>23</v>
      </c>
      <c r="B82" s="19" t="s">
        <v>116</v>
      </c>
      <c r="C82" s="19">
        <v>803</v>
      </c>
      <c r="D82" s="19" t="s">
        <v>430</v>
      </c>
      <c r="E82" s="18" t="s">
        <v>26</v>
      </c>
      <c r="F82" s="16">
        <v>4</v>
      </c>
      <c r="G82" s="16">
        <v>10</v>
      </c>
      <c r="H82" s="17">
        <v>44249</v>
      </c>
      <c r="I82" s="17">
        <v>44255</v>
      </c>
      <c r="J82" s="19" t="s">
        <v>254</v>
      </c>
      <c r="K82" s="19">
        <v>999001963</v>
      </c>
      <c r="L82" s="19" t="s">
        <v>433</v>
      </c>
      <c r="M82" s="19" t="s">
        <v>434</v>
      </c>
      <c r="N82" s="19" t="s">
        <v>75</v>
      </c>
      <c r="O82" s="19">
        <v>1</v>
      </c>
      <c r="P82" s="28">
        <v>3</v>
      </c>
      <c r="Q82" s="55" t="str">
        <f t="shared" si="6"/>
        <v>No Logrado</v>
      </c>
      <c r="R82" s="28">
        <f t="shared" si="7"/>
        <v>0</v>
      </c>
    </row>
    <row r="83" spans="1:18" x14ac:dyDescent="0.25">
      <c r="A83" s="19" t="s">
        <v>23</v>
      </c>
      <c r="B83" s="19" t="s">
        <v>116</v>
      </c>
      <c r="C83" s="19">
        <v>803</v>
      </c>
      <c r="D83" s="19" t="s">
        <v>430</v>
      </c>
      <c r="E83" s="18" t="s">
        <v>26</v>
      </c>
      <c r="F83" s="16">
        <v>4</v>
      </c>
      <c r="G83" s="16">
        <v>10</v>
      </c>
      <c r="H83" s="17">
        <v>44249</v>
      </c>
      <c r="I83" s="17">
        <v>44255</v>
      </c>
      <c r="J83" s="19" t="s">
        <v>254</v>
      </c>
      <c r="K83" s="19">
        <v>999001963</v>
      </c>
      <c r="L83" s="45" t="s">
        <v>435</v>
      </c>
      <c r="M83" s="45" t="s">
        <v>436</v>
      </c>
      <c r="N83" s="19" t="s">
        <v>31</v>
      </c>
      <c r="O83" s="19">
        <v>1</v>
      </c>
      <c r="P83" s="28">
        <v>3</v>
      </c>
      <c r="Q83" s="55" t="str">
        <f t="shared" si="6"/>
        <v>No Logrado</v>
      </c>
      <c r="R83" s="28">
        <f t="shared" si="7"/>
        <v>0</v>
      </c>
    </row>
    <row r="84" spans="1:18" x14ac:dyDescent="0.25">
      <c r="A84" s="19" t="s">
        <v>23</v>
      </c>
      <c r="B84" s="19" t="s">
        <v>116</v>
      </c>
      <c r="C84" s="19">
        <v>803</v>
      </c>
      <c r="D84" s="19" t="s">
        <v>430</v>
      </c>
      <c r="E84" s="18" t="s">
        <v>26</v>
      </c>
      <c r="F84" s="16">
        <v>4</v>
      </c>
      <c r="G84" s="16">
        <v>10</v>
      </c>
      <c r="H84" s="17">
        <v>44249</v>
      </c>
      <c r="I84" s="17">
        <v>44255</v>
      </c>
      <c r="J84" s="19" t="s">
        <v>254</v>
      </c>
      <c r="K84" s="19">
        <v>999001963</v>
      </c>
      <c r="L84" s="19" t="s">
        <v>437</v>
      </c>
      <c r="M84" s="19" t="s">
        <v>438</v>
      </c>
      <c r="N84" s="19" t="s">
        <v>31</v>
      </c>
      <c r="O84" s="19">
        <v>1</v>
      </c>
      <c r="P84" s="28">
        <v>3</v>
      </c>
      <c r="Q84" s="55" t="str">
        <f t="shared" si="6"/>
        <v>No Logrado</v>
      </c>
      <c r="R84" s="28">
        <f t="shared" si="7"/>
        <v>0</v>
      </c>
    </row>
    <row r="85" spans="1:18" x14ac:dyDescent="0.25">
      <c r="A85" s="19" t="s">
        <v>23</v>
      </c>
      <c r="B85" s="19" t="s">
        <v>116</v>
      </c>
      <c r="C85" s="19">
        <v>803</v>
      </c>
      <c r="D85" s="19" t="s">
        <v>439</v>
      </c>
      <c r="E85" s="18" t="s">
        <v>26</v>
      </c>
      <c r="F85" s="16">
        <v>4</v>
      </c>
      <c r="G85" s="16">
        <v>20</v>
      </c>
      <c r="H85" s="17">
        <v>44249</v>
      </c>
      <c r="I85" s="17">
        <v>44255</v>
      </c>
      <c r="J85" s="19" t="s">
        <v>254</v>
      </c>
      <c r="K85" s="19">
        <v>999002002</v>
      </c>
      <c r="L85" s="19" t="s">
        <v>440</v>
      </c>
      <c r="M85" s="19" t="s">
        <v>441</v>
      </c>
      <c r="N85" s="19" t="s">
        <v>75</v>
      </c>
      <c r="O85" s="19">
        <v>1</v>
      </c>
      <c r="P85" s="28">
        <v>8</v>
      </c>
      <c r="Q85" s="55" t="str">
        <f t="shared" si="6"/>
        <v>Logrado</v>
      </c>
      <c r="R85" s="28">
        <f t="shared" si="7"/>
        <v>20</v>
      </c>
    </row>
    <row r="86" spans="1:18" x14ac:dyDescent="0.25">
      <c r="A86" s="19" t="s">
        <v>23</v>
      </c>
      <c r="B86" s="19" t="s">
        <v>116</v>
      </c>
      <c r="C86" s="19">
        <v>803</v>
      </c>
      <c r="D86" s="19" t="s">
        <v>439</v>
      </c>
      <c r="E86" s="18" t="s">
        <v>26</v>
      </c>
      <c r="F86" s="16">
        <v>4</v>
      </c>
      <c r="G86" s="16">
        <v>20</v>
      </c>
      <c r="H86" s="17">
        <v>44249</v>
      </c>
      <c r="I86" s="17">
        <v>44255</v>
      </c>
      <c r="J86" s="19" t="s">
        <v>254</v>
      </c>
      <c r="K86" s="19">
        <v>999002002</v>
      </c>
      <c r="L86" s="19" t="s">
        <v>442</v>
      </c>
      <c r="M86" s="19" t="s">
        <v>443</v>
      </c>
      <c r="N86" s="19" t="s">
        <v>31</v>
      </c>
      <c r="O86" s="19">
        <v>1</v>
      </c>
      <c r="P86" s="28">
        <v>8</v>
      </c>
      <c r="Q86" s="55" t="str">
        <f t="shared" si="6"/>
        <v>Logrado</v>
      </c>
      <c r="R86" s="28">
        <f t="shared" si="7"/>
        <v>20</v>
      </c>
    </row>
    <row r="87" spans="1:18" x14ac:dyDescent="0.25">
      <c r="A87" s="19" t="s">
        <v>23</v>
      </c>
      <c r="B87" s="19" t="s">
        <v>116</v>
      </c>
      <c r="C87" s="19">
        <v>803</v>
      </c>
      <c r="D87" s="19" t="s">
        <v>444</v>
      </c>
      <c r="E87" s="18" t="s">
        <v>26</v>
      </c>
      <c r="F87" s="16">
        <v>2</v>
      </c>
      <c r="G87" s="16">
        <v>10</v>
      </c>
      <c r="H87" s="17">
        <v>44249</v>
      </c>
      <c r="I87" s="17">
        <v>44255</v>
      </c>
      <c r="J87" s="19" t="s">
        <v>254</v>
      </c>
      <c r="K87" s="19">
        <v>999002086</v>
      </c>
      <c r="L87" s="19" t="s">
        <v>445</v>
      </c>
      <c r="M87" s="19" t="s">
        <v>446</v>
      </c>
      <c r="N87" s="19" t="s">
        <v>31</v>
      </c>
      <c r="O87" s="19">
        <v>1</v>
      </c>
      <c r="P87" s="28">
        <v>2</v>
      </c>
      <c r="Q87" s="55" t="str">
        <f t="shared" si="6"/>
        <v>Logrado</v>
      </c>
      <c r="R87" s="28">
        <f t="shared" si="7"/>
        <v>10</v>
      </c>
    </row>
    <row r="88" spans="1:18" x14ac:dyDescent="0.25">
      <c r="A88" s="19" t="s">
        <v>23</v>
      </c>
      <c r="B88" s="19" t="s">
        <v>116</v>
      </c>
      <c r="C88" s="19">
        <v>803</v>
      </c>
      <c r="D88" s="19" t="s">
        <v>444</v>
      </c>
      <c r="E88" s="18" t="s">
        <v>26</v>
      </c>
      <c r="F88" s="16">
        <v>2</v>
      </c>
      <c r="G88" s="16">
        <v>10</v>
      </c>
      <c r="H88" s="17">
        <v>44249</v>
      </c>
      <c r="I88" s="17">
        <v>44255</v>
      </c>
      <c r="J88" s="19" t="s">
        <v>254</v>
      </c>
      <c r="K88" s="19">
        <v>999002086</v>
      </c>
      <c r="L88" s="19" t="s">
        <v>447</v>
      </c>
      <c r="M88" s="19" t="s">
        <v>448</v>
      </c>
      <c r="N88" s="19" t="s">
        <v>75</v>
      </c>
      <c r="O88" s="19">
        <v>1</v>
      </c>
      <c r="P88" s="28">
        <v>2</v>
      </c>
      <c r="Q88" s="55" t="str">
        <f t="shared" si="6"/>
        <v>Logrado</v>
      </c>
      <c r="R88" s="28">
        <f t="shared" si="7"/>
        <v>10</v>
      </c>
    </row>
    <row r="89" spans="1:18" x14ac:dyDescent="0.25">
      <c r="A89" s="19" t="s">
        <v>23</v>
      </c>
      <c r="B89" s="19" t="s">
        <v>116</v>
      </c>
      <c r="C89" s="19">
        <v>803</v>
      </c>
      <c r="D89" s="19" t="s">
        <v>449</v>
      </c>
      <c r="E89" s="18" t="s">
        <v>26</v>
      </c>
      <c r="F89" s="16">
        <v>2</v>
      </c>
      <c r="G89" s="16">
        <v>20</v>
      </c>
      <c r="H89" s="17">
        <v>44249</v>
      </c>
      <c r="I89" s="17">
        <v>44255</v>
      </c>
      <c r="J89" s="19" t="s">
        <v>250</v>
      </c>
      <c r="K89" s="19">
        <v>999002135</v>
      </c>
      <c r="L89" s="19" t="s">
        <v>450</v>
      </c>
      <c r="M89" s="19" t="s">
        <v>451</v>
      </c>
      <c r="N89" s="19" t="s">
        <v>31</v>
      </c>
      <c r="O89" s="19">
        <v>1</v>
      </c>
      <c r="P89" s="28">
        <v>0</v>
      </c>
      <c r="Q89" s="55" t="str">
        <f t="shared" si="6"/>
        <v>No Logrado</v>
      </c>
      <c r="R89" s="28">
        <f t="shared" si="7"/>
        <v>0</v>
      </c>
    </row>
    <row r="90" spans="1:18" x14ac:dyDescent="0.25">
      <c r="A90" s="19" t="s">
        <v>23</v>
      </c>
      <c r="B90" s="19" t="s">
        <v>116</v>
      </c>
      <c r="C90" s="19">
        <v>803</v>
      </c>
      <c r="D90" s="19" t="s">
        <v>452</v>
      </c>
      <c r="E90" s="18" t="s">
        <v>26</v>
      </c>
      <c r="F90" s="16">
        <v>2</v>
      </c>
      <c r="G90" s="16">
        <v>10</v>
      </c>
      <c r="H90" s="17">
        <v>44249</v>
      </c>
      <c r="I90" s="17">
        <v>44255</v>
      </c>
      <c r="J90" s="19" t="s">
        <v>246</v>
      </c>
      <c r="K90" s="19">
        <v>999002138</v>
      </c>
      <c r="L90" s="19" t="s">
        <v>453</v>
      </c>
      <c r="M90" s="19" t="s">
        <v>454</v>
      </c>
      <c r="N90" s="19" t="s">
        <v>75</v>
      </c>
      <c r="O90" s="19">
        <v>1</v>
      </c>
      <c r="P90" s="28">
        <v>0</v>
      </c>
      <c r="Q90" s="55" t="str">
        <f t="shared" si="6"/>
        <v>No Logrado</v>
      </c>
      <c r="R90" s="28">
        <f t="shared" si="7"/>
        <v>0</v>
      </c>
    </row>
    <row r="91" spans="1:18" x14ac:dyDescent="0.25">
      <c r="A91" s="19" t="s">
        <v>23</v>
      </c>
      <c r="B91" s="19" t="s">
        <v>116</v>
      </c>
      <c r="C91" s="19">
        <v>803</v>
      </c>
      <c r="D91" s="19" t="s">
        <v>452</v>
      </c>
      <c r="E91" s="18" t="s">
        <v>26</v>
      </c>
      <c r="F91" s="16">
        <v>2</v>
      </c>
      <c r="G91" s="16">
        <v>10</v>
      </c>
      <c r="H91" s="17">
        <v>44249</v>
      </c>
      <c r="I91" s="17">
        <v>44255</v>
      </c>
      <c r="J91" s="19" t="s">
        <v>246</v>
      </c>
      <c r="K91" s="19">
        <v>999002138</v>
      </c>
      <c r="L91" s="19" t="s">
        <v>455</v>
      </c>
      <c r="M91" s="19" t="s">
        <v>456</v>
      </c>
      <c r="N91" s="19" t="s">
        <v>31</v>
      </c>
      <c r="O91" s="19">
        <v>1</v>
      </c>
      <c r="P91" s="28">
        <v>0</v>
      </c>
      <c r="Q91" s="55" t="str">
        <f t="shared" si="6"/>
        <v>No Logrado</v>
      </c>
      <c r="R91" s="28">
        <f t="shared" si="7"/>
        <v>0</v>
      </c>
    </row>
    <row r="92" spans="1:18" x14ac:dyDescent="0.25">
      <c r="A92" s="19" t="s">
        <v>23</v>
      </c>
      <c r="B92" s="19" t="s">
        <v>116</v>
      </c>
      <c r="C92" s="19">
        <v>803</v>
      </c>
      <c r="D92" s="19" t="s">
        <v>457</v>
      </c>
      <c r="E92" s="18" t="s">
        <v>26</v>
      </c>
      <c r="F92" s="16">
        <v>4</v>
      </c>
      <c r="G92" s="16">
        <v>20</v>
      </c>
      <c r="H92" s="17">
        <v>44249</v>
      </c>
      <c r="I92" s="17">
        <v>44255</v>
      </c>
      <c r="J92" s="19" t="s">
        <v>246</v>
      </c>
      <c r="K92" s="19">
        <v>999002238</v>
      </c>
      <c r="L92" s="19" t="s">
        <v>458</v>
      </c>
      <c r="M92" s="19" t="s">
        <v>459</v>
      </c>
      <c r="N92" s="19" t="s">
        <v>75</v>
      </c>
      <c r="O92" s="19">
        <v>1</v>
      </c>
      <c r="P92" s="28">
        <v>3</v>
      </c>
      <c r="Q92" s="55" t="str">
        <f t="shared" si="6"/>
        <v>No Logrado</v>
      </c>
      <c r="R92" s="28">
        <f t="shared" si="7"/>
        <v>0</v>
      </c>
    </row>
    <row r="93" spans="1:18" x14ac:dyDescent="0.25">
      <c r="A93" s="19" t="s">
        <v>23</v>
      </c>
      <c r="B93" s="19" t="s">
        <v>116</v>
      </c>
      <c r="C93" s="19">
        <v>803</v>
      </c>
      <c r="D93" s="19" t="s">
        <v>457</v>
      </c>
      <c r="E93" s="18" t="s">
        <v>26</v>
      </c>
      <c r="F93" s="16">
        <v>4</v>
      </c>
      <c r="G93" s="16">
        <v>20</v>
      </c>
      <c r="H93" s="17">
        <v>44249</v>
      </c>
      <c r="I93" s="17">
        <v>44255</v>
      </c>
      <c r="J93" s="19" t="s">
        <v>246</v>
      </c>
      <c r="K93" s="19">
        <v>999002238</v>
      </c>
      <c r="L93" s="19" t="s">
        <v>460</v>
      </c>
      <c r="M93" s="19" t="s">
        <v>461</v>
      </c>
      <c r="N93" s="19" t="s">
        <v>31</v>
      </c>
      <c r="O93" s="19">
        <v>1</v>
      </c>
      <c r="P93" s="28">
        <v>3</v>
      </c>
      <c r="Q93" s="55" t="str">
        <f t="shared" si="6"/>
        <v>No Logrado</v>
      </c>
      <c r="R93" s="28">
        <f t="shared" si="7"/>
        <v>0</v>
      </c>
    </row>
    <row r="94" spans="1:18" x14ac:dyDescent="0.25">
      <c r="A94" s="19" t="s">
        <v>23</v>
      </c>
      <c r="B94" s="19" t="s">
        <v>116</v>
      </c>
      <c r="C94" s="19">
        <v>803</v>
      </c>
      <c r="D94" s="19" t="s">
        <v>462</v>
      </c>
      <c r="E94" s="18" t="s">
        <v>26</v>
      </c>
      <c r="F94" s="16">
        <v>2</v>
      </c>
      <c r="G94" s="16">
        <v>10</v>
      </c>
      <c r="H94" s="17">
        <v>44249</v>
      </c>
      <c r="I94" s="17">
        <v>44255</v>
      </c>
      <c r="J94" s="19" t="s">
        <v>250</v>
      </c>
      <c r="K94" s="19">
        <v>999002322</v>
      </c>
      <c r="L94" s="19" t="s">
        <v>463</v>
      </c>
      <c r="M94" s="19" t="s">
        <v>464</v>
      </c>
      <c r="N94" s="19" t="s">
        <v>75</v>
      </c>
      <c r="O94" s="19">
        <v>1</v>
      </c>
      <c r="P94" s="28">
        <v>0</v>
      </c>
      <c r="Q94" s="55" t="str">
        <f t="shared" si="6"/>
        <v>No Logrado</v>
      </c>
      <c r="R94" s="28">
        <f t="shared" si="7"/>
        <v>0</v>
      </c>
    </row>
    <row r="95" spans="1:18" x14ac:dyDescent="0.25">
      <c r="A95" s="19" t="s">
        <v>23</v>
      </c>
      <c r="B95" s="19" t="s">
        <v>116</v>
      </c>
      <c r="C95" s="19">
        <v>803</v>
      </c>
      <c r="D95" s="19" t="s">
        <v>462</v>
      </c>
      <c r="E95" s="18" t="s">
        <v>26</v>
      </c>
      <c r="F95" s="16">
        <v>2</v>
      </c>
      <c r="G95" s="16">
        <v>10</v>
      </c>
      <c r="H95" s="17">
        <v>44249</v>
      </c>
      <c r="I95" s="17">
        <v>44255</v>
      </c>
      <c r="J95" s="19" t="s">
        <v>250</v>
      </c>
      <c r="K95" s="19">
        <v>999002322</v>
      </c>
      <c r="L95" s="19" t="s">
        <v>465</v>
      </c>
      <c r="M95" s="19" t="s">
        <v>466</v>
      </c>
      <c r="N95" s="19" t="s">
        <v>31</v>
      </c>
      <c r="O95" s="19">
        <v>1</v>
      </c>
      <c r="P95" s="28">
        <v>0</v>
      </c>
      <c r="Q95" s="55" t="str">
        <f t="shared" si="6"/>
        <v>No Logrado</v>
      </c>
      <c r="R95" s="28">
        <f t="shared" si="7"/>
        <v>0</v>
      </c>
    </row>
    <row r="96" spans="1:18" x14ac:dyDescent="0.25">
      <c r="A96" s="19" t="s">
        <v>23</v>
      </c>
      <c r="B96" s="19" t="s">
        <v>105</v>
      </c>
      <c r="C96" s="19">
        <v>806</v>
      </c>
      <c r="D96" s="19" t="s">
        <v>467</v>
      </c>
      <c r="E96" s="18" t="s">
        <v>26</v>
      </c>
      <c r="F96" s="16">
        <v>2</v>
      </c>
      <c r="G96" s="16">
        <v>20</v>
      </c>
      <c r="H96" s="17">
        <v>44250</v>
      </c>
      <c r="I96" s="17">
        <v>44255</v>
      </c>
      <c r="J96" s="19" t="s">
        <v>246</v>
      </c>
      <c r="K96" s="19">
        <v>999003000</v>
      </c>
      <c r="L96" s="19" t="s">
        <v>468</v>
      </c>
      <c r="M96" s="19" t="s">
        <v>469</v>
      </c>
      <c r="N96" s="19" t="s">
        <v>31</v>
      </c>
      <c r="O96" s="19">
        <v>1</v>
      </c>
      <c r="P96" s="28">
        <v>1</v>
      </c>
      <c r="Q96" s="55" t="str">
        <f t="shared" si="6"/>
        <v>No Logrado</v>
      </c>
      <c r="R96" s="28">
        <f t="shared" si="7"/>
        <v>0</v>
      </c>
    </row>
    <row r="97" spans="1:18" x14ac:dyDescent="0.25">
      <c r="A97" s="19" t="s">
        <v>23</v>
      </c>
      <c r="B97" s="19" t="s">
        <v>105</v>
      </c>
      <c r="C97" s="19">
        <v>806</v>
      </c>
      <c r="D97" s="19" t="s">
        <v>470</v>
      </c>
      <c r="E97" s="18" t="s">
        <v>26</v>
      </c>
      <c r="F97" s="16">
        <v>4</v>
      </c>
      <c r="G97" s="16">
        <v>40</v>
      </c>
      <c r="H97" s="17">
        <v>44250</v>
      </c>
      <c r="I97" s="17">
        <v>44255</v>
      </c>
      <c r="J97" s="19" t="s">
        <v>246</v>
      </c>
      <c r="K97" s="19">
        <v>999002953</v>
      </c>
      <c r="L97" s="19" t="s">
        <v>471</v>
      </c>
      <c r="M97" s="19" t="s">
        <v>472</v>
      </c>
      <c r="N97" s="19" t="s">
        <v>31</v>
      </c>
      <c r="O97" s="19">
        <v>1</v>
      </c>
      <c r="P97" s="28">
        <v>1</v>
      </c>
      <c r="Q97" s="55" t="str">
        <f t="shared" si="6"/>
        <v>No Logrado</v>
      </c>
      <c r="R97" s="28">
        <f t="shared" si="7"/>
        <v>0</v>
      </c>
    </row>
    <row r="98" spans="1:18" x14ac:dyDescent="0.25">
      <c r="A98" s="19" t="s">
        <v>23</v>
      </c>
      <c r="B98" s="19" t="s">
        <v>105</v>
      </c>
      <c r="C98" s="19">
        <v>806</v>
      </c>
      <c r="D98" s="19" t="s">
        <v>473</v>
      </c>
      <c r="E98" s="18" t="s">
        <v>26</v>
      </c>
      <c r="F98" s="16">
        <v>3</v>
      </c>
      <c r="G98" s="16">
        <v>30</v>
      </c>
      <c r="H98" s="17">
        <v>44250</v>
      </c>
      <c r="I98" s="17">
        <v>44255</v>
      </c>
      <c r="J98" s="19" t="s">
        <v>246</v>
      </c>
      <c r="K98" s="19">
        <v>999002936</v>
      </c>
      <c r="L98" s="19" t="s">
        <v>474</v>
      </c>
      <c r="M98" s="19" t="s">
        <v>475</v>
      </c>
      <c r="N98" s="19" t="s">
        <v>31</v>
      </c>
      <c r="O98" s="19">
        <v>1</v>
      </c>
      <c r="P98" s="28">
        <v>1</v>
      </c>
      <c r="Q98" s="55" t="str">
        <f t="shared" si="6"/>
        <v>No Logrado</v>
      </c>
      <c r="R98" s="28">
        <f t="shared" si="7"/>
        <v>0</v>
      </c>
    </row>
    <row r="99" spans="1:18" x14ac:dyDescent="0.25">
      <c r="A99" s="19" t="s">
        <v>23</v>
      </c>
      <c r="B99" s="19" t="s">
        <v>116</v>
      </c>
      <c r="C99" s="19">
        <v>801</v>
      </c>
      <c r="D99" s="19" t="s">
        <v>476</v>
      </c>
      <c r="E99" s="18" t="s">
        <v>26</v>
      </c>
      <c r="F99" s="16">
        <v>2</v>
      </c>
      <c r="G99" s="16">
        <v>20</v>
      </c>
      <c r="H99" s="17">
        <v>44232</v>
      </c>
      <c r="I99" s="17">
        <v>44255</v>
      </c>
      <c r="J99" s="19" t="s">
        <v>250</v>
      </c>
      <c r="K99" s="19">
        <v>999001950</v>
      </c>
      <c r="L99" s="19" t="s">
        <v>477</v>
      </c>
      <c r="M99" s="19" t="s">
        <v>478</v>
      </c>
      <c r="N99" s="19" t="s">
        <v>31</v>
      </c>
      <c r="O99" s="19">
        <v>1</v>
      </c>
      <c r="P99" s="28">
        <v>0</v>
      </c>
      <c r="Q99" s="55" t="str">
        <f t="shared" ref="Q99:Q102" si="8">IF(AND(K99=K98,Q98="Logrado"),"Logrado",IF(P99&gt;=F99,"Logrado","No Logrado"))</f>
        <v>No Logrado</v>
      </c>
      <c r="R99" s="28">
        <f t="shared" si="7"/>
        <v>0</v>
      </c>
    </row>
    <row r="100" spans="1:18" x14ac:dyDescent="0.25">
      <c r="A100" s="19" t="s">
        <v>23</v>
      </c>
      <c r="B100" s="19" t="s">
        <v>24</v>
      </c>
      <c r="C100" s="19">
        <v>5001</v>
      </c>
      <c r="D100" s="19" t="s">
        <v>253</v>
      </c>
      <c r="E100" s="18" t="s">
        <v>26</v>
      </c>
      <c r="F100" s="16">
        <v>1</v>
      </c>
      <c r="G100" s="16">
        <v>10</v>
      </c>
      <c r="H100" s="17">
        <v>44252</v>
      </c>
      <c r="I100" s="17">
        <v>44255</v>
      </c>
      <c r="J100" s="19" t="s">
        <v>254</v>
      </c>
      <c r="K100" s="19">
        <v>999016308</v>
      </c>
      <c r="L100" s="19" t="s">
        <v>479</v>
      </c>
      <c r="M100" s="19" t="s">
        <v>480</v>
      </c>
      <c r="N100" s="19" t="s">
        <v>75</v>
      </c>
      <c r="O100" s="19">
        <v>1</v>
      </c>
      <c r="P100" s="28">
        <v>2</v>
      </c>
      <c r="Q100" s="55" t="str">
        <f t="shared" si="8"/>
        <v>Logrado</v>
      </c>
      <c r="R100" s="28">
        <f t="shared" si="7"/>
        <v>10</v>
      </c>
    </row>
    <row r="101" spans="1:18" x14ac:dyDescent="0.25">
      <c r="A101" s="19" t="s">
        <v>23</v>
      </c>
      <c r="B101" s="19" t="s">
        <v>24</v>
      </c>
      <c r="C101" s="19">
        <v>5001</v>
      </c>
      <c r="D101" s="19" t="s">
        <v>253</v>
      </c>
      <c r="E101" s="18" t="s">
        <v>26</v>
      </c>
      <c r="F101" s="16">
        <v>1</v>
      </c>
      <c r="G101" s="16">
        <v>10</v>
      </c>
      <c r="H101" s="17">
        <v>44252</v>
      </c>
      <c r="I101" s="17">
        <v>44255</v>
      </c>
      <c r="J101" s="19" t="s">
        <v>254</v>
      </c>
      <c r="K101" s="19">
        <v>999016308</v>
      </c>
      <c r="L101" s="19" t="s">
        <v>255</v>
      </c>
      <c r="M101" s="59" t="s">
        <v>252</v>
      </c>
      <c r="N101" s="19" t="s">
        <v>31</v>
      </c>
      <c r="O101" s="19">
        <v>1</v>
      </c>
      <c r="P101" s="28">
        <v>2</v>
      </c>
      <c r="Q101" s="55" t="str">
        <f t="shared" si="8"/>
        <v>Logrado</v>
      </c>
      <c r="R101" s="28">
        <f t="shared" si="7"/>
        <v>10</v>
      </c>
    </row>
    <row r="102" spans="1:18" x14ac:dyDescent="0.25">
      <c r="A102" s="19" t="s">
        <v>23</v>
      </c>
      <c r="B102" s="19" t="s">
        <v>116</v>
      </c>
      <c r="C102" s="19">
        <v>804</v>
      </c>
      <c r="D102" s="19" t="s">
        <v>301</v>
      </c>
      <c r="E102" s="18" t="s">
        <v>26</v>
      </c>
      <c r="F102" s="16">
        <v>1</v>
      </c>
      <c r="G102" s="16">
        <v>10</v>
      </c>
      <c r="H102" s="17">
        <v>44249</v>
      </c>
      <c r="I102" s="17">
        <v>44254</v>
      </c>
      <c r="J102" s="19" t="s">
        <v>246</v>
      </c>
      <c r="K102" s="19">
        <v>999002031</v>
      </c>
      <c r="L102" s="19" t="s">
        <v>302</v>
      </c>
      <c r="M102" s="19" t="s">
        <v>303</v>
      </c>
      <c r="N102" s="19" t="s">
        <v>75</v>
      </c>
      <c r="O102" s="19">
        <v>1</v>
      </c>
      <c r="P102" s="15">
        <v>3</v>
      </c>
      <c r="Q102" s="55" t="str">
        <f t="shared" si="8"/>
        <v>Logrado</v>
      </c>
      <c r="R102" s="28">
        <f t="shared" si="7"/>
        <v>10</v>
      </c>
    </row>
    <row r="103" spans="1:18" x14ac:dyDescent="0.25">
      <c r="A103" s="19" t="s">
        <v>23</v>
      </c>
      <c r="B103" s="19" t="s">
        <v>24</v>
      </c>
      <c r="C103" s="19">
        <v>5001</v>
      </c>
      <c r="D103" s="19" t="s">
        <v>53</v>
      </c>
      <c r="E103" s="18" t="s">
        <v>26</v>
      </c>
      <c r="F103" s="16">
        <v>1</v>
      </c>
      <c r="G103" s="16">
        <v>10</v>
      </c>
      <c r="H103" s="17">
        <v>44244</v>
      </c>
      <c r="I103" s="17">
        <v>44254</v>
      </c>
      <c r="J103" s="19" t="s">
        <v>33</v>
      </c>
      <c r="K103" s="19" t="s">
        <v>54</v>
      </c>
      <c r="L103" s="19" t="s">
        <v>55</v>
      </c>
      <c r="M103" s="19" t="s">
        <v>56</v>
      </c>
      <c r="N103" s="19" t="s">
        <v>31</v>
      </c>
      <c r="O103" s="52">
        <v>1</v>
      </c>
      <c r="P103" s="15">
        <v>1</v>
      </c>
      <c r="Q103" s="55" t="str">
        <f t="shared" ref="Q103" si="9">IF(AND(K103=K102,Q102="Logrado"),"Logrado",IF(P103&gt;=F103,"Logrado","No Logrado"))</f>
        <v>Logrado</v>
      </c>
      <c r="R103" s="28">
        <f t="shared" si="7"/>
        <v>10</v>
      </c>
    </row>
  </sheetData>
  <autoFilter ref="A3:R103" xr:uid="{00000000-0009-0000-0000-000001000000}">
    <sortState xmlns:xlrd2="http://schemas.microsoft.com/office/spreadsheetml/2017/richdata2" ref="A4:R94">
      <sortCondition ref="H4:H94"/>
      <sortCondition ref="I4:I94"/>
    </sortState>
  </autoFilter>
  <sortState xmlns:xlrd2="http://schemas.microsoft.com/office/spreadsheetml/2017/richdata2" ref="A4:R99">
    <sortCondition ref="H4:H99"/>
    <sortCondition ref="I4:I99"/>
  </sortState>
  <mergeCells count="4">
    <mergeCell ref="F1:I2"/>
    <mergeCell ref="A1:E2"/>
    <mergeCell ref="P1:Q1"/>
    <mergeCell ref="J1:O2"/>
  </mergeCells>
  <hyperlinks>
    <hyperlink ref="M54" r:id="rId1" display="mailto:lawragonzalez4@gmail.com" xr:uid="{541ABE5E-CEF5-4599-AD74-D92549342F39}"/>
    <hyperlink ref="M55" r:id="rId2" display="mailto:ady9012@hotmail.com" xr:uid="{432CD750-37CD-48CA-88D3-4A4713357DB0}"/>
    <hyperlink ref="M10" r:id="rId3" display="mailto:annaserrano1981@gmail.com" xr:uid="{C4BCE708-F640-4462-8C62-FBC11AFF2941}"/>
    <hyperlink ref="M11" r:id="rId4" display="mailto:kardons58@gmail.com" xr:uid="{03872618-D7CA-43B2-AC15-6E1EEE2EFCC6}"/>
    <hyperlink ref="M38" r:id="rId5" display="mailto:estevejordanmarisol@gmail.com" xr:uid="{B73768FE-3CD5-47CB-9024-B36C1119A6B5}"/>
    <hyperlink ref="M81" r:id="rId6" xr:uid="{96161548-56C5-4078-B095-1EB9267697E9}"/>
    <hyperlink ref="M92" r:id="rId7" xr:uid="{5588FE3F-7A97-44E5-AF69-31937DEEE031}"/>
    <hyperlink ref="M58" r:id="rId8" xr:uid="{17FFB518-7655-4DC5-A69C-0B2D6AEDFBA5}"/>
    <hyperlink ref="M35" r:id="rId9" xr:uid="{46F2E052-6F0C-4ADC-A006-A4A9F1739424}"/>
    <hyperlink ref="M66" r:id="rId10" xr:uid="{7F67D646-38BF-4DFD-9252-CA0B60FCB4E5}"/>
    <hyperlink ref="M56" r:id="rId11" display="mailto:estancroses4iqos@gmail.com" xr:uid="{1CF8807D-D487-44E7-91DB-01D8BDC2F850}"/>
  </hyperlinks>
  <pageMargins left="0.7" right="0.7" top="0.75" bottom="0.75" header="0.3" footer="0.3"/>
  <pageSetup paperSize="9" orientation="portrait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"/>
  <sheetViews>
    <sheetView showGridLines="0" topLeftCell="I1" workbookViewId="0">
      <selection activeCell="P4" sqref="P4:Q4"/>
    </sheetView>
  </sheetViews>
  <sheetFormatPr defaultRowHeight="14.4" x14ac:dyDescent="0.3"/>
  <cols>
    <col min="4" max="4" width="32.5546875" bestFit="1" customWidth="1"/>
    <col min="10" max="10" width="17.109375" customWidth="1"/>
    <col min="11" max="11" width="16.44140625" customWidth="1"/>
    <col min="12" max="12" width="18.109375" customWidth="1"/>
    <col min="13" max="13" width="14.5546875" customWidth="1"/>
    <col min="14" max="14" width="10.109375" customWidth="1"/>
    <col min="15" max="15" width="8.109375" bestFit="1" customWidth="1"/>
    <col min="16" max="16" width="30.88671875" bestFit="1" customWidth="1"/>
    <col min="17" max="17" width="42.44140625" bestFit="1" customWidth="1"/>
    <col min="18" max="18" width="14.88671875" style="28" bestFit="1" customWidth="1"/>
  </cols>
  <sheetData>
    <row r="1" spans="1:18" ht="15.6" x14ac:dyDescent="0.3">
      <c r="A1" s="64" t="s">
        <v>0</v>
      </c>
      <c r="B1" s="65"/>
      <c r="C1" s="65"/>
      <c r="D1" s="65"/>
      <c r="E1" s="66"/>
      <c r="F1" s="70" t="s">
        <v>1</v>
      </c>
      <c r="G1" s="71"/>
      <c r="H1" s="71"/>
      <c r="I1" s="72"/>
      <c r="J1" s="64" t="s">
        <v>0</v>
      </c>
      <c r="K1" s="65"/>
      <c r="L1" s="65"/>
      <c r="M1" s="65"/>
      <c r="N1" s="65"/>
      <c r="O1" s="66"/>
      <c r="P1" s="63" t="s">
        <v>2</v>
      </c>
      <c r="Q1" s="63"/>
      <c r="R1" s="15"/>
    </row>
    <row r="2" spans="1:18" ht="14.4" customHeight="1" x14ac:dyDescent="0.3">
      <c r="A2" s="67"/>
      <c r="B2" s="68"/>
      <c r="C2" s="68"/>
      <c r="D2" s="68"/>
      <c r="E2" s="69"/>
      <c r="F2" s="73"/>
      <c r="G2" s="74"/>
      <c r="H2" s="74"/>
      <c r="I2" s="75"/>
      <c r="J2" s="67"/>
      <c r="K2" s="68"/>
      <c r="L2" s="68"/>
      <c r="M2" s="68"/>
      <c r="N2" s="68"/>
      <c r="O2" s="69"/>
      <c r="P2" s="5" t="s">
        <v>3</v>
      </c>
      <c r="Q2" s="5" t="s">
        <v>4</v>
      </c>
      <c r="R2" s="29"/>
    </row>
    <row r="3" spans="1:18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6" t="s">
        <v>481</v>
      </c>
      <c r="Q3" s="6" t="s">
        <v>21</v>
      </c>
      <c r="R3" s="30" t="s">
        <v>22</v>
      </c>
    </row>
    <row r="4" spans="1:18" s="3" customFormat="1" ht="12" x14ac:dyDescent="0.25">
      <c r="A4" s="19" t="s">
        <v>23</v>
      </c>
      <c r="B4" s="19" t="s">
        <v>105</v>
      </c>
      <c r="C4" s="19">
        <v>4303</v>
      </c>
      <c r="D4" s="19" t="s">
        <v>511</v>
      </c>
      <c r="E4" s="18" t="s">
        <v>482</v>
      </c>
      <c r="F4" s="16">
        <v>2</v>
      </c>
      <c r="G4" s="16">
        <v>20</v>
      </c>
      <c r="H4" s="17">
        <v>44239</v>
      </c>
      <c r="I4" s="17">
        <v>44255</v>
      </c>
      <c r="J4" s="19" t="s">
        <v>33</v>
      </c>
      <c r="K4" s="19">
        <v>999105274</v>
      </c>
      <c r="L4" s="19" t="s">
        <v>512</v>
      </c>
      <c r="M4" s="19" t="s">
        <v>513</v>
      </c>
      <c r="N4" s="19" t="s">
        <v>75</v>
      </c>
      <c r="O4" s="19">
        <v>1</v>
      </c>
      <c r="P4" s="57">
        <v>2</v>
      </c>
      <c r="Q4" s="57" t="str">
        <f>IF(P4&gt;=F4,"Logrado","no logrado")</f>
        <v>Logrado</v>
      </c>
      <c r="R4" s="57">
        <f t="shared" ref="R4:R5" si="0">IF(Q4="logrado",G4,0)</f>
        <v>20</v>
      </c>
    </row>
    <row r="5" spans="1:18" s="3" customFormat="1" ht="12" x14ac:dyDescent="0.25">
      <c r="A5" s="19" t="s">
        <v>23</v>
      </c>
      <c r="B5" s="19" t="s">
        <v>92</v>
      </c>
      <c r="C5" s="19">
        <v>813</v>
      </c>
      <c r="D5" s="19" t="s">
        <v>393</v>
      </c>
      <c r="E5" s="18" t="s">
        <v>482</v>
      </c>
      <c r="F5" s="16">
        <v>1</v>
      </c>
      <c r="G5" s="16">
        <v>10</v>
      </c>
      <c r="H5" s="17">
        <v>44245</v>
      </c>
      <c r="I5" s="17">
        <v>44255</v>
      </c>
      <c r="J5" s="19" t="s">
        <v>33</v>
      </c>
      <c r="K5" s="19" t="s">
        <v>514</v>
      </c>
      <c r="L5" s="19" t="s">
        <v>515</v>
      </c>
      <c r="M5" s="19" t="s">
        <v>516</v>
      </c>
      <c r="N5" s="19" t="s">
        <v>75</v>
      </c>
      <c r="O5" s="19">
        <v>1</v>
      </c>
      <c r="P5" s="57">
        <v>0</v>
      </c>
      <c r="Q5" s="57" t="str">
        <f>IF(P5&gt;=F5,"Logrado","no logrado")</f>
        <v>no logrado</v>
      </c>
      <c r="R5" s="57">
        <f t="shared" si="0"/>
        <v>0</v>
      </c>
    </row>
  </sheetData>
  <autoFilter ref="A3:R3" xr:uid="{00000000-0009-0000-0000-000004000000}"/>
  <mergeCells count="4">
    <mergeCell ref="A1:E2"/>
    <mergeCell ref="F1:I2"/>
    <mergeCell ref="J1:O2"/>
    <mergeCell ref="P1: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T62"/>
  <sheetViews>
    <sheetView showGridLines="0" topLeftCell="J1" zoomScaleNormal="100" workbookViewId="0">
      <selection activeCell="P88" sqref="P88"/>
    </sheetView>
  </sheetViews>
  <sheetFormatPr defaultRowHeight="14.4" x14ac:dyDescent="0.3"/>
  <cols>
    <col min="2" max="2" width="12.44140625" customWidth="1"/>
    <col min="4" max="4" width="32.5546875" bestFit="1" customWidth="1"/>
    <col min="5" max="5" width="15.88671875" customWidth="1"/>
    <col min="6" max="6" width="9.88671875" customWidth="1"/>
    <col min="7" max="7" width="9.44140625" customWidth="1"/>
    <col min="8" max="8" width="10.5546875" customWidth="1"/>
    <col min="9" max="9" width="11.88671875" customWidth="1"/>
    <col min="10" max="10" width="18.109375" customWidth="1"/>
    <col min="11" max="11" width="14.5546875" customWidth="1"/>
    <col min="12" max="12" width="22.109375" customWidth="1"/>
    <col min="13" max="13" width="21.5546875" customWidth="1"/>
    <col min="14" max="14" width="15.88671875" customWidth="1"/>
    <col min="15" max="15" width="6.109375" customWidth="1"/>
    <col min="16" max="16" width="24.88671875" style="35" customWidth="1"/>
    <col min="17" max="17" width="37.109375" style="35" customWidth="1"/>
    <col min="18" max="18" width="14.88671875" style="28" bestFit="1" customWidth="1"/>
  </cols>
  <sheetData>
    <row r="1" spans="1:20" ht="15.6" x14ac:dyDescent="0.3">
      <c r="A1" s="60" t="s">
        <v>0</v>
      </c>
      <c r="B1" s="60"/>
      <c r="C1" s="60"/>
      <c r="D1" s="60"/>
      <c r="E1" s="60"/>
      <c r="F1" s="61" t="s">
        <v>1</v>
      </c>
      <c r="G1" s="61"/>
      <c r="H1" s="61"/>
      <c r="I1" s="61"/>
      <c r="J1" s="60" t="s">
        <v>0</v>
      </c>
      <c r="K1" s="60"/>
      <c r="L1" s="60"/>
      <c r="M1" s="60"/>
      <c r="N1" s="60"/>
      <c r="O1" s="60"/>
      <c r="P1" s="63" t="s">
        <v>2</v>
      </c>
      <c r="Q1" s="63"/>
      <c r="R1" s="15"/>
      <c r="S1" t="s">
        <v>2031</v>
      </c>
      <c r="T1" t="s">
        <v>2032</v>
      </c>
    </row>
    <row r="2" spans="1:20" ht="14.4" customHeight="1" x14ac:dyDescent="0.3">
      <c r="A2" s="60"/>
      <c r="B2" s="60"/>
      <c r="C2" s="60"/>
      <c r="D2" s="60"/>
      <c r="E2" s="60"/>
      <c r="F2" s="61"/>
      <c r="G2" s="61"/>
      <c r="H2" s="61"/>
      <c r="I2" s="61"/>
      <c r="J2" s="60"/>
      <c r="K2" s="60"/>
      <c r="L2" s="60"/>
      <c r="M2" s="60"/>
      <c r="N2" s="60"/>
      <c r="O2" s="60"/>
      <c r="P2" s="34" t="s">
        <v>3</v>
      </c>
      <c r="Q2" s="34" t="s">
        <v>4</v>
      </c>
      <c r="R2" s="29"/>
    </row>
    <row r="3" spans="1:20" ht="33.9" customHeight="1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30" t="s">
        <v>517</v>
      </c>
      <c r="Q3" s="30" t="s">
        <v>21</v>
      </c>
      <c r="R3" s="30" t="s">
        <v>22</v>
      </c>
    </row>
    <row r="4" spans="1:20" hidden="1" x14ac:dyDescent="0.3">
      <c r="A4" s="19" t="s">
        <v>23</v>
      </c>
      <c r="B4" s="19" t="s">
        <v>116</v>
      </c>
      <c r="C4" s="19">
        <v>809</v>
      </c>
      <c r="D4" s="19" t="s">
        <v>2027</v>
      </c>
      <c r="E4" s="18" t="s">
        <v>519</v>
      </c>
      <c r="F4" s="16">
        <v>3</v>
      </c>
      <c r="G4" s="16">
        <v>30</v>
      </c>
      <c r="H4" s="17">
        <v>44229</v>
      </c>
      <c r="I4" s="17">
        <v>44242</v>
      </c>
      <c r="J4" s="19" t="s">
        <v>287</v>
      </c>
      <c r="K4" s="19">
        <v>999002164</v>
      </c>
      <c r="L4" s="19" t="s">
        <v>2029</v>
      </c>
      <c r="M4" s="19" t="s">
        <v>2030</v>
      </c>
      <c r="N4" s="19" t="s">
        <v>75</v>
      </c>
      <c r="O4" s="19">
        <v>1</v>
      </c>
      <c r="P4" s="35">
        <v>1</v>
      </c>
      <c r="Q4" s="35" t="str">
        <f t="shared" ref="Q4:Q35" si="0">IF(AND(K4=K3,Q3="Logrado"),"Logrado",IF(P4&gt;=F4,"Logrado","No Logrado"))</f>
        <v>No Logrado</v>
      </c>
      <c r="R4" s="28">
        <f t="shared" ref="R4:R35" si="1">IF(Q4="logrado",G4,0)</f>
        <v>0</v>
      </c>
    </row>
    <row r="5" spans="1:20" hidden="1" x14ac:dyDescent="0.3">
      <c r="A5" s="19" t="s">
        <v>23</v>
      </c>
      <c r="B5" s="19" t="s">
        <v>2033</v>
      </c>
      <c r="C5" s="19">
        <v>809</v>
      </c>
      <c r="D5" s="19" t="s">
        <v>2027</v>
      </c>
      <c r="E5" s="18" t="s">
        <v>519</v>
      </c>
      <c r="F5" s="16">
        <v>2</v>
      </c>
      <c r="G5" s="16">
        <v>20</v>
      </c>
      <c r="H5" s="17">
        <v>44242</v>
      </c>
      <c r="I5" s="17">
        <v>44255</v>
      </c>
      <c r="J5" s="19" t="s">
        <v>287</v>
      </c>
      <c r="K5" s="19">
        <v>999002164</v>
      </c>
      <c r="L5" s="19" t="s">
        <v>2029</v>
      </c>
      <c r="M5" s="19" t="s">
        <v>2030</v>
      </c>
      <c r="N5" s="19" t="s">
        <v>75</v>
      </c>
      <c r="O5" s="19">
        <v>1</v>
      </c>
      <c r="P5" s="35">
        <v>0</v>
      </c>
      <c r="Q5" s="35" t="str">
        <f t="shared" si="0"/>
        <v>No Logrado</v>
      </c>
      <c r="R5" s="28">
        <f t="shared" si="1"/>
        <v>0</v>
      </c>
    </row>
    <row r="6" spans="1:20" hidden="1" x14ac:dyDescent="0.3">
      <c r="A6" s="19" t="s">
        <v>23</v>
      </c>
      <c r="B6" s="19" t="s">
        <v>116</v>
      </c>
      <c r="C6" s="19">
        <v>809</v>
      </c>
      <c r="D6" s="19" t="s">
        <v>2034</v>
      </c>
      <c r="E6" s="18" t="s">
        <v>519</v>
      </c>
      <c r="F6" s="16">
        <v>2</v>
      </c>
      <c r="G6" s="16">
        <v>20</v>
      </c>
      <c r="H6" s="17">
        <v>44242</v>
      </c>
      <c r="I6" s="17">
        <v>44255</v>
      </c>
      <c r="J6" s="19" t="s">
        <v>287</v>
      </c>
      <c r="K6" s="19">
        <v>999002200</v>
      </c>
      <c r="L6" s="19" t="s">
        <v>2035</v>
      </c>
      <c r="M6" s="19" t="s">
        <v>2036</v>
      </c>
      <c r="N6" s="19" t="s">
        <v>31</v>
      </c>
      <c r="O6" s="19">
        <v>1</v>
      </c>
      <c r="P6" s="46">
        <v>2</v>
      </c>
      <c r="Q6" s="35" t="str">
        <f t="shared" si="0"/>
        <v>Logrado</v>
      </c>
      <c r="R6" s="28">
        <f t="shared" si="1"/>
        <v>20</v>
      </c>
    </row>
    <row r="7" spans="1:20" hidden="1" x14ac:dyDescent="0.3">
      <c r="A7" s="19" t="s">
        <v>23</v>
      </c>
      <c r="B7" s="19" t="s">
        <v>116</v>
      </c>
      <c r="C7" s="19">
        <v>809</v>
      </c>
      <c r="D7" s="19" t="s">
        <v>2037</v>
      </c>
      <c r="E7" s="18" t="s">
        <v>519</v>
      </c>
      <c r="F7" s="16">
        <v>1</v>
      </c>
      <c r="G7" s="16">
        <v>10</v>
      </c>
      <c r="H7" s="17">
        <v>44229</v>
      </c>
      <c r="I7" s="17">
        <v>44242</v>
      </c>
      <c r="J7" s="19" t="s">
        <v>287</v>
      </c>
      <c r="K7" s="19">
        <v>999002080</v>
      </c>
      <c r="L7" s="19" t="s">
        <v>2038</v>
      </c>
      <c r="M7" s="19" t="s">
        <v>2039</v>
      </c>
      <c r="N7" s="19" t="s">
        <v>31</v>
      </c>
      <c r="O7" s="19">
        <v>1</v>
      </c>
      <c r="P7" s="35">
        <v>0</v>
      </c>
      <c r="Q7" s="35" t="str">
        <f t="shared" si="0"/>
        <v>No Logrado</v>
      </c>
      <c r="R7" s="28">
        <f t="shared" si="1"/>
        <v>0</v>
      </c>
    </row>
    <row r="8" spans="1:20" hidden="1" x14ac:dyDescent="0.3">
      <c r="A8" s="19" t="s">
        <v>23</v>
      </c>
      <c r="B8" s="19" t="s">
        <v>116</v>
      </c>
      <c r="C8" s="19">
        <v>809</v>
      </c>
      <c r="D8" s="19" t="s">
        <v>2037</v>
      </c>
      <c r="E8" s="18" t="s">
        <v>519</v>
      </c>
      <c r="F8" s="16">
        <v>1</v>
      </c>
      <c r="G8" s="16">
        <v>10</v>
      </c>
      <c r="H8" s="17">
        <v>44242</v>
      </c>
      <c r="I8" s="17">
        <v>44255</v>
      </c>
      <c r="J8" s="19" t="s">
        <v>287</v>
      </c>
      <c r="K8" s="19">
        <v>999002080</v>
      </c>
      <c r="L8" s="19" t="s">
        <v>2038</v>
      </c>
      <c r="M8" s="19" t="s">
        <v>2039</v>
      </c>
      <c r="N8" s="19" t="s">
        <v>31</v>
      </c>
      <c r="O8" s="19">
        <v>1</v>
      </c>
      <c r="P8" s="35">
        <v>0</v>
      </c>
      <c r="Q8" s="35" t="str">
        <f t="shared" si="0"/>
        <v>No Logrado</v>
      </c>
      <c r="R8" s="28">
        <f t="shared" si="1"/>
        <v>0</v>
      </c>
    </row>
    <row r="9" spans="1:20" hidden="1" x14ac:dyDescent="0.3">
      <c r="A9" s="19" t="s">
        <v>23</v>
      </c>
      <c r="B9" s="19" t="s">
        <v>116</v>
      </c>
      <c r="C9" s="19">
        <v>809</v>
      </c>
      <c r="D9" s="19" t="s">
        <v>2040</v>
      </c>
      <c r="E9" s="18" t="s">
        <v>519</v>
      </c>
      <c r="F9" s="16">
        <v>2</v>
      </c>
      <c r="G9" s="16">
        <v>20</v>
      </c>
      <c r="H9" s="17">
        <v>44229</v>
      </c>
      <c r="I9" s="17">
        <v>44242</v>
      </c>
      <c r="J9" s="19" t="s">
        <v>287</v>
      </c>
      <c r="K9" s="19">
        <v>999002126</v>
      </c>
      <c r="L9" s="19" t="s">
        <v>2041</v>
      </c>
      <c r="M9" s="19" t="s">
        <v>2042</v>
      </c>
      <c r="N9" s="19" t="s">
        <v>31</v>
      </c>
      <c r="O9" s="19">
        <v>1</v>
      </c>
      <c r="P9" s="35">
        <v>0</v>
      </c>
      <c r="Q9" s="35" t="str">
        <f t="shared" si="0"/>
        <v>No Logrado</v>
      </c>
      <c r="R9" s="28">
        <f t="shared" si="1"/>
        <v>0</v>
      </c>
    </row>
    <row r="10" spans="1:20" hidden="1" x14ac:dyDescent="0.3">
      <c r="A10" s="19" t="s">
        <v>23</v>
      </c>
      <c r="B10" s="19" t="s">
        <v>116</v>
      </c>
      <c r="C10" s="19">
        <v>809</v>
      </c>
      <c r="D10" s="19" t="s">
        <v>2040</v>
      </c>
      <c r="E10" s="18" t="s">
        <v>519</v>
      </c>
      <c r="F10" s="16">
        <v>1</v>
      </c>
      <c r="G10" s="16">
        <v>10</v>
      </c>
      <c r="H10" s="17">
        <v>44242</v>
      </c>
      <c r="I10" s="17">
        <v>44255</v>
      </c>
      <c r="J10" s="19" t="s">
        <v>287</v>
      </c>
      <c r="K10" s="19">
        <v>999002126</v>
      </c>
      <c r="L10" s="19" t="s">
        <v>2041</v>
      </c>
      <c r="M10" s="19" t="s">
        <v>2042</v>
      </c>
      <c r="N10" s="19" t="s">
        <v>31</v>
      </c>
      <c r="O10" s="19">
        <v>1</v>
      </c>
      <c r="P10" s="35">
        <v>0</v>
      </c>
      <c r="Q10" s="35" t="str">
        <f t="shared" si="0"/>
        <v>No Logrado</v>
      </c>
      <c r="R10" s="28">
        <f t="shared" si="1"/>
        <v>0</v>
      </c>
    </row>
    <row r="11" spans="1:20" hidden="1" x14ac:dyDescent="0.3">
      <c r="A11" s="19" t="s">
        <v>23</v>
      </c>
      <c r="B11" s="19" t="s">
        <v>116</v>
      </c>
      <c r="C11" s="19">
        <v>809</v>
      </c>
      <c r="D11" s="19" t="s">
        <v>286</v>
      </c>
      <c r="E11" s="18" t="s">
        <v>519</v>
      </c>
      <c r="F11" s="16">
        <v>2</v>
      </c>
      <c r="G11" s="16">
        <v>20</v>
      </c>
      <c r="H11" s="17">
        <v>44229</v>
      </c>
      <c r="I11" s="17">
        <v>44242</v>
      </c>
      <c r="J11" s="19" t="s">
        <v>287</v>
      </c>
      <c r="K11" s="19">
        <v>999002136</v>
      </c>
      <c r="L11" s="19" t="s">
        <v>288</v>
      </c>
      <c r="M11" s="19" t="s">
        <v>289</v>
      </c>
      <c r="N11" s="19" t="s">
        <v>31</v>
      </c>
      <c r="O11" s="19">
        <v>1</v>
      </c>
      <c r="P11" s="35">
        <v>0</v>
      </c>
      <c r="Q11" s="35" t="str">
        <f t="shared" si="0"/>
        <v>No Logrado</v>
      </c>
      <c r="R11" s="28">
        <f t="shared" si="1"/>
        <v>0</v>
      </c>
    </row>
    <row r="12" spans="1:20" hidden="1" x14ac:dyDescent="0.3">
      <c r="A12" s="19" t="s">
        <v>23</v>
      </c>
      <c r="B12" s="19" t="s">
        <v>116</v>
      </c>
      <c r="C12" s="19">
        <v>809</v>
      </c>
      <c r="D12" s="19" t="s">
        <v>286</v>
      </c>
      <c r="E12" s="18" t="s">
        <v>519</v>
      </c>
      <c r="F12" s="16">
        <v>1</v>
      </c>
      <c r="G12" s="16">
        <v>10</v>
      </c>
      <c r="H12" s="17">
        <v>44242</v>
      </c>
      <c r="I12" s="17">
        <v>44255</v>
      </c>
      <c r="J12" s="19" t="s">
        <v>287</v>
      </c>
      <c r="K12" s="19">
        <v>999002136</v>
      </c>
      <c r="L12" s="19" t="s">
        <v>288</v>
      </c>
      <c r="M12" s="19" t="s">
        <v>289</v>
      </c>
      <c r="N12" s="19" t="s">
        <v>31</v>
      </c>
      <c r="O12" s="19">
        <v>1</v>
      </c>
      <c r="P12" s="35">
        <v>0</v>
      </c>
      <c r="Q12" s="35" t="str">
        <f t="shared" si="0"/>
        <v>No Logrado</v>
      </c>
      <c r="R12" s="28">
        <f t="shared" si="1"/>
        <v>0</v>
      </c>
    </row>
    <row r="13" spans="1:20" hidden="1" x14ac:dyDescent="0.3">
      <c r="A13" s="19" t="s">
        <v>23</v>
      </c>
      <c r="B13" s="19" t="s">
        <v>116</v>
      </c>
      <c r="C13" s="19">
        <v>809</v>
      </c>
      <c r="D13" s="19" t="s">
        <v>2043</v>
      </c>
      <c r="E13" s="18" t="s">
        <v>519</v>
      </c>
      <c r="F13" s="16">
        <v>2</v>
      </c>
      <c r="G13" s="16">
        <v>20</v>
      </c>
      <c r="H13" s="17">
        <v>44229</v>
      </c>
      <c r="I13" s="17">
        <v>44242</v>
      </c>
      <c r="J13" s="19" t="s">
        <v>287</v>
      </c>
      <c r="K13" s="19">
        <v>999002158</v>
      </c>
      <c r="L13" s="19" t="s">
        <v>2044</v>
      </c>
      <c r="M13" s="19" t="s">
        <v>2045</v>
      </c>
      <c r="N13" s="19" t="s">
        <v>31</v>
      </c>
      <c r="O13" s="19">
        <v>1</v>
      </c>
      <c r="P13" s="35">
        <v>0</v>
      </c>
      <c r="Q13" s="35" t="str">
        <f t="shared" si="0"/>
        <v>No Logrado</v>
      </c>
      <c r="R13" s="28">
        <f t="shared" si="1"/>
        <v>0</v>
      </c>
    </row>
    <row r="14" spans="1:20" hidden="1" x14ac:dyDescent="0.3">
      <c r="A14" s="19" t="s">
        <v>23</v>
      </c>
      <c r="B14" s="19" t="s">
        <v>116</v>
      </c>
      <c r="C14" s="19">
        <v>809</v>
      </c>
      <c r="D14" s="19" t="s">
        <v>2043</v>
      </c>
      <c r="E14" s="18" t="s">
        <v>519</v>
      </c>
      <c r="F14" s="16">
        <v>1</v>
      </c>
      <c r="G14" s="16">
        <v>10</v>
      </c>
      <c r="H14" s="17">
        <v>44242</v>
      </c>
      <c r="I14" s="17">
        <v>44255</v>
      </c>
      <c r="J14" s="19" t="s">
        <v>287</v>
      </c>
      <c r="K14" s="19">
        <v>999002158</v>
      </c>
      <c r="L14" s="19" t="s">
        <v>2044</v>
      </c>
      <c r="M14" s="19" t="s">
        <v>2045</v>
      </c>
      <c r="N14" s="19" t="s">
        <v>31</v>
      </c>
      <c r="O14" s="19">
        <v>1</v>
      </c>
      <c r="P14" s="58">
        <v>2</v>
      </c>
      <c r="Q14" s="35" t="str">
        <f t="shared" si="0"/>
        <v>Logrado</v>
      </c>
      <c r="R14" s="28">
        <f t="shared" si="1"/>
        <v>10</v>
      </c>
    </row>
    <row r="15" spans="1:20" hidden="1" x14ac:dyDescent="0.3">
      <c r="A15" s="19" t="s">
        <v>23</v>
      </c>
      <c r="B15" s="19" t="s">
        <v>116</v>
      </c>
      <c r="C15" s="19">
        <v>809</v>
      </c>
      <c r="D15" s="19" t="s">
        <v>2046</v>
      </c>
      <c r="E15" s="18" t="s">
        <v>519</v>
      </c>
      <c r="F15" s="16">
        <v>2</v>
      </c>
      <c r="G15" s="16">
        <v>20</v>
      </c>
      <c r="H15" s="17">
        <v>44229</v>
      </c>
      <c r="I15" s="17">
        <v>44242</v>
      </c>
      <c r="J15" s="19" t="s">
        <v>287</v>
      </c>
      <c r="K15" s="19">
        <v>999002174</v>
      </c>
      <c r="L15" s="19" t="s">
        <v>2047</v>
      </c>
      <c r="M15" s="19" t="s">
        <v>2048</v>
      </c>
      <c r="N15" s="19" t="s">
        <v>75</v>
      </c>
      <c r="O15" s="19">
        <v>1</v>
      </c>
      <c r="P15" s="35">
        <v>1</v>
      </c>
      <c r="Q15" s="35" t="str">
        <f t="shared" si="0"/>
        <v>No Logrado</v>
      </c>
      <c r="R15" s="28">
        <f t="shared" si="1"/>
        <v>0</v>
      </c>
    </row>
    <row r="16" spans="1:20" hidden="1" x14ac:dyDescent="0.3">
      <c r="A16" s="19" t="s">
        <v>23</v>
      </c>
      <c r="B16" s="19" t="s">
        <v>116</v>
      </c>
      <c r="C16" s="19">
        <v>809</v>
      </c>
      <c r="D16" s="19" t="s">
        <v>2049</v>
      </c>
      <c r="E16" s="18" t="s">
        <v>519</v>
      </c>
      <c r="F16" s="16">
        <v>1</v>
      </c>
      <c r="G16" s="16">
        <v>10</v>
      </c>
      <c r="H16" s="17">
        <v>44229</v>
      </c>
      <c r="I16" s="17">
        <v>44242</v>
      </c>
      <c r="J16" s="19" t="s">
        <v>287</v>
      </c>
      <c r="K16" s="19">
        <v>999002219</v>
      </c>
      <c r="L16" s="19" t="s">
        <v>2050</v>
      </c>
      <c r="M16" s="19" t="s">
        <v>2051</v>
      </c>
      <c r="N16" s="19" t="s">
        <v>31</v>
      </c>
      <c r="O16" s="19">
        <v>1</v>
      </c>
      <c r="P16" s="35">
        <v>1</v>
      </c>
      <c r="Q16" s="35" t="str">
        <f t="shared" si="0"/>
        <v>Logrado</v>
      </c>
      <c r="R16" s="28">
        <f t="shared" si="1"/>
        <v>10</v>
      </c>
    </row>
    <row r="17" spans="1:18" hidden="1" x14ac:dyDescent="0.3">
      <c r="A17" s="19" t="s">
        <v>23</v>
      </c>
      <c r="B17" s="19" t="s">
        <v>116</v>
      </c>
      <c r="C17" s="19">
        <v>809</v>
      </c>
      <c r="D17" s="19" t="s">
        <v>2052</v>
      </c>
      <c r="E17" s="18" t="s">
        <v>519</v>
      </c>
      <c r="F17" s="16">
        <v>1</v>
      </c>
      <c r="G17" s="16">
        <v>10</v>
      </c>
      <c r="H17" s="17">
        <v>44242</v>
      </c>
      <c r="I17" s="17">
        <v>44255</v>
      </c>
      <c r="J17" s="19" t="s">
        <v>287</v>
      </c>
      <c r="K17" s="19">
        <v>999002294</v>
      </c>
      <c r="L17" s="19" t="s">
        <v>2053</v>
      </c>
      <c r="M17" s="19" t="s">
        <v>2054</v>
      </c>
      <c r="N17" s="19" t="s">
        <v>31</v>
      </c>
      <c r="O17" s="19">
        <v>1</v>
      </c>
      <c r="P17" s="46">
        <v>0</v>
      </c>
      <c r="Q17" s="35" t="str">
        <f t="shared" si="0"/>
        <v>No Logrado</v>
      </c>
      <c r="R17" s="28">
        <f t="shared" si="1"/>
        <v>0</v>
      </c>
    </row>
    <row r="18" spans="1:18" hidden="1" x14ac:dyDescent="0.3">
      <c r="A18" s="19" t="s">
        <v>23</v>
      </c>
      <c r="B18" s="19" t="s">
        <v>116</v>
      </c>
      <c r="C18" s="19">
        <v>809</v>
      </c>
      <c r="D18" s="19" t="s">
        <v>2055</v>
      </c>
      <c r="E18" s="18" t="s">
        <v>519</v>
      </c>
      <c r="F18" s="16">
        <v>1</v>
      </c>
      <c r="G18" s="16">
        <v>10</v>
      </c>
      <c r="H18" s="17">
        <v>44229</v>
      </c>
      <c r="I18" s="17">
        <v>44242</v>
      </c>
      <c r="J18" s="19" t="s">
        <v>287</v>
      </c>
      <c r="K18" s="19">
        <v>999002298</v>
      </c>
      <c r="L18" s="19" t="s">
        <v>2056</v>
      </c>
      <c r="M18" s="19" t="s">
        <v>2057</v>
      </c>
      <c r="N18" s="19" t="s">
        <v>31</v>
      </c>
      <c r="O18" s="19">
        <v>1</v>
      </c>
      <c r="P18" s="35">
        <v>0</v>
      </c>
      <c r="Q18" s="35" t="str">
        <f t="shared" si="0"/>
        <v>No Logrado</v>
      </c>
      <c r="R18" s="28">
        <f t="shared" si="1"/>
        <v>0</v>
      </c>
    </row>
    <row r="19" spans="1:18" hidden="1" x14ac:dyDescent="0.3">
      <c r="A19" s="19" t="s">
        <v>23</v>
      </c>
      <c r="B19" s="19" t="s">
        <v>116</v>
      </c>
      <c r="C19" s="19">
        <v>809</v>
      </c>
      <c r="D19" s="19" t="s">
        <v>2055</v>
      </c>
      <c r="E19" s="18" t="s">
        <v>519</v>
      </c>
      <c r="F19" s="16">
        <v>1</v>
      </c>
      <c r="G19" s="16">
        <v>10</v>
      </c>
      <c r="H19" s="17">
        <v>44242</v>
      </c>
      <c r="I19" s="17">
        <v>44255</v>
      </c>
      <c r="J19" s="19" t="s">
        <v>287</v>
      </c>
      <c r="K19" s="19">
        <v>999002298</v>
      </c>
      <c r="L19" s="19" t="s">
        <v>2056</v>
      </c>
      <c r="M19" s="19" t="s">
        <v>2057</v>
      </c>
      <c r="N19" s="19" t="s">
        <v>31</v>
      </c>
      <c r="O19" s="19">
        <v>1</v>
      </c>
      <c r="P19" s="58">
        <v>0</v>
      </c>
      <c r="Q19" s="35" t="str">
        <f t="shared" si="0"/>
        <v>No Logrado</v>
      </c>
      <c r="R19" s="28">
        <f t="shared" si="1"/>
        <v>0</v>
      </c>
    </row>
    <row r="20" spans="1:18" hidden="1" x14ac:dyDescent="0.3">
      <c r="A20" s="19" t="s">
        <v>23</v>
      </c>
      <c r="B20" s="19" t="s">
        <v>116</v>
      </c>
      <c r="C20" s="19">
        <v>809</v>
      </c>
      <c r="D20" s="19" t="s">
        <v>1552</v>
      </c>
      <c r="E20" s="18" t="s">
        <v>519</v>
      </c>
      <c r="F20" s="16">
        <v>2</v>
      </c>
      <c r="G20" s="16">
        <v>10</v>
      </c>
      <c r="H20" s="17">
        <v>44242</v>
      </c>
      <c r="I20" s="17">
        <v>44255</v>
      </c>
      <c r="J20" s="19" t="s">
        <v>287</v>
      </c>
      <c r="K20" s="19">
        <v>999003093</v>
      </c>
      <c r="L20" s="19" t="s">
        <v>1554</v>
      </c>
      <c r="M20" s="19" t="s">
        <v>1555</v>
      </c>
      <c r="N20" s="19" t="s">
        <v>75</v>
      </c>
      <c r="O20" s="19">
        <v>1</v>
      </c>
      <c r="P20" s="58">
        <v>0</v>
      </c>
      <c r="Q20" s="35" t="str">
        <f t="shared" si="0"/>
        <v>No Logrado</v>
      </c>
      <c r="R20" s="28">
        <f t="shared" si="1"/>
        <v>0</v>
      </c>
    </row>
    <row r="21" spans="1:18" hidden="1" x14ac:dyDescent="0.3">
      <c r="A21" s="19" t="s">
        <v>23</v>
      </c>
      <c r="B21" s="19" t="s">
        <v>116</v>
      </c>
      <c r="C21" s="19">
        <v>809</v>
      </c>
      <c r="D21" s="19" t="s">
        <v>1552</v>
      </c>
      <c r="E21" s="18" t="s">
        <v>519</v>
      </c>
      <c r="F21" s="16">
        <v>2</v>
      </c>
      <c r="G21" s="16">
        <v>10</v>
      </c>
      <c r="H21" s="17">
        <v>44242</v>
      </c>
      <c r="I21" s="17">
        <v>44255</v>
      </c>
      <c r="J21" s="19" t="s">
        <v>287</v>
      </c>
      <c r="K21" s="19">
        <v>999003093</v>
      </c>
      <c r="L21" s="19" t="s">
        <v>2058</v>
      </c>
      <c r="M21" s="19" t="s">
        <v>2059</v>
      </c>
      <c r="N21" s="19" t="s">
        <v>75</v>
      </c>
      <c r="O21" s="19">
        <v>1</v>
      </c>
      <c r="P21" s="58">
        <v>0</v>
      </c>
      <c r="Q21" s="35" t="str">
        <f t="shared" si="0"/>
        <v>No Logrado</v>
      </c>
      <c r="R21" s="28">
        <f t="shared" si="1"/>
        <v>0</v>
      </c>
    </row>
    <row r="22" spans="1:18" hidden="1" x14ac:dyDescent="0.3">
      <c r="A22" s="19" t="s">
        <v>23</v>
      </c>
      <c r="B22" s="19" t="s">
        <v>116</v>
      </c>
      <c r="C22" s="19">
        <v>809</v>
      </c>
      <c r="D22" s="19" t="s">
        <v>2060</v>
      </c>
      <c r="E22" s="18" t="s">
        <v>519</v>
      </c>
      <c r="F22" s="16">
        <v>1</v>
      </c>
      <c r="G22" s="16">
        <v>10</v>
      </c>
      <c r="H22" s="17">
        <v>44242</v>
      </c>
      <c r="I22" s="17">
        <v>44255</v>
      </c>
      <c r="J22" s="19" t="s">
        <v>287</v>
      </c>
      <c r="K22" s="19">
        <v>999002301</v>
      </c>
      <c r="L22" s="19" t="s">
        <v>2061</v>
      </c>
      <c r="M22" s="19" t="s">
        <v>2062</v>
      </c>
      <c r="N22" s="19" t="s">
        <v>31</v>
      </c>
      <c r="O22" s="19">
        <v>1</v>
      </c>
      <c r="P22" s="58">
        <v>0</v>
      </c>
      <c r="Q22" s="35" t="str">
        <f t="shared" si="0"/>
        <v>No Logrado</v>
      </c>
      <c r="R22" s="28">
        <f t="shared" si="1"/>
        <v>0</v>
      </c>
    </row>
    <row r="23" spans="1:18" hidden="1" x14ac:dyDescent="0.3">
      <c r="A23" s="19" t="s">
        <v>23</v>
      </c>
      <c r="B23" s="19" t="s">
        <v>116</v>
      </c>
      <c r="C23" s="19">
        <v>809</v>
      </c>
      <c r="D23" s="19" t="s">
        <v>2060</v>
      </c>
      <c r="E23" s="18" t="s">
        <v>519</v>
      </c>
      <c r="F23" s="16">
        <v>1</v>
      </c>
      <c r="G23" s="16">
        <v>10</v>
      </c>
      <c r="H23" s="17">
        <v>44229</v>
      </c>
      <c r="I23" s="17">
        <v>44242</v>
      </c>
      <c r="J23" s="19" t="s">
        <v>287</v>
      </c>
      <c r="K23" s="19">
        <v>999002301</v>
      </c>
      <c r="L23" s="19" t="s">
        <v>2061</v>
      </c>
      <c r="M23" s="19" t="s">
        <v>2062</v>
      </c>
      <c r="N23" s="19" t="s">
        <v>31</v>
      </c>
      <c r="O23" s="19">
        <v>1</v>
      </c>
      <c r="P23" s="35">
        <v>1</v>
      </c>
      <c r="Q23" s="35" t="str">
        <f t="shared" si="0"/>
        <v>Logrado</v>
      </c>
      <c r="R23" s="28">
        <f t="shared" si="1"/>
        <v>10</v>
      </c>
    </row>
    <row r="24" spans="1:18" hidden="1" x14ac:dyDescent="0.3">
      <c r="A24" s="19" t="s">
        <v>23</v>
      </c>
      <c r="B24" s="19" t="s">
        <v>155</v>
      </c>
      <c r="C24" s="19">
        <v>1702</v>
      </c>
      <c r="D24" s="19" t="s">
        <v>2063</v>
      </c>
      <c r="E24" s="18" t="s">
        <v>519</v>
      </c>
      <c r="F24" s="16">
        <v>1</v>
      </c>
      <c r="G24" s="16">
        <v>10</v>
      </c>
      <c r="H24" s="17">
        <v>44236</v>
      </c>
      <c r="I24" s="17">
        <v>44246</v>
      </c>
      <c r="J24" s="19" t="s">
        <v>287</v>
      </c>
      <c r="K24" s="19">
        <v>999005655</v>
      </c>
      <c r="L24" s="19" t="s">
        <v>2064</v>
      </c>
      <c r="M24" s="19" t="s">
        <v>2065</v>
      </c>
      <c r="N24" s="19" t="s">
        <v>31</v>
      </c>
      <c r="O24" s="19">
        <v>1</v>
      </c>
      <c r="P24" s="35">
        <v>0</v>
      </c>
      <c r="Q24" s="35" t="str">
        <f t="shared" si="0"/>
        <v>No Logrado</v>
      </c>
      <c r="R24" s="28">
        <f t="shared" si="1"/>
        <v>0</v>
      </c>
    </row>
    <row r="25" spans="1:18" hidden="1" x14ac:dyDescent="0.3">
      <c r="A25" s="19" t="s">
        <v>23</v>
      </c>
      <c r="B25" s="19" t="s">
        <v>155</v>
      </c>
      <c r="C25" s="19">
        <v>1702</v>
      </c>
      <c r="D25" s="19" t="s">
        <v>2066</v>
      </c>
      <c r="E25" s="18" t="s">
        <v>519</v>
      </c>
      <c r="F25" s="16">
        <v>1</v>
      </c>
      <c r="G25" s="16">
        <v>10</v>
      </c>
      <c r="H25" s="17">
        <v>44236</v>
      </c>
      <c r="I25" s="17">
        <v>44246</v>
      </c>
      <c r="J25" s="19" t="s">
        <v>287</v>
      </c>
      <c r="K25" s="19">
        <v>999005659</v>
      </c>
      <c r="L25" s="19" t="s">
        <v>2067</v>
      </c>
      <c r="M25" s="19" t="s">
        <v>2068</v>
      </c>
      <c r="N25" s="19" t="s">
        <v>75</v>
      </c>
      <c r="O25" s="19">
        <v>1</v>
      </c>
      <c r="P25" s="35">
        <v>0</v>
      </c>
      <c r="Q25" s="35" t="str">
        <f t="shared" si="0"/>
        <v>No Logrado</v>
      </c>
      <c r="R25" s="28">
        <f t="shared" si="1"/>
        <v>0</v>
      </c>
    </row>
    <row r="26" spans="1:18" hidden="1" x14ac:dyDescent="0.3">
      <c r="A26" s="19" t="s">
        <v>23</v>
      </c>
      <c r="B26" s="19" t="s">
        <v>155</v>
      </c>
      <c r="C26" s="19">
        <v>1702</v>
      </c>
      <c r="D26" s="19" t="s">
        <v>2069</v>
      </c>
      <c r="E26" s="18" t="s">
        <v>519</v>
      </c>
      <c r="F26" s="16">
        <v>1</v>
      </c>
      <c r="G26" s="16">
        <v>10</v>
      </c>
      <c r="H26" s="17">
        <v>44236</v>
      </c>
      <c r="I26" s="17">
        <v>44246</v>
      </c>
      <c r="J26" s="19" t="s">
        <v>287</v>
      </c>
      <c r="K26" s="19">
        <v>999005664</v>
      </c>
      <c r="L26" s="19" t="s">
        <v>2070</v>
      </c>
      <c r="M26" s="19" t="s">
        <v>2071</v>
      </c>
      <c r="N26" s="19" t="s">
        <v>31</v>
      </c>
      <c r="O26" s="19">
        <v>1</v>
      </c>
      <c r="P26" s="35">
        <v>1</v>
      </c>
      <c r="Q26" s="35" t="str">
        <f t="shared" si="0"/>
        <v>Logrado</v>
      </c>
      <c r="R26" s="28">
        <f t="shared" si="1"/>
        <v>10</v>
      </c>
    </row>
    <row r="27" spans="1:18" hidden="1" x14ac:dyDescent="0.3">
      <c r="A27" s="19" t="s">
        <v>23</v>
      </c>
      <c r="B27" s="19" t="s">
        <v>155</v>
      </c>
      <c r="C27" s="19">
        <v>1702</v>
      </c>
      <c r="D27" s="19" t="s">
        <v>2072</v>
      </c>
      <c r="E27" s="18" t="s">
        <v>519</v>
      </c>
      <c r="F27" s="16">
        <v>1</v>
      </c>
      <c r="G27" s="16">
        <v>10</v>
      </c>
      <c r="H27" s="17">
        <v>44236</v>
      </c>
      <c r="I27" s="17">
        <v>44246</v>
      </c>
      <c r="J27" s="19" t="s">
        <v>287</v>
      </c>
      <c r="K27" s="19">
        <v>999005707</v>
      </c>
      <c r="L27" s="19" t="s">
        <v>2073</v>
      </c>
      <c r="M27" s="19" t="s">
        <v>2074</v>
      </c>
      <c r="N27" s="19" t="s">
        <v>31</v>
      </c>
      <c r="O27" s="19">
        <v>1</v>
      </c>
      <c r="P27" s="35">
        <v>0</v>
      </c>
      <c r="Q27" s="35" t="str">
        <f t="shared" si="0"/>
        <v>No Logrado</v>
      </c>
      <c r="R27" s="28">
        <f t="shared" si="1"/>
        <v>0</v>
      </c>
    </row>
    <row r="28" spans="1:18" hidden="1" x14ac:dyDescent="0.3">
      <c r="A28" s="19" t="s">
        <v>23</v>
      </c>
      <c r="B28" s="19" t="s">
        <v>116</v>
      </c>
      <c r="C28" s="19">
        <v>800</v>
      </c>
      <c r="D28" s="19" t="s">
        <v>2075</v>
      </c>
      <c r="E28" s="18" t="s">
        <v>519</v>
      </c>
      <c r="F28" s="16">
        <v>2</v>
      </c>
      <c r="G28" s="16">
        <v>10</v>
      </c>
      <c r="H28" s="17">
        <v>44236</v>
      </c>
      <c r="I28" s="17">
        <v>44250</v>
      </c>
      <c r="J28" s="19" t="s">
        <v>287</v>
      </c>
      <c r="K28" s="19">
        <v>999001972</v>
      </c>
      <c r="L28" s="19" t="s">
        <v>2076</v>
      </c>
      <c r="M28" s="19" t="s">
        <v>2077</v>
      </c>
      <c r="N28" s="19" t="s">
        <v>75</v>
      </c>
      <c r="O28" s="19">
        <v>1</v>
      </c>
      <c r="P28" s="35">
        <v>2</v>
      </c>
      <c r="Q28" s="35" t="str">
        <f t="shared" si="0"/>
        <v>Logrado</v>
      </c>
      <c r="R28" s="28">
        <f t="shared" si="1"/>
        <v>10</v>
      </c>
    </row>
    <row r="29" spans="1:18" hidden="1" x14ac:dyDescent="0.3">
      <c r="A29" s="19" t="s">
        <v>23</v>
      </c>
      <c r="B29" s="19" t="s">
        <v>116</v>
      </c>
      <c r="C29" s="19">
        <v>800</v>
      </c>
      <c r="D29" s="19" t="s">
        <v>2075</v>
      </c>
      <c r="E29" s="18" t="s">
        <v>519</v>
      </c>
      <c r="F29" s="16">
        <v>2</v>
      </c>
      <c r="G29" s="16">
        <v>10</v>
      </c>
      <c r="H29" s="17">
        <v>44236</v>
      </c>
      <c r="I29" s="17">
        <v>44250</v>
      </c>
      <c r="J29" s="19" t="s">
        <v>287</v>
      </c>
      <c r="K29" s="19">
        <v>999001972</v>
      </c>
      <c r="L29" s="19" t="s">
        <v>2078</v>
      </c>
      <c r="M29" s="19" t="s">
        <v>2079</v>
      </c>
      <c r="N29" s="19" t="s">
        <v>31</v>
      </c>
      <c r="O29" s="19">
        <v>1</v>
      </c>
      <c r="P29" s="35">
        <v>2</v>
      </c>
      <c r="Q29" s="35" t="str">
        <f t="shared" si="0"/>
        <v>Logrado</v>
      </c>
      <c r="R29" s="28">
        <f t="shared" si="1"/>
        <v>10</v>
      </c>
    </row>
    <row r="30" spans="1:18" hidden="1" x14ac:dyDescent="0.3">
      <c r="A30" s="19" t="s">
        <v>23</v>
      </c>
      <c r="B30" s="19" t="s">
        <v>116</v>
      </c>
      <c r="C30" s="19">
        <v>800</v>
      </c>
      <c r="D30" s="19" t="s">
        <v>2080</v>
      </c>
      <c r="E30" s="18" t="s">
        <v>519</v>
      </c>
      <c r="F30" s="16">
        <v>2</v>
      </c>
      <c r="G30" s="16">
        <v>10</v>
      </c>
      <c r="H30" s="17">
        <v>44237</v>
      </c>
      <c r="I30" s="17">
        <v>44251</v>
      </c>
      <c r="J30" s="19" t="s">
        <v>287</v>
      </c>
      <c r="K30" s="19">
        <v>999002123</v>
      </c>
      <c r="L30" s="19" t="s">
        <v>2081</v>
      </c>
      <c r="M30" s="19" t="s">
        <v>2082</v>
      </c>
      <c r="N30" s="19" t="s">
        <v>75</v>
      </c>
      <c r="O30" s="19">
        <v>1</v>
      </c>
      <c r="P30" s="35">
        <v>1</v>
      </c>
      <c r="Q30" s="35" t="str">
        <f t="shared" si="0"/>
        <v>No Logrado</v>
      </c>
      <c r="R30" s="28">
        <f t="shared" si="1"/>
        <v>0</v>
      </c>
    </row>
    <row r="31" spans="1:18" hidden="1" x14ac:dyDescent="0.3">
      <c r="A31" s="19" t="s">
        <v>23</v>
      </c>
      <c r="B31" s="19" t="s">
        <v>116</v>
      </c>
      <c r="C31" s="19">
        <v>800</v>
      </c>
      <c r="D31" s="19" t="s">
        <v>2080</v>
      </c>
      <c r="E31" s="18" t="s">
        <v>519</v>
      </c>
      <c r="F31" s="16">
        <v>2</v>
      </c>
      <c r="G31" s="16">
        <v>10</v>
      </c>
      <c r="H31" s="17">
        <v>44237</v>
      </c>
      <c r="I31" s="17">
        <v>44251</v>
      </c>
      <c r="J31" s="19" t="s">
        <v>287</v>
      </c>
      <c r="K31" s="19">
        <v>999002123</v>
      </c>
      <c r="L31" s="19" t="s">
        <v>2083</v>
      </c>
      <c r="M31" s="19" t="s">
        <v>2084</v>
      </c>
      <c r="N31" s="19" t="s">
        <v>75</v>
      </c>
      <c r="O31" s="19">
        <v>1</v>
      </c>
      <c r="P31" s="35">
        <v>1</v>
      </c>
      <c r="Q31" s="35" t="str">
        <f t="shared" si="0"/>
        <v>No Logrado</v>
      </c>
      <c r="R31" s="28">
        <f t="shared" si="1"/>
        <v>0</v>
      </c>
    </row>
    <row r="32" spans="1:18" x14ac:dyDescent="0.3">
      <c r="A32" s="19" t="s">
        <v>23</v>
      </c>
      <c r="B32" s="19" t="s">
        <v>155</v>
      </c>
      <c r="C32" s="19">
        <v>810</v>
      </c>
      <c r="D32" s="19" t="s">
        <v>2085</v>
      </c>
      <c r="E32" s="18" t="s">
        <v>519</v>
      </c>
      <c r="F32" s="16">
        <v>2</v>
      </c>
      <c r="G32" s="16">
        <v>10</v>
      </c>
      <c r="H32" s="17">
        <v>44237</v>
      </c>
      <c r="I32" s="17">
        <v>44255</v>
      </c>
      <c r="J32" s="19" t="s">
        <v>287</v>
      </c>
      <c r="K32" s="19">
        <v>999005933</v>
      </c>
      <c r="L32" s="19" t="s">
        <v>2086</v>
      </c>
      <c r="M32" s="19" t="s">
        <v>2087</v>
      </c>
      <c r="N32" s="19" t="s">
        <v>31</v>
      </c>
      <c r="O32" s="19">
        <v>1</v>
      </c>
      <c r="P32" s="35">
        <v>0</v>
      </c>
      <c r="Q32" s="35" t="str">
        <f t="shared" si="0"/>
        <v>No Logrado</v>
      </c>
      <c r="R32" s="28">
        <f t="shared" si="1"/>
        <v>0</v>
      </c>
    </row>
    <row r="33" spans="1:18" x14ac:dyDescent="0.3">
      <c r="A33" s="19" t="s">
        <v>23</v>
      </c>
      <c r="B33" s="19" t="s">
        <v>155</v>
      </c>
      <c r="C33" s="19">
        <v>810</v>
      </c>
      <c r="D33" s="19" t="s">
        <v>2085</v>
      </c>
      <c r="E33" s="18" t="s">
        <v>519</v>
      </c>
      <c r="F33" s="16">
        <v>2</v>
      </c>
      <c r="G33" s="16">
        <v>10</v>
      </c>
      <c r="H33" s="17">
        <v>44237</v>
      </c>
      <c r="I33" s="17">
        <v>44255</v>
      </c>
      <c r="J33" s="19" t="s">
        <v>287</v>
      </c>
      <c r="K33" s="19">
        <v>999005933</v>
      </c>
      <c r="L33" s="19" t="s">
        <v>2088</v>
      </c>
      <c r="M33" s="19" t="s">
        <v>2089</v>
      </c>
      <c r="N33" s="19" t="s">
        <v>75</v>
      </c>
      <c r="O33" s="19">
        <v>1</v>
      </c>
      <c r="P33" s="35">
        <v>0</v>
      </c>
      <c r="Q33" s="35" t="str">
        <f t="shared" si="0"/>
        <v>No Logrado</v>
      </c>
      <c r="R33" s="28">
        <f t="shared" si="1"/>
        <v>0</v>
      </c>
    </row>
    <row r="34" spans="1:18" hidden="1" x14ac:dyDescent="0.3">
      <c r="A34" s="19" t="s">
        <v>23</v>
      </c>
      <c r="B34" s="19" t="s">
        <v>155</v>
      </c>
      <c r="C34" s="19">
        <v>1702</v>
      </c>
      <c r="D34" s="19" t="s">
        <v>2090</v>
      </c>
      <c r="E34" s="18" t="s">
        <v>519</v>
      </c>
      <c r="F34" s="16">
        <v>1</v>
      </c>
      <c r="G34" s="16">
        <v>10</v>
      </c>
      <c r="H34" s="17">
        <v>44238</v>
      </c>
      <c r="I34" s="17">
        <v>44242</v>
      </c>
      <c r="J34" s="19" t="s">
        <v>287</v>
      </c>
      <c r="K34" s="19">
        <v>999005712</v>
      </c>
      <c r="L34" s="19" t="s">
        <v>2091</v>
      </c>
      <c r="M34" s="19" t="s">
        <v>2092</v>
      </c>
      <c r="N34" s="19" t="s">
        <v>31</v>
      </c>
      <c r="O34" s="19">
        <v>1</v>
      </c>
      <c r="P34" s="35">
        <v>1</v>
      </c>
      <c r="Q34" s="35" t="str">
        <f t="shared" si="0"/>
        <v>Logrado</v>
      </c>
      <c r="R34" s="28">
        <f t="shared" si="1"/>
        <v>10</v>
      </c>
    </row>
    <row r="35" spans="1:18" hidden="1" x14ac:dyDescent="0.3">
      <c r="A35" s="19" t="s">
        <v>23</v>
      </c>
      <c r="B35" s="19" t="s">
        <v>155</v>
      </c>
      <c r="C35" s="19">
        <v>810</v>
      </c>
      <c r="D35" s="19" t="s">
        <v>2093</v>
      </c>
      <c r="E35" s="18" t="s">
        <v>519</v>
      </c>
      <c r="F35" s="16">
        <v>2</v>
      </c>
      <c r="G35" s="16">
        <v>10</v>
      </c>
      <c r="H35" s="17">
        <v>44238</v>
      </c>
      <c r="I35" s="17">
        <v>44246</v>
      </c>
      <c r="J35" s="19" t="s">
        <v>287</v>
      </c>
      <c r="K35" s="19">
        <v>999002885</v>
      </c>
      <c r="L35" s="19" t="s">
        <v>2094</v>
      </c>
      <c r="M35" s="19" t="s">
        <v>2095</v>
      </c>
      <c r="N35" s="19" t="s">
        <v>75</v>
      </c>
      <c r="O35" s="19">
        <v>1</v>
      </c>
      <c r="P35" s="35">
        <v>0</v>
      </c>
      <c r="Q35" s="35" t="str">
        <f t="shared" si="0"/>
        <v>No Logrado</v>
      </c>
      <c r="R35" s="28">
        <f t="shared" si="1"/>
        <v>0</v>
      </c>
    </row>
    <row r="36" spans="1:18" hidden="1" x14ac:dyDescent="0.3">
      <c r="A36" s="19" t="s">
        <v>23</v>
      </c>
      <c r="B36" s="19" t="s">
        <v>155</v>
      </c>
      <c r="C36" s="19">
        <v>810</v>
      </c>
      <c r="D36" s="19" t="s">
        <v>2093</v>
      </c>
      <c r="E36" s="18" t="s">
        <v>519</v>
      </c>
      <c r="F36" s="16">
        <v>2</v>
      </c>
      <c r="G36" s="16">
        <v>10</v>
      </c>
      <c r="H36" s="17">
        <v>44238</v>
      </c>
      <c r="I36" s="17">
        <v>44246</v>
      </c>
      <c r="J36" s="19" t="s">
        <v>287</v>
      </c>
      <c r="K36" s="19">
        <v>999002885</v>
      </c>
      <c r="L36" s="19" t="s">
        <v>2096</v>
      </c>
      <c r="M36" s="19" t="s">
        <v>2097</v>
      </c>
      <c r="N36" s="19" t="s">
        <v>75</v>
      </c>
      <c r="O36" s="19">
        <v>1</v>
      </c>
      <c r="P36" s="35">
        <v>0</v>
      </c>
      <c r="Q36" s="35" t="str">
        <f t="shared" ref="Q36:Q62" si="2">IF(AND(K36=K35,Q35="Logrado"),"Logrado",IF(P36&gt;=F36,"Logrado","No Logrado"))</f>
        <v>No Logrado</v>
      </c>
      <c r="R36" s="28">
        <f t="shared" ref="R36:R62" si="3">IF(Q36="logrado",G36,0)</f>
        <v>0</v>
      </c>
    </row>
    <row r="37" spans="1:18" hidden="1" x14ac:dyDescent="0.3">
      <c r="A37" s="19" t="s">
        <v>23</v>
      </c>
      <c r="B37" s="19" t="s">
        <v>116</v>
      </c>
      <c r="C37" s="19">
        <v>804</v>
      </c>
      <c r="D37" s="19" t="s">
        <v>1535</v>
      </c>
      <c r="E37" s="18" t="s">
        <v>519</v>
      </c>
      <c r="F37" s="16">
        <v>1</v>
      </c>
      <c r="G37" s="16">
        <v>10</v>
      </c>
      <c r="H37" s="17">
        <v>44239</v>
      </c>
      <c r="I37" s="17">
        <v>44246</v>
      </c>
      <c r="J37" s="19" t="s">
        <v>287</v>
      </c>
      <c r="K37" s="19">
        <v>999002293</v>
      </c>
      <c r="L37" s="19" t="s">
        <v>1537</v>
      </c>
      <c r="M37" s="19" t="s">
        <v>1538</v>
      </c>
      <c r="N37" s="19" t="s">
        <v>31</v>
      </c>
      <c r="O37" s="19">
        <v>1</v>
      </c>
      <c r="P37" s="35">
        <v>1</v>
      </c>
      <c r="Q37" s="35" t="str">
        <f t="shared" si="2"/>
        <v>Logrado</v>
      </c>
      <c r="R37" s="28">
        <f t="shared" si="3"/>
        <v>10</v>
      </c>
    </row>
    <row r="38" spans="1:18" hidden="1" x14ac:dyDescent="0.3">
      <c r="A38" s="19" t="s">
        <v>23</v>
      </c>
      <c r="B38" s="19" t="s">
        <v>92</v>
      </c>
      <c r="C38" s="19">
        <v>805</v>
      </c>
      <c r="D38" s="19" t="s">
        <v>1654</v>
      </c>
      <c r="E38" s="18" t="s">
        <v>519</v>
      </c>
      <c r="F38" s="16">
        <v>1</v>
      </c>
      <c r="G38" s="16">
        <v>10</v>
      </c>
      <c r="H38" s="17">
        <v>44242</v>
      </c>
      <c r="I38" s="17">
        <v>44252</v>
      </c>
      <c r="J38" s="19" t="s">
        <v>287</v>
      </c>
      <c r="K38" s="19">
        <v>999002694</v>
      </c>
      <c r="L38" s="19" t="s">
        <v>1656</v>
      </c>
      <c r="M38" s="19" t="s">
        <v>1657</v>
      </c>
      <c r="N38" s="19" t="s">
        <v>75</v>
      </c>
      <c r="O38" s="19">
        <v>1</v>
      </c>
      <c r="P38" s="35">
        <v>0</v>
      </c>
      <c r="Q38" s="35" t="str">
        <f t="shared" si="2"/>
        <v>No Logrado</v>
      </c>
      <c r="R38" s="28">
        <f t="shared" si="3"/>
        <v>0</v>
      </c>
    </row>
    <row r="39" spans="1:18" hidden="1" x14ac:dyDescent="0.3">
      <c r="A39" s="19" t="s">
        <v>23</v>
      </c>
      <c r="B39" s="19" t="s">
        <v>92</v>
      </c>
      <c r="C39" s="19">
        <v>805</v>
      </c>
      <c r="D39" s="19" t="s">
        <v>1654</v>
      </c>
      <c r="E39" s="18" t="s">
        <v>519</v>
      </c>
      <c r="F39" s="16">
        <v>1</v>
      </c>
      <c r="G39" s="16">
        <v>10</v>
      </c>
      <c r="H39" s="17">
        <v>44242</v>
      </c>
      <c r="I39" s="17">
        <v>44252</v>
      </c>
      <c r="J39" s="19" t="s">
        <v>287</v>
      </c>
      <c r="K39" s="19">
        <v>999002694</v>
      </c>
      <c r="L39" s="19" t="s">
        <v>2098</v>
      </c>
      <c r="M39" s="19" t="s">
        <v>2099</v>
      </c>
      <c r="N39" s="19" t="s">
        <v>31</v>
      </c>
      <c r="O39" s="19">
        <v>1</v>
      </c>
      <c r="P39" s="35">
        <v>0</v>
      </c>
      <c r="Q39" s="35" t="str">
        <f t="shared" si="2"/>
        <v>No Logrado</v>
      </c>
      <c r="R39" s="28">
        <f t="shared" si="3"/>
        <v>0</v>
      </c>
    </row>
    <row r="40" spans="1:18" hidden="1" x14ac:dyDescent="0.3">
      <c r="A40" s="19" t="s">
        <v>23</v>
      </c>
      <c r="B40" s="19" t="s">
        <v>116</v>
      </c>
      <c r="C40" s="19">
        <v>803</v>
      </c>
      <c r="D40" s="19" t="s">
        <v>1443</v>
      </c>
      <c r="E40" s="18" t="s">
        <v>519</v>
      </c>
      <c r="F40" s="16">
        <v>1</v>
      </c>
      <c r="G40" s="16">
        <v>10</v>
      </c>
      <c r="H40" s="17">
        <v>44242</v>
      </c>
      <c r="I40" s="17">
        <v>44255</v>
      </c>
      <c r="J40" s="19" t="s">
        <v>287</v>
      </c>
      <c r="K40" s="19">
        <v>999002019</v>
      </c>
      <c r="L40" s="19" t="s">
        <v>1445</v>
      </c>
      <c r="M40" s="19" t="s">
        <v>1446</v>
      </c>
      <c r="N40" s="19" t="s">
        <v>31</v>
      </c>
      <c r="O40" s="19">
        <v>1</v>
      </c>
      <c r="P40" s="35">
        <v>2</v>
      </c>
      <c r="Q40" s="35" t="str">
        <f t="shared" si="2"/>
        <v>Logrado</v>
      </c>
      <c r="R40" s="28">
        <f t="shared" si="3"/>
        <v>10</v>
      </c>
    </row>
    <row r="41" spans="1:18" x14ac:dyDescent="0.3">
      <c r="A41" s="19" t="s">
        <v>23</v>
      </c>
      <c r="B41" s="19" t="s">
        <v>155</v>
      </c>
      <c r="C41" s="19">
        <v>1702</v>
      </c>
      <c r="D41" s="19" t="s">
        <v>2100</v>
      </c>
      <c r="E41" s="18" t="s">
        <v>519</v>
      </c>
      <c r="F41" s="16">
        <v>1</v>
      </c>
      <c r="G41" s="16">
        <v>10</v>
      </c>
      <c r="H41" s="17">
        <v>44242</v>
      </c>
      <c r="I41" s="17">
        <v>44255</v>
      </c>
      <c r="J41" s="19" t="s">
        <v>33</v>
      </c>
      <c r="K41" s="19">
        <v>999005660</v>
      </c>
      <c r="L41" s="19" t="s">
        <v>2101</v>
      </c>
      <c r="M41" s="19" t="s">
        <v>2102</v>
      </c>
      <c r="N41" s="19" t="s">
        <v>31</v>
      </c>
      <c r="O41" s="19">
        <v>1</v>
      </c>
      <c r="P41" s="35">
        <v>0</v>
      </c>
      <c r="Q41" s="35" t="str">
        <f t="shared" si="2"/>
        <v>No Logrado</v>
      </c>
      <c r="R41" s="28">
        <f t="shared" si="3"/>
        <v>0</v>
      </c>
    </row>
    <row r="42" spans="1:18" hidden="1" x14ac:dyDescent="0.3">
      <c r="A42" s="19" t="s">
        <v>23</v>
      </c>
      <c r="B42" s="19" t="s">
        <v>116</v>
      </c>
      <c r="C42" s="19">
        <v>816</v>
      </c>
      <c r="D42" s="19" t="s">
        <v>1572</v>
      </c>
      <c r="E42" s="18" t="s">
        <v>519</v>
      </c>
      <c r="F42" s="16">
        <v>2</v>
      </c>
      <c r="G42" s="16">
        <v>20</v>
      </c>
      <c r="H42" s="17">
        <v>44244</v>
      </c>
      <c r="I42" s="17">
        <v>44255</v>
      </c>
      <c r="J42" s="19" t="s">
        <v>287</v>
      </c>
      <c r="K42" s="19">
        <v>999002120</v>
      </c>
      <c r="L42" s="19" t="s">
        <v>1574</v>
      </c>
      <c r="M42" s="19" t="s">
        <v>1575</v>
      </c>
      <c r="N42" s="19" t="s">
        <v>75</v>
      </c>
      <c r="O42" s="19">
        <v>1</v>
      </c>
      <c r="P42" s="35">
        <v>0</v>
      </c>
      <c r="Q42" s="35" t="str">
        <f t="shared" si="2"/>
        <v>No Logrado</v>
      </c>
      <c r="R42" s="28">
        <f t="shared" si="3"/>
        <v>0</v>
      </c>
    </row>
    <row r="43" spans="1:18" hidden="1" x14ac:dyDescent="0.3">
      <c r="A43" s="19" t="s">
        <v>23</v>
      </c>
      <c r="B43" s="19" t="s">
        <v>116</v>
      </c>
      <c r="C43" s="19">
        <v>816</v>
      </c>
      <c r="D43" s="19" t="s">
        <v>1584</v>
      </c>
      <c r="E43" s="18" t="s">
        <v>519</v>
      </c>
      <c r="F43" s="16">
        <v>2</v>
      </c>
      <c r="G43" s="16">
        <v>20</v>
      </c>
      <c r="H43" s="17">
        <v>44244</v>
      </c>
      <c r="I43" s="17">
        <v>44255</v>
      </c>
      <c r="J43" s="19" t="s">
        <v>287</v>
      </c>
      <c r="K43" s="19">
        <v>999002168</v>
      </c>
      <c r="L43" s="19" t="s">
        <v>1586</v>
      </c>
      <c r="M43" s="19" t="s">
        <v>1587</v>
      </c>
      <c r="N43" s="19" t="s">
        <v>75</v>
      </c>
      <c r="O43" s="19">
        <v>1</v>
      </c>
      <c r="P43" s="35">
        <v>1</v>
      </c>
      <c r="Q43" s="35" t="str">
        <f t="shared" si="2"/>
        <v>No Logrado</v>
      </c>
      <c r="R43" s="28">
        <f t="shared" si="3"/>
        <v>0</v>
      </c>
    </row>
    <row r="44" spans="1:18" hidden="1" x14ac:dyDescent="0.3">
      <c r="A44" s="19" t="s">
        <v>23</v>
      </c>
      <c r="B44" s="19" t="s">
        <v>92</v>
      </c>
      <c r="C44" s="19">
        <v>813</v>
      </c>
      <c r="D44" s="19" t="s">
        <v>1750</v>
      </c>
      <c r="E44" s="18" t="s">
        <v>519</v>
      </c>
      <c r="F44" s="16">
        <v>1</v>
      </c>
      <c r="G44" s="16">
        <v>10</v>
      </c>
      <c r="H44" s="17">
        <v>44245</v>
      </c>
      <c r="I44" s="17">
        <v>44255</v>
      </c>
      <c r="J44" s="19" t="s">
        <v>287</v>
      </c>
      <c r="K44" s="19">
        <v>999002787</v>
      </c>
      <c r="L44" s="19" t="s">
        <v>2103</v>
      </c>
      <c r="M44" s="19" t="s">
        <v>2104</v>
      </c>
      <c r="N44" s="19" t="s">
        <v>31</v>
      </c>
      <c r="O44" s="19">
        <v>1</v>
      </c>
      <c r="P44" s="35">
        <v>0</v>
      </c>
      <c r="Q44" s="35" t="str">
        <f t="shared" si="2"/>
        <v>No Logrado</v>
      </c>
      <c r="R44" s="28">
        <f t="shared" si="3"/>
        <v>0</v>
      </c>
    </row>
    <row r="45" spans="1:18" hidden="1" x14ac:dyDescent="0.3">
      <c r="A45" s="19" t="s">
        <v>23</v>
      </c>
      <c r="B45" s="19" t="s">
        <v>92</v>
      </c>
      <c r="C45" s="19">
        <v>813</v>
      </c>
      <c r="D45" s="19" t="s">
        <v>1762</v>
      </c>
      <c r="E45" s="18" t="s">
        <v>519</v>
      </c>
      <c r="F45" s="16">
        <v>1</v>
      </c>
      <c r="G45" s="16">
        <v>10</v>
      </c>
      <c r="H45" s="17">
        <v>44245</v>
      </c>
      <c r="I45" s="17">
        <v>44255</v>
      </c>
      <c r="J45" s="19" t="s">
        <v>287</v>
      </c>
      <c r="K45" s="19">
        <v>999002805</v>
      </c>
      <c r="L45" s="19" t="s">
        <v>1764</v>
      </c>
      <c r="M45" s="19" t="s">
        <v>1765</v>
      </c>
      <c r="N45" s="19" t="s">
        <v>75</v>
      </c>
      <c r="O45" s="19">
        <v>1</v>
      </c>
      <c r="P45" s="35">
        <v>0</v>
      </c>
      <c r="Q45" s="35" t="str">
        <f t="shared" si="2"/>
        <v>No Logrado</v>
      </c>
      <c r="R45" s="28">
        <f t="shared" si="3"/>
        <v>0</v>
      </c>
    </row>
    <row r="46" spans="1:18" hidden="1" x14ac:dyDescent="0.3">
      <c r="A46" s="19" t="s">
        <v>23</v>
      </c>
      <c r="B46" s="19" t="s">
        <v>92</v>
      </c>
      <c r="C46" s="19">
        <v>813</v>
      </c>
      <c r="D46" s="19" t="s">
        <v>2105</v>
      </c>
      <c r="E46" s="18" t="s">
        <v>519</v>
      </c>
      <c r="F46" s="16">
        <v>1</v>
      </c>
      <c r="G46" s="16">
        <v>10</v>
      </c>
      <c r="H46" s="17">
        <v>44245</v>
      </c>
      <c r="I46" s="17">
        <v>44255</v>
      </c>
      <c r="J46" s="19" t="s">
        <v>287</v>
      </c>
      <c r="K46" s="19">
        <v>999002806</v>
      </c>
      <c r="L46" s="19" t="s">
        <v>2106</v>
      </c>
      <c r="M46" s="19" t="s">
        <v>2107</v>
      </c>
      <c r="N46" s="19" t="s">
        <v>31</v>
      </c>
      <c r="O46" s="19">
        <v>1</v>
      </c>
      <c r="P46" s="35">
        <v>0</v>
      </c>
      <c r="Q46" s="35" t="str">
        <f t="shared" si="2"/>
        <v>No Logrado</v>
      </c>
      <c r="R46" s="28">
        <f t="shared" si="3"/>
        <v>0</v>
      </c>
    </row>
    <row r="47" spans="1:18" x14ac:dyDescent="0.3">
      <c r="A47" s="19" t="s">
        <v>23</v>
      </c>
      <c r="B47" s="19" t="s">
        <v>155</v>
      </c>
      <c r="C47" s="19">
        <v>1702</v>
      </c>
      <c r="D47" s="19" t="s">
        <v>2108</v>
      </c>
      <c r="E47" s="18" t="s">
        <v>519</v>
      </c>
      <c r="F47" s="16">
        <v>1</v>
      </c>
      <c r="G47" s="16">
        <v>10</v>
      </c>
      <c r="H47" s="17">
        <v>44245</v>
      </c>
      <c r="I47" s="17">
        <v>44255</v>
      </c>
      <c r="J47" s="19" t="s">
        <v>287</v>
      </c>
      <c r="K47" s="19">
        <v>999005717</v>
      </c>
      <c r="L47" s="19" t="s">
        <v>2109</v>
      </c>
      <c r="M47" s="19" t="s">
        <v>2110</v>
      </c>
      <c r="N47" s="19" t="s">
        <v>75</v>
      </c>
      <c r="O47" s="19">
        <v>1</v>
      </c>
      <c r="P47" s="35">
        <v>0</v>
      </c>
      <c r="Q47" s="35" t="str">
        <f t="shared" si="2"/>
        <v>No Logrado</v>
      </c>
      <c r="R47" s="28">
        <f t="shared" si="3"/>
        <v>0</v>
      </c>
    </row>
    <row r="48" spans="1:18" hidden="1" x14ac:dyDescent="0.3">
      <c r="A48" s="19" t="s">
        <v>23</v>
      </c>
      <c r="B48" s="19" t="s">
        <v>105</v>
      </c>
      <c r="C48" s="19">
        <v>4301</v>
      </c>
      <c r="D48" s="19" t="s">
        <v>2111</v>
      </c>
      <c r="E48" s="18" t="s">
        <v>519</v>
      </c>
      <c r="F48" s="16">
        <v>2</v>
      </c>
      <c r="G48" s="16">
        <v>10</v>
      </c>
      <c r="H48" s="17">
        <v>44246</v>
      </c>
      <c r="I48" s="17">
        <v>44253</v>
      </c>
      <c r="J48" s="19" t="s">
        <v>287</v>
      </c>
      <c r="K48" s="19">
        <v>999013920</v>
      </c>
      <c r="L48" s="19" t="s">
        <v>2112</v>
      </c>
      <c r="M48" s="19" t="s">
        <v>2113</v>
      </c>
      <c r="N48" s="19" t="s">
        <v>75</v>
      </c>
      <c r="O48" s="19">
        <v>1</v>
      </c>
      <c r="P48" s="35">
        <v>0</v>
      </c>
      <c r="Q48" s="35" t="str">
        <f t="shared" si="2"/>
        <v>No Logrado</v>
      </c>
      <c r="R48" s="28">
        <f t="shared" si="3"/>
        <v>0</v>
      </c>
    </row>
    <row r="49" spans="1:18" hidden="1" x14ac:dyDescent="0.3">
      <c r="A49" s="19" t="s">
        <v>23</v>
      </c>
      <c r="B49" s="19" t="s">
        <v>105</v>
      </c>
      <c r="C49" s="19">
        <v>4301</v>
      </c>
      <c r="D49" s="19" t="s">
        <v>2111</v>
      </c>
      <c r="E49" s="18" t="s">
        <v>519</v>
      </c>
      <c r="F49" s="16">
        <v>2</v>
      </c>
      <c r="G49" s="16">
        <v>10</v>
      </c>
      <c r="H49" s="17">
        <v>44246</v>
      </c>
      <c r="I49" s="17">
        <v>44253</v>
      </c>
      <c r="J49" s="19" t="s">
        <v>287</v>
      </c>
      <c r="K49" s="19">
        <v>999013920</v>
      </c>
      <c r="L49" s="19" t="s">
        <v>2114</v>
      </c>
      <c r="M49" s="19" t="s">
        <v>2115</v>
      </c>
      <c r="N49" s="19" t="s">
        <v>75</v>
      </c>
      <c r="O49" s="19">
        <v>1</v>
      </c>
      <c r="P49" s="35">
        <v>0</v>
      </c>
      <c r="Q49" s="35" t="str">
        <f t="shared" si="2"/>
        <v>No Logrado</v>
      </c>
      <c r="R49" s="28">
        <f t="shared" si="3"/>
        <v>0</v>
      </c>
    </row>
    <row r="50" spans="1:18" x14ac:dyDescent="0.3">
      <c r="A50" s="19" t="s">
        <v>23</v>
      </c>
      <c r="B50" s="19" t="s">
        <v>155</v>
      </c>
      <c r="C50" s="19">
        <v>1702</v>
      </c>
      <c r="D50" s="19" t="s">
        <v>2069</v>
      </c>
      <c r="E50" s="18" t="s">
        <v>519</v>
      </c>
      <c r="F50" s="16">
        <v>1</v>
      </c>
      <c r="G50" s="16">
        <v>10</v>
      </c>
      <c r="H50" s="17">
        <v>44249</v>
      </c>
      <c r="I50" s="17">
        <v>44255</v>
      </c>
      <c r="J50" s="19" t="s">
        <v>287</v>
      </c>
      <c r="K50" s="19">
        <v>999005664</v>
      </c>
      <c r="L50" s="19" t="s">
        <v>2070</v>
      </c>
      <c r="M50" s="19" t="s">
        <v>2071</v>
      </c>
      <c r="N50" s="19" t="s">
        <v>31</v>
      </c>
      <c r="O50" s="19">
        <v>1</v>
      </c>
      <c r="P50" s="35">
        <v>0</v>
      </c>
      <c r="Q50" s="35" t="str">
        <f t="shared" si="2"/>
        <v>No Logrado</v>
      </c>
      <c r="R50" s="28">
        <f t="shared" si="3"/>
        <v>0</v>
      </c>
    </row>
    <row r="51" spans="1:18" x14ac:dyDescent="0.3">
      <c r="A51" s="19" t="s">
        <v>23</v>
      </c>
      <c r="B51" s="19" t="s">
        <v>155</v>
      </c>
      <c r="C51" s="19">
        <v>1702</v>
      </c>
      <c r="D51" s="19" t="s">
        <v>2072</v>
      </c>
      <c r="E51" s="18" t="s">
        <v>519</v>
      </c>
      <c r="F51" s="16">
        <v>1</v>
      </c>
      <c r="G51" s="16">
        <v>10</v>
      </c>
      <c r="H51" s="17">
        <v>44249</v>
      </c>
      <c r="I51" s="17">
        <v>44255</v>
      </c>
      <c r="J51" s="19" t="s">
        <v>287</v>
      </c>
      <c r="K51" s="19">
        <v>999005707</v>
      </c>
      <c r="L51" s="19" t="s">
        <v>2073</v>
      </c>
      <c r="M51" s="19" t="s">
        <v>2074</v>
      </c>
      <c r="N51" s="19" t="s">
        <v>31</v>
      </c>
      <c r="O51" s="19">
        <v>1</v>
      </c>
      <c r="P51" s="35">
        <v>0</v>
      </c>
      <c r="Q51" s="35" t="str">
        <f t="shared" si="2"/>
        <v>No Logrado</v>
      </c>
      <c r="R51" s="28">
        <f t="shared" si="3"/>
        <v>0</v>
      </c>
    </row>
    <row r="52" spans="1:18" x14ac:dyDescent="0.3">
      <c r="A52" s="19" t="s">
        <v>23</v>
      </c>
      <c r="B52" s="19" t="s">
        <v>155</v>
      </c>
      <c r="C52" s="19">
        <v>1702</v>
      </c>
      <c r="D52" s="19" t="s">
        <v>2066</v>
      </c>
      <c r="E52" s="18" t="s">
        <v>519</v>
      </c>
      <c r="F52" s="16">
        <v>1</v>
      </c>
      <c r="G52" s="16">
        <v>10</v>
      </c>
      <c r="H52" s="17">
        <v>44249</v>
      </c>
      <c r="I52" s="17">
        <v>44255</v>
      </c>
      <c r="J52" s="19" t="s">
        <v>287</v>
      </c>
      <c r="K52" s="19">
        <v>999005659</v>
      </c>
      <c r="L52" s="19" t="s">
        <v>2067</v>
      </c>
      <c r="M52" s="19" t="s">
        <v>2068</v>
      </c>
      <c r="N52" s="19" t="s">
        <v>75</v>
      </c>
      <c r="O52" s="19">
        <v>1</v>
      </c>
      <c r="P52" s="35">
        <v>0</v>
      </c>
      <c r="Q52" s="35" t="str">
        <f t="shared" si="2"/>
        <v>No Logrado</v>
      </c>
      <c r="R52" s="28">
        <f t="shared" si="3"/>
        <v>0</v>
      </c>
    </row>
    <row r="53" spans="1:18" x14ac:dyDescent="0.3">
      <c r="A53" s="19" t="s">
        <v>23</v>
      </c>
      <c r="B53" s="19" t="s">
        <v>155</v>
      </c>
      <c r="C53" s="19">
        <v>1702</v>
      </c>
      <c r="D53" s="19" t="s">
        <v>2063</v>
      </c>
      <c r="E53" s="18" t="s">
        <v>519</v>
      </c>
      <c r="F53" s="16">
        <v>1</v>
      </c>
      <c r="G53" s="16">
        <v>10</v>
      </c>
      <c r="H53" s="17">
        <v>44249</v>
      </c>
      <c r="I53" s="17">
        <v>44255</v>
      </c>
      <c r="J53" s="19" t="s">
        <v>287</v>
      </c>
      <c r="K53" s="19">
        <v>999005655</v>
      </c>
      <c r="L53" s="19" t="s">
        <v>2064</v>
      </c>
      <c r="M53" s="19" t="s">
        <v>2065</v>
      </c>
      <c r="N53" s="19" t="s">
        <v>31</v>
      </c>
      <c r="O53" s="19">
        <v>1</v>
      </c>
      <c r="P53" s="35">
        <v>0</v>
      </c>
      <c r="Q53" s="35" t="str">
        <f t="shared" si="2"/>
        <v>No Logrado</v>
      </c>
      <c r="R53" s="28">
        <f t="shared" si="3"/>
        <v>0</v>
      </c>
    </row>
    <row r="54" spans="1:18" x14ac:dyDescent="0.3">
      <c r="A54" s="19" t="s">
        <v>23</v>
      </c>
      <c r="B54" s="19" t="s">
        <v>155</v>
      </c>
      <c r="C54" s="19">
        <v>810</v>
      </c>
      <c r="D54" s="19" t="s">
        <v>2093</v>
      </c>
      <c r="E54" s="18" t="s">
        <v>519</v>
      </c>
      <c r="F54" s="16">
        <v>2</v>
      </c>
      <c r="G54" s="16">
        <v>10</v>
      </c>
      <c r="H54" s="17">
        <v>44249</v>
      </c>
      <c r="I54" s="17">
        <v>44255</v>
      </c>
      <c r="J54" s="19" t="s">
        <v>287</v>
      </c>
      <c r="K54" s="19">
        <v>999002885</v>
      </c>
      <c r="L54" s="19" t="s">
        <v>2094</v>
      </c>
      <c r="M54" s="19" t="s">
        <v>2095</v>
      </c>
      <c r="N54" s="19" t="s">
        <v>75</v>
      </c>
      <c r="O54" s="19">
        <v>1</v>
      </c>
      <c r="P54" s="35">
        <v>0</v>
      </c>
      <c r="Q54" s="35" t="str">
        <f t="shared" si="2"/>
        <v>No Logrado</v>
      </c>
      <c r="R54" s="28">
        <f t="shared" si="3"/>
        <v>0</v>
      </c>
    </row>
    <row r="55" spans="1:18" x14ac:dyDescent="0.3">
      <c r="A55" s="19" t="s">
        <v>23</v>
      </c>
      <c r="B55" s="19" t="s">
        <v>155</v>
      </c>
      <c r="C55" s="19">
        <v>810</v>
      </c>
      <c r="D55" s="19" t="s">
        <v>2093</v>
      </c>
      <c r="E55" s="18" t="s">
        <v>519</v>
      </c>
      <c r="F55" s="16">
        <v>2</v>
      </c>
      <c r="G55" s="16">
        <v>10</v>
      </c>
      <c r="H55" s="17">
        <v>44249</v>
      </c>
      <c r="I55" s="17">
        <v>44255</v>
      </c>
      <c r="J55" s="19" t="s">
        <v>287</v>
      </c>
      <c r="K55" s="19">
        <v>999002885</v>
      </c>
      <c r="L55" s="19" t="s">
        <v>2096</v>
      </c>
      <c r="M55" s="19" t="s">
        <v>2097</v>
      </c>
      <c r="N55" s="19" t="s">
        <v>75</v>
      </c>
      <c r="O55" s="19">
        <v>1</v>
      </c>
      <c r="P55" s="35">
        <v>0</v>
      </c>
      <c r="Q55" s="35" t="str">
        <f t="shared" si="2"/>
        <v>No Logrado</v>
      </c>
      <c r="R55" s="28">
        <f t="shared" si="3"/>
        <v>0</v>
      </c>
    </row>
    <row r="56" spans="1:18" hidden="1" x14ac:dyDescent="0.3">
      <c r="A56" s="19" t="s">
        <v>23</v>
      </c>
      <c r="B56" s="19" t="s">
        <v>116</v>
      </c>
      <c r="C56" s="19">
        <v>800</v>
      </c>
      <c r="D56" s="19" t="s">
        <v>2116</v>
      </c>
      <c r="E56" s="18" t="s">
        <v>519</v>
      </c>
      <c r="F56" s="16">
        <v>2</v>
      </c>
      <c r="G56" s="16">
        <v>20</v>
      </c>
      <c r="H56" s="17">
        <v>44250</v>
      </c>
      <c r="I56" s="17">
        <v>44253</v>
      </c>
      <c r="J56" s="19" t="s">
        <v>287</v>
      </c>
      <c r="K56" s="19">
        <v>999002060</v>
      </c>
      <c r="L56" s="19" t="s">
        <v>2117</v>
      </c>
      <c r="M56" s="19" t="s">
        <v>2118</v>
      </c>
      <c r="N56" s="19" t="s">
        <v>75</v>
      </c>
      <c r="O56" s="19">
        <v>1</v>
      </c>
      <c r="P56" s="35">
        <v>1</v>
      </c>
      <c r="Q56" s="35" t="str">
        <f t="shared" si="2"/>
        <v>No Logrado</v>
      </c>
      <c r="R56" s="28">
        <f t="shared" si="3"/>
        <v>0</v>
      </c>
    </row>
    <row r="57" spans="1:18" hidden="1" x14ac:dyDescent="0.3">
      <c r="A57" s="19" t="s">
        <v>23</v>
      </c>
      <c r="B57" s="19" t="s">
        <v>116</v>
      </c>
      <c r="C57" s="19">
        <v>800</v>
      </c>
      <c r="D57" s="19" t="s">
        <v>1345</v>
      </c>
      <c r="E57" s="18" t="s">
        <v>519</v>
      </c>
      <c r="F57" s="16">
        <v>2</v>
      </c>
      <c r="G57" s="16">
        <v>10</v>
      </c>
      <c r="H57" s="17">
        <v>44250</v>
      </c>
      <c r="I57" s="17">
        <v>44253</v>
      </c>
      <c r="J57" s="19" t="s">
        <v>287</v>
      </c>
      <c r="K57" s="19">
        <v>999002324</v>
      </c>
      <c r="L57" s="19" t="s">
        <v>2119</v>
      </c>
      <c r="M57" s="19" t="s">
        <v>2120</v>
      </c>
      <c r="N57" s="19" t="s">
        <v>75</v>
      </c>
      <c r="O57" s="19">
        <v>1</v>
      </c>
      <c r="P57" s="35">
        <v>0</v>
      </c>
      <c r="Q57" s="35" t="str">
        <f t="shared" si="2"/>
        <v>No Logrado</v>
      </c>
      <c r="R57" s="28">
        <f t="shared" si="3"/>
        <v>0</v>
      </c>
    </row>
    <row r="58" spans="1:18" hidden="1" x14ac:dyDescent="0.3">
      <c r="A58" s="19" t="s">
        <v>23</v>
      </c>
      <c r="B58" s="19" t="s">
        <v>116</v>
      </c>
      <c r="C58" s="19">
        <v>800</v>
      </c>
      <c r="D58" s="19" t="s">
        <v>1345</v>
      </c>
      <c r="E58" s="18" t="s">
        <v>519</v>
      </c>
      <c r="F58" s="16">
        <v>2</v>
      </c>
      <c r="G58" s="16">
        <v>10</v>
      </c>
      <c r="H58" s="17">
        <v>44250</v>
      </c>
      <c r="I58" s="17">
        <v>44253</v>
      </c>
      <c r="J58" s="19" t="s">
        <v>287</v>
      </c>
      <c r="K58" s="19">
        <v>999002324</v>
      </c>
      <c r="L58" s="19" t="s">
        <v>1347</v>
      </c>
      <c r="M58" s="19" t="s">
        <v>1348</v>
      </c>
      <c r="N58" s="19" t="s">
        <v>75</v>
      </c>
      <c r="O58" s="19">
        <v>1</v>
      </c>
      <c r="P58" s="35">
        <v>0</v>
      </c>
      <c r="Q58" s="35" t="str">
        <f t="shared" si="2"/>
        <v>No Logrado</v>
      </c>
      <c r="R58" s="28">
        <f t="shared" si="3"/>
        <v>0</v>
      </c>
    </row>
    <row r="59" spans="1:18" hidden="1" x14ac:dyDescent="0.3">
      <c r="A59" s="19" t="s">
        <v>23</v>
      </c>
      <c r="B59" s="19" t="s">
        <v>116</v>
      </c>
      <c r="C59" s="19">
        <v>803</v>
      </c>
      <c r="D59" s="19" t="s">
        <v>2121</v>
      </c>
      <c r="E59" s="18" t="s">
        <v>519</v>
      </c>
      <c r="F59" s="16">
        <v>2</v>
      </c>
      <c r="G59" s="16">
        <v>10</v>
      </c>
      <c r="H59" s="17">
        <v>44251</v>
      </c>
      <c r="I59" s="17">
        <v>44255</v>
      </c>
      <c r="J59" s="19" t="s">
        <v>287</v>
      </c>
      <c r="K59" s="19">
        <v>999001982</v>
      </c>
      <c r="L59" s="19" t="s">
        <v>2122</v>
      </c>
      <c r="M59" s="19" t="s">
        <v>2123</v>
      </c>
      <c r="N59" s="19" t="s">
        <v>31</v>
      </c>
      <c r="O59" s="19">
        <v>1</v>
      </c>
      <c r="P59" s="35">
        <v>0</v>
      </c>
      <c r="Q59" s="35" t="str">
        <f t="shared" si="2"/>
        <v>No Logrado</v>
      </c>
      <c r="R59" s="28">
        <f t="shared" si="3"/>
        <v>0</v>
      </c>
    </row>
    <row r="60" spans="1:18" hidden="1" x14ac:dyDescent="0.3">
      <c r="A60" s="19" t="s">
        <v>2124</v>
      </c>
      <c r="B60" s="19" t="s">
        <v>116</v>
      </c>
      <c r="C60" s="19">
        <v>803</v>
      </c>
      <c r="D60" s="19" t="s">
        <v>2121</v>
      </c>
      <c r="E60" s="18" t="s">
        <v>519</v>
      </c>
      <c r="F60" s="16">
        <v>2</v>
      </c>
      <c r="G60" s="16">
        <v>10</v>
      </c>
      <c r="H60" s="17">
        <v>44251</v>
      </c>
      <c r="I60" s="17">
        <v>44255</v>
      </c>
      <c r="J60" s="19" t="s">
        <v>287</v>
      </c>
      <c r="K60" s="19">
        <v>999001982</v>
      </c>
      <c r="L60" s="19" t="s">
        <v>2125</v>
      </c>
      <c r="M60" s="19" t="s">
        <v>2126</v>
      </c>
      <c r="N60" s="19" t="s">
        <v>75</v>
      </c>
      <c r="O60" s="19">
        <v>1</v>
      </c>
      <c r="P60" s="35">
        <v>0</v>
      </c>
      <c r="Q60" s="35" t="str">
        <f t="shared" si="2"/>
        <v>No Logrado</v>
      </c>
      <c r="R60" s="28">
        <f t="shared" si="3"/>
        <v>0</v>
      </c>
    </row>
    <row r="61" spans="1:18" hidden="1" x14ac:dyDescent="0.3">
      <c r="A61" s="19" t="s">
        <v>23</v>
      </c>
      <c r="B61" s="19" t="s">
        <v>116</v>
      </c>
      <c r="C61" s="19">
        <v>803</v>
      </c>
      <c r="D61" s="19" t="s">
        <v>1447</v>
      </c>
      <c r="E61" s="18" t="s">
        <v>519</v>
      </c>
      <c r="F61" s="16">
        <v>1</v>
      </c>
      <c r="G61" s="16">
        <v>10</v>
      </c>
      <c r="H61" s="17">
        <v>44252</v>
      </c>
      <c r="I61" s="17">
        <v>44255</v>
      </c>
      <c r="J61" s="19" t="s">
        <v>287</v>
      </c>
      <c r="K61" s="19">
        <v>999002045</v>
      </c>
      <c r="L61" s="19" t="s">
        <v>1449</v>
      </c>
      <c r="M61" s="19" t="s">
        <v>1450</v>
      </c>
      <c r="N61" s="19" t="s">
        <v>31</v>
      </c>
      <c r="O61" s="19">
        <v>1</v>
      </c>
      <c r="P61" s="35">
        <v>0</v>
      </c>
      <c r="Q61" s="35" t="str">
        <f t="shared" si="2"/>
        <v>No Logrado</v>
      </c>
      <c r="R61" s="28">
        <f t="shared" si="3"/>
        <v>0</v>
      </c>
    </row>
    <row r="62" spans="1:18" hidden="1" x14ac:dyDescent="0.3">
      <c r="A62" s="19" t="s">
        <v>23</v>
      </c>
      <c r="B62" s="19" t="s">
        <v>116</v>
      </c>
      <c r="C62" s="19">
        <v>803</v>
      </c>
      <c r="D62" s="19" t="s">
        <v>2127</v>
      </c>
      <c r="E62" s="18" t="s">
        <v>519</v>
      </c>
      <c r="F62" s="16">
        <v>1</v>
      </c>
      <c r="G62" s="16">
        <v>10</v>
      </c>
      <c r="H62" s="17">
        <v>44252</v>
      </c>
      <c r="I62" s="17">
        <v>44255</v>
      </c>
      <c r="J62" s="19" t="s">
        <v>287</v>
      </c>
      <c r="K62" s="19">
        <v>999002065</v>
      </c>
      <c r="L62" s="19" t="s">
        <v>2128</v>
      </c>
      <c r="M62" s="19" t="s">
        <v>2129</v>
      </c>
      <c r="N62" s="19" t="s">
        <v>31</v>
      </c>
      <c r="O62" s="19">
        <v>1</v>
      </c>
      <c r="P62" s="35">
        <v>0</v>
      </c>
      <c r="Q62" s="35" t="str">
        <f t="shared" si="2"/>
        <v>No Logrado</v>
      </c>
      <c r="R62" s="28">
        <f t="shared" si="3"/>
        <v>0</v>
      </c>
    </row>
  </sheetData>
  <autoFilter ref="A3:R62" xr:uid="{00000000-0009-0000-0000-000006000000}">
    <filterColumn colId="1">
      <filters>
        <filter val="ZONA 9"/>
      </filters>
    </filterColumn>
    <filterColumn colId="8">
      <filters>
        <dateGroupItem year="2021" month="2" day="28" dateTimeGrouping="day"/>
      </filters>
    </filterColumn>
    <sortState xmlns:xlrd2="http://schemas.microsoft.com/office/spreadsheetml/2017/richdata2" ref="A4:R60">
      <sortCondition ref="H4:H60"/>
      <sortCondition ref="I4:I60"/>
    </sortState>
  </autoFilter>
  <sortState xmlns:xlrd2="http://schemas.microsoft.com/office/spreadsheetml/2017/richdata2" ref="A4:R58">
    <sortCondition ref="H4:H58"/>
    <sortCondition ref="I4:I58"/>
  </sortState>
  <mergeCells count="4">
    <mergeCell ref="A1:E2"/>
    <mergeCell ref="F1:I2"/>
    <mergeCell ref="J1:O2"/>
    <mergeCell ref="P1:Q1"/>
  </mergeCells>
  <hyperlinks>
    <hyperlink ref="M4" r:id="rId1" display="mailto:anamari_12@hotmail.com" xr:uid="{7B0448EF-3008-4CF6-8F1D-FE567904D925}"/>
    <hyperlink ref="M33" r:id="rId2" display="mailto:victorsuris@hotmail.com" xr:uid="{77749A7F-C851-479F-BD9D-A943647EA7DD}"/>
    <hyperlink ref="M5" r:id="rId3" display="mailto:anamari_12@hotmail.com" xr:uid="{0B614AD4-5831-45A8-8F4F-87ADAE99145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0"/>
  <sheetViews>
    <sheetView zoomScale="91" workbookViewId="0">
      <selection activeCell="G21" sqref="G21"/>
    </sheetView>
  </sheetViews>
  <sheetFormatPr defaultRowHeight="14.4" x14ac:dyDescent="0.3"/>
  <cols>
    <col min="4" max="4" width="32.5546875" bestFit="1" customWidth="1"/>
    <col min="5" max="5" width="13.5546875" customWidth="1"/>
    <col min="10" max="10" width="17.109375" customWidth="1"/>
    <col min="11" max="11" width="16.44140625" customWidth="1"/>
    <col min="12" max="12" width="18.109375" customWidth="1"/>
    <col min="13" max="13" width="14.5546875" customWidth="1"/>
    <col min="14" max="14" width="10.109375" customWidth="1"/>
    <col min="15" max="15" width="8.109375" bestFit="1" customWidth="1"/>
    <col min="16" max="16" width="26.88671875" bestFit="1" customWidth="1"/>
    <col min="17" max="17" width="42.44140625" bestFit="1" customWidth="1"/>
    <col min="18" max="18" width="14.88671875" style="28" bestFit="1" customWidth="1"/>
  </cols>
  <sheetData>
    <row r="1" spans="1:18" ht="15.6" x14ac:dyDescent="0.3">
      <c r="A1" s="60" t="s">
        <v>0</v>
      </c>
      <c r="B1" s="60"/>
      <c r="C1" s="60"/>
      <c r="D1" s="60"/>
      <c r="E1" s="60"/>
      <c r="F1" s="61" t="s">
        <v>1</v>
      </c>
      <c r="G1" s="61"/>
      <c r="H1" s="61"/>
      <c r="I1" s="61"/>
      <c r="J1" s="60" t="s">
        <v>0</v>
      </c>
      <c r="K1" s="60"/>
      <c r="L1" s="60"/>
      <c r="M1" s="60"/>
      <c r="N1" s="60"/>
      <c r="O1" s="60"/>
      <c r="P1" s="63" t="s">
        <v>2</v>
      </c>
      <c r="Q1" s="63"/>
      <c r="R1" s="15"/>
    </row>
    <row r="2" spans="1:18" ht="14.4" customHeight="1" x14ac:dyDescent="0.3">
      <c r="A2" s="60"/>
      <c r="B2" s="60"/>
      <c r="C2" s="60"/>
      <c r="D2" s="60"/>
      <c r="E2" s="60"/>
      <c r="F2" s="61"/>
      <c r="G2" s="61"/>
      <c r="H2" s="61"/>
      <c r="I2" s="61"/>
      <c r="J2" s="60"/>
      <c r="K2" s="60"/>
      <c r="L2" s="60"/>
      <c r="M2" s="60"/>
      <c r="N2" s="60"/>
      <c r="O2" s="60"/>
      <c r="P2" s="5" t="s">
        <v>3</v>
      </c>
      <c r="Q2" s="5" t="s">
        <v>4</v>
      </c>
      <c r="R2" s="29"/>
    </row>
    <row r="3" spans="1:18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6" t="s">
        <v>2130</v>
      </c>
      <c r="Q3" s="6" t="s">
        <v>21</v>
      </c>
      <c r="R3" s="30" t="s">
        <v>22</v>
      </c>
    </row>
    <row r="4" spans="1:18" x14ac:dyDescent="0.3">
      <c r="Q4" t="str">
        <f>IF(AND(K4=K3,Q3="Logrado"),"Logrado",IF(P4&gt;=F4,"Logrado","No Logrado"))</f>
        <v>Logrado</v>
      </c>
      <c r="R4" s="31">
        <f t="shared" ref="R4" si="0">IF(Q4="logrado",G4,0)</f>
        <v>0</v>
      </c>
    </row>
    <row r="5" spans="1:18" x14ac:dyDescent="0.3">
      <c r="R5"/>
    </row>
    <row r="6" spans="1:18" x14ac:dyDescent="0.3">
      <c r="R6"/>
    </row>
    <row r="7" spans="1:18" x14ac:dyDescent="0.3">
      <c r="R7"/>
    </row>
    <row r="8" spans="1:18" x14ac:dyDescent="0.3">
      <c r="R8"/>
    </row>
    <row r="9" spans="1:18" x14ac:dyDescent="0.3">
      <c r="R9"/>
    </row>
    <row r="10" spans="1:18" x14ac:dyDescent="0.3">
      <c r="R10"/>
    </row>
    <row r="11" spans="1:18" x14ac:dyDescent="0.3">
      <c r="R11"/>
    </row>
    <row r="12" spans="1:18" x14ac:dyDescent="0.3">
      <c r="R12"/>
    </row>
    <row r="13" spans="1:18" x14ac:dyDescent="0.3">
      <c r="R13"/>
    </row>
    <row r="14" spans="1:18" x14ac:dyDescent="0.3">
      <c r="R14"/>
    </row>
    <row r="15" spans="1:18" x14ac:dyDescent="0.3">
      <c r="R15"/>
    </row>
    <row r="16" spans="1:18" x14ac:dyDescent="0.3">
      <c r="R16"/>
    </row>
    <row r="17" spans="18:18" x14ac:dyDescent="0.3">
      <c r="R17"/>
    </row>
    <row r="18" spans="18:18" x14ac:dyDescent="0.3">
      <c r="R18"/>
    </row>
    <row r="19" spans="18:18" x14ac:dyDescent="0.3">
      <c r="R19"/>
    </row>
    <row r="20" spans="18:18" x14ac:dyDescent="0.3">
      <c r="R20"/>
    </row>
    <row r="21" spans="18:18" x14ac:dyDescent="0.3">
      <c r="R21"/>
    </row>
    <row r="22" spans="18:18" x14ac:dyDescent="0.3">
      <c r="R22"/>
    </row>
    <row r="23" spans="18:18" x14ac:dyDescent="0.3">
      <c r="R23"/>
    </row>
    <row r="24" spans="18:18" x14ac:dyDescent="0.3">
      <c r="R24"/>
    </row>
    <row r="25" spans="18:18" x14ac:dyDescent="0.3">
      <c r="R25"/>
    </row>
    <row r="26" spans="18:18" x14ac:dyDescent="0.3">
      <c r="R26"/>
    </row>
    <row r="27" spans="18:18" x14ac:dyDescent="0.3">
      <c r="R27"/>
    </row>
    <row r="28" spans="18:18" x14ac:dyDescent="0.3">
      <c r="R28"/>
    </row>
    <row r="29" spans="18:18" x14ac:dyDescent="0.3">
      <c r="R29"/>
    </row>
    <row r="30" spans="18:18" x14ac:dyDescent="0.3">
      <c r="R30"/>
    </row>
    <row r="31" spans="18:18" x14ac:dyDescent="0.3">
      <c r="R31"/>
    </row>
    <row r="32" spans="18:18" x14ac:dyDescent="0.3">
      <c r="R32"/>
    </row>
    <row r="33" spans="18:18" x14ac:dyDescent="0.3">
      <c r="R33"/>
    </row>
    <row r="34" spans="18:18" x14ac:dyDescent="0.3">
      <c r="R34"/>
    </row>
    <row r="35" spans="18:18" x14ac:dyDescent="0.3">
      <c r="R35"/>
    </row>
    <row r="36" spans="18:18" x14ac:dyDescent="0.3">
      <c r="R36"/>
    </row>
    <row r="37" spans="18:18" x14ac:dyDescent="0.3">
      <c r="R37"/>
    </row>
    <row r="38" spans="18:18" x14ac:dyDescent="0.3">
      <c r="R38"/>
    </row>
    <row r="39" spans="18:18" x14ac:dyDescent="0.3">
      <c r="R39"/>
    </row>
    <row r="40" spans="18:18" x14ac:dyDescent="0.3">
      <c r="R40"/>
    </row>
  </sheetData>
  <autoFilter ref="A3:R3" xr:uid="{00000000-0009-0000-0000-000008000000}"/>
  <mergeCells count="4">
    <mergeCell ref="A1:E2"/>
    <mergeCell ref="F1:I2"/>
    <mergeCell ref="J1:O2"/>
    <mergeCell ref="P1:Q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FD73AF81B071418E8F0F0C1D219A71" ma:contentTypeVersion="2" ma:contentTypeDescription="Create a new document." ma:contentTypeScope="" ma:versionID="b43c763a024883bcfbbdb9dcd21e00cd">
  <xsd:schema xmlns:xsd="http://www.w3.org/2001/XMLSchema" xmlns:xs="http://www.w3.org/2001/XMLSchema" xmlns:p="http://schemas.microsoft.com/office/2006/metadata/properties" xmlns:ns2="4f3f3d81-1c68-4ec4-9d08-b7250c07133b" targetNamespace="http://schemas.microsoft.com/office/2006/metadata/properties" ma:root="true" ma:fieldsID="2b041f5a63f3add4b9fef4f733b8ad1a" ns2:_="">
    <xsd:import namespace="4f3f3d81-1c68-4ec4-9d08-b7250c0713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f3d81-1c68-4ec4-9d08-b7250c0713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277FF6-0166-477E-9C5E-DFEA5E5C55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A46629-A99C-4705-88D7-CD6DCDD652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3f3d81-1c68-4ec4-9d08-b7250c0713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F6A1AC-6365-4E13-9E38-FE7A94C6435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individual_vd</vt:lpstr>
      <vt:lpstr>individual_pd</vt:lpstr>
      <vt:lpstr>individual_lp</vt:lpstr>
      <vt:lpstr>individual_le</vt:lpstr>
      <vt:lpstr>estanco_vd</vt:lpstr>
      <vt:lpstr>estanco_pd</vt:lpstr>
      <vt:lpstr>estanco_lp</vt:lpstr>
      <vt:lpstr>estanco_le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Andrade, Sara</dc:creator>
  <cp:keywords/>
  <dc:description/>
  <cp:lastModifiedBy>Pedro Geirinhas</cp:lastModifiedBy>
  <cp:revision/>
  <dcterms:created xsi:type="dcterms:W3CDTF">2021-01-25T11:47:07Z</dcterms:created>
  <dcterms:modified xsi:type="dcterms:W3CDTF">2021-06-11T00:52:40Z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0x010100C7FD73AF81B071418E8F0F0C1D219A71</vt:lpwstr>
  </property>
</Properties>
</file>