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9200" windowHeight="6675" activeTab="2"/>
  </bookViews>
  <sheets>
    <sheet name="ALU Debugger" sheetId="1" r:id="rId1"/>
    <sheet name="No Stat Tests" sheetId="2" r:id="rId2"/>
    <sheet name="Truth Tables" sheetId="3" r:id="rId3"/>
  </sheets>
  <definedNames>
    <definedName name="testNo">'ALU Debugger'!$B$3</definedName>
    <definedName name="testResults">'No Stat Tests'!$C$3:$BH$38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8" i="3" l="1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17" i="3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AI6" i="1"/>
  <c r="C13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12" i="1" l="1"/>
  <c r="BH38" i="2" l="1"/>
  <c r="BG38" i="2"/>
  <c r="BF38" i="2"/>
  <c r="BE38" i="2"/>
  <c r="BD38" i="2"/>
  <c r="BC38" i="2"/>
  <c r="BB38" i="2"/>
  <c r="BA38" i="2"/>
  <c r="AZ38" i="2"/>
  <c r="AY38" i="2"/>
  <c r="AX38" i="2"/>
  <c r="AW38" i="2"/>
  <c r="AV38" i="2"/>
  <c r="AU38" i="2"/>
  <c r="AT38" i="2"/>
  <c r="AS38" i="2"/>
  <c r="BH37" i="2"/>
  <c r="BG37" i="2"/>
  <c r="BF37" i="2"/>
  <c r="BE37" i="2"/>
  <c r="BD37" i="2"/>
  <c r="BC37" i="2"/>
  <c r="BB37" i="2"/>
  <c r="BA37" i="2"/>
  <c r="AZ37" i="2"/>
  <c r="AY37" i="2"/>
  <c r="AX37" i="2"/>
  <c r="AW37" i="2"/>
  <c r="AV37" i="2"/>
  <c r="AU37" i="2"/>
  <c r="AT37" i="2"/>
  <c r="AS37" i="2"/>
  <c r="BH36" i="2"/>
  <c r="BG36" i="2"/>
  <c r="BF36" i="2"/>
  <c r="BE36" i="2"/>
  <c r="BD36" i="2"/>
  <c r="BC36" i="2"/>
  <c r="BB36" i="2"/>
  <c r="BA36" i="2"/>
  <c r="AZ36" i="2"/>
  <c r="AY36" i="2"/>
  <c r="AX36" i="2"/>
  <c r="AW36" i="2"/>
  <c r="AV36" i="2"/>
  <c r="AU36" i="2"/>
  <c r="AT36" i="2"/>
  <c r="AS36" i="2"/>
  <c r="BH35" i="2"/>
  <c r="BG35" i="2"/>
  <c r="BF35" i="2"/>
  <c r="BE35" i="2"/>
  <c r="BD35" i="2"/>
  <c r="BC35" i="2"/>
  <c r="BB35" i="2"/>
  <c r="BA35" i="2"/>
  <c r="AZ35" i="2"/>
  <c r="AY35" i="2"/>
  <c r="AX35" i="2"/>
  <c r="AW35" i="2"/>
  <c r="AV35" i="2"/>
  <c r="AU35" i="2"/>
  <c r="AT35" i="2"/>
  <c r="AS35" i="2"/>
  <c r="BH34" i="2"/>
  <c r="BG34" i="2"/>
  <c r="BF34" i="2"/>
  <c r="BE34" i="2"/>
  <c r="BD34" i="2"/>
  <c r="BC34" i="2"/>
  <c r="BB34" i="2"/>
  <c r="BA34" i="2"/>
  <c r="AZ34" i="2"/>
  <c r="AY34" i="2"/>
  <c r="AX34" i="2"/>
  <c r="AW34" i="2"/>
  <c r="AV34" i="2"/>
  <c r="AU34" i="2"/>
  <c r="AT34" i="2"/>
  <c r="AS34" i="2"/>
  <c r="BH33" i="2"/>
  <c r="BG33" i="2"/>
  <c r="BF33" i="2"/>
  <c r="BE33" i="2"/>
  <c r="BD33" i="2"/>
  <c r="BC33" i="2"/>
  <c r="BB33" i="2"/>
  <c r="BA33" i="2"/>
  <c r="AZ33" i="2"/>
  <c r="AY33" i="2"/>
  <c r="AX33" i="2"/>
  <c r="AW33" i="2"/>
  <c r="AV33" i="2"/>
  <c r="AU33" i="2"/>
  <c r="AT33" i="2"/>
  <c r="AS33" i="2"/>
  <c r="BH32" i="2"/>
  <c r="BG32" i="2"/>
  <c r="BF32" i="2"/>
  <c r="BE32" i="2"/>
  <c r="BD32" i="2"/>
  <c r="BC32" i="2"/>
  <c r="BB32" i="2"/>
  <c r="BA32" i="2"/>
  <c r="AZ32" i="2"/>
  <c r="AY32" i="2"/>
  <c r="AX32" i="2"/>
  <c r="AW32" i="2"/>
  <c r="AV32" i="2"/>
  <c r="AU32" i="2"/>
  <c r="AT32" i="2"/>
  <c r="AS32" i="2"/>
  <c r="BH31" i="2"/>
  <c r="BG31" i="2"/>
  <c r="BF31" i="2"/>
  <c r="BE31" i="2"/>
  <c r="BD31" i="2"/>
  <c r="BC31" i="2"/>
  <c r="BB31" i="2"/>
  <c r="BA31" i="2"/>
  <c r="AZ31" i="2"/>
  <c r="AY31" i="2"/>
  <c r="AX31" i="2"/>
  <c r="AW31" i="2"/>
  <c r="AV31" i="2"/>
  <c r="AU31" i="2"/>
  <c r="AT31" i="2"/>
  <c r="AS31" i="2"/>
  <c r="BH30" i="2"/>
  <c r="BG30" i="2"/>
  <c r="BF30" i="2"/>
  <c r="BE30" i="2"/>
  <c r="BD30" i="2"/>
  <c r="BC30" i="2"/>
  <c r="BB30" i="2"/>
  <c r="BA30" i="2"/>
  <c r="AZ30" i="2"/>
  <c r="AY30" i="2"/>
  <c r="AX30" i="2"/>
  <c r="AW30" i="2"/>
  <c r="AV30" i="2"/>
  <c r="AU30" i="2"/>
  <c r="AT30" i="2"/>
  <c r="AS30" i="2"/>
  <c r="BH29" i="2"/>
  <c r="BG29" i="2"/>
  <c r="BF29" i="2"/>
  <c r="BE29" i="2"/>
  <c r="BD29" i="2"/>
  <c r="BC29" i="2"/>
  <c r="BB29" i="2"/>
  <c r="BA29" i="2"/>
  <c r="AZ29" i="2"/>
  <c r="AY29" i="2"/>
  <c r="AX29" i="2"/>
  <c r="AW29" i="2"/>
  <c r="AV29" i="2"/>
  <c r="AU29" i="2"/>
  <c r="AT29" i="2"/>
  <c r="AS29" i="2"/>
  <c r="BH28" i="2"/>
  <c r="BG28" i="2"/>
  <c r="BF28" i="2"/>
  <c r="BE28" i="2"/>
  <c r="BD28" i="2"/>
  <c r="BC28" i="2"/>
  <c r="BB28" i="2"/>
  <c r="BA28" i="2"/>
  <c r="AZ28" i="2"/>
  <c r="AY28" i="2"/>
  <c r="AX28" i="2"/>
  <c r="AW28" i="2"/>
  <c r="AV28" i="2"/>
  <c r="AU28" i="2"/>
  <c r="AT28" i="2"/>
  <c r="AS28" i="2"/>
  <c r="BH27" i="2"/>
  <c r="BG27" i="2"/>
  <c r="BF27" i="2"/>
  <c r="BE27" i="2"/>
  <c r="BD27" i="2"/>
  <c r="BC27" i="2"/>
  <c r="BB27" i="2"/>
  <c r="BA27" i="2"/>
  <c r="AZ27" i="2"/>
  <c r="AY27" i="2"/>
  <c r="AX27" i="2"/>
  <c r="AW27" i="2"/>
  <c r="AV27" i="2"/>
  <c r="AU27" i="2"/>
  <c r="AT27" i="2"/>
  <c r="AS27" i="2"/>
  <c r="BH26" i="2"/>
  <c r="BG26" i="2"/>
  <c r="BF26" i="2"/>
  <c r="BE26" i="2"/>
  <c r="BD26" i="2"/>
  <c r="BC26" i="2"/>
  <c r="BB26" i="2"/>
  <c r="BA26" i="2"/>
  <c r="AZ26" i="2"/>
  <c r="AY26" i="2"/>
  <c r="AX26" i="2"/>
  <c r="AW26" i="2"/>
  <c r="AV26" i="2"/>
  <c r="AU26" i="2"/>
  <c r="AT26" i="2"/>
  <c r="AS26" i="2"/>
  <c r="BH25" i="2"/>
  <c r="BG25" i="2"/>
  <c r="BF25" i="2"/>
  <c r="BE25" i="2"/>
  <c r="BD25" i="2"/>
  <c r="BC25" i="2"/>
  <c r="BB25" i="2"/>
  <c r="BA25" i="2"/>
  <c r="AZ25" i="2"/>
  <c r="AY25" i="2"/>
  <c r="AX25" i="2"/>
  <c r="AW25" i="2"/>
  <c r="AV25" i="2"/>
  <c r="AU25" i="2"/>
  <c r="AT25" i="2"/>
  <c r="AS25" i="2"/>
  <c r="BH24" i="2"/>
  <c r="BG24" i="2"/>
  <c r="BF24" i="2"/>
  <c r="BE24" i="2"/>
  <c r="BD24" i="2"/>
  <c r="BC24" i="2"/>
  <c r="BB24" i="2"/>
  <c r="BA24" i="2"/>
  <c r="AZ24" i="2"/>
  <c r="AY24" i="2"/>
  <c r="AX24" i="2"/>
  <c r="AW24" i="2"/>
  <c r="AV24" i="2"/>
  <c r="AU24" i="2"/>
  <c r="AT24" i="2"/>
  <c r="AS24" i="2"/>
  <c r="BH23" i="2"/>
  <c r="BG23" i="2"/>
  <c r="BF23" i="2"/>
  <c r="BE23" i="2"/>
  <c r="BD23" i="2"/>
  <c r="BC23" i="2"/>
  <c r="BB23" i="2"/>
  <c r="BA23" i="2"/>
  <c r="AZ23" i="2"/>
  <c r="AY23" i="2"/>
  <c r="AX23" i="2"/>
  <c r="AW23" i="2"/>
  <c r="AV23" i="2"/>
  <c r="AU23" i="2"/>
  <c r="AT23" i="2"/>
  <c r="AS23" i="2"/>
  <c r="BH22" i="2"/>
  <c r="BG22" i="2"/>
  <c r="BF22" i="2"/>
  <c r="BE22" i="2"/>
  <c r="BD22" i="2"/>
  <c r="BC22" i="2"/>
  <c r="BB22" i="2"/>
  <c r="BA22" i="2"/>
  <c r="AZ22" i="2"/>
  <c r="AY22" i="2"/>
  <c r="AX22" i="2"/>
  <c r="AW22" i="2"/>
  <c r="AV22" i="2"/>
  <c r="AU22" i="2"/>
  <c r="AT22" i="2"/>
  <c r="AS22" i="2"/>
  <c r="BH21" i="2"/>
  <c r="BG21" i="2"/>
  <c r="BF21" i="2"/>
  <c r="BE21" i="2"/>
  <c r="BD21" i="2"/>
  <c r="BC21" i="2"/>
  <c r="BB21" i="2"/>
  <c r="BA21" i="2"/>
  <c r="AZ21" i="2"/>
  <c r="AY21" i="2"/>
  <c r="AX21" i="2"/>
  <c r="AW21" i="2"/>
  <c r="AV21" i="2"/>
  <c r="AU21" i="2"/>
  <c r="AT21" i="2"/>
  <c r="AS21" i="2"/>
  <c r="BH20" i="2"/>
  <c r="BG20" i="2"/>
  <c r="BF20" i="2"/>
  <c r="BE20" i="2"/>
  <c r="BD20" i="2"/>
  <c r="BC20" i="2"/>
  <c r="BB20" i="2"/>
  <c r="BA20" i="2"/>
  <c r="AZ20" i="2"/>
  <c r="AY20" i="2"/>
  <c r="AX20" i="2"/>
  <c r="AW20" i="2"/>
  <c r="AV20" i="2"/>
  <c r="AU20" i="2"/>
  <c r="AT20" i="2"/>
  <c r="AS20" i="2"/>
  <c r="BH19" i="2"/>
  <c r="BG19" i="2"/>
  <c r="BF19" i="2"/>
  <c r="BE19" i="2"/>
  <c r="BD19" i="2"/>
  <c r="BC19" i="2"/>
  <c r="BB19" i="2"/>
  <c r="BA19" i="2"/>
  <c r="AZ19" i="2"/>
  <c r="AY19" i="2"/>
  <c r="AX19" i="2"/>
  <c r="AW19" i="2"/>
  <c r="AV19" i="2"/>
  <c r="AU19" i="2"/>
  <c r="AT19" i="2"/>
  <c r="AS19" i="2"/>
  <c r="BH18" i="2"/>
  <c r="BG18" i="2"/>
  <c r="BF18" i="2"/>
  <c r="BE18" i="2"/>
  <c r="BD18" i="2"/>
  <c r="BC18" i="2"/>
  <c r="BB18" i="2"/>
  <c r="BA18" i="2"/>
  <c r="AZ18" i="2"/>
  <c r="AY18" i="2"/>
  <c r="AX18" i="2"/>
  <c r="AW18" i="2"/>
  <c r="AV18" i="2"/>
  <c r="AU18" i="2"/>
  <c r="AT18" i="2"/>
  <c r="AS18" i="2"/>
  <c r="BH17" i="2"/>
  <c r="BG17" i="2"/>
  <c r="BF17" i="2"/>
  <c r="BE17" i="2"/>
  <c r="BD17" i="2"/>
  <c r="BC17" i="2"/>
  <c r="BB17" i="2"/>
  <c r="BA17" i="2"/>
  <c r="AZ17" i="2"/>
  <c r="AY17" i="2"/>
  <c r="AX17" i="2"/>
  <c r="AW17" i="2"/>
  <c r="AV17" i="2"/>
  <c r="AU17" i="2"/>
  <c r="AT17" i="2"/>
  <c r="AS17" i="2"/>
  <c r="BH16" i="2"/>
  <c r="BG16" i="2"/>
  <c r="BF16" i="2"/>
  <c r="BE16" i="2"/>
  <c r="BD16" i="2"/>
  <c r="BC16" i="2"/>
  <c r="BB16" i="2"/>
  <c r="BA16" i="2"/>
  <c r="AZ16" i="2"/>
  <c r="AY16" i="2"/>
  <c r="AX16" i="2"/>
  <c r="AW16" i="2"/>
  <c r="AV16" i="2"/>
  <c r="AU16" i="2"/>
  <c r="AT16" i="2"/>
  <c r="AS16" i="2"/>
  <c r="BH15" i="2"/>
  <c r="BG15" i="2"/>
  <c r="BF15" i="2"/>
  <c r="BE15" i="2"/>
  <c r="BD15" i="2"/>
  <c r="BC15" i="2"/>
  <c r="BB15" i="2"/>
  <c r="BA15" i="2"/>
  <c r="AZ15" i="2"/>
  <c r="AY15" i="2"/>
  <c r="AX15" i="2"/>
  <c r="AW15" i="2"/>
  <c r="AV15" i="2"/>
  <c r="AU15" i="2"/>
  <c r="AT15" i="2"/>
  <c r="AS15" i="2"/>
  <c r="BH14" i="2"/>
  <c r="BG14" i="2"/>
  <c r="BF14" i="2"/>
  <c r="BE14" i="2"/>
  <c r="BD14" i="2"/>
  <c r="BC14" i="2"/>
  <c r="BB14" i="2"/>
  <c r="BA14" i="2"/>
  <c r="AZ14" i="2"/>
  <c r="AY14" i="2"/>
  <c r="AX14" i="2"/>
  <c r="AW14" i="2"/>
  <c r="AV14" i="2"/>
  <c r="AU14" i="2"/>
  <c r="AT14" i="2"/>
  <c r="AS14" i="2"/>
  <c r="BH13" i="2"/>
  <c r="BG13" i="2"/>
  <c r="BF13" i="2"/>
  <c r="BE13" i="2"/>
  <c r="BD13" i="2"/>
  <c r="BC13" i="2"/>
  <c r="BB13" i="2"/>
  <c r="BA13" i="2"/>
  <c r="AZ13" i="2"/>
  <c r="AY13" i="2"/>
  <c r="AX13" i="2"/>
  <c r="AW13" i="2"/>
  <c r="AV13" i="2"/>
  <c r="AU13" i="2"/>
  <c r="AT13" i="2"/>
  <c r="AS13" i="2"/>
  <c r="BH12" i="2"/>
  <c r="BG12" i="2"/>
  <c r="BF12" i="2"/>
  <c r="BE12" i="2"/>
  <c r="BD12" i="2"/>
  <c r="BC12" i="2"/>
  <c r="BB12" i="2"/>
  <c r="BA12" i="2"/>
  <c r="AZ12" i="2"/>
  <c r="AY12" i="2"/>
  <c r="AX12" i="2"/>
  <c r="AW12" i="2"/>
  <c r="AV12" i="2"/>
  <c r="AU12" i="2"/>
  <c r="AT12" i="2"/>
  <c r="AS12" i="2"/>
  <c r="BH11" i="2"/>
  <c r="BG11" i="2"/>
  <c r="BF11" i="2"/>
  <c r="BE11" i="2"/>
  <c r="BD11" i="2"/>
  <c r="BC11" i="2"/>
  <c r="BB11" i="2"/>
  <c r="BA11" i="2"/>
  <c r="AZ11" i="2"/>
  <c r="AY11" i="2"/>
  <c r="AX11" i="2"/>
  <c r="AW11" i="2"/>
  <c r="AV11" i="2"/>
  <c r="AU11" i="2"/>
  <c r="AT11" i="2"/>
  <c r="AS11" i="2"/>
  <c r="BH10" i="2"/>
  <c r="BG10" i="2"/>
  <c r="BF10" i="2"/>
  <c r="BE10" i="2"/>
  <c r="BD10" i="2"/>
  <c r="BC10" i="2"/>
  <c r="BB10" i="2"/>
  <c r="BA10" i="2"/>
  <c r="AZ10" i="2"/>
  <c r="AY10" i="2"/>
  <c r="AX10" i="2"/>
  <c r="AW10" i="2"/>
  <c r="AV10" i="2"/>
  <c r="AU10" i="2"/>
  <c r="AT10" i="2"/>
  <c r="AS10" i="2"/>
  <c r="BH9" i="2"/>
  <c r="BG9" i="2"/>
  <c r="BF9" i="2"/>
  <c r="BE9" i="2"/>
  <c r="BD9" i="2"/>
  <c r="BC9" i="2"/>
  <c r="BB9" i="2"/>
  <c r="BA9" i="2"/>
  <c r="AZ9" i="2"/>
  <c r="AY9" i="2"/>
  <c r="AX9" i="2"/>
  <c r="AW9" i="2"/>
  <c r="AV9" i="2"/>
  <c r="AU9" i="2"/>
  <c r="AT9" i="2"/>
  <c r="AS9" i="2"/>
  <c r="BH8" i="2"/>
  <c r="BG8" i="2"/>
  <c r="BF8" i="2"/>
  <c r="BE8" i="2"/>
  <c r="BD8" i="2"/>
  <c r="BC8" i="2"/>
  <c r="BB8" i="2"/>
  <c r="BA8" i="2"/>
  <c r="AZ8" i="2"/>
  <c r="AY8" i="2"/>
  <c r="AX8" i="2"/>
  <c r="AW8" i="2"/>
  <c r="AV8" i="2"/>
  <c r="AU8" i="2"/>
  <c r="AT8" i="2"/>
  <c r="AS8" i="2"/>
  <c r="BH7" i="2"/>
  <c r="BG7" i="2"/>
  <c r="BF7" i="2"/>
  <c r="BE7" i="2"/>
  <c r="BD7" i="2"/>
  <c r="BC7" i="2"/>
  <c r="BB7" i="2"/>
  <c r="BA7" i="2"/>
  <c r="AZ7" i="2"/>
  <c r="AY7" i="2"/>
  <c r="AX7" i="2"/>
  <c r="AW7" i="2"/>
  <c r="AV7" i="2"/>
  <c r="AU7" i="2"/>
  <c r="AT7" i="2"/>
  <c r="AS7" i="2"/>
  <c r="BH6" i="2"/>
  <c r="BG6" i="2"/>
  <c r="BF6" i="2"/>
  <c r="BE6" i="2"/>
  <c r="BD6" i="2"/>
  <c r="BC6" i="2"/>
  <c r="BB6" i="2"/>
  <c r="BA6" i="2"/>
  <c r="AZ6" i="2"/>
  <c r="AY6" i="2"/>
  <c r="AX6" i="2"/>
  <c r="AW6" i="2"/>
  <c r="AV6" i="2"/>
  <c r="AU6" i="2"/>
  <c r="AT6" i="2"/>
  <c r="AS6" i="2"/>
  <c r="BH5" i="2"/>
  <c r="BG5" i="2"/>
  <c r="BF5" i="2"/>
  <c r="BE5" i="2"/>
  <c r="BD5" i="2"/>
  <c r="BC5" i="2"/>
  <c r="BB5" i="2"/>
  <c r="BA5" i="2"/>
  <c r="AZ5" i="2"/>
  <c r="AY5" i="2"/>
  <c r="AX5" i="2"/>
  <c r="AW5" i="2"/>
  <c r="AV5" i="2"/>
  <c r="AU5" i="2"/>
  <c r="AT5" i="2"/>
  <c r="AS5" i="2"/>
  <c r="BH4" i="2"/>
  <c r="BG4" i="2"/>
  <c r="BF4" i="2"/>
  <c r="BE4" i="2"/>
  <c r="BD4" i="2"/>
  <c r="BC4" i="2"/>
  <c r="BB4" i="2"/>
  <c r="BA4" i="2"/>
  <c r="AZ4" i="2"/>
  <c r="AY4" i="2"/>
  <c r="AX4" i="2"/>
  <c r="AW4" i="2"/>
  <c r="AV4" i="2"/>
  <c r="AU4" i="2"/>
  <c r="AT4" i="2"/>
  <c r="AS4" i="2"/>
  <c r="BH3" i="2"/>
  <c r="S15" i="1" s="1"/>
  <c r="BG3" i="2"/>
  <c r="BF3" i="2"/>
  <c r="BE3" i="2"/>
  <c r="BD3" i="2"/>
  <c r="O15" i="1" s="1"/>
  <c r="BC3" i="2"/>
  <c r="BB3" i="2"/>
  <c r="BA3" i="2"/>
  <c r="AZ3" i="2"/>
  <c r="K15" i="1" s="1"/>
  <c r="AY3" i="2"/>
  <c r="AX3" i="2"/>
  <c r="AW3" i="2"/>
  <c r="AV3" i="2"/>
  <c r="G15" i="1" s="1"/>
  <c r="AU3" i="2"/>
  <c r="AT3" i="2"/>
  <c r="AS3" i="2"/>
  <c r="AK38" i="2"/>
  <c r="AJ38" i="2"/>
  <c r="AI38" i="2"/>
  <c r="AH38" i="2"/>
  <c r="AG38" i="2"/>
  <c r="AF38" i="2"/>
  <c r="AE38" i="2"/>
  <c r="AD38" i="2"/>
  <c r="AC38" i="2"/>
  <c r="AB38" i="2"/>
  <c r="AA38" i="2"/>
  <c r="Z38" i="2"/>
  <c r="Y38" i="2"/>
  <c r="X38" i="2"/>
  <c r="W38" i="2"/>
  <c r="V38" i="2"/>
  <c r="AK37" i="2"/>
  <c r="AJ37" i="2"/>
  <c r="AI37" i="2"/>
  <c r="AH37" i="2"/>
  <c r="AG37" i="2"/>
  <c r="AF37" i="2"/>
  <c r="AE37" i="2"/>
  <c r="AD37" i="2"/>
  <c r="AC37" i="2"/>
  <c r="AB37" i="2"/>
  <c r="AA37" i="2"/>
  <c r="Z37" i="2"/>
  <c r="Y37" i="2"/>
  <c r="X37" i="2"/>
  <c r="W37" i="2"/>
  <c r="V37" i="2"/>
  <c r="AK36" i="2"/>
  <c r="AJ36" i="2"/>
  <c r="AI36" i="2"/>
  <c r="AH36" i="2"/>
  <c r="AG36" i="2"/>
  <c r="AF36" i="2"/>
  <c r="AE36" i="2"/>
  <c r="AD36" i="2"/>
  <c r="AC36" i="2"/>
  <c r="AB36" i="2"/>
  <c r="AA36" i="2"/>
  <c r="Z36" i="2"/>
  <c r="Y36" i="2"/>
  <c r="X36" i="2"/>
  <c r="W36" i="2"/>
  <c r="V36" i="2"/>
  <c r="AK35" i="2"/>
  <c r="AJ35" i="2"/>
  <c r="AI35" i="2"/>
  <c r="AH35" i="2"/>
  <c r="AG35" i="2"/>
  <c r="AF35" i="2"/>
  <c r="AE35" i="2"/>
  <c r="AD35" i="2"/>
  <c r="AC35" i="2"/>
  <c r="AB35" i="2"/>
  <c r="AA35" i="2"/>
  <c r="Z35" i="2"/>
  <c r="Y35" i="2"/>
  <c r="X35" i="2"/>
  <c r="W35" i="2"/>
  <c r="V35" i="2"/>
  <c r="AK34" i="2"/>
  <c r="AJ34" i="2"/>
  <c r="AI34" i="2"/>
  <c r="AH34" i="2"/>
  <c r="AG34" i="2"/>
  <c r="AF34" i="2"/>
  <c r="AE34" i="2"/>
  <c r="AD34" i="2"/>
  <c r="AC34" i="2"/>
  <c r="AB34" i="2"/>
  <c r="AA34" i="2"/>
  <c r="Z34" i="2"/>
  <c r="Y34" i="2"/>
  <c r="X34" i="2"/>
  <c r="W34" i="2"/>
  <c r="V34" i="2"/>
  <c r="AK33" i="2"/>
  <c r="AJ33" i="2"/>
  <c r="AI33" i="2"/>
  <c r="AH33" i="2"/>
  <c r="AG33" i="2"/>
  <c r="AF33" i="2"/>
  <c r="AE33" i="2"/>
  <c r="AD33" i="2"/>
  <c r="AC33" i="2"/>
  <c r="AB33" i="2"/>
  <c r="AA33" i="2"/>
  <c r="Z33" i="2"/>
  <c r="Y33" i="2"/>
  <c r="X33" i="2"/>
  <c r="W33" i="2"/>
  <c r="V33" i="2"/>
  <c r="AK32" i="2"/>
  <c r="AJ32" i="2"/>
  <c r="AI32" i="2"/>
  <c r="AH32" i="2"/>
  <c r="AG32" i="2"/>
  <c r="AF32" i="2"/>
  <c r="AE32" i="2"/>
  <c r="AD32" i="2"/>
  <c r="AC32" i="2"/>
  <c r="AB32" i="2"/>
  <c r="AA32" i="2"/>
  <c r="Z32" i="2"/>
  <c r="Y32" i="2"/>
  <c r="X32" i="2"/>
  <c r="W32" i="2"/>
  <c r="V32" i="2"/>
  <c r="AK31" i="2"/>
  <c r="AJ31" i="2"/>
  <c r="AI31" i="2"/>
  <c r="AH31" i="2"/>
  <c r="AG31" i="2"/>
  <c r="AF31" i="2"/>
  <c r="AE31" i="2"/>
  <c r="AD31" i="2"/>
  <c r="AC31" i="2"/>
  <c r="AB31" i="2"/>
  <c r="AA31" i="2"/>
  <c r="Z31" i="2"/>
  <c r="Y31" i="2"/>
  <c r="X31" i="2"/>
  <c r="W31" i="2"/>
  <c r="V31" i="2"/>
  <c r="AK30" i="2"/>
  <c r="AJ30" i="2"/>
  <c r="AI30" i="2"/>
  <c r="AH30" i="2"/>
  <c r="AG30" i="2"/>
  <c r="AF30" i="2"/>
  <c r="AE30" i="2"/>
  <c r="AD30" i="2"/>
  <c r="AC30" i="2"/>
  <c r="AB30" i="2"/>
  <c r="AA30" i="2"/>
  <c r="Z30" i="2"/>
  <c r="Y30" i="2"/>
  <c r="X30" i="2"/>
  <c r="W30" i="2"/>
  <c r="V30" i="2"/>
  <c r="AK29" i="2"/>
  <c r="AJ29" i="2"/>
  <c r="AI29" i="2"/>
  <c r="AH29" i="2"/>
  <c r="AG29" i="2"/>
  <c r="AF29" i="2"/>
  <c r="AE29" i="2"/>
  <c r="AD29" i="2"/>
  <c r="AC29" i="2"/>
  <c r="AB29" i="2"/>
  <c r="AA29" i="2"/>
  <c r="Z29" i="2"/>
  <c r="Y29" i="2"/>
  <c r="X29" i="2"/>
  <c r="W29" i="2"/>
  <c r="V29" i="2"/>
  <c r="AK28" i="2"/>
  <c r="AJ28" i="2"/>
  <c r="AI28" i="2"/>
  <c r="AH28" i="2"/>
  <c r="AG28" i="2"/>
  <c r="AF28" i="2"/>
  <c r="AE28" i="2"/>
  <c r="AD28" i="2"/>
  <c r="AC28" i="2"/>
  <c r="AB28" i="2"/>
  <c r="AA28" i="2"/>
  <c r="Z28" i="2"/>
  <c r="Y28" i="2"/>
  <c r="X28" i="2"/>
  <c r="W28" i="2"/>
  <c r="V28" i="2"/>
  <c r="AK27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X27" i="2"/>
  <c r="W27" i="2"/>
  <c r="V27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V26" i="2"/>
  <c r="AK25" i="2"/>
  <c r="AJ25" i="2"/>
  <c r="AI25" i="2"/>
  <c r="AH25" i="2"/>
  <c r="AG25" i="2"/>
  <c r="AF25" i="2"/>
  <c r="AE25" i="2"/>
  <c r="AD25" i="2"/>
  <c r="AC25" i="2"/>
  <c r="AB25" i="2"/>
  <c r="AA25" i="2"/>
  <c r="Z25" i="2"/>
  <c r="Y25" i="2"/>
  <c r="X25" i="2"/>
  <c r="W25" i="2"/>
  <c r="V25" i="2"/>
  <c r="AK24" i="2"/>
  <c r="AJ24" i="2"/>
  <c r="AI24" i="2"/>
  <c r="AH24" i="2"/>
  <c r="AG24" i="2"/>
  <c r="AF24" i="2"/>
  <c r="AE24" i="2"/>
  <c r="AD24" i="2"/>
  <c r="AC24" i="2"/>
  <c r="AB24" i="2"/>
  <c r="AA24" i="2"/>
  <c r="Z24" i="2"/>
  <c r="Y24" i="2"/>
  <c r="X24" i="2"/>
  <c r="W24" i="2"/>
  <c r="V24" i="2"/>
  <c r="AK23" i="2"/>
  <c r="AJ23" i="2"/>
  <c r="AI23" i="2"/>
  <c r="AH23" i="2"/>
  <c r="AG23" i="2"/>
  <c r="AF23" i="2"/>
  <c r="AE23" i="2"/>
  <c r="AD23" i="2"/>
  <c r="AC23" i="2"/>
  <c r="AB23" i="2"/>
  <c r="AA23" i="2"/>
  <c r="Z23" i="2"/>
  <c r="Y23" i="2"/>
  <c r="X23" i="2"/>
  <c r="W23" i="2"/>
  <c r="V23" i="2"/>
  <c r="AK22" i="2"/>
  <c r="AJ22" i="2"/>
  <c r="AI22" i="2"/>
  <c r="AH22" i="2"/>
  <c r="AG22" i="2"/>
  <c r="AF22" i="2"/>
  <c r="AE22" i="2"/>
  <c r="AD22" i="2"/>
  <c r="AC22" i="2"/>
  <c r="AB22" i="2"/>
  <c r="AA22" i="2"/>
  <c r="Z22" i="2"/>
  <c r="Y22" i="2"/>
  <c r="X22" i="2"/>
  <c r="W22" i="2"/>
  <c r="V22" i="2"/>
  <c r="AK21" i="2"/>
  <c r="AJ21" i="2"/>
  <c r="AI21" i="2"/>
  <c r="AH21" i="2"/>
  <c r="AG21" i="2"/>
  <c r="AF21" i="2"/>
  <c r="AE21" i="2"/>
  <c r="AD21" i="2"/>
  <c r="AC21" i="2"/>
  <c r="AB21" i="2"/>
  <c r="AA21" i="2"/>
  <c r="Z21" i="2"/>
  <c r="Y21" i="2"/>
  <c r="X21" i="2"/>
  <c r="W21" i="2"/>
  <c r="V21" i="2"/>
  <c r="AK20" i="2"/>
  <c r="AJ20" i="2"/>
  <c r="AI20" i="2"/>
  <c r="AH20" i="2"/>
  <c r="AG20" i="2"/>
  <c r="AF20" i="2"/>
  <c r="AE20" i="2"/>
  <c r="AD20" i="2"/>
  <c r="AC20" i="2"/>
  <c r="AB20" i="2"/>
  <c r="AA20" i="2"/>
  <c r="Z20" i="2"/>
  <c r="Y20" i="2"/>
  <c r="X20" i="2"/>
  <c r="W20" i="2"/>
  <c r="V20" i="2"/>
  <c r="AK19" i="2"/>
  <c r="AJ19" i="2"/>
  <c r="AI19" i="2"/>
  <c r="AH19" i="2"/>
  <c r="AG19" i="2"/>
  <c r="AF19" i="2"/>
  <c r="AE19" i="2"/>
  <c r="AD19" i="2"/>
  <c r="AC19" i="2"/>
  <c r="AB19" i="2"/>
  <c r="AA19" i="2"/>
  <c r="Z19" i="2"/>
  <c r="Y19" i="2"/>
  <c r="X19" i="2"/>
  <c r="W19" i="2"/>
  <c r="V19" i="2"/>
  <c r="AK18" i="2"/>
  <c r="AJ18" i="2"/>
  <c r="AI18" i="2"/>
  <c r="AH18" i="2"/>
  <c r="AG18" i="2"/>
  <c r="AF18" i="2"/>
  <c r="AE18" i="2"/>
  <c r="AD18" i="2"/>
  <c r="AC18" i="2"/>
  <c r="AB18" i="2"/>
  <c r="AA18" i="2"/>
  <c r="Z18" i="2"/>
  <c r="Y18" i="2"/>
  <c r="X18" i="2"/>
  <c r="W18" i="2"/>
  <c r="V18" i="2"/>
  <c r="AK17" i="2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AK14" i="2"/>
  <c r="AJ14" i="2"/>
  <c r="AI14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AK12" i="2"/>
  <c r="AJ12" i="2"/>
  <c r="AI12" i="2"/>
  <c r="AH12" i="2"/>
  <c r="AG12" i="2"/>
  <c r="AF12" i="2"/>
  <c r="AE12" i="2"/>
  <c r="AD12" i="2"/>
  <c r="AC12" i="2"/>
  <c r="AB12" i="2"/>
  <c r="AA12" i="2"/>
  <c r="Z12" i="2"/>
  <c r="Y12" i="2"/>
  <c r="X12" i="2"/>
  <c r="W12" i="2"/>
  <c r="V12" i="2"/>
  <c r="AK11" i="2"/>
  <c r="AJ11" i="2"/>
  <c r="AI11" i="2"/>
  <c r="AH11" i="2"/>
  <c r="AG11" i="2"/>
  <c r="AF11" i="2"/>
  <c r="AE11" i="2"/>
  <c r="AD11" i="2"/>
  <c r="AC11" i="2"/>
  <c r="AB11" i="2"/>
  <c r="AA11" i="2"/>
  <c r="Z11" i="2"/>
  <c r="Y11" i="2"/>
  <c r="X11" i="2"/>
  <c r="W11" i="2"/>
  <c r="V11" i="2"/>
  <c r="AK10" i="2"/>
  <c r="AJ10" i="2"/>
  <c r="AI10" i="2"/>
  <c r="AH10" i="2"/>
  <c r="AG10" i="2"/>
  <c r="AF10" i="2"/>
  <c r="AE10" i="2"/>
  <c r="AD10" i="2"/>
  <c r="AC10" i="2"/>
  <c r="AB10" i="2"/>
  <c r="AA10" i="2"/>
  <c r="Z10" i="2"/>
  <c r="Y10" i="2"/>
  <c r="X10" i="2"/>
  <c r="W10" i="2"/>
  <c r="V10" i="2"/>
  <c r="AK9" i="2"/>
  <c r="AJ9" i="2"/>
  <c r="AI9" i="2"/>
  <c r="AH9" i="2"/>
  <c r="AG9" i="2"/>
  <c r="AF9" i="2"/>
  <c r="AE9" i="2"/>
  <c r="AD9" i="2"/>
  <c r="AC9" i="2"/>
  <c r="AB9" i="2"/>
  <c r="AA9" i="2"/>
  <c r="Z9" i="2"/>
  <c r="Y9" i="2"/>
  <c r="X9" i="2"/>
  <c r="W9" i="2"/>
  <c r="V9" i="2"/>
  <c r="AK8" i="2"/>
  <c r="AJ8" i="2"/>
  <c r="AI8" i="2"/>
  <c r="AH8" i="2"/>
  <c r="AG8" i="2"/>
  <c r="AF8" i="2"/>
  <c r="AE8" i="2"/>
  <c r="AD8" i="2"/>
  <c r="AC8" i="2"/>
  <c r="AB8" i="2"/>
  <c r="AA8" i="2"/>
  <c r="Z8" i="2"/>
  <c r="Y8" i="2"/>
  <c r="X8" i="2"/>
  <c r="W8" i="2"/>
  <c r="V8" i="2"/>
  <c r="AK7" i="2"/>
  <c r="AJ7" i="2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AK6" i="2"/>
  <c r="AJ6" i="2"/>
  <c r="AI6" i="2"/>
  <c r="AH6" i="2"/>
  <c r="AG6" i="2"/>
  <c r="AF6" i="2"/>
  <c r="AE6" i="2"/>
  <c r="AD6" i="2"/>
  <c r="AC6" i="2"/>
  <c r="AB6" i="2"/>
  <c r="AA6" i="2"/>
  <c r="Z6" i="2"/>
  <c r="Y6" i="2"/>
  <c r="X6" i="2"/>
  <c r="W6" i="2"/>
  <c r="V6" i="2"/>
  <c r="AK5" i="2"/>
  <c r="AJ5" i="2"/>
  <c r="AI5" i="2"/>
  <c r="AH5" i="2"/>
  <c r="AG5" i="2"/>
  <c r="AF5" i="2"/>
  <c r="AE5" i="2"/>
  <c r="AD5" i="2"/>
  <c r="AC5" i="2"/>
  <c r="AB5" i="2"/>
  <c r="AA5" i="2"/>
  <c r="Z5" i="2"/>
  <c r="Y5" i="2"/>
  <c r="X5" i="2"/>
  <c r="W5" i="2"/>
  <c r="V5" i="2"/>
  <c r="AK4" i="2"/>
  <c r="AJ4" i="2"/>
  <c r="AI4" i="2"/>
  <c r="AH4" i="2"/>
  <c r="AG4" i="2"/>
  <c r="AF4" i="2"/>
  <c r="AE4" i="2"/>
  <c r="AD4" i="2"/>
  <c r="AC4" i="2"/>
  <c r="AB4" i="2"/>
  <c r="AA4" i="2"/>
  <c r="Z4" i="2"/>
  <c r="Y4" i="2"/>
  <c r="X4" i="2"/>
  <c r="W4" i="2"/>
  <c r="V4" i="2"/>
  <c r="AK3" i="2"/>
  <c r="AJ3" i="2"/>
  <c r="AI3" i="2"/>
  <c r="AH3" i="2"/>
  <c r="AG3" i="2"/>
  <c r="AF3" i="2"/>
  <c r="AE3" i="2"/>
  <c r="AD3" i="2"/>
  <c r="AC3" i="2"/>
  <c r="AB3" i="2"/>
  <c r="AA3" i="2"/>
  <c r="Z3" i="2"/>
  <c r="Y3" i="2"/>
  <c r="X3" i="2"/>
  <c r="W3" i="2"/>
  <c r="V3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R15" i="1"/>
  <c r="Q15" i="1"/>
  <c r="P15" i="1"/>
  <c r="N15" i="1"/>
  <c r="M15" i="1"/>
  <c r="L15" i="1"/>
  <c r="J15" i="1"/>
  <c r="I15" i="1"/>
  <c r="H15" i="1"/>
  <c r="F15" i="1"/>
  <c r="E15" i="1"/>
  <c r="D15" i="1"/>
  <c r="C10" i="1"/>
  <c r="C9" i="1"/>
  <c r="C8" i="1"/>
  <c r="C7" i="1"/>
  <c r="E2" i="2"/>
  <c r="AI7" i="1" l="1"/>
  <c r="AI8" i="1" s="1"/>
  <c r="AI9" i="1" s="1"/>
  <c r="AI10" i="1" s="1"/>
  <c r="AH7" i="1"/>
  <c r="AH8" i="1" s="1"/>
  <c r="AH9" i="1" s="1"/>
  <c r="AH10" i="1" s="1"/>
  <c r="AG7" i="1"/>
  <c r="AG8" i="1" s="1"/>
  <c r="AG9" i="1" s="1"/>
  <c r="AG10" i="1" s="1"/>
  <c r="AF7" i="1"/>
  <c r="AF8" i="1" s="1"/>
  <c r="AF9" i="1" s="1"/>
  <c r="AF10" i="1" s="1"/>
  <c r="AE7" i="1"/>
  <c r="AE8" i="1" s="1"/>
  <c r="AE9" i="1" s="1"/>
  <c r="AE10" i="1" s="1"/>
  <c r="AD7" i="1"/>
  <c r="AD8" i="1" s="1"/>
  <c r="AD9" i="1" s="1"/>
  <c r="AD10" i="1" s="1"/>
  <c r="AC7" i="1"/>
  <c r="AC8" i="1" s="1"/>
  <c r="AC9" i="1" s="1"/>
  <c r="AC10" i="1" s="1"/>
  <c r="AB7" i="1"/>
  <c r="AB8" i="1" s="1"/>
  <c r="AB9" i="1" s="1"/>
  <c r="AB10" i="1" s="1"/>
  <c r="AA7" i="1"/>
  <c r="AA8" i="1" s="1"/>
  <c r="AA9" i="1" s="1"/>
  <c r="AA10" i="1" s="1"/>
  <c r="Z7" i="1"/>
  <c r="Z8" i="1" s="1"/>
  <c r="Z9" i="1" s="1"/>
  <c r="Z10" i="1" s="1"/>
  <c r="Y7" i="1"/>
  <c r="Y8" i="1" s="1"/>
  <c r="Y9" i="1" s="1"/>
  <c r="Y10" i="1" s="1"/>
  <c r="X7" i="1"/>
  <c r="X8" i="1" s="1"/>
  <c r="X9" i="1" s="1"/>
  <c r="X10" i="1" s="1"/>
  <c r="W7" i="1"/>
  <c r="W8" i="1" s="1"/>
  <c r="W9" i="1" s="1"/>
  <c r="W10" i="1" s="1"/>
  <c r="V7" i="1"/>
  <c r="V8" i="1" s="1"/>
  <c r="V9" i="1" s="1"/>
  <c r="V10" i="1" s="1"/>
  <c r="U7" i="1"/>
  <c r="U8" i="1" s="1"/>
  <c r="U9" i="1" s="1"/>
  <c r="U10" i="1" s="1"/>
  <c r="T7" i="1"/>
  <c r="T8" i="1" s="1"/>
  <c r="T9" i="1" s="1"/>
  <c r="T10" i="1" s="1"/>
  <c r="S7" i="1"/>
  <c r="R7" i="1"/>
  <c r="Q7" i="1"/>
  <c r="Q8" i="1" s="1"/>
  <c r="P7" i="1"/>
  <c r="P8" i="1" s="1"/>
  <c r="O7" i="1"/>
  <c r="N7" i="1"/>
  <c r="M7" i="1"/>
  <c r="L7" i="1"/>
  <c r="L8" i="1" s="1"/>
  <c r="K7" i="1"/>
  <c r="J7" i="1"/>
  <c r="I7" i="1"/>
  <c r="I8" i="1" s="1"/>
  <c r="H7" i="1"/>
  <c r="H8" i="1" s="1"/>
  <c r="G7" i="1"/>
  <c r="F7" i="1"/>
  <c r="E7" i="1"/>
  <c r="E8" i="1" s="1"/>
  <c r="D7" i="1"/>
  <c r="D8" i="1" s="1"/>
  <c r="M8" i="1" l="1"/>
  <c r="M9" i="1" s="1"/>
  <c r="M10" i="1" s="1"/>
  <c r="Q9" i="1"/>
  <c r="Q10" i="1" s="1"/>
  <c r="F8" i="1"/>
  <c r="F9" i="1" s="1"/>
  <c r="F10" i="1" s="1"/>
  <c r="J8" i="1"/>
  <c r="J9" i="1" s="1"/>
  <c r="J10" i="1" s="1"/>
  <c r="N8" i="1"/>
  <c r="N9" i="1" s="1"/>
  <c r="N10" i="1" s="1"/>
  <c r="R8" i="1"/>
  <c r="R9" i="1" s="1"/>
  <c r="R10" i="1" s="1"/>
  <c r="I9" i="1"/>
  <c r="I10" i="1" s="1"/>
  <c r="G8" i="1"/>
  <c r="G9" i="1" s="1"/>
  <c r="G10" i="1" s="1"/>
  <c r="K8" i="1"/>
  <c r="K9" i="1" s="1"/>
  <c r="K10" i="1" s="1"/>
  <c r="O8" i="1"/>
  <c r="O9" i="1" s="1"/>
  <c r="O10" i="1" s="1"/>
  <c r="S8" i="1"/>
  <c r="S9" i="1" s="1"/>
  <c r="S10" i="1" s="1"/>
  <c r="S12" i="1" s="1"/>
  <c r="E9" i="1"/>
  <c r="E10" i="1" s="1"/>
  <c r="H9" i="1"/>
  <c r="H10" i="1" s="1"/>
  <c r="L9" i="1"/>
  <c r="L10" i="1" s="1"/>
  <c r="P9" i="1"/>
  <c r="P10" i="1" s="1"/>
  <c r="D9" i="1"/>
  <c r="D10" i="1" s="1"/>
  <c r="S11" i="1" l="1"/>
  <c r="S13" i="1"/>
  <c r="S14" i="1" s="1"/>
  <c r="S16" i="1" s="1"/>
  <c r="R12" i="1" l="1"/>
  <c r="R13" i="1" s="1"/>
  <c r="R14" i="1" s="1"/>
  <c r="R16" i="1" s="1"/>
  <c r="R11" i="1"/>
  <c r="Q11" i="1" s="1"/>
  <c r="P11" i="1" s="1"/>
  <c r="O11" i="1" s="1"/>
  <c r="N11" i="1" s="1"/>
  <c r="M11" i="1" s="1"/>
  <c r="L11" i="1" s="1"/>
  <c r="K11" i="1" s="1"/>
  <c r="J11" i="1" s="1"/>
  <c r="I11" i="1" s="1"/>
  <c r="H11" i="1" s="1"/>
  <c r="G11" i="1" s="1"/>
  <c r="F11" i="1" s="1"/>
  <c r="E11" i="1" s="1"/>
  <c r="D11" i="1" s="1"/>
  <c r="Q12" i="1" l="1"/>
  <c r="Q13" i="1" s="1"/>
  <c r="Q14" i="1" s="1"/>
  <c r="Q16" i="1" s="1"/>
  <c r="P12" i="1"/>
  <c r="P13" i="1" s="1"/>
  <c r="P14" i="1" s="1"/>
  <c r="P16" i="1" s="1"/>
  <c r="O12" i="1"/>
  <c r="O13" i="1" s="1"/>
  <c r="O14" i="1" s="1"/>
  <c r="O16" i="1" s="1"/>
  <c r="N12" i="1"/>
  <c r="M12" i="1" l="1"/>
  <c r="M13" i="1" s="1"/>
  <c r="M14" i="1" s="1"/>
  <c r="M16" i="1" s="1"/>
  <c r="N13" i="1"/>
  <c r="N14" i="1" s="1"/>
  <c r="N16" i="1" s="1"/>
  <c r="L12" i="1"/>
  <c r="K12" i="1" l="1"/>
  <c r="I12" i="1" s="1"/>
  <c r="L13" i="1"/>
  <c r="L14" i="1" s="1"/>
  <c r="L16" i="1" s="1"/>
  <c r="J12" i="1"/>
  <c r="K13" i="1" l="1"/>
  <c r="K14" i="1" s="1"/>
  <c r="K16" i="1" s="1"/>
  <c r="J13" i="1"/>
  <c r="J14" i="1" s="1"/>
  <c r="J16" i="1" s="1"/>
  <c r="H12" i="1"/>
  <c r="I13" i="1"/>
  <c r="I14" i="1" s="1"/>
  <c r="I16" i="1" s="1"/>
  <c r="G12" i="1"/>
  <c r="G13" i="1" l="1"/>
  <c r="G14" i="1" s="1"/>
  <c r="G16" i="1" s="1"/>
  <c r="E12" i="1"/>
  <c r="H13" i="1"/>
  <c r="H14" i="1" s="1"/>
  <c r="H16" i="1" s="1"/>
  <c r="F12" i="1"/>
  <c r="F13" i="1" l="1"/>
  <c r="F14" i="1" s="1"/>
  <c r="F16" i="1" s="1"/>
  <c r="D12" i="1"/>
  <c r="D13" i="1" s="1"/>
  <c r="D14" i="1" s="1"/>
  <c r="D16" i="1" s="1"/>
  <c r="E13" i="1"/>
  <c r="E14" i="1" s="1"/>
  <c r="E16" i="1" s="1"/>
  <c r="C16" i="1" l="1"/>
  <c r="B4" i="1" s="1"/>
</calcChain>
</file>

<file path=xl/sharedStrings.xml><?xml version="1.0" encoding="utf-8"?>
<sst xmlns="http://schemas.openxmlformats.org/spreadsheetml/2006/main" count="157" uniqueCount="55">
  <si>
    <t>x input</t>
  </si>
  <si>
    <t>y input</t>
  </si>
  <si>
    <t>Output</t>
  </si>
  <si>
    <t>zx</t>
  </si>
  <si>
    <t>nx</t>
  </si>
  <si>
    <t>zy</t>
  </si>
  <si>
    <t>ny</t>
  </si>
  <si>
    <t>no</t>
  </si>
  <si>
    <t>Input</t>
  </si>
  <si>
    <t>f (1 for add)</t>
  </si>
  <si>
    <t xml:space="preserve">nx </t>
  </si>
  <si>
    <t xml:space="preserve">zy </t>
  </si>
  <si>
    <t xml:space="preserve">ny </t>
  </si>
  <si>
    <t xml:space="preserve"> f </t>
  </si>
  <si>
    <t xml:space="preserve">no </t>
  </si>
  <si>
    <t xml:space="preserve"> 0000000000000000 </t>
  </si>
  <si>
    <t xml:space="preserve"> 1111111111111111 </t>
  </si>
  <si>
    <t xml:space="preserve"> 0000000000000001 </t>
  </si>
  <si>
    <t xml:space="preserve"> 1111111111111110 </t>
  </si>
  <si>
    <t xml:space="preserve"> 0101101110100000 </t>
  </si>
  <si>
    <t xml:space="preserve"> 0001111011010010 </t>
  </si>
  <si>
    <t xml:space="preserve"> 1010010001011111 </t>
  </si>
  <si>
    <t xml:space="preserve"> 1110000100101101 </t>
  </si>
  <si>
    <t xml:space="preserve"> 1010010001100000 </t>
  </si>
  <si>
    <t xml:space="preserve"> 1110000100101110 </t>
  </si>
  <si>
    <t xml:space="preserve"> 0101101110100001 </t>
  </si>
  <si>
    <t xml:space="preserve"> 0001111011010011 </t>
  </si>
  <si>
    <t xml:space="preserve"> 0101101110011111 </t>
  </si>
  <si>
    <t xml:space="preserve"> 0001111011010001 </t>
  </si>
  <si>
    <t xml:space="preserve"> 0111101001110010 </t>
  </si>
  <si>
    <t xml:space="preserve"> 0011110011001110 </t>
  </si>
  <si>
    <t xml:space="preserve"> 1100001100110010 </t>
  </si>
  <si>
    <t xml:space="preserve"> 0001101010000000 </t>
  </si>
  <si>
    <t xml:space="preserve"> 0101111111110010 </t>
  </si>
  <si>
    <t>x (Total)</t>
  </si>
  <si>
    <t>y (total)</t>
  </si>
  <si>
    <t xml:space="preserve">out (total) </t>
  </si>
  <si>
    <t>Compare</t>
  </si>
  <si>
    <t>Errors</t>
  </si>
  <si>
    <t>Pass/Fail</t>
  </si>
  <si>
    <t>PASS</t>
  </si>
  <si>
    <t>FAIL</t>
  </si>
  <si>
    <t>ALU-DeBu</t>
  </si>
  <si>
    <t>Carry</t>
  </si>
  <si>
    <t>in</t>
  </si>
  <si>
    <t>z</t>
  </si>
  <si>
    <t>n</t>
  </si>
  <si>
    <t>out</t>
  </si>
  <si>
    <t>Pre ALU - Truth Table</t>
  </si>
  <si>
    <t>Mid ALU - Truth Table</t>
  </si>
  <si>
    <t>carry</t>
  </si>
  <si>
    <t>x</t>
  </si>
  <si>
    <t>y</t>
  </si>
  <si>
    <t>car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</si>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</sst>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00"/>
  </numFmts>
  <fonts count="10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1"/>
      <name val="monti"/>
    </font>
    <font>
      <b/>
      <sz val="16"/>
      <color theme="1"/>
      <name val="monti"/>
    </font>
    <font>
      <b/>
      <sz val="11"/>
      <color theme="1"/>
      <name val="monti"/>
    </font>
    <font>
      <sz val="11"/>
      <color theme="0"/>
      <name val="monti"/>
    </font>
    <font>
      <sz val="8"/>
      <color theme="1"/>
      <name val="monti"/>
    </font>
    <font>
      <sz val="8"/>
      <color theme="0" tint="-0.249977111117893"/>
      <name val="monti"/>
    </font>
    <font>
      <b/>
      <sz val="11"/>
      <color theme="1"/>
      <name val="Montserrat"/>
    </font>
    <font>
      <sz val="11"/>
      <color theme="1"/>
      <name val="Montserrat"/>
    </font>
  </fonts>
  <fills count="5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499984740745262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left"/>
    </xf>
    <xf numFmtId="17" fontId="2" fillId="0" borderId="0" xfId="0" quotePrefix="1" applyNumberFormat="1" applyFont="1" applyAlignment="1">
      <alignment horizontal="center"/>
    </xf>
    <xf numFmtId="0" fontId="4" fillId="0" borderId="0" xfId="0" applyFont="1"/>
    <xf numFmtId="0" fontId="2" fillId="0" borderId="0" xfId="0" applyFont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5" fillId="4" borderId="4" xfId="0" applyFont="1" applyFill="1" applyBorder="1" applyAlignment="1">
      <alignment horizontal="center"/>
    </xf>
    <xf numFmtId="0" fontId="5" fillId="4" borderId="0" xfId="0" applyFont="1" applyFill="1" applyBorder="1" applyAlignment="1">
      <alignment horizontal="center"/>
    </xf>
    <xf numFmtId="0" fontId="5" fillId="4" borderId="5" xfId="0" applyFont="1" applyFill="1" applyBorder="1" applyAlignment="1">
      <alignment horizontal="center"/>
    </xf>
    <xf numFmtId="0" fontId="5" fillId="4" borderId="6" xfId="0" applyFont="1" applyFill="1" applyBorder="1" applyAlignment="1">
      <alignment horizontal="center"/>
    </xf>
    <xf numFmtId="0" fontId="5" fillId="4" borderId="7" xfId="0" applyFont="1" applyFill="1" applyBorder="1" applyAlignment="1">
      <alignment horizontal="center"/>
    </xf>
    <xf numFmtId="0" fontId="5" fillId="4" borderId="8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6" fillId="0" borderId="0" xfId="0" applyFont="1" applyAlignment="1">
      <alignment horizontal="right"/>
    </xf>
    <xf numFmtId="0" fontId="7" fillId="0" borderId="4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8" fillId="0" borderId="0" xfId="0" applyFont="1" applyAlignment="1">
      <alignment horizontal="left"/>
    </xf>
    <xf numFmtId="0" fontId="9" fillId="0" borderId="0" xfId="0" applyFont="1" applyAlignment="1">
      <alignment horizontal="center"/>
    </xf>
    <xf numFmtId="0" fontId="9" fillId="0" borderId="0" xfId="0" applyFont="1"/>
    <xf numFmtId="0" fontId="8" fillId="0" borderId="9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0" fontId="9" fillId="0" borderId="0" xfId="0" applyFont="1" applyAlignment="1">
      <alignment horizontal="left"/>
    </xf>
    <xf numFmtId="0" fontId="9" fillId="0" borderId="13" xfId="0" applyFont="1" applyBorder="1" applyAlignment="1">
      <alignment horizontal="center"/>
    </xf>
    <xf numFmtId="0" fontId="9" fillId="0" borderId="12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64" fontId="9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I16"/>
  <sheetViews>
    <sheetView showGridLines="0" zoomScale="130" zoomScaleNormal="130" workbookViewId="0">
      <selection activeCell="B28" sqref="B28"/>
    </sheetView>
  </sheetViews>
  <sheetFormatPr defaultRowHeight="14.25"/>
  <cols>
    <col min="1" max="1" width="3.7109375" style="14" customWidth="1"/>
    <col min="2" max="2" width="15.85546875" style="14" customWidth="1"/>
    <col min="3" max="3" width="10" style="14" customWidth="1"/>
    <col min="4" max="18" width="2.42578125" style="14" customWidth="1"/>
    <col min="19" max="19" width="2.28515625" style="14" bestFit="1" customWidth="1"/>
    <col min="20" max="35" width="2.42578125" style="14" customWidth="1"/>
    <col min="36" max="16384" width="9.140625" style="14"/>
  </cols>
  <sheetData>
    <row r="2" spans="2:35" ht="20.25">
      <c r="B2" s="15" t="s">
        <v>42</v>
      </c>
    </row>
    <row r="3" spans="2:35">
      <c r="B3" s="16">
        <v>36</v>
      </c>
    </row>
    <row r="4" spans="2:35" ht="15" thickBot="1">
      <c r="B4" s="14" t="str">
        <f>IF(C16=0,"PASS","FAIL")</f>
        <v>PASS</v>
      </c>
    </row>
    <row r="5" spans="2:35">
      <c r="C5" s="17"/>
      <c r="D5" s="36" t="s">
        <v>0</v>
      </c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8"/>
      <c r="T5" s="36" t="s">
        <v>1</v>
      </c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8"/>
    </row>
    <row r="6" spans="2:35" ht="15">
      <c r="B6" s="18" t="s">
        <v>8</v>
      </c>
      <c r="C6" s="19"/>
      <c r="D6" s="20">
        <f>VALUE(VLOOKUP(testNo,testResults,COLUMN(D6)-1,FALSE))</f>
        <v>0</v>
      </c>
      <c r="E6" s="21">
        <f>VALUE(VLOOKUP(testNo,testResults,COLUMN(E6)-1,FALSE))</f>
        <v>1</v>
      </c>
      <c r="F6" s="21">
        <f>VALUE(VLOOKUP(testNo,testResults,COLUMN(F6)-1,FALSE))</f>
        <v>0</v>
      </c>
      <c r="G6" s="21">
        <f>VALUE(VLOOKUP(testNo,testResults,COLUMN(G6)-1,FALSE))</f>
        <v>1</v>
      </c>
      <c r="H6" s="21">
        <f>VALUE(VLOOKUP(testNo,testResults,COLUMN(H6)-1,FALSE))</f>
        <v>1</v>
      </c>
      <c r="I6" s="21">
        <f>VALUE(VLOOKUP(testNo,testResults,COLUMN(I6)-1,FALSE))</f>
        <v>0</v>
      </c>
      <c r="J6" s="21">
        <f>VALUE(VLOOKUP(testNo,testResults,COLUMN(J6)-1,FALSE))</f>
        <v>1</v>
      </c>
      <c r="K6" s="21">
        <f>VALUE(VLOOKUP(testNo,testResults,COLUMN(K6)-1,FALSE))</f>
        <v>1</v>
      </c>
      <c r="L6" s="21">
        <f>VALUE(VLOOKUP(testNo,testResults,COLUMN(L6)-1,FALSE))</f>
        <v>1</v>
      </c>
      <c r="M6" s="21">
        <f>VALUE(VLOOKUP(testNo,testResults,COLUMN(M6)-1,FALSE))</f>
        <v>0</v>
      </c>
      <c r="N6" s="21">
        <f>VALUE(VLOOKUP(testNo,testResults,COLUMN(N6)-1,FALSE))</f>
        <v>1</v>
      </c>
      <c r="O6" s="21">
        <f>VALUE(VLOOKUP(testNo,testResults,COLUMN(O6)-1,FALSE))</f>
        <v>0</v>
      </c>
      <c r="P6" s="21">
        <f>VALUE(VLOOKUP(testNo,testResults,COLUMN(P6)-1,FALSE))</f>
        <v>0</v>
      </c>
      <c r="Q6" s="21">
        <f>VALUE(VLOOKUP(testNo,testResults,COLUMN(Q6)-1,FALSE))</f>
        <v>0</v>
      </c>
      <c r="R6" s="21">
        <f>VALUE(VLOOKUP(testNo,testResults,COLUMN(R6)-1,FALSE))</f>
        <v>0</v>
      </c>
      <c r="S6" s="22">
        <f>VALUE(VLOOKUP(testNo,testResults,COLUMN(S6)-1,FALSE))</f>
        <v>0</v>
      </c>
      <c r="T6" s="20">
        <f>VALUE(VLOOKUP(testNo,testResults,COLUMN(T6),FALSE))</f>
        <v>0</v>
      </c>
      <c r="U6" s="21">
        <f>VALUE(VLOOKUP(testNo,testResults,COLUMN(U6),FALSE))</f>
        <v>0</v>
      </c>
      <c r="V6" s="21">
        <f>VALUE(VLOOKUP(testNo,testResults,COLUMN(V6),FALSE))</f>
        <v>0</v>
      </c>
      <c r="W6" s="21">
        <f>VALUE(VLOOKUP(testNo,testResults,COLUMN(W6),FALSE))</f>
        <v>1</v>
      </c>
      <c r="X6" s="21">
        <f>VALUE(VLOOKUP(testNo,testResults,COLUMN(X6),FALSE))</f>
        <v>1</v>
      </c>
      <c r="Y6" s="21">
        <f>VALUE(VLOOKUP(testNo,testResults,COLUMN(Y6),FALSE))</f>
        <v>1</v>
      </c>
      <c r="Z6" s="21">
        <f>VALUE(VLOOKUP(testNo,testResults,COLUMN(Z6),FALSE))</f>
        <v>1</v>
      </c>
      <c r="AA6" s="21">
        <f>VALUE(VLOOKUP(testNo,testResults,COLUMN(AA6),FALSE))</f>
        <v>0</v>
      </c>
      <c r="AB6" s="21">
        <f>VALUE(VLOOKUP(testNo,testResults,COLUMN(AB6),FALSE))</f>
        <v>1</v>
      </c>
      <c r="AC6" s="21">
        <f>VALUE(VLOOKUP(testNo,testResults,COLUMN(AC6),FALSE))</f>
        <v>1</v>
      </c>
      <c r="AD6" s="21">
        <f>VALUE(VLOOKUP(testNo,testResults,COLUMN(AD6),FALSE))</f>
        <v>0</v>
      </c>
      <c r="AE6" s="21">
        <f>VALUE(VLOOKUP(testNo,testResults,COLUMN(AE6),FALSE))</f>
        <v>1</v>
      </c>
      <c r="AF6" s="21">
        <f>VALUE(VLOOKUP(testNo,testResults,COLUMN(AF6),FALSE))</f>
        <v>0</v>
      </c>
      <c r="AG6" s="21">
        <f>VALUE(VLOOKUP(testNo,testResults,COLUMN(AG6),FALSE))</f>
        <v>0</v>
      </c>
      <c r="AH6" s="21">
        <f>VALUE(VLOOKUP(testNo,testResults,COLUMN(AH6),FALSE))</f>
        <v>1</v>
      </c>
      <c r="AI6" s="22">
        <f>VALUE(VLOOKUP(testNo,testResults,COLUMN(AI6),FALSE))</f>
        <v>0</v>
      </c>
    </row>
    <row r="7" spans="2:35" ht="15">
      <c r="B7" s="18" t="s">
        <v>3</v>
      </c>
      <c r="C7" s="19">
        <f>VLOOKUP(testNo,testResults,36,FALSE)</f>
        <v>0</v>
      </c>
      <c r="D7" s="23">
        <f>IF($C$7=1,0,D$6)</f>
        <v>0</v>
      </c>
      <c r="E7" s="24">
        <f t="shared" ref="E7:S7" si="0">IF($C$7=1,0,E$6)</f>
        <v>1</v>
      </c>
      <c r="F7" s="24">
        <f t="shared" si="0"/>
        <v>0</v>
      </c>
      <c r="G7" s="24">
        <f t="shared" si="0"/>
        <v>1</v>
      </c>
      <c r="H7" s="24">
        <f t="shared" si="0"/>
        <v>1</v>
      </c>
      <c r="I7" s="24">
        <f t="shared" si="0"/>
        <v>0</v>
      </c>
      <c r="J7" s="24">
        <f t="shared" si="0"/>
        <v>1</v>
      </c>
      <c r="K7" s="24">
        <f t="shared" si="0"/>
        <v>1</v>
      </c>
      <c r="L7" s="24">
        <f t="shared" si="0"/>
        <v>1</v>
      </c>
      <c r="M7" s="24">
        <f t="shared" si="0"/>
        <v>0</v>
      </c>
      <c r="N7" s="24">
        <f t="shared" si="0"/>
        <v>1</v>
      </c>
      <c r="O7" s="24">
        <f t="shared" si="0"/>
        <v>0</v>
      </c>
      <c r="P7" s="24">
        <f t="shared" si="0"/>
        <v>0</v>
      </c>
      <c r="Q7" s="24">
        <f t="shared" si="0"/>
        <v>0</v>
      </c>
      <c r="R7" s="24">
        <f t="shared" si="0"/>
        <v>0</v>
      </c>
      <c r="S7" s="25">
        <f t="shared" si="0"/>
        <v>0</v>
      </c>
      <c r="T7" s="23">
        <f>T6</f>
        <v>0</v>
      </c>
      <c r="U7" s="24">
        <f t="shared" ref="U7:AI8" si="1">U6</f>
        <v>0</v>
      </c>
      <c r="V7" s="24">
        <f t="shared" si="1"/>
        <v>0</v>
      </c>
      <c r="W7" s="24">
        <f t="shared" si="1"/>
        <v>1</v>
      </c>
      <c r="X7" s="24">
        <f t="shared" si="1"/>
        <v>1</v>
      </c>
      <c r="Y7" s="24">
        <f t="shared" si="1"/>
        <v>1</v>
      </c>
      <c r="Z7" s="24">
        <f t="shared" si="1"/>
        <v>1</v>
      </c>
      <c r="AA7" s="24">
        <f t="shared" si="1"/>
        <v>0</v>
      </c>
      <c r="AB7" s="24">
        <f t="shared" si="1"/>
        <v>1</v>
      </c>
      <c r="AC7" s="24">
        <f t="shared" si="1"/>
        <v>1</v>
      </c>
      <c r="AD7" s="24">
        <f t="shared" si="1"/>
        <v>0</v>
      </c>
      <c r="AE7" s="24">
        <f t="shared" si="1"/>
        <v>1</v>
      </c>
      <c r="AF7" s="24">
        <f t="shared" si="1"/>
        <v>0</v>
      </c>
      <c r="AG7" s="24">
        <f t="shared" si="1"/>
        <v>0</v>
      </c>
      <c r="AH7" s="24">
        <f t="shared" si="1"/>
        <v>1</v>
      </c>
      <c r="AI7" s="25">
        <f t="shared" si="1"/>
        <v>0</v>
      </c>
    </row>
    <row r="8" spans="2:35" ht="15">
      <c r="B8" s="18" t="s">
        <v>4</v>
      </c>
      <c r="C8" s="19">
        <f>VLOOKUP(testNo,testResults,37,FALSE)</f>
        <v>1</v>
      </c>
      <c r="D8" s="23">
        <f>IF($C$8=1,IF(D7=1,0,1),D7)</f>
        <v>1</v>
      </c>
      <c r="E8" s="24">
        <f t="shared" ref="E8:S8" si="2">IF($C$8=1,IF(E7=1,0,1),E7)</f>
        <v>0</v>
      </c>
      <c r="F8" s="24">
        <f t="shared" si="2"/>
        <v>1</v>
      </c>
      <c r="G8" s="24">
        <f t="shared" si="2"/>
        <v>0</v>
      </c>
      <c r="H8" s="24">
        <f t="shared" si="2"/>
        <v>0</v>
      </c>
      <c r="I8" s="24">
        <f t="shared" si="2"/>
        <v>1</v>
      </c>
      <c r="J8" s="24">
        <f t="shared" si="2"/>
        <v>0</v>
      </c>
      <c r="K8" s="24">
        <f t="shared" si="2"/>
        <v>0</v>
      </c>
      <c r="L8" s="24">
        <f t="shared" si="2"/>
        <v>0</v>
      </c>
      <c r="M8" s="24">
        <f t="shared" si="2"/>
        <v>1</v>
      </c>
      <c r="N8" s="24">
        <f t="shared" si="2"/>
        <v>0</v>
      </c>
      <c r="O8" s="24">
        <f t="shared" si="2"/>
        <v>1</v>
      </c>
      <c r="P8" s="24">
        <f t="shared" si="2"/>
        <v>1</v>
      </c>
      <c r="Q8" s="24">
        <f t="shared" si="2"/>
        <v>1</v>
      </c>
      <c r="R8" s="24">
        <f t="shared" si="2"/>
        <v>1</v>
      </c>
      <c r="S8" s="25">
        <f t="shared" si="2"/>
        <v>1</v>
      </c>
      <c r="T8" s="23">
        <f>T7</f>
        <v>0</v>
      </c>
      <c r="U8" s="24">
        <f t="shared" si="1"/>
        <v>0</v>
      </c>
      <c r="V8" s="24">
        <f t="shared" si="1"/>
        <v>0</v>
      </c>
      <c r="W8" s="24">
        <f t="shared" si="1"/>
        <v>1</v>
      </c>
      <c r="X8" s="24">
        <f t="shared" si="1"/>
        <v>1</v>
      </c>
      <c r="Y8" s="24">
        <f t="shared" si="1"/>
        <v>1</v>
      </c>
      <c r="Z8" s="24">
        <f t="shared" si="1"/>
        <v>1</v>
      </c>
      <c r="AA8" s="24">
        <f t="shared" si="1"/>
        <v>0</v>
      </c>
      <c r="AB8" s="24">
        <f t="shared" si="1"/>
        <v>1</v>
      </c>
      <c r="AC8" s="24">
        <f t="shared" si="1"/>
        <v>1</v>
      </c>
      <c r="AD8" s="24">
        <f t="shared" si="1"/>
        <v>0</v>
      </c>
      <c r="AE8" s="24">
        <f t="shared" si="1"/>
        <v>1</v>
      </c>
      <c r="AF8" s="24">
        <f t="shared" si="1"/>
        <v>0</v>
      </c>
      <c r="AG8" s="24">
        <f t="shared" si="1"/>
        <v>0</v>
      </c>
      <c r="AH8" s="24">
        <f t="shared" si="1"/>
        <v>1</v>
      </c>
      <c r="AI8" s="25">
        <f t="shared" si="1"/>
        <v>0</v>
      </c>
    </row>
    <row r="9" spans="2:35" ht="15">
      <c r="B9" s="18" t="s">
        <v>5</v>
      </c>
      <c r="C9" s="19">
        <f>VLOOKUP(testNo,testResults,38,FALSE)</f>
        <v>0</v>
      </c>
      <c r="D9" s="23">
        <f>D8</f>
        <v>1</v>
      </c>
      <c r="E9" s="24">
        <f t="shared" ref="E9:S10" si="3">E8</f>
        <v>0</v>
      </c>
      <c r="F9" s="24">
        <f t="shared" si="3"/>
        <v>1</v>
      </c>
      <c r="G9" s="24">
        <f t="shared" si="3"/>
        <v>0</v>
      </c>
      <c r="H9" s="24">
        <f t="shared" si="3"/>
        <v>0</v>
      </c>
      <c r="I9" s="24">
        <f t="shared" si="3"/>
        <v>1</v>
      </c>
      <c r="J9" s="24">
        <f t="shared" si="3"/>
        <v>0</v>
      </c>
      <c r="K9" s="24">
        <f t="shared" si="3"/>
        <v>0</v>
      </c>
      <c r="L9" s="24">
        <f t="shared" si="3"/>
        <v>0</v>
      </c>
      <c r="M9" s="24">
        <f t="shared" si="3"/>
        <v>1</v>
      </c>
      <c r="N9" s="24">
        <f t="shared" si="3"/>
        <v>0</v>
      </c>
      <c r="O9" s="24">
        <f t="shared" si="3"/>
        <v>1</v>
      </c>
      <c r="P9" s="24">
        <f t="shared" si="3"/>
        <v>1</v>
      </c>
      <c r="Q9" s="24">
        <f t="shared" si="3"/>
        <v>1</v>
      </c>
      <c r="R9" s="24">
        <f t="shared" si="3"/>
        <v>1</v>
      </c>
      <c r="S9" s="25">
        <f t="shared" si="3"/>
        <v>1</v>
      </c>
      <c r="T9" s="23">
        <f>IF($C$9=1,0,T8)</f>
        <v>0</v>
      </c>
      <c r="U9" s="24">
        <f t="shared" ref="U9:AI9" si="4">IF($C$9=1,0,U8)</f>
        <v>0</v>
      </c>
      <c r="V9" s="24">
        <f t="shared" si="4"/>
        <v>0</v>
      </c>
      <c r="W9" s="24">
        <f t="shared" si="4"/>
        <v>1</v>
      </c>
      <c r="X9" s="24">
        <f t="shared" si="4"/>
        <v>1</v>
      </c>
      <c r="Y9" s="24">
        <f t="shared" si="4"/>
        <v>1</v>
      </c>
      <c r="Z9" s="24">
        <f t="shared" si="4"/>
        <v>1</v>
      </c>
      <c r="AA9" s="24">
        <f t="shared" si="4"/>
        <v>0</v>
      </c>
      <c r="AB9" s="24">
        <f t="shared" si="4"/>
        <v>1</v>
      </c>
      <c r="AC9" s="24">
        <f t="shared" si="4"/>
        <v>1</v>
      </c>
      <c r="AD9" s="24">
        <f t="shared" si="4"/>
        <v>0</v>
      </c>
      <c r="AE9" s="24">
        <f t="shared" si="4"/>
        <v>1</v>
      </c>
      <c r="AF9" s="24">
        <f t="shared" si="4"/>
        <v>0</v>
      </c>
      <c r="AG9" s="24">
        <f t="shared" si="4"/>
        <v>0</v>
      </c>
      <c r="AH9" s="24">
        <f t="shared" si="4"/>
        <v>1</v>
      </c>
      <c r="AI9" s="25">
        <f t="shared" si="4"/>
        <v>0</v>
      </c>
    </row>
    <row r="10" spans="2:35" ht="15.75" thickBot="1">
      <c r="B10" s="18" t="s">
        <v>6</v>
      </c>
      <c r="C10" s="19">
        <f>VLOOKUP(testNo,testResults,39,FALSE)</f>
        <v>1</v>
      </c>
      <c r="D10" s="26">
        <f>D9</f>
        <v>1</v>
      </c>
      <c r="E10" s="27">
        <f t="shared" si="3"/>
        <v>0</v>
      </c>
      <c r="F10" s="27">
        <f t="shared" si="3"/>
        <v>1</v>
      </c>
      <c r="G10" s="27">
        <f t="shared" si="3"/>
        <v>0</v>
      </c>
      <c r="H10" s="27">
        <f t="shared" si="3"/>
        <v>0</v>
      </c>
      <c r="I10" s="27">
        <f t="shared" si="3"/>
        <v>1</v>
      </c>
      <c r="J10" s="27">
        <f t="shared" si="3"/>
        <v>0</v>
      </c>
      <c r="K10" s="27">
        <f t="shared" si="3"/>
        <v>0</v>
      </c>
      <c r="L10" s="27">
        <f t="shared" si="3"/>
        <v>0</v>
      </c>
      <c r="M10" s="27">
        <f t="shared" si="3"/>
        <v>1</v>
      </c>
      <c r="N10" s="27">
        <f t="shared" si="3"/>
        <v>0</v>
      </c>
      <c r="O10" s="27">
        <f t="shared" si="3"/>
        <v>1</v>
      </c>
      <c r="P10" s="27">
        <f t="shared" si="3"/>
        <v>1</v>
      </c>
      <c r="Q10" s="27">
        <f t="shared" si="3"/>
        <v>1</v>
      </c>
      <c r="R10" s="27">
        <f t="shared" si="3"/>
        <v>1</v>
      </c>
      <c r="S10" s="28">
        <f t="shared" si="3"/>
        <v>1</v>
      </c>
      <c r="T10" s="26">
        <f>IF($C$10=1,IF(T9=1,0,1),T9)</f>
        <v>1</v>
      </c>
      <c r="U10" s="27">
        <f t="shared" ref="U10:AI10" si="5">IF($C$10=1,IF(U9=1,0,1),U9)</f>
        <v>1</v>
      </c>
      <c r="V10" s="27">
        <f t="shared" si="5"/>
        <v>1</v>
      </c>
      <c r="W10" s="27">
        <f t="shared" si="5"/>
        <v>0</v>
      </c>
      <c r="X10" s="27">
        <f t="shared" si="5"/>
        <v>0</v>
      </c>
      <c r="Y10" s="27">
        <f t="shared" si="5"/>
        <v>0</v>
      </c>
      <c r="Z10" s="27">
        <f t="shared" si="5"/>
        <v>0</v>
      </c>
      <c r="AA10" s="27">
        <f t="shared" si="5"/>
        <v>1</v>
      </c>
      <c r="AB10" s="27">
        <f t="shared" si="5"/>
        <v>0</v>
      </c>
      <c r="AC10" s="27">
        <f t="shared" si="5"/>
        <v>0</v>
      </c>
      <c r="AD10" s="27">
        <f t="shared" si="5"/>
        <v>1</v>
      </c>
      <c r="AE10" s="27">
        <f t="shared" si="5"/>
        <v>0</v>
      </c>
      <c r="AF10" s="27">
        <f t="shared" si="5"/>
        <v>1</v>
      </c>
      <c r="AG10" s="27">
        <f t="shared" si="5"/>
        <v>1</v>
      </c>
      <c r="AH10" s="27">
        <f t="shared" si="5"/>
        <v>0</v>
      </c>
      <c r="AI10" s="28">
        <f t="shared" si="5"/>
        <v>1</v>
      </c>
    </row>
    <row r="11" spans="2:35" s="39" customFormat="1" ht="15.75" thickBot="1">
      <c r="B11" s="18" t="s">
        <v>43</v>
      </c>
      <c r="D11" s="40">
        <f t="shared" ref="D11:Q11" si="6">IF(T10+D10+E11&gt;1,1,0)</f>
        <v>1</v>
      </c>
      <c r="E11" s="41">
        <f t="shared" si="6"/>
        <v>1</v>
      </c>
      <c r="F11" s="41">
        <f t="shared" si="6"/>
        <v>1</v>
      </c>
      <c r="G11" s="41">
        <f t="shared" si="6"/>
        <v>0</v>
      </c>
      <c r="H11" s="41">
        <f t="shared" si="6"/>
        <v>0</v>
      </c>
      <c r="I11" s="41">
        <f t="shared" si="6"/>
        <v>0</v>
      </c>
      <c r="J11" s="41">
        <f t="shared" si="6"/>
        <v>0</v>
      </c>
      <c r="K11" s="41">
        <f t="shared" si="6"/>
        <v>0</v>
      </c>
      <c r="L11" s="41">
        <f t="shared" si="6"/>
        <v>0</v>
      </c>
      <c r="M11" s="41">
        <f t="shared" si="6"/>
        <v>1</v>
      </c>
      <c r="N11" s="41">
        <f t="shared" si="6"/>
        <v>1</v>
      </c>
      <c r="O11" s="41">
        <f t="shared" si="6"/>
        <v>1</v>
      </c>
      <c r="P11" s="41">
        <f t="shared" si="6"/>
        <v>1</v>
      </c>
      <c r="Q11" s="41">
        <f t="shared" si="6"/>
        <v>1</v>
      </c>
      <c r="R11" s="41">
        <f>IF(AH10+R10+S11&gt;1,1,0)</f>
        <v>1</v>
      </c>
      <c r="S11" s="42">
        <f>IF(AI10+S10+T12&gt;1,1,0)</f>
        <v>1</v>
      </c>
    </row>
    <row r="12" spans="2:35" ht="15">
      <c r="B12" s="18" t="s">
        <v>9</v>
      </c>
      <c r="C12" s="19">
        <f>VLOOKUP(testNo,testResults,40,FALSE)</f>
        <v>0</v>
      </c>
      <c r="D12" s="29">
        <f t="shared" ref="D12:R12" si="7">IF($C$12&lt;&gt;1,IF(AND(D10=1,T10=1),1,0),IF(MOD(T10+D10+E11,2)=0,0,1))</f>
        <v>1</v>
      </c>
      <c r="E12" s="30">
        <f t="shared" si="7"/>
        <v>0</v>
      </c>
      <c r="F12" s="30">
        <f t="shared" si="7"/>
        <v>1</v>
      </c>
      <c r="G12" s="30">
        <f t="shared" si="7"/>
        <v>0</v>
      </c>
      <c r="H12" s="30">
        <f t="shared" si="7"/>
        <v>0</v>
      </c>
      <c r="I12" s="30">
        <f t="shared" si="7"/>
        <v>0</v>
      </c>
      <c r="J12" s="30">
        <f t="shared" si="7"/>
        <v>0</v>
      </c>
      <c r="K12" s="30">
        <f t="shared" si="7"/>
        <v>0</v>
      </c>
      <c r="L12" s="30">
        <f t="shared" si="7"/>
        <v>0</v>
      </c>
      <c r="M12" s="30">
        <f t="shared" si="7"/>
        <v>0</v>
      </c>
      <c r="N12" s="30">
        <f t="shared" si="7"/>
        <v>0</v>
      </c>
      <c r="O12" s="30">
        <f t="shared" si="7"/>
        <v>0</v>
      </c>
      <c r="P12" s="30">
        <f t="shared" si="7"/>
        <v>1</v>
      </c>
      <c r="Q12" s="30">
        <f t="shared" si="7"/>
        <v>1</v>
      </c>
      <c r="R12" s="30">
        <f t="shared" si="7"/>
        <v>0</v>
      </c>
      <c r="S12" s="31">
        <f>IF($C$12&lt;&gt;1,IF(AND(S10=1,AI10=1),1,0),IF(MOD(AI10+S10+T11,2)=0,0,1))</f>
        <v>1</v>
      </c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</row>
    <row r="13" spans="2:35" ht="15.75" thickBot="1">
      <c r="B13" s="18" t="s">
        <v>7</v>
      </c>
      <c r="C13" s="19">
        <f>VLOOKUP(testNo,testResults,41,FALSE)</f>
        <v>1</v>
      </c>
      <c r="D13" s="32">
        <f>IF($C$13=1,IF(D12=1,0,1),D12)</f>
        <v>0</v>
      </c>
      <c r="E13" s="33">
        <f>IF($C$13=1,IF(E12=1,0,1),E12)</f>
        <v>1</v>
      </c>
      <c r="F13" s="33">
        <f>IF($C$13=1,IF(F12=1,0,1),F12)</f>
        <v>0</v>
      </c>
      <c r="G13" s="33">
        <f>IF($C$13=1,IF(G12=1,0,1),G12)</f>
        <v>1</v>
      </c>
      <c r="H13" s="33">
        <f>IF($C$13=1,IF(H12=1,0,1),H12)</f>
        <v>1</v>
      </c>
      <c r="I13" s="33">
        <f>IF($C$13=1,IF(I12=1,0,1),I12)</f>
        <v>1</v>
      </c>
      <c r="J13" s="33">
        <f>IF($C$13=1,IF(J12=1,0,1),J12)</f>
        <v>1</v>
      </c>
      <c r="K13" s="33">
        <f>IF($C$13=1,IF(K12=1,0,1),K12)</f>
        <v>1</v>
      </c>
      <c r="L13" s="33">
        <f>IF($C$13=1,IF(L12=1,0,1),L12)</f>
        <v>1</v>
      </c>
      <c r="M13" s="33">
        <f>IF($C$13=1,IF(M12=1,0,1),M12)</f>
        <v>1</v>
      </c>
      <c r="N13" s="33">
        <f>IF($C$13=1,IF(N12=1,0,1),N12)</f>
        <v>1</v>
      </c>
      <c r="O13" s="33">
        <f>IF($C$13=1,IF(O12=1,0,1),O12)</f>
        <v>1</v>
      </c>
      <c r="P13" s="33">
        <f>IF($C$13=1,IF(P12=1,0,1),P12)</f>
        <v>0</v>
      </c>
      <c r="Q13" s="33">
        <f>IF($C$13=1,IF(Q12=1,0,1),Q12)</f>
        <v>0</v>
      </c>
      <c r="R13" s="33">
        <f>IF($C$13=1,IF(R12=1,0,1),R12)</f>
        <v>1</v>
      </c>
      <c r="S13" s="34">
        <f>IF($C$13=1,IF(S12=1,0,1),S12)</f>
        <v>0</v>
      </c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</row>
    <row r="14" spans="2:35" ht="15">
      <c r="B14" s="18" t="s">
        <v>2</v>
      </c>
      <c r="C14" s="19"/>
      <c r="D14" s="35">
        <f>D13</f>
        <v>0</v>
      </c>
      <c r="E14" s="35">
        <f t="shared" ref="E14:S14" si="8">E13</f>
        <v>1</v>
      </c>
      <c r="F14" s="35">
        <f t="shared" si="8"/>
        <v>0</v>
      </c>
      <c r="G14" s="35">
        <f t="shared" si="8"/>
        <v>1</v>
      </c>
      <c r="H14" s="35">
        <f t="shared" si="8"/>
        <v>1</v>
      </c>
      <c r="I14" s="35">
        <f t="shared" si="8"/>
        <v>1</v>
      </c>
      <c r="J14" s="35">
        <f t="shared" si="8"/>
        <v>1</v>
      </c>
      <c r="K14" s="35">
        <f t="shared" si="8"/>
        <v>1</v>
      </c>
      <c r="L14" s="35">
        <f t="shared" si="8"/>
        <v>1</v>
      </c>
      <c r="M14" s="35">
        <f t="shared" si="8"/>
        <v>1</v>
      </c>
      <c r="N14" s="35">
        <f t="shared" si="8"/>
        <v>1</v>
      </c>
      <c r="O14" s="35">
        <f t="shared" si="8"/>
        <v>1</v>
      </c>
      <c r="P14" s="35">
        <f t="shared" si="8"/>
        <v>0</v>
      </c>
      <c r="Q14" s="35">
        <f t="shared" si="8"/>
        <v>0</v>
      </c>
      <c r="R14" s="35">
        <f t="shared" si="8"/>
        <v>1</v>
      </c>
      <c r="S14" s="35">
        <f t="shared" si="8"/>
        <v>0</v>
      </c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</row>
    <row r="15" spans="2:35" ht="15">
      <c r="B15" s="18" t="s">
        <v>37</v>
      </c>
      <c r="C15" s="19"/>
      <c r="D15" s="19">
        <f t="shared" ref="D15:S15" si="9">VALUE(VLOOKUP(testNo,testResults,COLUMN(D15)+39,FALSE))</f>
        <v>0</v>
      </c>
      <c r="E15" s="19">
        <f t="shared" si="9"/>
        <v>1</v>
      </c>
      <c r="F15" s="19">
        <f t="shared" si="9"/>
        <v>0</v>
      </c>
      <c r="G15" s="19">
        <f t="shared" si="9"/>
        <v>1</v>
      </c>
      <c r="H15" s="19">
        <f t="shared" si="9"/>
        <v>1</v>
      </c>
      <c r="I15" s="19">
        <f t="shared" si="9"/>
        <v>1</v>
      </c>
      <c r="J15" s="19">
        <f t="shared" si="9"/>
        <v>1</v>
      </c>
      <c r="K15" s="19">
        <f t="shared" si="9"/>
        <v>1</v>
      </c>
      <c r="L15" s="19">
        <f t="shared" si="9"/>
        <v>1</v>
      </c>
      <c r="M15" s="19">
        <f t="shared" si="9"/>
        <v>1</v>
      </c>
      <c r="N15" s="19">
        <f t="shared" si="9"/>
        <v>1</v>
      </c>
      <c r="O15" s="19">
        <f t="shared" si="9"/>
        <v>1</v>
      </c>
      <c r="P15" s="19">
        <f t="shared" si="9"/>
        <v>0</v>
      </c>
      <c r="Q15" s="19">
        <f t="shared" si="9"/>
        <v>0</v>
      </c>
      <c r="R15" s="19">
        <f t="shared" si="9"/>
        <v>1</v>
      </c>
      <c r="S15" s="19">
        <f t="shared" si="9"/>
        <v>0</v>
      </c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</row>
    <row r="16" spans="2:35" ht="15">
      <c r="B16" s="18" t="s">
        <v>38</v>
      </c>
      <c r="C16" s="19">
        <f>COUNTIF(D16:S16,"x")</f>
        <v>0</v>
      </c>
      <c r="D16" s="19" t="str">
        <f>IF(D14&lt;&gt;D15,"x","")</f>
        <v/>
      </c>
      <c r="E16" s="19" t="str">
        <f>IF(E14&lt;&gt;E15,"x","")</f>
        <v/>
      </c>
      <c r="F16" s="19" t="str">
        <f t="shared" ref="F16:S16" si="10">IF(F14&lt;&gt;F15,"x","")</f>
        <v/>
      </c>
      <c r="G16" s="19" t="str">
        <f t="shared" si="10"/>
        <v/>
      </c>
      <c r="H16" s="19" t="str">
        <f t="shared" si="10"/>
        <v/>
      </c>
      <c r="I16" s="19" t="str">
        <f t="shared" si="10"/>
        <v/>
      </c>
      <c r="J16" s="19" t="str">
        <f t="shared" si="10"/>
        <v/>
      </c>
      <c r="K16" s="19" t="str">
        <f t="shared" si="10"/>
        <v/>
      </c>
      <c r="L16" s="19" t="str">
        <f t="shared" si="10"/>
        <v/>
      </c>
      <c r="M16" s="19" t="str">
        <f t="shared" si="10"/>
        <v/>
      </c>
      <c r="N16" s="19" t="str">
        <f t="shared" si="10"/>
        <v/>
      </c>
      <c r="O16" s="19" t="str">
        <f t="shared" si="10"/>
        <v/>
      </c>
      <c r="P16" s="19" t="str">
        <f t="shared" si="10"/>
        <v/>
      </c>
      <c r="Q16" s="19" t="str">
        <f t="shared" si="10"/>
        <v/>
      </c>
      <c r="R16" s="19" t="str">
        <f t="shared" si="10"/>
        <v/>
      </c>
      <c r="S16" s="19" t="str">
        <f t="shared" si="10"/>
        <v/>
      </c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</row>
  </sheetData>
  <mergeCells count="2">
    <mergeCell ref="D5:S5"/>
    <mergeCell ref="T5:AI5"/>
  </mergeCells>
  <pageMargins left="0.7" right="0.7" top="0.75" bottom="0.75" header="0.3" footer="0.3"/>
  <pageSetup orientation="portrait" horizontalDpi="4294967293" verticalDpi="4294967293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'No Stat Tests'!$C$3:$C$38</xm:f>
          </x14:formula1>
          <xm:sqref>B3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H38"/>
  <sheetViews>
    <sheetView workbookViewId="0">
      <selection activeCell="C20" sqref="C20:BH20"/>
    </sheetView>
  </sheetViews>
  <sheetFormatPr defaultRowHeight="15"/>
  <cols>
    <col min="1" max="1" width="4.42578125" customWidth="1"/>
    <col min="2" max="2" width="8.85546875" bestFit="1" customWidth="1"/>
    <col min="3" max="3" width="9.28515625" bestFit="1" customWidth="1"/>
    <col min="4" max="4" width="28.7109375" customWidth="1"/>
    <col min="5" max="5" width="2.42578125" customWidth="1"/>
    <col min="6" max="20" width="2.85546875" customWidth="1"/>
    <col min="21" max="21" width="18.28515625" bestFit="1" customWidth="1"/>
    <col min="22" max="37" width="2.85546875" customWidth="1"/>
    <col min="38" max="38" width="3" bestFit="1" customWidth="1"/>
    <col min="39" max="39" width="3.7109375" bestFit="1" customWidth="1"/>
    <col min="40" max="40" width="3.42578125" bestFit="1" customWidth="1"/>
    <col min="41" max="41" width="3.7109375" bestFit="1" customWidth="1"/>
    <col min="42" max="42" width="3" bestFit="1" customWidth="1"/>
    <col min="43" max="43" width="3.85546875" bestFit="1" customWidth="1"/>
    <col min="44" max="44" width="21.140625" customWidth="1"/>
    <col min="45" max="60" width="2.85546875" customWidth="1"/>
  </cols>
  <sheetData>
    <row r="1" spans="2:60" s="13" customFormat="1" ht="12.75" thickBot="1">
      <c r="C1" s="13">
        <v>1</v>
      </c>
      <c r="D1" s="13">
        <v>2</v>
      </c>
      <c r="E1" s="13">
        <v>3</v>
      </c>
      <c r="F1" s="13">
        <v>4</v>
      </c>
      <c r="G1" s="13">
        <v>5</v>
      </c>
      <c r="H1" s="13">
        <v>6</v>
      </c>
      <c r="I1" s="13">
        <v>7</v>
      </c>
      <c r="J1" s="13">
        <v>8</v>
      </c>
      <c r="K1" s="13">
        <v>9</v>
      </c>
      <c r="L1" s="13">
        <v>10</v>
      </c>
      <c r="M1" s="13">
        <v>11</v>
      </c>
      <c r="N1" s="13">
        <v>12</v>
      </c>
      <c r="O1" s="13">
        <v>13</v>
      </c>
      <c r="P1" s="13">
        <v>14</v>
      </c>
      <c r="Q1" s="13">
        <v>15</v>
      </c>
      <c r="R1" s="13">
        <v>16</v>
      </c>
      <c r="S1" s="13">
        <v>17</v>
      </c>
      <c r="T1" s="13">
        <v>18</v>
      </c>
      <c r="U1" s="13">
        <v>19</v>
      </c>
      <c r="V1" s="13">
        <v>20</v>
      </c>
      <c r="W1" s="13">
        <v>21</v>
      </c>
      <c r="X1" s="13">
        <v>22</v>
      </c>
      <c r="Y1" s="13">
        <v>23</v>
      </c>
      <c r="Z1" s="13">
        <v>24</v>
      </c>
      <c r="AA1" s="13">
        <v>25</v>
      </c>
      <c r="AB1" s="13">
        <v>26</v>
      </c>
      <c r="AC1" s="13">
        <v>27</v>
      </c>
      <c r="AD1" s="13">
        <v>28</v>
      </c>
      <c r="AE1" s="13">
        <v>29</v>
      </c>
      <c r="AF1" s="13">
        <v>30</v>
      </c>
      <c r="AG1" s="13">
        <v>31</v>
      </c>
      <c r="AH1" s="13">
        <v>32</v>
      </c>
      <c r="AI1" s="13">
        <v>33</v>
      </c>
      <c r="AJ1" s="13">
        <v>34</v>
      </c>
      <c r="AK1" s="13">
        <v>35</v>
      </c>
      <c r="AL1" s="13">
        <v>36</v>
      </c>
      <c r="AM1" s="13">
        <v>37</v>
      </c>
      <c r="AN1" s="13">
        <v>38</v>
      </c>
      <c r="AO1" s="13">
        <v>39</v>
      </c>
      <c r="AP1" s="13">
        <v>40</v>
      </c>
      <c r="AQ1" s="13">
        <v>41</v>
      </c>
      <c r="AR1" s="13">
        <v>42</v>
      </c>
      <c r="AS1" s="13">
        <v>43</v>
      </c>
      <c r="AT1" s="13">
        <v>44</v>
      </c>
      <c r="AU1" s="13">
        <v>45</v>
      </c>
      <c r="AV1" s="13">
        <v>46</v>
      </c>
      <c r="AW1" s="13">
        <v>47</v>
      </c>
      <c r="AX1" s="13">
        <v>48</v>
      </c>
      <c r="AY1" s="13">
        <v>49</v>
      </c>
      <c r="AZ1" s="13">
        <v>50</v>
      </c>
      <c r="BA1" s="13">
        <v>51</v>
      </c>
      <c r="BB1" s="13">
        <v>52</v>
      </c>
      <c r="BC1" s="13">
        <v>53</v>
      </c>
      <c r="BD1" s="13">
        <v>54</v>
      </c>
      <c r="BE1" s="13">
        <v>55</v>
      </c>
      <c r="BF1" s="13">
        <v>56</v>
      </c>
      <c r="BG1" s="13">
        <v>57</v>
      </c>
      <c r="BH1" s="13">
        <v>58</v>
      </c>
    </row>
    <row r="2" spans="2:60">
      <c r="B2" t="s">
        <v>39</v>
      </c>
      <c r="C2" s="10"/>
      <c r="D2" s="11" t="s">
        <v>34</v>
      </c>
      <c r="E2" s="11" t="str">
        <f>MID(D3,1,1)</f>
        <v xml:space="preserve"> </v>
      </c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2"/>
      <c r="U2" s="10" t="s">
        <v>35</v>
      </c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2"/>
      <c r="AL2" s="1" t="s">
        <v>3</v>
      </c>
      <c r="AM2" s="2" t="s">
        <v>10</v>
      </c>
      <c r="AN2" s="2" t="s">
        <v>11</v>
      </c>
      <c r="AO2" s="2" t="s">
        <v>12</v>
      </c>
      <c r="AP2" s="2" t="s">
        <v>13</v>
      </c>
      <c r="AQ2" s="3" t="s">
        <v>14</v>
      </c>
      <c r="AR2" s="10" t="s">
        <v>36</v>
      </c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2"/>
    </row>
    <row r="3" spans="2:60">
      <c r="B3" t="s">
        <v>40</v>
      </c>
      <c r="C3" s="4">
        <v>1</v>
      </c>
      <c r="D3" s="5" t="s">
        <v>15</v>
      </c>
      <c r="E3" s="5" t="str">
        <f>MID($D3,COLUMN(E3)-3,1)</f>
        <v>0</v>
      </c>
      <c r="F3" s="5" t="str">
        <f t="shared" ref="F3:T18" si="0">MID($D3,COLUMN(F3)-3,1)</f>
        <v>0</v>
      </c>
      <c r="G3" s="5" t="str">
        <f t="shared" si="0"/>
        <v>0</v>
      </c>
      <c r="H3" s="5" t="str">
        <f t="shared" si="0"/>
        <v>0</v>
      </c>
      <c r="I3" s="5" t="str">
        <f t="shared" si="0"/>
        <v>0</v>
      </c>
      <c r="J3" s="5" t="str">
        <f t="shared" si="0"/>
        <v>0</v>
      </c>
      <c r="K3" s="5" t="str">
        <f t="shared" si="0"/>
        <v>0</v>
      </c>
      <c r="L3" s="5" t="str">
        <f t="shared" si="0"/>
        <v>0</v>
      </c>
      <c r="M3" s="5" t="str">
        <f t="shared" si="0"/>
        <v>0</v>
      </c>
      <c r="N3" s="5" t="str">
        <f t="shared" si="0"/>
        <v>0</v>
      </c>
      <c r="O3" s="5" t="str">
        <f t="shared" si="0"/>
        <v>0</v>
      </c>
      <c r="P3" s="5" t="str">
        <f t="shared" si="0"/>
        <v>0</v>
      </c>
      <c r="Q3" s="5" t="str">
        <f t="shared" si="0"/>
        <v>0</v>
      </c>
      <c r="R3" s="5" t="str">
        <f t="shared" si="0"/>
        <v>0</v>
      </c>
      <c r="S3" s="5" t="str">
        <f t="shared" si="0"/>
        <v>0</v>
      </c>
      <c r="T3" s="6" t="str">
        <f t="shared" si="0"/>
        <v>0</v>
      </c>
      <c r="U3" s="4" t="s">
        <v>16</v>
      </c>
      <c r="V3" s="5" t="str">
        <f>MID($U3,COLUMN(V3)-20,1)</f>
        <v>1</v>
      </c>
      <c r="W3" s="5" t="str">
        <f t="shared" ref="W3:AK18" si="1">MID($U3,COLUMN(W3)-20,1)</f>
        <v>1</v>
      </c>
      <c r="X3" s="5" t="str">
        <f t="shared" si="1"/>
        <v>1</v>
      </c>
      <c r="Y3" s="5" t="str">
        <f t="shared" si="1"/>
        <v>1</v>
      </c>
      <c r="Z3" s="5" t="str">
        <f t="shared" si="1"/>
        <v>1</v>
      </c>
      <c r="AA3" s="5" t="str">
        <f t="shared" si="1"/>
        <v>1</v>
      </c>
      <c r="AB3" s="5" t="str">
        <f t="shared" si="1"/>
        <v>1</v>
      </c>
      <c r="AC3" s="5" t="str">
        <f t="shared" si="1"/>
        <v>1</v>
      </c>
      <c r="AD3" s="5" t="str">
        <f t="shared" si="1"/>
        <v>1</v>
      </c>
      <c r="AE3" s="5" t="str">
        <f t="shared" si="1"/>
        <v>1</v>
      </c>
      <c r="AF3" s="5" t="str">
        <f t="shared" si="1"/>
        <v>1</v>
      </c>
      <c r="AG3" s="5" t="str">
        <f t="shared" si="1"/>
        <v>1</v>
      </c>
      <c r="AH3" s="5" t="str">
        <f t="shared" si="1"/>
        <v>1</v>
      </c>
      <c r="AI3" s="5" t="str">
        <f t="shared" si="1"/>
        <v>1</v>
      </c>
      <c r="AJ3" s="5" t="str">
        <f t="shared" si="1"/>
        <v>1</v>
      </c>
      <c r="AK3" s="6" t="str">
        <f t="shared" si="1"/>
        <v>1</v>
      </c>
      <c r="AL3" s="4">
        <v>1</v>
      </c>
      <c r="AM3" s="5">
        <v>0</v>
      </c>
      <c r="AN3" s="5">
        <v>1</v>
      </c>
      <c r="AO3" s="5">
        <v>0</v>
      </c>
      <c r="AP3" s="5">
        <v>1</v>
      </c>
      <c r="AQ3" s="6">
        <v>0</v>
      </c>
      <c r="AR3" s="4" t="s">
        <v>15</v>
      </c>
      <c r="AS3" s="5" t="str">
        <f>MID($AR3,COLUMN(AS3)-43,1)</f>
        <v>0</v>
      </c>
      <c r="AT3" s="5" t="str">
        <f t="shared" ref="AT3:BH18" si="2">MID($AR3,COLUMN(AT3)-43,1)</f>
        <v>0</v>
      </c>
      <c r="AU3" s="5" t="str">
        <f t="shared" si="2"/>
        <v>0</v>
      </c>
      <c r="AV3" s="5" t="str">
        <f t="shared" si="2"/>
        <v>0</v>
      </c>
      <c r="AW3" s="5" t="str">
        <f t="shared" si="2"/>
        <v>0</v>
      </c>
      <c r="AX3" s="5" t="str">
        <f t="shared" si="2"/>
        <v>0</v>
      </c>
      <c r="AY3" s="5" t="str">
        <f t="shared" si="2"/>
        <v>0</v>
      </c>
      <c r="AZ3" s="5" t="str">
        <f t="shared" si="2"/>
        <v>0</v>
      </c>
      <c r="BA3" s="5" t="str">
        <f t="shared" si="2"/>
        <v>0</v>
      </c>
      <c r="BB3" s="5" t="str">
        <f t="shared" si="2"/>
        <v>0</v>
      </c>
      <c r="BC3" s="5" t="str">
        <f t="shared" si="2"/>
        <v>0</v>
      </c>
      <c r="BD3" s="5" t="str">
        <f t="shared" si="2"/>
        <v>0</v>
      </c>
      <c r="BE3" s="5" t="str">
        <f t="shared" si="2"/>
        <v>0</v>
      </c>
      <c r="BF3" s="5" t="str">
        <f t="shared" si="2"/>
        <v>0</v>
      </c>
      <c r="BG3" s="5" t="str">
        <f t="shared" si="2"/>
        <v>0</v>
      </c>
      <c r="BH3" s="6" t="str">
        <f t="shared" si="2"/>
        <v>0</v>
      </c>
    </row>
    <row r="4" spans="2:60">
      <c r="B4" t="s">
        <v>41</v>
      </c>
      <c r="C4" s="4">
        <v>2</v>
      </c>
      <c r="D4" s="5" t="s">
        <v>15</v>
      </c>
      <c r="E4" s="5" t="str">
        <f t="shared" ref="E4:T19" si="3">MID($D4,COLUMN(E4)-3,1)</f>
        <v>0</v>
      </c>
      <c r="F4" s="5" t="str">
        <f t="shared" si="0"/>
        <v>0</v>
      </c>
      <c r="G4" s="5" t="str">
        <f t="shared" si="0"/>
        <v>0</v>
      </c>
      <c r="H4" s="5" t="str">
        <f t="shared" si="0"/>
        <v>0</v>
      </c>
      <c r="I4" s="5" t="str">
        <f t="shared" si="0"/>
        <v>0</v>
      </c>
      <c r="J4" s="5" t="str">
        <f t="shared" si="0"/>
        <v>0</v>
      </c>
      <c r="K4" s="5" t="str">
        <f t="shared" si="0"/>
        <v>0</v>
      </c>
      <c r="L4" s="5" t="str">
        <f t="shared" si="0"/>
        <v>0</v>
      </c>
      <c r="M4" s="5" t="str">
        <f t="shared" si="0"/>
        <v>0</v>
      </c>
      <c r="N4" s="5" t="str">
        <f t="shared" si="0"/>
        <v>0</v>
      </c>
      <c r="O4" s="5" t="str">
        <f t="shared" si="0"/>
        <v>0</v>
      </c>
      <c r="P4" s="5" t="str">
        <f t="shared" si="0"/>
        <v>0</v>
      </c>
      <c r="Q4" s="5" t="str">
        <f t="shared" si="0"/>
        <v>0</v>
      </c>
      <c r="R4" s="5" t="str">
        <f t="shared" si="0"/>
        <v>0</v>
      </c>
      <c r="S4" s="5" t="str">
        <f t="shared" si="0"/>
        <v>0</v>
      </c>
      <c r="T4" s="6" t="str">
        <f t="shared" si="0"/>
        <v>0</v>
      </c>
      <c r="U4" s="4" t="s">
        <v>16</v>
      </c>
      <c r="V4" s="5" t="str">
        <f t="shared" ref="V4:AK19" si="4">MID($U4,COLUMN(V4)-20,1)</f>
        <v>1</v>
      </c>
      <c r="W4" s="5" t="str">
        <f t="shared" si="1"/>
        <v>1</v>
      </c>
      <c r="X4" s="5" t="str">
        <f t="shared" si="1"/>
        <v>1</v>
      </c>
      <c r="Y4" s="5" t="str">
        <f t="shared" si="1"/>
        <v>1</v>
      </c>
      <c r="Z4" s="5" t="str">
        <f t="shared" si="1"/>
        <v>1</v>
      </c>
      <c r="AA4" s="5" t="str">
        <f t="shared" si="1"/>
        <v>1</v>
      </c>
      <c r="AB4" s="5" t="str">
        <f t="shared" si="1"/>
        <v>1</v>
      </c>
      <c r="AC4" s="5" t="str">
        <f t="shared" si="1"/>
        <v>1</v>
      </c>
      <c r="AD4" s="5" t="str">
        <f t="shared" si="1"/>
        <v>1</v>
      </c>
      <c r="AE4" s="5" t="str">
        <f t="shared" si="1"/>
        <v>1</v>
      </c>
      <c r="AF4" s="5" t="str">
        <f t="shared" si="1"/>
        <v>1</v>
      </c>
      <c r="AG4" s="5" t="str">
        <f t="shared" si="1"/>
        <v>1</v>
      </c>
      <c r="AH4" s="5" t="str">
        <f t="shared" si="1"/>
        <v>1</v>
      </c>
      <c r="AI4" s="5" t="str">
        <f t="shared" si="1"/>
        <v>1</v>
      </c>
      <c r="AJ4" s="5" t="str">
        <f t="shared" si="1"/>
        <v>1</v>
      </c>
      <c r="AK4" s="6" t="str">
        <f t="shared" si="1"/>
        <v>1</v>
      </c>
      <c r="AL4" s="4">
        <v>1</v>
      </c>
      <c r="AM4" s="5">
        <v>1</v>
      </c>
      <c r="AN4" s="5">
        <v>1</v>
      </c>
      <c r="AO4" s="5">
        <v>1</v>
      </c>
      <c r="AP4" s="5">
        <v>1</v>
      </c>
      <c r="AQ4" s="6">
        <v>1</v>
      </c>
      <c r="AR4" s="4" t="s">
        <v>17</v>
      </c>
      <c r="AS4" s="5" t="str">
        <f t="shared" ref="AS4:BH19" si="5">MID($AR4,COLUMN(AS4)-43,1)</f>
        <v>0</v>
      </c>
      <c r="AT4" s="5" t="str">
        <f t="shared" si="2"/>
        <v>0</v>
      </c>
      <c r="AU4" s="5" t="str">
        <f t="shared" si="2"/>
        <v>0</v>
      </c>
      <c r="AV4" s="5" t="str">
        <f t="shared" si="2"/>
        <v>0</v>
      </c>
      <c r="AW4" s="5" t="str">
        <f t="shared" si="2"/>
        <v>0</v>
      </c>
      <c r="AX4" s="5" t="str">
        <f t="shared" si="2"/>
        <v>0</v>
      </c>
      <c r="AY4" s="5" t="str">
        <f t="shared" si="2"/>
        <v>0</v>
      </c>
      <c r="AZ4" s="5" t="str">
        <f t="shared" si="2"/>
        <v>0</v>
      </c>
      <c r="BA4" s="5" t="str">
        <f t="shared" si="2"/>
        <v>0</v>
      </c>
      <c r="BB4" s="5" t="str">
        <f t="shared" si="2"/>
        <v>0</v>
      </c>
      <c r="BC4" s="5" t="str">
        <f t="shared" si="2"/>
        <v>0</v>
      </c>
      <c r="BD4" s="5" t="str">
        <f t="shared" si="2"/>
        <v>0</v>
      </c>
      <c r="BE4" s="5" t="str">
        <f t="shared" si="2"/>
        <v>0</v>
      </c>
      <c r="BF4" s="5" t="str">
        <f t="shared" si="2"/>
        <v>0</v>
      </c>
      <c r="BG4" s="5" t="str">
        <f t="shared" si="2"/>
        <v>0</v>
      </c>
      <c r="BH4" s="6" t="str">
        <f t="shared" si="2"/>
        <v>1</v>
      </c>
    </row>
    <row r="5" spans="2:60">
      <c r="B5" t="s">
        <v>40</v>
      </c>
      <c r="C5" s="4">
        <v>3</v>
      </c>
      <c r="D5" s="5" t="s">
        <v>15</v>
      </c>
      <c r="E5" s="5" t="str">
        <f t="shared" si="3"/>
        <v>0</v>
      </c>
      <c r="F5" s="5" t="str">
        <f t="shared" si="0"/>
        <v>0</v>
      </c>
      <c r="G5" s="5" t="str">
        <f t="shared" si="0"/>
        <v>0</v>
      </c>
      <c r="H5" s="5" t="str">
        <f t="shared" si="0"/>
        <v>0</v>
      </c>
      <c r="I5" s="5" t="str">
        <f t="shared" si="0"/>
        <v>0</v>
      </c>
      <c r="J5" s="5" t="str">
        <f t="shared" si="0"/>
        <v>0</v>
      </c>
      <c r="K5" s="5" t="str">
        <f t="shared" si="0"/>
        <v>0</v>
      </c>
      <c r="L5" s="5" t="str">
        <f t="shared" si="0"/>
        <v>0</v>
      </c>
      <c r="M5" s="5" t="str">
        <f t="shared" si="0"/>
        <v>0</v>
      </c>
      <c r="N5" s="5" t="str">
        <f t="shared" si="0"/>
        <v>0</v>
      </c>
      <c r="O5" s="5" t="str">
        <f t="shared" si="0"/>
        <v>0</v>
      </c>
      <c r="P5" s="5" t="str">
        <f t="shared" si="0"/>
        <v>0</v>
      </c>
      <c r="Q5" s="5" t="str">
        <f t="shared" si="0"/>
        <v>0</v>
      </c>
      <c r="R5" s="5" t="str">
        <f t="shared" si="0"/>
        <v>0</v>
      </c>
      <c r="S5" s="5" t="str">
        <f t="shared" si="0"/>
        <v>0</v>
      </c>
      <c r="T5" s="6" t="str">
        <f t="shared" si="0"/>
        <v>0</v>
      </c>
      <c r="U5" s="4" t="s">
        <v>16</v>
      </c>
      <c r="V5" s="5" t="str">
        <f t="shared" si="4"/>
        <v>1</v>
      </c>
      <c r="W5" s="5" t="str">
        <f t="shared" si="1"/>
        <v>1</v>
      </c>
      <c r="X5" s="5" t="str">
        <f t="shared" si="1"/>
        <v>1</v>
      </c>
      <c r="Y5" s="5" t="str">
        <f t="shared" si="1"/>
        <v>1</v>
      </c>
      <c r="Z5" s="5" t="str">
        <f t="shared" si="1"/>
        <v>1</v>
      </c>
      <c r="AA5" s="5" t="str">
        <f t="shared" si="1"/>
        <v>1</v>
      </c>
      <c r="AB5" s="5" t="str">
        <f t="shared" si="1"/>
        <v>1</v>
      </c>
      <c r="AC5" s="5" t="str">
        <f t="shared" si="1"/>
        <v>1</v>
      </c>
      <c r="AD5" s="5" t="str">
        <f t="shared" si="1"/>
        <v>1</v>
      </c>
      <c r="AE5" s="5" t="str">
        <f t="shared" si="1"/>
        <v>1</v>
      </c>
      <c r="AF5" s="5" t="str">
        <f t="shared" si="1"/>
        <v>1</v>
      </c>
      <c r="AG5" s="5" t="str">
        <f t="shared" si="1"/>
        <v>1</v>
      </c>
      <c r="AH5" s="5" t="str">
        <f t="shared" si="1"/>
        <v>1</v>
      </c>
      <c r="AI5" s="5" t="str">
        <f t="shared" si="1"/>
        <v>1</v>
      </c>
      <c r="AJ5" s="5" t="str">
        <f t="shared" si="1"/>
        <v>1</v>
      </c>
      <c r="AK5" s="6" t="str">
        <f t="shared" si="1"/>
        <v>1</v>
      </c>
      <c r="AL5" s="4">
        <v>1</v>
      </c>
      <c r="AM5" s="5">
        <v>1</v>
      </c>
      <c r="AN5" s="5">
        <v>1</v>
      </c>
      <c r="AO5" s="5">
        <v>0</v>
      </c>
      <c r="AP5" s="5">
        <v>1</v>
      </c>
      <c r="AQ5" s="6">
        <v>0</v>
      </c>
      <c r="AR5" s="4" t="s">
        <v>16</v>
      </c>
      <c r="AS5" s="5" t="str">
        <f t="shared" si="5"/>
        <v>1</v>
      </c>
      <c r="AT5" s="5" t="str">
        <f t="shared" si="2"/>
        <v>1</v>
      </c>
      <c r="AU5" s="5" t="str">
        <f t="shared" si="2"/>
        <v>1</v>
      </c>
      <c r="AV5" s="5" t="str">
        <f t="shared" si="2"/>
        <v>1</v>
      </c>
      <c r="AW5" s="5" t="str">
        <f t="shared" si="2"/>
        <v>1</v>
      </c>
      <c r="AX5" s="5" t="str">
        <f t="shared" si="2"/>
        <v>1</v>
      </c>
      <c r="AY5" s="5" t="str">
        <f t="shared" si="2"/>
        <v>1</v>
      </c>
      <c r="AZ5" s="5" t="str">
        <f t="shared" si="2"/>
        <v>1</v>
      </c>
      <c r="BA5" s="5" t="str">
        <f t="shared" si="2"/>
        <v>1</v>
      </c>
      <c r="BB5" s="5" t="str">
        <f t="shared" si="2"/>
        <v>1</v>
      </c>
      <c r="BC5" s="5" t="str">
        <f t="shared" si="2"/>
        <v>1</v>
      </c>
      <c r="BD5" s="5" t="str">
        <f t="shared" si="2"/>
        <v>1</v>
      </c>
      <c r="BE5" s="5" t="str">
        <f t="shared" si="2"/>
        <v>1</v>
      </c>
      <c r="BF5" s="5" t="str">
        <f t="shared" si="2"/>
        <v>1</v>
      </c>
      <c r="BG5" s="5" t="str">
        <f t="shared" si="2"/>
        <v>1</v>
      </c>
      <c r="BH5" s="6" t="str">
        <f t="shared" si="2"/>
        <v>1</v>
      </c>
    </row>
    <row r="6" spans="2:60">
      <c r="B6" t="s">
        <v>40</v>
      </c>
      <c r="C6" s="4">
        <v>4</v>
      </c>
      <c r="D6" s="5" t="s">
        <v>15</v>
      </c>
      <c r="E6" s="5" t="str">
        <f t="shared" si="3"/>
        <v>0</v>
      </c>
      <c r="F6" s="5" t="str">
        <f t="shared" si="0"/>
        <v>0</v>
      </c>
      <c r="G6" s="5" t="str">
        <f t="shared" si="0"/>
        <v>0</v>
      </c>
      <c r="H6" s="5" t="str">
        <f t="shared" si="0"/>
        <v>0</v>
      </c>
      <c r="I6" s="5" t="str">
        <f t="shared" si="0"/>
        <v>0</v>
      </c>
      <c r="J6" s="5" t="str">
        <f t="shared" si="0"/>
        <v>0</v>
      </c>
      <c r="K6" s="5" t="str">
        <f t="shared" si="0"/>
        <v>0</v>
      </c>
      <c r="L6" s="5" t="str">
        <f t="shared" si="0"/>
        <v>0</v>
      </c>
      <c r="M6" s="5" t="str">
        <f t="shared" si="0"/>
        <v>0</v>
      </c>
      <c r="N6" s="5" t="str">
        <f t="shared" si="0"/>
        <v>0</v>
      </c>
      <c r="O6" s="5" t="str">
        <f t="shared" si="0"/>
        <v>0</v>
      </c>
      <c r="P6" s="5" t="str">
        <f t="shared" si="0"/>
        <v>0</v>
      </c>
      <c r="Q6" s="5" t="str">
        <f t="shared" si="0"/>
        <v>0</v>
      </c>
      <c r="R6" s="5" t="str">
        <f t="shared" si="0"/>
        <v>0</v>
      </c>
      <c r="S6" s="5" t="str">
        <f t="shared" si="0"/>
        <v>0</v>
      </c>
      <c r="T6" s="6" t="str">
        <f t="shared" si="0"/>
        <v>0</v>
      </c>
      <c r="U6" s="4" t="s">
        <v>16</v>
      </c>
      <c r="V6" s="5" t="str">
        <f t="shared" si="4"/>
        <v>1</v>
      </c>
      <c r="W6" s="5" t="str">
        <f t="shared" si="1"/>
        <v>1</v>
      </c>
      <c r="X6" s="5" t="str">
        <f t="shared" si="1"/>
        <v>1</v>
      </c>
      <c r="Y6" s="5" t="str">
        <f t="shared" si="1"/>
        <v>1</v>
      </c>
      <c r="Z6" s="5" t="str">
        <f t="shared" si="1"/>
        <v>1</v>
      </c>
      <c r="AA6" s="5" t="str">
        <f t="shared" si="1"/>
        <v>1</v>
      </c>
      <c r="AB6" s="5" t="str">
        <f t="shared" si="1"/>
        <v>1</v>
      </c>
      <c r="AC6" s="5" t="str">
        <f t="shared" si="1"/>
        <v>1</v>
      </c>
      <c r="AD6" s="5" t="str">
        <f t="shared" si="1"/>
        <v>1</v>
      </c>
      <c r="AE6" s="5" t="str">
        <f t="shared" si="1"/>
        <v>1</v>
      </c>
      <c r="AF6" s="5" t="str">
        <f t="shared" si="1"/>
        <v>1</v>
      </c>
      <c r="AG6" s="5" t="str">
        <f t="shared" si="1"/>
        <v>1</v>
      </c>
      <c r="AH6" s="5" t="str">
        <f t="shared" si="1"/>
        <v>1</v>
      </c>
      <c r="AI6" s="5" t="str">
        <f t="shared" si="1"/>
        <v>1</v>
      </c>
      <c r="AJ6" s="5" t="str">
        <f t="shared" si="1"/>
        <v>1</v>
      </c>
      <c r="AK6" s="6" t="str">
        <f t="shared" si="1"/>
        <v>1</v>
      </c>
      <c r="AL6" s="4">
        <v>0</v>
      </c>
      <c r="AM6" s="5">
        <v>0</v>
      </c>
      <c r="AN6" s="5">
        <v>1</v>
      </c>
      <c r="AO6" s="5">
        <v>1</v>
      </c>
      <c r="AP6" s="5">
        <v>0</v>
      </c>
      <c r="AQ6" s="6">
        <v>0</v>
      </c>
      <c r="AR6" s="4" t="s">
        <v>15</v>
      </c>
      <c r="AS6" s="5" t="str">
        <f t="shared" si="5"/>
        <v>0</v>
      </c>
      <c r="AT6" s="5" t="str">
        <f t="shared" si="2"/>
        <v>0</v>
      </c>
      <c r="AU6" s="5" t="str">
        <f t="shared" si="2"/>
        <v>0</v>
      </c>
      <c r="AV6" s="5" t="str">
        <f t="shared" si="2"/>
        <v>0</v>
      </c>
      <c r="AW6" s="5" t="str">
        <f t="shared" si="2"/>
        <v>0</v>
      </c>
      <c r="AX6" s="5" t="str">
        <f t="shared" si="2"/>
        <v>0</v>
      </c>
      <c r="AY6" s="5" t="str">
        <f t="shared" si="2"/>
        <v>0</v>
      </c>
      <c r="AZ6" s="5" t="str">
        <f t="shared" si="2"/>
        <v>0</v>
      </c>
      <c r="BA6" s="5" t="str">
        <f t="shared" si="2"/>
        <v>0</v>
      </c>
      <c r="BB6" s="5" t="str">
        <f t="shared" si="2"/>
        <v>0</v>
      </c>
      <c r="BC6" s="5" t="str">
        <f t="shared" si="2"/>
        <v>0</v>
      </c>
      <c r="BD6" s="5" t="str">
        <f t="shared" si="2"/>
        <v>0</v>
      </c>
      <c r="BE6" s="5" t="str">
        <f t="shared" si="2"/>
        <v>0</v>
      </c>
      <c r="BF6" s="5" t="str">
        <f t="shared" si="2"/>
        <v>0</v>
      </c>
      <c r="BG6" s="5" t="str">
        <f t="shared" si="2"/>
        <v>0</v>
      </c>
      <c r="BH6" s="6" t="str">
        <f t="shared" si="2"/>
        <v>0</v>
      </c>
    </row>
    <row r="7" spans="2:60">
      <c r="B7" t="s">
        <v>40</v>
      </c>
      <c r="C7" s="4">
        <v>5</v>
      </c>
      <c r="D7" s="5" t="s">
        <v>15</v>
      </c>
      <c r="E7" s="5" t="str">
        <f t="shared" si="3"/>
        <v>0</v>
      </c>
      <c r="F7" s="5" t="str">
        <f t="shared" si="0"/>
        <v>0</v>
      </c>
      <c r="G7" s="5" t="str">
        <f t="shared" si="0"/>
        <v>0</v>
      </c>
      <c r="H7" s="5" t="str">
        <f t="shared" si="0"/>
        <v>0</v>
      </c>
      <c r="I7" s="5" t="str">
        <f t="shared" si="0"/>
        <v>0</v>
      </c>
      <c r="J7" s="5" t="str">
        <f t="shared" si="0"/>
        <v>0</v>
      </c>
      <c r="K7" s="5" t="str">
        <f t="shared" si="0"/>
        <v>0</v>
      </c>
      <c r="L7" s="5" t="str">
        <f t="shared" si="0"/>
        <v>0</v>
      </c>
      <c r="M7" s="5" t="str">
        <f t="shared" si="0"/>
        <v>0</v>
      </c>
      <c r="N7" s="5" t="str">
        <f t="shared" si="0"/>
        <v>0</v>
      </c>
      <c r="O7" s="5" t="str">
        <f t="shared" si="0"/>
        <v>0</v>
      </c>
      <c r="P7" s="5" t="str">
        <f t="shared" si="0"/>
        <v>0</v>
      </c>
      <c r="Q7" s="5" t="str">
        <f t="shared" si="0"/>
        <v>0</v>
      </c>
      <c r="R7" s="5" t="str">
        <f t="shared" si="0"/>
        <v>0</v>
      </c>
      <c r="S7" s="5" t="str">
        <f t="shared" si="0"/>
        <v>0</v>
      </c>
      <c r="T7" s="6" t="str">
        <f t="shared" si="0"/>
        <v>0</v>
      </c>
      <c r="U7" s="4" t="s">
        <v>16</v>
      </c>
      <c r="V7" s="5" t="str">
        <f t="shared" si="4"/>
        <v>1</v>
      </c>
      <c r="W7" s="5" t="str">
        <f t="shared" si="1"/>
        <v>1</v>
      </c>
      <c r="X7" s="5" t="str">
        <f t="shared" si="1"/>
        <v>1</v>
      </c>
      <c r="Y7" s="5" t="str">
        <f t="shared" si="1"/>
        <v>1</v>
      </c>
      <c r="Z7" s="5" t="str">
        <f t="shared" si="1"/>
        <v>1</v>
      </c>
      <c r="AA7" s="5" t="str">
        <f t="shared" si="1"/>
        <v>1</v>
      </c>
      <c r="AB7" s="5" t="str">
        <f t="shared" si="1"/>
        <v>1</v>
      </c>
      <c r="AC7" s="5" t="str">
        <f t="shared" si="1"/>
        <v>1</v>
      </c>
      <c r="AD7" s="5" t="str">
        <f t="shared" si="1"/>
        <v>1</v>
      </c>
      <c r="AE7" s="5" t="str">
        <f t="shared" si="1"/>
        <v>1</v>
      </c>
      <c r="AF7" s="5" t="str">
        <f t="shared" si="1"/>
        <v>1</v>
      </c>
      <c r="AG7" s="5" t="str">
        <f t="shared" si="1"/>
        <v>1</v>
      </c>
      <c r="AH7" s="5" t="str">
        <f t="shared" si="1"/>
        <v>1</v>
      </c>
      <c r="AI7" s="5" t="str">
        <f t="shared" si="1"/>
        <v>1</v>
      </c>
      <c r="AJ7" s="5" t="str">
        <f t="shared" si="1"/>
        <v>1</v>
      </c>
      <c r="AK7" s="6" t="str">
        <f t="shared" si="1"/>
        <v>1</v>
      </c>
      <c r="AL7" s="4">
        <v>1</v>
      </c>
      <c r="AM7" s="5">
        <v>1</v>
      </c>
      <c r="AN7" s="5">
        <v>0</v>
      </c>
      <c r="AO7" s="5">
        <v>0</v>
      </c>
      <c r="AP7" s="5">
        <v>0</v>
      </c>
      <c r="AQ7" s="6">
        <v>0</v>
      </c>
      <c r="AR7" s="4" t="s">
        <v>16</v>
      </c>
      <c r="AS7" s="5" t="str">
        <f t="shared" si="5"/>
        <v>1</v>
      </c>
      <c r="AT7" s="5" t="str">
        <f t="shared" si="2"/>
        <v>1</v>
      </c>
      <c r="AU7" s="5" t="str">
        <f t="shared" si="2"/>
        <v>1</v>
      </c>
      <c r="AV7" s="5" t="str">
        <f t="shared" si="2"/>
        <v>1</v>
      </c>
      <c r="AW7" s="5" t="str">
        <f t="shared" si="2"/>
        <v>1</v>
      </c>
      <c r="AX7" s="5" t="str">
        <f t="shared" si="2"/>
        <v>1</v>
      </c>
      <c r="AY7" s="5" t="str">
        <f t="shared" si="2"/>
        <v>1</v>
      </c>
      <c r="AZ7" s="5" t="str">
        <f t="shared" si="2"/>
        <v>1</v>
      </c>
      <c r="BA7" s="5" t="str">
        <f t="shared" si="2"/>
        <v>1</v>
      </c>
      <c r="BB7" s="5" t="str">
        <f t="shared" si="2"/>
        <v>1</v>
      </c>
      <c r="BC7" s="5" t="str">
        <f t="shared" si="2"/>
        <v>1</v>
      </c>
      <c r="BD7" s="5" t="str">
        <f t="shared" si="2"/>
        <v>1</v>
      </c>
      <c r="BE7" s="5" t="str">
        <f t="shared" si="2"/>
        <v>1</v>
      </c>
      <c r="BF7" s="5" t="str">
        <f t="shared" si="2"/>
        <v>1</v>
      </c>
      <c r="BG7" s="5" t="str">
        <f t="shared" si="2"/>
        <v>1</v>
      </c>
      <c r="BH7" s="6" t="str">
        <f t="shared" si="2"/>
        <v>1</v>
      </c>
    </row>
    <row r="8" spans="2:60">
      <c r="B8" t="s">
        <v>40</v>
      </c>
      <c r="C8" s="4">
        <v>6</v>
      </c>
      <c r="D8" s="5" t="s">
        <v>15</v>
      </c>
      <c r="E8" s="5" t="str">
        <f t="shared" si="3"/>
        <v>0</v>
      </c>
      <c r="F8" s="5" t="str">
        <f t="shared" si="0"/>
        <v>0</v>
      </c>
      <c r="G8" s="5" t="str">
        <f t="shared" si="0"/>
        <v>0</v>
      </c>
      <c r="H8" s="5" t="str">
        <f t="shared" si="0"/>
        <v>0</v>
      </c>
      <c r="I8" s="5" t="str">
        <f t="shared" si="0"/>
        <v>0</v>
      </c>
      <c r="J8" s="5" t="str">
        <f t="shared" si="0"/>
        <v>0</v>
      </c>
      <c r="K8" s="5" t="str">
        <f t="shared" si="0"/>
        <v>0</v>
      </c>
      <c r="L8" s="5" t="str">
        <f t="shared" si="0"/>
        <v>0</v>
      </c>
      <c r="M8" s="5" t="str">
        <f t="shared" si="0"/>
        <v>0</v>
      </c>
      <c r="N8" s="5" t="str">
        <f t="shared" si="0"/>
        <v>0</v>
      </c>
      <c r="O8" s="5" t="str">
        <f t="shared" si="0"/>
        <v>0</v>
      </c>
      <c r="P8" s="5" t="str">
        <f t="shared" si="0"/>
        <v>0</v>
      </c>
      <c r="Q8" s="5" t="str">
        <f t="shared" si="0"/>
        <v>0</v>
      </c>
      <c r="R8" s="5" t="str">
        <f t="shared" si="0"/>
        <v>0</v>
      </c>
      <c r="S8" s="5" t="str">
        <f t="shared" si="0"/>
        <v>0</v>
      </c>
      <c r="T8" s="6" t="str">
        <f t="shared" si="0"/>
        <v>0</v>
      </c>
      <c r="U8" s="4" t="s">
        <v>16</v>
      </c>
      <c r="V8" s="5" t="str">
        <f t="shared" si="4"/>
        <v>1</v>
      </c>
      <c r="W8" s="5" t="str">
        <f t="shared" si="1"/>
        <v>1</v>
      </c>
      <c r="X8" s="5" t="str">
        <f t="shared" si="1"/>
        <v>1</v>
      </c>
      <c r="Y8" s="5" t="str">
        <f t="shared" si="1"/>
        <v>1</v>
      </c>
      <c r="Z8" s="5" t="str">
        <f t="shared" si="1"/>
        <v>1</v>
      </c>
      <c r="AA8" s="5" t="str">
        <f t="shared" si="1"/>
        <v>1</v>
      </c>
      <c r="AB8" s="5" t="str">
        <f t="shared" si="1"/>
        <v>1</v>
      </c>
      <c r="AC8" s="5" t="str">
        <f t="shared" si="1"/>
        <v>1</v>
      </c>
      <c r="AD8" s="5" t="str">
        <f t="shared" si="1"/>
        <v>1</v>
      </c>
      <c r="AE8" s="5" t="str">
        <f t="shared" si="1"/>
        <v>1</v>
      </c>
      <c r="AF8" s="5" t="str">
        <f t="shared" si="1"/>
        <v>1</v>
      </c>
      <c r="AG8" s="5" t="str">
        <f t="shared" si="1"/>
        <v>1</v>
      </c>
      <c r="AH8" s="5" t="str">
        <f t="shared" si="1"/>
        <v>1</v>
      </c>
      <c r="AI8" s="5" t="str">
        <f t="shared" si="1"/>
        <v>1</v>
      </c>
      <c r="AJ8" s="5" t="str">
        <f t="shared" si="1"/>
        <v>1</v>
      </c>
      <c r="AK8" s="6" t="str">
        <f t="shared" si="1"/>
        <v>1</v>
      </c>
      <c r="AL8" s="4">
        <v>0</v>
      </c>
      <c r="AM8" s="5">
        <v>0</v>
      </c>
      <c r="AN8" s="5">
        <v>1</v>
      </c>
      <c r="AO8" s="5">
        <v>1</v>
      </c>
      <c r="AP8" s="5">
        <v>0</v>
      </c>
      <c r="AQ8" s="6">
        <v>1</v>
      </c>
      <c r="AR8" s="4" t="s">
        <v>16</v>
      </c>
      <c r="AS8" s="5" t="str">
        <f t="shared" si="5"/>
        <v>1</v>
      </c>
      <c r="AT8" s="5" t="str">
        <f t="shared" si="2"/>
        <v>1</v>
      </c>
      <c r="AU8" s="5" t="str">
        <f t="shared" si="2"/>
        <v>1</v>
      </c>
      <c r="AV8" s="5" t="str">
        <f t="shared" si="2"/>
        <v>1</v>
      </c>
      <c r="AW8" s="5" t="str">
        <f t="shared" si="2"/>
        <v>1</v>
      </c>
      <c r="AX8" s="5" t="str">
        <f t="shared" si="2"/>
        <v>1</v>
      </c>
      <c r="AY8" s="5" t="str">
        <f t="shared" si="2"/>
        <v>1</v>
      </c>
      <c r="AZ8" s="5" t="str">
        <f t="shared" si="2"/>
        <v>1</v>
      </c>
      <c r="BA8" s="5" t="str">
        <f t="shared" si="2"/>
        <v>1</v>
      </c>
      <c r="BB8" s="5" t="str">
        <f t="shared" si="2"/>
        <v>1</v>
      </c>
      <c r="BC8" s="5" t="str">
        <f t="shared" si="2"/>
        <v>1</v>
      </c>
      <c r="BD8" s="5" t="str">
        <f t="shared" si="2"/>
        <v>1</v>
      </c>
      <c r="BE8" s="5" t="str">
        <f t="shared" si="2"/>
        <v>1</v>
      </c>
      <c r="BF8" s="5" t="str">
        <f t="shared" si="2"/>
        <v>1</v>
      </c>
      <c r="BG8" s="5" t="str">
        <f t="shared" si="2"/>
        <v>1</v>
      </c>
      <c r="BH8" s="6" t="str">
        <f t="shared" si="2"/>
        <v>1</v>
      </c>
    </row>
    <row r="9" spans="2:60">
      <c r="B9" t="s">
        <v>40</v>
      </c>
      <c r="C9" s="4">
        <v>7</v>
      </c>
      <c r="D9" s="5" t="s">
        <v>15</v>
      </c>
      <c r="E9" s="5" t="str">
        <f t="shared" si="3"/>
        <v>0</v>
      </c>
      <c r="F9" s="5" t="str">
        <f t="shared" si="0"/>
        <v>0</v>
      </c>
      <c r="G9" s="5" t="str">
        <f t="shared" si="0"/>
        <v>0</v>
      </c>
      <c r="H9" s="5" t="str">
        <f t="shared" si="0"/>
        <v>0</v>
      </c>
      <c r="I9" s="5" t="str">
        <f t="shared" si="0"/>
        <v>0</v>
      </c>
      <c r="J9" s="5" t="str">
        <f t="shared" si="0"/>
        <v>0</v>
      </c>
      <c r="K9" s="5" t="str">
        <f t="shared" si="0"/>
        <v>0</v>
      </c>
      <c r="L9" s="5" t="str">
        <f t="shared" si="0"/>
        <v>0</v>
      </c>
      <c r="M9" s="5" t="str">
        <f t="shared" si="0"/>
        <v>0</v>
      </c>
      <c r="N9" s="5" t="str">
        <f t="shared" si="0"/>
        <v>0</v>
      </c>
      <c r="O9" s="5" t="str">
        <f t="shared" si="0"/>
        <v>0</v>
      </c>
      <c r="P9" s="5" t="str">
        <f t="shared" si="0"/>
        <v>0</v>
      </c>
      <c r="Q9" s="5" t="str">
        <f t="shared" si="0"/>
        <v>0</v>
      </c>
      <c r="R9" s="5" t="str">
        <f t="shared" si="0"/>
        <v>0</v>
      </c>
      <c r="S9" s="5" t="str">
        <f t="shared" si="0"/>
        <v>0</v>
      </c>
      <c r="T9" s="6" t="str">
        <f t="shared" si="0"/>
        <v>0</v>
      </c>
      <c r="U9" s="4" t="s">
        <v>16</v>
      </c>
      <c r="V9" s="5" t="str">
        <f t="shared" si="4"/>
        <v>1</v>
      </c>
      <c r="W9" s="5" t="str">
        <f t="shared" si="1"/>
        <v>1</v>
      </c>
      <c r="X9" s="5" t="str">
        <f t="shared" si="1"/>
        <v>1</v>
      </c>
      <c r="Y9" s="5" t="str">
        <f t="shared" si="1"/>
        <v>1</v>
      </c>
      <c r="Z9" s="5" t="str">
        <f t="shared" si="1"/>
        <v>1</v>
      </c>
      <c r="AA9" s="5" t="str">
        <f t="shared" si="1"/>
        <v>1</v>
      </c>
      <c r="AB9" s="5" t="str">
        <f t="shared" si="1"/>
        <v>1</v>
      </c>
      <c r="AC9" s="5" t="str">
        <f t="shared" si="1"/>
        <v>1</v>
      </c>
      <c r="AD9" s="5" t="str">
        <f t="shared" si="1"/>
        <v>1</v>
      </c>
      <c r="AE9" s="5" t="str">
        <f t="shared" si="1"/>
        <v>1</v>
      </c>
      <c r="AF9" s="5" t="str">
        <f t="shared" si="1"/>
        <v>1</v>
      </c>
      <c r="AG9" s="5" t="str">
        <f t="shared" si="1"/>
        <v>1</v>
      </c>
      <c r="AH9" s="5" t="str">
        <f t="shared" si="1"/>
        <v>1</v>
      </c>
      <c r="AI9" s="5" t="str">
        <f t="shared" si="1"/>
        <v>1</v>
      </c>
      <c r="AJ9" s="5" t="str">
        <f t="shared" si="1"/>
        <v>1</v>
      </c>
      <c r="AK9" s="6" t="str">
        <f t="shared" si="1"/>
        <v>1</v>
      </c>
      <c r="AL9" s="4">
        <v>1</v>
      </c>
      <c r="AM9" s="5">
        <v>1</v>
      </c>
      <c r="AN9" s="5">
        <v>0</v>
      </c>
      <c r="AO9" s="5">
        <v>0</v>
      </c>
      <c r="AP9" s="5">
        <v>0</v>
      </c>
      <c r="AQ9" s="6">
        <v>1</v>
      </c>
      <c r="AR9" s="4" t="s">
        <v>15</v>
      </c>
      <c r="AS9" s="5" t="str">
        <f t="shared" si="5"/>
        <v>0</v>
      </c>
      <c r="AT9" s="5" t="str">
        <f t="shared" si="2"/>
        <v>0</v>
      </c>
      <c r="AU9" s="5" t="str">
        <f t="shared" si="2"/>
        <v>0</v>
      </c>
      <c r="AV9" s="5" t="str">
        <f t="shared" si="2"/>
        <v>0</v>
      </c>
      <c r="AW9" s="5" t="str">
        <f t="shared" si="2"/>
        <v>0</v>
      </c>
      <c r="AX9" s="5" t="str">
        <f t="shared" si="2"/>
        <v>0</v>
      </c>
      <c r="AY9" s="5" t="str">
        <f t="shared" si="2"/>
        <v>0</v>
      </c>
      <c r="AZ9" s="5" t="str">
        <f t="shared" si="2"/>
        <v>0</v>
      </c>
      <c r="BA9" s="5" t="str">
        <f t="shared" si="2"/>
        <v>0</v>
      </c>
      <c r="BB9" s="5" t="str">
        <f t="shared" si="2"/>
        <v>0</v>
      </c>
      <c r="BC9" s="5" t="str">
        <f t="shared" si="2"/>
        <v>0</v>
      </c>
      <c r="BD9" s="5" t="str">
        <f t="shared" si="2"/>
        <v>0</v>
      </c>
      <c r="BE9" s="5" t="str">
        <f t="shared" si="2"/>
        <v>0</v>
      </c>
      <c r="BF9" s="5" t="str">
        <f t="shared" si="2"/>
        <v>0</v>
      </c>
      <c r="BG9" s="5" t="str">
        <f t="shared" si="2"/>
        <v>0</v>
      </c>
      <c r="BH9" s="6" t="str">
        <f t="shared" si="2"/>
        <v>0</v>
      </c>
    </row>
    <row r="10" spans="2:60">
      <c r="B10" t="s">
        <v>40</v>
      </c>
      <c r="C10" s="4">
        <v>8</v>
      </c>
      <c r="D10" s="5" t="s">
        <v>15</v>
      </c>
      <c r="E10" s="5" t="str">
        <f t="shared" si="3"/>
        <v>0</v>
      </c>
      <c r="F10" s="5" t="str">
        <f t="shared" si="0"/>
        <v>0</v>
      </c>
      <c r="G10" s="5" t="str">
        <f t="shared" si="0"/>
        <v>0</v>
      </c>
      <c r="H10" s="5" t="str">
        <f t="shared" si="0"/>
        <v>0</v>
      </c>
      <c r="I10" s="5" t="str">
        <f t="shared" si="0"/>
        <v>0</v>
      </c>
      <c r="J10" s="5" t="str">
        <f t="shared" si="0"/>
        <v>0</v>
      </c>
      <c r="K10" s="5" t="str">
        <f t="shared" si="0"/>
        <v>0</v>
      </c>
      <c r="L10" s="5" t="str">
        <f t="shared" si="0"/>
        <v>0</v>
      </c>
      <c r="M10" s="5" t="str">
        <f t="shared" si="0"/>
        <v>0</v>
      </c>
      <c r="N10" s="5" t="str">
        <f t="shared" si="0"/>
        <v>0</v>
      </c>
      <c r="O10" s="5" t="str">
        <f t="shared" si="0"/>
        <v>0</v>
      </c>
      <c r="P10" s="5" t="str">
        <f t="shared" si="0"/>
        <v>0</v>
      </c>
      <c r="Q10" s="5" t="str">
        <f t="shared" si="0"/>
        <v>0</v>
      </c>
      <c r="R10" s="5" t="str">
        <f t="shared" si="0"/>
        <v>0</v>
      </c>
      <c r="S10" s="5" t="str">
        <f t="shared" si="0"/>
        <v>0</v>
      </c>
      <c r="T10" s="6" t="str">
        <f t="shared" si="0"/>
        <v>0</v>
      </c>
      <c r="U10" s="4" t="s">
        <v>16</v>
      </c>
      <c r="V10" s="5" t="str">
        <f t="shared" si="4"/>
        <v>1</v>
      </c>
      <c r="W10" s="5" t="str">
        <f t="shared" si="1"/>
        <v>1</v>
      </c>
      <c r="X10" s="5" t="str">
        <f t="shared" si="1"/>
        <v>1</v>
      </c>
      <c r="Y10" s="5" t="str">
        <f t="shared" si="1"/>
        <v>1</v>
      </c>
      <c r="Z10" s="5" t="str">
        <f t="shared" si="1"/>
        <v>1</v>
      </c>
      <c r="AA10" s="5" t="str">
        <f t="shared" si="1"/>
        <v>1</v>
      </c>
      <c r="AB10" s="5" t="str">
        <f t="shared" si="1"/>
        <v>1</v>
      </c>
      <c r="AC10" s="5" t="str">
        <f t="shared" si="1"/>
        <v>1</v>
      </c>
      <c r="AD10" s="5" t="str">
        <f t="shared" si="1"/>
        <v>1</v>
      </c>
      <c r="AE10" s="5" t="str">
        <f t="shared" si="1"/>
        <v>1</v>
      </c>
      <c r="AF10" s="5" t="str">
        <f t="shared" si="1"/>
        <v>1</v>
      </c>
      <c r="AG10" s="5" t="str">
        <f t="shared" si="1"/>
        <v>1</v>
      </c>
      <c r="AH10" s="5" t="str">
        <f t="shared" si="1"/>
        <v>1</v>
      </c>
      <c r="AI10" s="5" t="str">
        <f t="shared" si="1"/>
        <v>1</v>
      </c>
      <c r="AJ10" s="5" t="str">
        <f t="shared" si="1"/>
        <v>1</v>
      </c>
      <c r="AK10" s="6" t="str">
        <f t="shared" si="1"/>
        <v>1</v>
      </c>
      <c r="AL10" s="4">
        <v>0</v>
      </c>
      <c r="AM10" s="5">
        <v>0</v>
      </c>
      <c r="AN10" s="5">
        <v>1</v>
      </c>
      <c r="AO10" s="5">
        <v>1</v>
      </c>
      <c r="AP10" s="5">
        <v>1</v>
      </c>
      <c r="AQ10" s="6">
        <v>1</v>
      </c>
      <c r="AR10" s="4" t="s">
        <v>15</v>
      </c>
      <c r="AS10" s="5" t="str">
        <f t="shared" si="5"/>
        <v>0</v>
      </c>
      <c r="AT10" s="5" t="str">
        <f t="shared" si="2"/>
        <v>0</v>
      </c>
      <c r="AU10" s="5" t="str">
        <f t="shared" si="2"/>
        <v>0</v>
      </c>
      <c r="AV10" s="5" t="str">
        <f t="shared" si="2"/>
        <v>0</v>
      </c>
      <c r="AW10" s="5" t="str">
        <f t="shared" si="2"/>
        <v>0</v>
      </c>
      <c r="AX10" s="5" t="str">
        <f t="shared" si="2"/>
        <v>0</v>
      </c>
      <c r="AY10" s="5" t="str">
        <f t="shared" si="2"/>
        <v>0</v>
      </c>
      <c r="AZ10" s="5" t="str">
        <f t="shared" si="2"/>
        <v>0</v>
      </c>
      <c r="BA10" s="5" t="str">
        <f t="shared" si="2"/>
        <v>0</v>
      </c>
      <c r="BB10" s="5" t="str">
        <f t="shared" si="2"/>
        <v>0</v>
      </c>
      <c r="BC10" s="5" t="str">
        <f t="shared" si="2"/>
        <v>0</v>
      </c>
      <c r="BD10" s="5" t="str">
        <f t="shared" si="2"/>
        <v>0</v>
      </c>
      <c r="BE10" s="5" t="str">
        <f t="shared" si="2"/>
        <v>0</v>
      </c>
      <c r="BF10" s="5" t="str">
        <f t="shared" si="2"/>
        <v>0</v>
      </c>
      <c r="BG10" s="5" t="str">
        <f t="shared" si="2"/>
        <v>0</v>
      </c>
      <c r="BH10" s="6" t="str">
        <f t="shared" si="2"/>
        <v>0</v>
      </c>
    </row>
    <row r="11" spans="2:60">
      <c r="B11" t="s">
        <v>41</v>
      </c>
      <c r="C11" s="4">
        <v>9</v>
      </c>
      <c r="D11" s="5" t="s">
        <v>15</v>
      </c>
      <c r="E11" s="5" t="str">
        <f t="shared" si="3"/>
        <v>0</v>
      </c>
      <c r="F11" s="5" t="str">
        <f t="shared" si="0"/>
        <v>0</v>
      </c>
      <c r="G11" s="5" t="str">
        <f t="shared" si="0"/>
        <v>0</v>
      </c>
      <c r="H11" s="5" t="str">
        <f t="shared" si="0"/>
        <v>0</v>
      </c>
      <c r="I11" s="5" t="str">
        <f t="shared" si="0"/>
        <v>0</v>
      </c>
      <c r="J11" s="5" t="str">
        <f t="shared" si="0"/>
        <v>0</v>
      </c>
      <c r="K11" s="5" t="str">
        <f t="shared" si="0"/>
        <v>0</v>
      </c>
      <c r="L11" s="5" t="str">
        <f t="shared" si="0"/>
        <v>0</v>
      </c>
      <c r="M11" s="5" t="str">
        <f t="shared" si="0"/>
        <v>0</v>
      </c>
      <c r="N11" s="5" t="str">
        <f t="shared" si="0"/>
        <v>0</v>
      </c>
      <c r="O11" s="5" t="str">
        <f t="shared" si="0"/>
        <v>0</v>
      </c>
      <c r="P11" s="5" t="str">
        <f t="shared" si="0"/>
        <v>0</v>
      </c>
      <c r="Q11" s="5" t="str">
        <f t="shared" si="0"/>
        <v>0</v>
      </c>
      <c r="R11" s="5" t="str">
        <f t="shared" si="0"/>
        <v>0</v>
      </c>
      <c r="S11" s="5" t="str">
        <f t="shared" si="0"/>
        <v>0</v>
      </c>
      <c r="T11" s="6" t="str">
        <f t="shared" si="0"/>
        <v>0</v>
      </c>
      <c r="U11" s="4" t="s">
        <v>16</v>
      </c>
      <c r="V11" s="5" t="str">
        <f t="shared" si="4"/>
        <v>1</v>
      </c>
      <c r="W11" s="5" t="str">
        <f t="shared" si="1"/>
        <v>1</v>
      </c>
      <c r="X11" s="5" t="str">
        <f t="shared" si="1"/>
        <v>1</v>
      </c>
      <c r="Y11" s="5" t="str">
        <f t="shared" si="1"/>
        <v>1</v>
      </c>
      <c r="Z11" s="5" t="str">
        <f t="shared" si="1"/>
        <v>1</v>
      </c>
      <c r="AA11" s="5" t="str">
        <f t="shared" si="1"/>
        <v>1</v>
      </c>
      <c r="AB11" s="5" t="str">
        <f t="shared" si="1"/>
        <v>1</v>
      </c>
      <c r="AC11" s="5" t="str">
        <f t="shared" si="1"/>
        <v>1</v>
      </c>
      <c r="AD11" s="5" t="str">
        <f t="shared" si="1"/>
        <v>1</v>
      </c>
      <c r="AE11" s="5" t="str">
        <f t="shared" si="1"/>
        <v>1</v>
      </c>
      <c r="AF11" s="5" t="str">
        <f t="shared" si="1"/>
        <v>1</v>
      </c>
      <c r="AG11" s="5" t="str">
        <f t="shared" si="1"/>
        <v>1</v>
      </c>
      <c r="AH11" s="5" t="str">
        <f t="shared" si="1"/>
        <v>1</v>
      </c>
      <c r="AI11" s="5" t="str">
        <f t="shared" si="1"/>
        <v>1</v>
      </c>
      <c r="AJ11" s="5" t="str">
        <f t="shared" si="1"/>
        <v>1</v>
      </c>
      <c r="AK11" s="6" t="str">
        <f t="shared" si="1"/>
        <v>1</v>
      </c>
      <c r="AL11" s="4">
        <v>1</v>
      </c>
      <c r="AM11" s="5">
        <v>1</v>
      </c>
      <c r="AN11" s="5">
        <v>0</v>
      </c>
      <c r="AO11" s="5">
        <v>0</v>
      </c>
      <c r="AP11" s="5">
        <v>1</v>
      </c>
      <c r="AQ11" s="6">
        <v>1</v>
      </c>
      <c r="AR11" s="4" t="s">
        <v>17</v>
      </c>
      <c r="AS11" s="5" t="str">
        <f t="shared" si="5"/>
        <v>0</v>
      </c>
      <c r="AT11" s="5" t="str">
        <f t="shared" si="2"/>
        <v>0</v>
      </c>
      <c r="AU11" s="5" t="str">
        <f t="shared" si="2"/>
        <v>0</v>
      </c>
      <c r="AV11" s="5" t="str">
        <f t="shared" si="2"/>
        <v>0</v>
      </c>
      <c r="AW11" s="5" t="str">
        <f t="shared" si="2"/>
        <v>0</v>
      </c>
      <c r="AX11" s="5" t="str">
        <f t="shared" si="2"/>
        <v>0</v>
      </c>
      <c r="AY11" s="5" t="str">
        <f t="shared" si="2"/>
        <v>0</v>
      </c>
      <c r="AZ11" s="5" t="str">
        <f t="shared" si="2"/>
        <v>0</v>
      </c>
      <c r="BA11" s="5" t="str">
        <f t="shared" si="2"/>
        <v>0</v>
      </c>
      <c r="BB11" s="5" t="str">
        <f t="shared" si="2"/>
        <v>0</v>
      </c>
      <c r="BC11" s="5" t="str">
        <f t="shared" si="2"/>
        <v>0</v>
      </c>
      <c r="BD11" s="5" t="str">
        <f t="shared" si="2"/>
        <v>0</v>
      </c>
      <c r="BE11" s="5" t="str">
        <f t="shared" si="2"/>
        <v>0</v>
      </c>
      <c r="BF11" s="5" t="str">
        <f t="shared" si="2"/>
        <v>0</v>
      </c>
      <c r="BG11" s="5" t="str">
        <f t="shared" si="2"/>
        <v>0</v>
      </c>
      <c r="BH11" s="6" t="str">
        <f t="shared" si="2"/>
        <v>1</v>
      </c>
    </row>
    <row r="12" spans="2:60">
      <c r="B12" t="s">
        <v>41</v>
      </c>
      <c r="C12" s="4">
        <v>10</v>
      </c>
      <c r="D12" s="5" t="s">
        <v>15</v>
      </c>
      <c r="E12" s="5" t="str">
        <f t="shared" si="3"/>
        <v>0</v>
      </c>
      <c r="F12" s="5" t="str">
        <f t="shared" si="0"/>
        <v>0</v>
      </c>
      <c r="G12" s="5" t="str">
        <f t="shared" si="0"/>
        <v>0</v>
      </c>
      <c r="H12" s="5" t="str">
        <f t="shared" si="0"/>
        <v>0</v>
      </c>
      <c r="I12" s="5" t="str">
        <f t="shared" si="0"/>
        <v>0</v>
      </c>
      <c r="J12" s="5" t="str">
        <f t="shared" si="0"/>
        <v>0</v>
      </c>
      <c r="K12" s="5" t="str">
        <f t="shared" si="0"/>
        <v>0</v>
      </c>
      <c r="L12" s="5" t="str">
        <f t="shared" si="0"/>
        <v>0</v>
      </c>
      <c r="M12" s="5" t="str">
        <f t="shared" si="0"/>
        <v>0</v>
      </c>
      <c r="N12" s="5" t="str">
        <f t="shared" si="0"/>
        <v>0</v>
      </c>
      <c r="O12" s="5" t="str">
        <f t="shared" si="0"/>
        <v>0</v>
      </c>
      <c r="P12" s="5" t="str">
        <f t="shared" si="0"/>
        <v>0</v>
      </c>
      <c r="Q12" s="5" t="str">
        <f t="shared" si="0"/>
        <v>0</v>
      </c>
      <c r="R12" s="5" t="str">
        <f t="shared" si="0"/>
        <v>0</v>
      </c>
      <c r="S12" s="5" t="str">
        <f t="shared" si="0"/>
        <v>0</v>
      </c>
      <c r="T12" s="6" t="str">
        <f t="shared" si="0"/>
        <v>0</v>
      </c>
      <c r="U12" s="4" t="s">
        <v>16</v>
      </c>
      <c r="V12" s="5" t="str">
        <f t="shared" si="4"/>
        <v>1</v>
      </c>
      <c r="W12" s="5" t="str">
        <f t="shared" si="1"/>
        <v>1</v>
      </c>
      <c r="X12" s="5" t="str">
        <f t="shared" si="1"/>
        <v>1</v>
      </c>
      <c r="Y12" s="5" t="str">
        <f t="shared" si="1"/>
        <v>1</v>
      </c>
      <c r="Z12" s="5" t="str">
        <f t="shared" si="1"/>
        <v>1</v>
      </c>
      <c r="AA12" s="5" t="str">
        <f t="shared" si="1"/>
        <v>1</v>
      </c>
      <c r="AB12" s="5" t="str">
        <f t="shared" si="1"/>
        <v>1</v>
      </c>
      <c r="AC12" s="5" t="str">
        <f t="shared" si="1"/>
        <v>1</v>
      </c>
      <c r="AD12" s="5" t="str">
        <f t="shared" si="1"/>
        <v>1</v>
      </c>
      <c r="AE12" s="5" t="str">
        <f t="shared" si="1"/>
        <v>1</v>
      </c>
      <c r="AF12" s="5" t="str">
        <f t="shared" si="1"/>
        <v>1</v>
      </c>
      <c r="AG12" s="5" t="str">
        <f t="shared" si="1"/>
        <v>1</v>
      </c>
      <c r="AH12" s="5" t="str">
        <f t="shared" si="1"/>
        <v>1</v>
      </c>
      <c r="AI12" s="5" t="str">
        <f t="shared" si="1"/>
        <v>1</v>
      </c>
      <c r="AJ12" s="5" t="str">
        <f t="shared" si="1"/>
        <v>1</v>
      </c>
      <c r="AK12" s="6" t="str">
        <f t="shared" si="1"/>
        <v>1</v>
      </c>
      <c r="AL12" s="4">
        <v>0</v>
      </c>
      <c r="AM12" s="5">
        <v>1</v>
      </c>
      <c r="AN12" s="5">
        <v>1</v>
      </c>
      <c r="AO12" s="5">
        <v>1</v>
      </c>
      <c r="AP12" s="5">
        <v>1</v>
      </c>
      <c r="AQ12" s="6">
        <v>1</v>
      </c>
      <c r="AR12" s="4" t="s">
        <v>17</v>
      </c>
      <c r="AS12" s="5" t="str">
        <f t="shared" si="5"/>
        <v>0</v>
      </c>
      <c r="AT12" s="5" t="str">
        <f t="shared" si="2"/>
        <v>0</v>
      </c>
      <c r="AU12" s="5" t="str">
        <f t="shared" si="2"/>
        <v>0</v>
      </c>
      <c r="AV12" s="5" t="str">
        <f t="shared" si="2"/>
        <v>0</v>
      </c>
      <c r="AW12" s="5" t="str">
        <f t="shared" si="2"/>
        <v>0</v>
      </c>
      <c r="AX12" s="5" t="str">
        <f t="shared" si="2"/>
        <v>0</v>
      </c>
      <c r="AY12" s="5" t="str">
        <f t="shared" si="2"/>
        <v>0</v>
      </c>
      <c r="AZ12" s="5" t="str">
        <f t="shared" si="2"/>
        <v>0</v>
      </c>
      <c r="BA12" s="5" t="str">
        <f t="shared" si="2"/>
        <v>0</v>
      </c>
      <c r="BB12" s="5" t="str">
        <f t="shared" si="2"/>
        <v>0</v>
      </c>
      <c r="BC12" s="5" t="str">
        <f t="shared" si="2"/>
        <v>0</v>
      </c>
      <c r="BD12" s="5" t="str">
        <f t="shared" si="2"/>
        <v>0</v>
      </c>
      <c r="BE12" s="5" t="str">
        <f t="shared" si="2"/>
        <v>0</v>
      </c>
      <c r="BF12" s="5" t="str">
        <f t="shared" si="2"/>
        <v>0</v>
      </c>
      <c r="BG12" s="5" t="str">
        <f t="shared" si="2"/>
        <v>0</v>
      </c>
      <c r="BH12" s="6" t="str">
        <f t="shared" si="2"/>
        <v>1</v>
      </c>
    </row>
    <row r="13" spans="2:60">
      <c r="B13" t="s">
        <v>40</v>
      </c>
      <c r="C13" s="4">
        <v>11</v>
      </c>
      <c r="D13" s="5" t="s">
        <v>15</v>
      </c>
      <c r="E13" s="5" t="str">
        <f t="shared" si="3"/>
        <v>0</v>
      </c>
      <c r="F13" s="5" t="str">
        <f t="shared" si="0"/>
        <v>0</v>
      </c>
      <c r="G13" s="5" t="str">
        <f t="shared" si="0"/>
        <v>0</v>
      </c>
      <c r="H13" s="5" t="str">
        <f t="shared" si="0"/>
        <v>0</v>
      </c>
      <c r="I13" s="5" t="str">
        <f t="shared" si="0"/>
        <v>0</v>
      </c>
      <c r="J13" s="5" t="str">
        <f t="shared" si="0"/>
        <v>0</v>
      </c>
      <c r="K13" s="5" t="str">
        <f t="shared" si="0"/>
        <v>0</v>
      </c>
      <c r="L13" s="5" t="str">
        <f t="shared" si="0"/>
        <v>0</v>
      </c>
      <c r="M13" s="5" t="str">
        <f t="shared" si="0"/>
        <v>0</v>
      </c>
      <c r="N13" s="5" t="str">
        <f t="shared" si="0"/>
        <v>0</v>
      </c>
      <c r="O13" s="5" t="str">
        <f t="shared" si="0"/>
        <v>0</v>
      </c>
      <c r="P13" s="5" t="str">
        <f t="shared" si="0"/>
        <v>0</v>
      </c>
      <c r="Q13" s="5" t="str">
        <f t="shared" si="0"/>
        <v>0</v>
      </c>
      <c r="R13" s="5" t="str">
        <f t="shared" si="0"/>
        <v>0</v>
      </c>
      <c r="S13" s="5" t="str">
        <f t="shared" si="0"/>
        <v>0</v>
      </c>
      <c r="T13" s="6" t="str">
        <f t="shared" si="0"/>
        <v>0</v>
      </c>
      <c r="U13" s="4" t="s">
        <v>16</v>
      </c>
      <c r="V13" s="5" t="str">
        <f t="shared" si="4"/>
        <v>1</v>
      </c>
      <c r="W13" s="5" t="str">
        <f t="shared" si="1"/>
        <v>1</v>
      </c>
      <c r="X13" s="5" t="str">
        <f t="shared" si="1"/>
        <v>1</v>
      </c>
      <c r="Y13" s="5" t="str">
        <f t="shared" si="1"/>
        <v>1</v>
      </c>
      <c r="Z13" s="5" t="str">
        <f t="shared" si="1"/>
        <v>1</v>
      </c>
      <c r="AA13" s="5" t="str">
        <f t="shared" si="1"/>
        <v>1</v>
      </c>
      <c r="AB13" s="5" t="str">
        <f t="shared" si="1"/>
        <v>1</v>
      </c>
      <c r="AC13" s="5" t="str">
        <f t="shared" si="1"/>
        <v>1</v>
      </c>
      <c r="AD13" s="5" t="str">
        <f t="shared" si="1"/>
        <v>1</v>
      </c>
      <c r="AE13" s="5" t="str">
        <f t="shared" si="1"/>
        <v>1</v>
      </c>
      <c r="AF13" s="5" t="str">
        <f t="shared" si="1"/>
        <v>1</v>
      </c>
      <c r="AG13" s="5" t="str">
        <f t="shared" si="1"/>
        <v>1</v>
      </c>
      <c r="AH13" s="5" t="str">
        <f t="shared" si="1"/>
        <v>1</v>
      </c>
      <c r="AI13" s="5" t="str">
        <f t="shared" si="1"/>
        <v>1</v>
      </c>
      <c r="AJ13" s="5" t="str">
        <f t="shared" si="1"/>
        <v>1</v>
      </c>
      <c r="AK13" s="6" t="str">
        <f t="shared" si="1"/>
        <v>1</v>
      </c>
      <c r="AL13" s="4">
        <v>1</v>
      </c>
      <c r="AM13" s="5">
        <v>1</v>
      </c>
      <c r="AN13" s="5">
        <v>0</v>
      </c>
      <c r="AO13" s="5">
        <v>1</v>
      </c>
      <c r="AP13" s="5">
        <v>1</v>
      </c>
      <c r="AQ13" s="6">
        <v>1</v>
      </c>
      <c r="AR13" s="4" t="s">
        <v>15</v>
      </c>
      <c r="AS13" s="5" t="str">
        <f t="shared" si="5"/>
        <v>0</v>
      </c>
      <c r="AT13" s="5" t="str">
        <f t="shared" si="2"/>
        <v>0</v>
      </c>
      <c r="AU13" s="5" t="str">
        <f t="shared" si="2"/>
        <v>0</v>
      </c>
      <c r="AV13" s="5" t="str">
        <f t="shared" si="2"/>
        <v>0</v>
      </c>
      <c r="AW13" s="5" t="str">
        <f t="shared" si="2"/>
        <v>0</v>
      </c>
      <c r="AX13" s="5" t="str">
        <f t="shared" si="2"/>
        <v>0</v>
      </c>
      <c r="AY13" s="5" t="str">
        <f t="shared" si="2"/>
        <v>0</v>
      </c>
      <c r="AZ13" s="5" t="str">
        <f t="shared" si="2"/>
        <v>0</v>
      </c>
      <c r="BA13" s="5" t="str">
        <f t="shared" si="2"/>
        <v>0</v>
      </c>
      <c r="BB13" s="5" t="str">
        <f t="shared" si="2"/>
        <v>0</v>
      </c>
      <c r="BC13" s="5" t="str">
        <f t="shared" si="2"/>
        <v>0</v>
      </c>
      <c r="BD13" s="5" t="str">
        <f t="shared" si="2"/>
        <v>0</v>
      </c>
      <c r="BE13" s="5" t="str">
        <f t="shared" si="2"/>
        <v>0</v>
      </c>
      <c r="BF13" s="5" t="str">
        <f t="shared" si="2"/>
        <v>0</v>
      </c>
      <c r="BG13" s="5" t="str">
        <f t="shared" si="2"/>
        <v>0</v>
      </c>
      <c r="BH13" s="6" t="str">
        <f t="shared" si="2"/>
        <v>0</v>
      </c>
    </row>
    <row r="14" spans="2:60">
      <c r="B14" t="s">
        <v>40</v>
      </c>
      <c r="C14" s="4">
        <v>12</v>
      </c>
      <c r="D14" s="5" t="s">
        <v>15</v>
      </c>
      <c r="E14" s="5" t="str">
        <f t="shared" si="3"/>
        <v>0</v>
      </c>
      <c r="F14" s="5" t="str">
        <f t="shared" si="0"/>
        <v>0</v>
      </c>
      <c r="G14" s="5" t="str">
        <f t="shared" si="0"/>
        <v>0</v>
      </c>
      <c r="H14" s="5" t="str">
        <f t="shared" si="0"/>
        <v>0</v>
      </c>
      <c r="I14" s="5" t="str">
        <f t="shared" si="0"/>
        <v>0</v>
      </c>
      <c r="J14" s="5" t="str">
        <f t="shared" si="0"/>
        <v>0</v>
      </c>
      <c r="K14" s="5" t="str">
        <f t="shared" si="0"/>
        <v>0</v>
      </c>
      <c r="L14" s="5" t="str">
        <f t="shared" si="0"/>
        <v>0</v>
      </c>
      <c r="M14" s="5" t="str">
        <f t="shared" si="0"/>
        <v>0</v>
      </c>
      <c r="N14" s="5" t="str">
        <f t="shared" si="0"/>
        <v>0</v>
      </c>
      <c r="O14" s="5" t="str">
        <f t="shared" si="0"/>
        <v>0</v>
      </c>
      <c r="P14" s="5" t="str">
        <f t="shared" si="0"/>
        <v>0</v>
      </c>
      <c r="Q14" s="5" t="str">
        <f t="shared" si="0"/>
        <v>0</v>
      </c>
      <c r="R14" s="5" t="str">
        <f t="shared" si="0"/>
        <v>0</v>
      </c>
      <c r="S14" s="5" t="str">
        <f t="shared" si="0"/>
        <v>0</v>
      </c>
      <c r="T14" s="6" t="str">
        <f t="shared" si="0"/>
        <v>0</v>
      </c>
      <c r="U14" s="4" t="s">
        <v>16</v>
      </c>
      <c r="V14" s="5" t="str">
        <f t="shared" si="4"/>
        <v>1</v>
      </c>
      <c r="W14" s="5" t="str">
        <f t="shared" si="1"/>
        <v>1</v>
      </c>
      <c r="X14" s="5" t="str">
        <f t="shared" si="1"/>
        <v>1</v>
      </c>
      <c r="Y14" s="5" t="str">
        <f t="shared" si="1"/>
        <v>1</v>
      </c>
      <c r="Z14" s="5" t="str">
        <f t="shared" si="1"/>
        <v>1</v>
      </c>
      <c r="AA14" s="5" t="str">
        <f t="shared" si="1"/>
        <v>1</v>
      </c>
      <c r="AB14" s="5" t="str">
        <f t="shared" si="1"/>
        <v>1</v>
      </c>
      <c r="AC14" s="5" t="str">
        <f t="shared" si="1"/>
        <v>1</v>
      </c>
      <c r="AD14" s="5" t="str">
        <f t="shared" si="1"/>
        <v>1</v>
      </c>
      <c r="AE14" s="5" t="str">
        <f t="shared" si="1"/>
        <v>1</v>
      </c>
      <c r="AF14" s="5" t="str">
        <f t="shared" si="1"/>
        <v>1</v>
      </c>
      <c r="AG14" s="5" t="str">
        <f t="shared" si="1"/>
        <v>1</v>
      </c>
      <c r="AH14" s="5" t="str">
        <f t="shared" si="1"/>
        <v>1</v>
      </c>
      <c r="AI14" s="5" t="str">
        <f t="shared" si="1"/>
        <v>1</v>
      </c>
      <c r="AJ14" s="5" t="str">
        <f t="shared" si="1"/>
        <v>1</v>
      </c>
      <c r="AK14" s="6" t="str">
        <f t="shared" si="1"/>
        <v>1</v>
      </c>
      <c r="AL14" s="4">
        <v>0</v>
      </c>
      <c r="AM14" s="5">
        <v>0</v>
      </c>
      <c r="AN14" s="5">
        <v>1</v>
      </c>
      <c r="AO14" s="5">
        <v>1</v>
      </c>
      <c r="AP14" s="5">
        <v>1</v>
      </c>
      <c r="AQ14" s="6">
        <v>0</v>
      </c>
      <c r="AR14" s="4" t="s">
        <v>16</v>
      </c>
      <c r="AS14" s="5" t="str">
        <f t="shared" si="5"/>
        <v>1</v>
      </c>
      <c r="AT14" s="5" t="str">
        <f t="shared" si="2"/>
        <v>1</v>
      </c>
      <c r="AU14" s="5" t="str">
        <f t="shared" si="2"/>
        <v>1</v>
      </c>
      <c r="AV14" s="5" t="str">
        <f t="shared" si="2"/>
        <v>1</v>
      </c>
      <c r="AW14" s="5" t="str">
        <f t="shared" si="2"/>
        <v>1</v>
      </c>
      <c r="AX14" s="5" t="str">
        <f t="shared" si="2"/>
        <v>1</v>
      </c>
      <c r="AY14" s="5" t="str">
        <f t="shared" si="2"/>
        <v>1</v>
      </c>
      <c r="AZ14" s="5" t="str">
        <f t="shared" si="2"/>
        <v>1</v>
      </c>
      <c r="BA14" s="5" t="str">
        <f t="shared" si="2"/>
        <v>1</v>
      </c>
      <c r="BB14" s="5" t="str">
        <f t="shared" si="2"/>
        <v>1</v>
      </c>
      <c r="BC14" s="5" t="str">
        <f t="shared" si="2"/>
        <v>1</v>
      </c>
      <c r="BD14" s="5" t="str">
        <f t="shared" si="2"/>
        <v>1</v>
      </c>
      <c r="BE14" s="5" t="str">
        <f t="shared" si="2"/>
        <v>1</v>
      </c>
      <c r="BF14" s="5" t="str">
        <f t="shared" si="2"/>
        <v>1</v>
      </c>
      <c r="BG14" s="5" t="str">
        <f t="shared" si="2"/>
        <v>1</v>
      </c>
      <c r="BH14" s="6" t="str">
        <f t="shared" si="2"/>
        <v>1</v>
      </c>
    </row>
    <row r="15" spans="2:60">
      <c r="C15" s="4">
        <v>13</v>
      </c>
      <c r="D15" s="5" t="s">
        <v>15</v>
      </c>
      <c r="E15" s="5" t="str">
        <f t="shared" si="3"/>
        <v>0</v>
      </c>
      <c r="F15" s="5" t="str">
        <f t="shared" si="0"/>
        <v>0</v>
      </c>
      <c r="G15" s="5" t="str">
        <f t="shared" si="0"/>
        <v>0</v>
      </c>
      <c r="H15" s="5" t="str">
        <f t="shared" si="0"/>
        <v>0</v>
      </c>
      <c r="I15" s="5" t="str">
        <f t="shared" si="0"/>
        <v>0</v>
      </c>
      <c r="J15" s="5" t="str">
        <f t="shared" si="0"/>
        <v>0</v>
      </c>
      <c r="K15" s="5" t="str">
        <f t="shared" si="0"/>
        <v>0</v>
      </c>
      <c r="L15" s="5" t="str">
        <f t="shared" si="0"/>
        <v>0</v>
      </c>
      <c r="M15" s="5" t="str">
        <f t="shared" si="0"/>
        <v>0</v>
      </c>
      <c r="N15" s="5" t="str">
        <f t="shared" si="0"/>
        <v>0</v>
      </c>
      <c r="O15" s="5" t="str">
        <f t="shared" si="0"/>
        <v>0</v>
      </c>
      <c r="P15" s="5" t="str">
        <f t="shared" si="0"/>
        <v>0</v>
      </c>
      <c r="Q15" s="5" t="str">
        <f t="shared" si="0"/>
        <v>0</v>
      </c>
      <c r="R15" s="5" t="str">
        <f t="shared" si="0"/>
        <v>0</v>
      </c>
      <c r="S15" s="5" t="str">
        <f t="shared" si="0"/>
        <v>0</v>
      </c>
      <c r="T15" s="6" t="str">
        <f t="shared" si="0"/>
        <v>0</v>
      </c>
      <c r="U15" s="4" t="s">
        <v>16</v>
      </c>
      <c r="V15" s="5" t="str">
        <f t="shared" si="4"/>
        <v>1</v>
      </c>
      <c r="W15" s="5" t="str">
        <f t="shared" si="1"/>
        <v>1</v>
      </c>
      <c r="X15" s="5" t="str">
        <f t="shared" si="1"/>
        <v>1</v>
      </c>
      <c r="Y15" s="5" t="str">
        <f t="shared" si="1"/>
        <v>1</v>
      </c>
      <c r="Z15" s="5" t="str">
        <f t="shared" si="1"/>
        <v>1</v>
      </c>
      <c r="AA15" s="5" t="str">
        <f t="shared" si="1"/>
        <v>1</v>
      </c>
      <c r="AB15" s="5" t="str">
        <f t="shared" si="1"/>
        <v>1</v>
      </c>
      <c r="AC15" s="5" t="str">
        <f t="shared" si="1"/>
        <v>1</v>
      </c>
      <c r="AD15" s="5" t="str">
        <f t="shared" si="1"/>
        <v>1</v>
      </c>
      <c r="AE15" s="5" t="str">
        <f t="shared" si="1"/>
        <v>1</v>
      </c>
      <c r="AF15" s="5" t="str">
        <f t="shared" si="1"/>
        <v>1</v>
      </c>
      <c r="AG15" s="5" t="str">
        <f t="shared" si="1"/>
        <v>1</v>
      </c>
      <c r="AH15" s="5" t="str">
        <f t="shared" si="1"/>
        <v>1</v>
      </c>
      <c r="AI15" s="5" t="str">
        <f t="shared" si="1"/>
        <v>1</v>
      </c>
      <c r="AJ15" s="5" t="str">
        <f t="shared" si="1"/>
        <v>1</v>
      </c>
      <c r="AK15" s="6" t="str">
        <f t="shared" si="1"/>
        <v>1</v>
      </c>
      <c r="AL15" s="4">
        <v>1</v>
      </c>
      <c r="AM15" s="5">
        <v>1</v>
      </c>
      <c r="AN15" s="5">
        <v>0</v>
      </c>
      <c r="AO15" s="5">
        <v>0</v>
      </c>
      <c r="AP15" s="5">
        <v>1</v>
      </c>
      <c r="AQ15" s="6">
        <v>0</v>
      </c>
      <c r="AR15" s="4" t="s">
        <v>18</v>
      </c>
      <c r="AS15" s="5" t="str">
        <f t="shared" si="5"/>
        <v>1</v>
      </c>
      <c r="AT15" s="5" t="str">
        <f t="shared" si="2"/>
        <v>1</v>
      </c>
      <c r="AU15" s="5" t="str">
        <f t="shared" si="2"/>
        <v>1</v>
      </c>
      <c r="AV15" s="5" t="str">
        <f t="shared" si="2"/>
        <v>1</v>
      </c>
      <c r="AW15" s="5" t="str">
        <f t="shared" si="2"/>
        <v>1</v>
      </c>
      <c r="AX15" s="5" t="str">
        <f t="shared" si="2"/>
        <v>1</v>
      </c>
      <c r="AY15" s="5" t="str">
        <f t="shared" si="2"/>
        <v>1</v>
      </c>
      <c r="AZ15" s="5" t="str">
        <f t="shared" si="2"/>
        <v>1</v>
      </c>
      <c r="BA15" s="5" t="str">
        <f t="shared" si="2"/>
        <v>1</v>
      </c>
      <c r="BB15" s="5" t="str">
        <f t="shared" si="2"/>
        <v>1</v>
      </c>
      <c r="BC15" s="5" t="str">
        <f t="shared" si="2"/>
        <v>1</v>
      </c>
      <c r="BD15" s="5" t="str">
        <f t="shared" si="2"/>
        <v>1</v>
      </c>
      <c r="BE15" s="5" t="str">
        <f t="shared" si="2"/>
        <v>1</v>
      </c>
      <c r="BF15" s="5" t="str">
        <f t="shared" si="2"/>
        <v>1</v>
      </c>
      <c r="BG15" s="5" t="str">
        <f t="shared" si="2"/>
        <v>1</v>
      </c>
      <c r="BH15" s="6" t="str">
        <f t="shared" si="2"/>
        <v>0</v>
      </c>
    </row>
    <row r="16" spans="2:60">
      <c r="C16" s="4">
        <v>14</v>
      </c>
      <c r="D16" s="5" t="s">
        <v>15</v>
      </c>
      <c r="E16" s="5" t="str">
        <f t="shared" si="3"/>
        <v>0</v>
      </c>
      <c r="F16" s="5" t="str">
        <f t="shared" si="0"/>
        <v>0</v>
      </c>
      <c r="G16" s="5" t="str">
        <f t="shared" si="0"/>
        <v>0</v>
      </c>
      <c r="H16" s="5" t="str">
        <f t="shared" si="0"/>
        <v>0</v>
      </c>
      <c r="I16" s="5" t="str">
        <f t="shared" si="0"/>
        <v>0</v>
      </c>
      <c r="J16" s="5" t="str">
        <f t="shared" si="0"/>
        <v>0</v>
      </c>
      <c r="K16" s="5" t="str">
        <f t="shared" si="0"/>
        <v>0</v>
      </c>
      <c r="L16" s="5" t="str">
        <f t="shared" si="0"/>
        <v>0</v>
      </c>
      <c r="M16" s="5" t="str">
        <f t="shared" si="0"/>
        <v>0</v>
      </c>
      <c r="N16" s="5" t="str">
        <f t="shared" si="0"/>
        <v>0</v>
      </c>
      <c r="O16" s="5" t="str">
        <f t="shared" si="0"/>
        <v>0</v>
      </c>
      <c r="P16" s="5" t="str">
        <f t="shared" si="0"/>
        <v>0</v>
      </c>
      <c r="Q16" s="5" t="str">
        <f t="shared" si="0"/>
        <v>0</v>
      </c>
      <c r="R16" s="5" t="str">
        <f t="shared" si="0"/>
        <v>0</v>
      </c>
      <c r="S16" s="5" t="str">
        <f t="shared" si="0"/>
        <v>0</v>
      </c>
      <c r="T16" s="6" t="str">
        <f t="shared" si="0"/>
        <v>0</v>
      </c>
      <c r="U16" s="4" t="s">
        <v>16</v>
      </c>
      <c r="V16" s="5" t="str">
        <f t="shared" si="4"/>
        <v>1</v>
      </c>
      <c r="W16" s="5" t="str">
        <f t="shared" si="1"/>
        <v>1</v>
      </c>
      <c r="X16" s="5" t="str">
        <f t="shared" si="1"/>
        <v>1</v>
      </c>
      <c r="Y16" s="5" t="str">
        <f t="shared" si="1"/>
        <v>1</v>
      </c>
      <c r="Z16" s="5" t="str">
        <f t="shared" si="1"/>
        <v>1</v>
      </c>
      <c r="AA16" s="5" t="str">
        <f t="shared" si="1"/>
        <v>1</v>
      </c>
      <c r="AB16" s="5" t="str">
        <f t="shared" si="1"/>
        <v>1</v>
      </c>
      <c r="AC16" s="5" t="str">
        <f t="shared" si="1"/>
        <v>1</v>
      </c>
      <c r="AD16" s="5" t="str">
        <f t="shared" si="1"/>
        <v>1</v>
      </c>
      <c r="AE16" s="5" t="str">
        <f t="shared" si="1"/>
        <v>1</v>
      </c>
      <c r="AF16" s="5" t="str">
        <f t="shared" si="1"/>
        <v>1</v>
      </c>
      <c r="AG16" s="5" t="str">
        <f t="shared" si="1"/>
        <v>1</v>
      </c>
      <c r="AH16" s="5" t="str">
        <f t="shared" si="1"/>
        <v>1</v>
      </c>
      <c r="AI16" s="5" t="str">
        <f t="shared" si="1"/>
        <v>1</v>
      </c>
      <c r="AJ16" s="5" t="str">
        <f t="shared" si="1"/>
        <v>1</v>
      </c>
      <c r="AK16" s="6" t="str">
        <f t="shared" si="1"/>
        <v>1</v>
      </c>
      <c r="AL16" s="4">
        <v>0</v>
      </c>
      <c r="AM16" s="5">
        <v>0</v>
      </c>
      <c r="AN16" s="5">
        <v>0</v>
      </c>
      <c r="AO16" s="5">
        <v>0</v>
      </c>
      <c r="AP16" s="5">
        <v>1</v>
      </c>
      <c r="AQ16" s="6">
        <v>0</v>
      </c>
      <c r="AR16" s="4" t="s">
        <v>16</v>
      </c>
      <c r="AS16" s="5" t="str">
        <f t="shared" si="5"/>
        <v>1</v>
      </c>
      <c r="AT16" s="5" t="str">
        <f t="shared" si="2"/>
        <v>1</v>
      </c>
      <c r="AU16" s="5" t="str">
        <f t="shared" si="2"/>
        <v>1</v>
      </c>
      <c r="AV16" s="5" t="str">
        <f t="shared" si="2"/>
        <v>1</v>
      </c>
      <c r="AW16" s="5" t="str">
        <f t="shared" si="2"/>
        <v>1</v>
      </c>
      <c r="AX16" s="5" t="str">
        <f t="shared" si="2"/>
        <v>1</v>
      </c>
      <c r="AY16" s="5" t="str">
        <f t="shared" si="2"/>
        <v>1</v>
      </c>
      <c r="AZ16" s="5" t="str">
        <f t="shared" si="2"/>
        <v>1</v>
      </c>
      <c r="BA16" s="5" t="str">
        <f t="shared" si="2"/>
        <v>1</v>
      </c>
      <c r="BB16" s="5" t="str">
        <f t="shared" si="2"/>
        <v>1</v>
      </c>
      <c r="BC16" s="5" t="str">
        <f t="shared" si="2"/>
        <v>1</v>
      </c>
      <c r="BD16" s="5" t="str">
        <f t="shared" si="2"/>
        <v>1</v>
      </c>
      <c r="BE16" s="5" t="str">
        <f t="shared" si="2"/>
        <v>1</v>
      </c>
      <c r="BF16" s="5" t="str">
        <f t="shared" si="2"/>
        <v>1</v>
      </c>
      <c r="BG16" s="5" t="str">
        <f t="shared" si="2"/>
        <v>1</v>
      </c>
      <c r="BH16" s="6" t="str">
        <f t="shared" si="2"/>
        <v>1</v>
      </c>
    </row>
    <row r="17" spans="3:60">
      <c r="C17" s="4">
        <v>15</v>
      </c>
      <c r="D17" s="5" t="s">
        <v>15</v>
      </c>
      <c r="E17" s="5" t="str">
        <f t="shared" si="3"/>
        <v>0</v>
      </c>
      <c r="F17" s="5" t="str">
        <f t="shared" si="0"/>
        <v>0</v>
      </c>
      <c r="G17" s="5" t="str">
        <f t="shared" si="0"/>
        <v>0</v>
      </c>
      <c r="H17" s="5" t="str">
        <f t="shared" si="0"/>
        <v>0</v>
      </c>
      <c r="I17" s="5" t="str">
        <f t="shared" si="0"/>
        <v>0</v>
      </c>
      <c r="J17" s="5" t="str">
        <f t="shared" si="0"/>
        <v>0</v>
      </c>
      <c r="K17" s="5" t="str">
        <f t="shared" si="0"/>
        <v>0</v>
      </c>
      <c r="L17" s="5" t="str">
        <f t="shared" si="0"/>
        <v>0</v>
      </c>
      <c r="M17" s="5" t="str">
        <f t="shared" si="0"/>
        <v>0</v>
      </c>
      <c r="N17" s="5" t="str">
        <f t="shared" si="0"/>
        <v>0</v>
      </c>
      <c r="O17" s="5" t="str">
        <f t="shared" si="0"/>
        <v>0</v>
      </c>
      <c r="P17" s="5" t="str">
        <f t="shared" si="0"/>
        <v>0</v>
      </c>
      <c r="Q17" s="5" t="str">
        <f t="shared" si="0"/>
        <v>0</v>
      </c>
      <c r="R17" s="5" t="str">
        <f t="shared" si="0"/>
        <v>0</v>
      </c>
      <c r="S17" s="5" t="str">
        <f t="shared" si="0"/>
        <v>0</v>
      </c>
      <c r="T17" s="6" t="str">
        <f t="shared" si="0"/>
        <v>0</v>
      </c>
      <c r="U17" s="4" t="s">
        <v>16</v>
      </c>
      <c r="V17" s="5" t="str">
        <f t="shared" si="4"/>
        <v>1</v>
      </c>
      <c r="W17" s="5" t="str">
        <f t="shared" si="1"/>
        <v>1</v>
      </c>
      <c r="X17" s="5" t="str">
        <f t="shared" si="1"/>
        <v>1</v>
      </c>
      <c r="Y17" s="5" t="str">
        <f t="shared" si="1"/>
        <v>1</v>
      </c>
      <c r="Z17" s="5" t="str">
        <f t="shared" si="1"/>
        <v>1</v>
      </c>
      <c r="AA17" s="5" t="str">
        <f t="shared" si="1"/>
        <v>1</v>
      </c>
      <c r="AB17" s="5" t="str">
        <f t="shared" si="1"/>
        <v>1</v>
      </c>
      <c r="AC17" s="5" t="str">
        <f t="shared" si="1"/>
        <v>1</v>
      </c>
      <c r="AD17" s="5" t="str">
        <f t="shared" si="1"/>
        <v>1</v>
      </c>
      <c r="AE17" s="5" t="str">
        <f t="shared" si="1"/>
        <v>1</v>
      </c>
      <c r="AF17" s="5" t="str">
        <f t="shared" si="1"/>
        <v>1</v>
      </c>
      <c r="AG17" s="5" t="str">
        <f t="shared" si="1"/>
        <v>1</v>
      </c>
      <c r="AH17" s="5" t="str">
        <f t="shared" si="1"/>
        <v>1</v>
      </c>
      <c r="AI17" s="5" t="str">
        <f t="shared" si="1"/>
        <v>1</v>
      </c>
      <c r="AJ17" s="5" t="str">
        <f t="shared" si="1"/>
        <v>1</v>
      </c>
      <c r="AK17" s="6" t="str">
        <f t="shared" si="1"/>
        <v>1</v>
      </c>
      <c r="AL17" s="4">
        <v>0</v>
      </c>
      <c r="AM17" s="5">
        <v>1</v>
      </c>
      <c r="AN17" s="5">
        <v>0</v>
      </c>
      <c r="AO17" s="5">
        <v>0</v>
      </c>
      <c r="AP17" s="5">
        <v>1</v>
      </c>
      <c r="AQ17" s="6">
        <v>1</v>
      </c>
      <c r="AR17" s="4" t="s">
        <v>17</v>
      </c>
      <c r="AS17" s="5" t="str">
        <f t="shared" si="5"/>
        <v>0</v>
      </c>
      <c r="AT17" s="5" t="str">
        <f t="shared" si="2"/>
        <v>0</v>
      </c>
      <c r="AU17" s="5" t="str">
        <f t="shared" si="2"/>
        <v>0</v>
      </c>
      <c r="AV17" s="5" t="str">
        <f t="shared" si="2"/>
        <v>0</v>
      </c>
      <c r="AW17" s="5" t="str">
        <f t="shared" si="2"/>
        <v>0</v>
      </c>
      <c r="AX17" s="5" t="str">
        <f t="shared" si="2"/>
        <v>0</v>
      </c>
      <c r="AY17" s="5" t="str">
        <f t="shared" si="2"/>
        <v>0</v>
      </c>
      <c r="AZ17" s="5" t="str">
        <f t="shared" si="2"/>
        <v>0</v>
      </c>
      <c r="BA17" s="5" t="str">
        <f t="shared" si="2"/>
        <v>0</v>
      </c>
      <c r="BB17" s="5" t="str">
        <f t="shared" si="2"/>
        <v>0</v>
      </c>
      <c r="BC17" s="5" t="str">
        <f t="shared" si="2"/>
        <v>0</v>
      </c>
      <c r="BD17" s="5" t="str">
        <f t="shared" si="2"/>
        <v>0</v>
      </c>
      <c r="BE17" s="5" t="str">
        <f t="shared" si="2"/>
        <v>0</v>
      </c>
      <c r="BF17" s="5" t="str">
        <f t="shared" si="2"/>
        <v>0</v>
      </c>
      <c r="BG17" s="5" t="str">
        <f t="shared" si="2"/>
        <v>0</v>
      </c>
      <c r="BH17" s="6" t="str">
        <f t="shared" si="2"/>
        <v>1</v>
      </c>
    </row>
    <row r="18" spans="3:60">
      <c r="C18" s="4">
        <v>16</v>
      </c>
      <c r="D18" s="5" t="s">
        <v>15</v>
      </c>
      <c r="E18" s="5" t="str">
        <f t="shared" si="3"/>
        <v>0</v>
      </c>
      <c r="F18" s="5" t="str">
        <f t="shared" si="0"/>
        <v>0</v>
      </c>
      <c r="G18" s="5" t="str">
        <f t="shared" si="0"/>
        <v>0</v>
      </c>
      <c r="H18" s="5" t="str">
        <f t="shared" si="0"/>
        <v>0</v>
      </c>
      <c r="I18" s="5" t="str">
        <f t="shared" si="0"/>
        <v>0</v>
      </c>
      <c r="J18" s="5" t="str">
        <f t="shared" si="0"/>
        <v>0</v>
      </c>
      <c r="K18" s="5" t="str">
        <f t="shared" si="0"/>
        <v>0</v>
      </c>
      <c r="L18" s="5" t="str">
        <f t="shared" si="0"/>
        <v>0</v>
      </c>
      <c r="M18" s="5" t="str">
        <f t="shared" si="0"/>
        <v>0</v>
      </c>
      <c r="N18" s="5" t="str">
        <f t="shared" si="0"/>
        <v>0</v>
      </c>
      <c r="O18" s="5" t="str">
        <f t="shared" si="0"/>
        <v>0</v>
      </c>
      <c r="P18" s="5" t="str">
        <f t="shared" si="0"/>
        <v>0</v>
      </c>
      <c r="Q18" s="5" t="str">
        <f t="shared" si="0"/>
        <v>0</v>
      </c>
      <c r="R18" s="5" t="str">
        <f t="shared" si="0"/>
        <v>0</v>
      </c>
      <c r="S18" s="5" t="str">
        <f t="shared" si="0"/>
        <v>0</v>
      </c>
      <c r="T18" s="6" t="str">
        <f t="shared" si="0"/>
        <v>0</v>
      </c>
      <c r="U18" s="4" t="s">
        <v>16</v>
      </c>
      <c r="V18" s="5" t="str">
        <f t="shared" si="4"/>
        <v>1</v>
      </c>
      <c r="W18" s="5" t="str">
        <f t="shared" si="1"/>
        <v>1</v>
      </c>
      <c r="X18" s="5" t="str">
        <f t="shared" si="1"/>
        <v>1</v>
      </c>
      <c r="Y18" s="5" t="str">
        <f t="shared" si="1"/>
        <v>1</v>
      </c>
      <c r="Z18" s="5" t="str">
        <f t="shared" si="1"/>
        <v>1</v>
      </c>
      <c r="AA18" s="5" t="str">
        <f t="shared" si="1"/>
        <v>1</v>
      </c>
      <c r="AB18" s="5" t="str">
        <f t="shared" si="1"/>
        <v>1</v>
      </c>
      <c r="AC18" s="5" t="str">
        <f t="shared" si="1"/>
        <v>1</v>
      </c>
      <c r="AD18" s="5" t="str">
        <f t="shared" si="1"/>
        <v>1</v>
      </c>
      <c r="AE18" s="5" t="str">
        <f t="shared" si="1"/>
        <v>1</v>
      </c>
      <c r="AF18" s="5" t="str">
        <f t="shared" si="1"/>
        <v>1</v>
      </c>
      <c r="AG18" s="5" t="str">
        <f t="shared" si="1"/>
        <v>1</v>
      </c>
      <c r="AH18" s="5" t="str">
        <f t="shared" si="1"/>
        <v>1</v>
      </c>
      <c r="AI18" s="5" t="str">
        <f t="shared" si="1"/>
        <v>1</v>
      </c>
      <c r="AJ18" s="5" t="str">
        <f t="shared" si="1"/>
        <v>1</v>
      </c>
      <c r="AK18" s="6" t="str">
        <f t="shared" si="1"/>
        <v>1</v>
      </c>
      <c r="AL18" s="4">
        <v>0</v>
      </c>
      <c r="AM18" s="5">
        <v>0</v>
      </c>
      <c r="AN18" s="5">
        <v>0</v>
      </c>
      <c r="AO18" s="5">
        <v>1</v>
      </c>
      <c r="AP18" s="5">
        <v>1</v>
      </c>
      <c r="AQ18" s="6">
        <v>1</v>
      </c>
      <c r="AR18" s="4" t="s">
        <v>16</v>
      </c>
      <c r="AS18" s="5" t="str">
        <f t="shared" si="5"/>
        <v>1</v>
      </c>
      <c r="AT18" s="5" t="str">
        <f t="shared" si="2"/>
        <v>1</v>
      </c>
      <c r="AU18" s="5" t="str">
        <f t="shared" si="2"/>
        <v>1</v>
      </c>
      <c r="AV18" s="5" t="str">
        <f t="shared" si="2"/>
        <v>1</v>
      </c>
      <c r="AW18" s="5" t="str">
        <f t="shared" si="2"/>
        <v>1</v>
      </c>
      <c r="AX18" s="5" t="str">
        <f t="shared" si="2"/>
        <v>1</v>
      </c>
      <c r="AY18" s="5" t="str">
        <f t="shared" si="2"/>
        <v>1</v>
      </c>
      <c r="AZ18" s="5" t="str">
        <f t="shared" si="2"/>
        <v>1</v>
      </c>
      <c r="BA18" s="5" t="str">
        <f t="shared" si="2"/>
        <v>1</v>
      </c>
      <c r="BB18" s="5" t="str">
        <f t="shared" si="2"/>
        <v>1</v>
      </c>
      <c r="BC18" s="5" t="str">
        <f t="shared" si="2"/>
        <v>1</v>
      </c>
      <c r="BD18" s="5" t="str">
        <f t="shared" si="2"/>
        <v>1</v>
      </c>
      <c r="BE18" s="5" t="str">
        <f t="shared" si="2"/>
        <v>1</v>
      </c>
      <c r="BF18" s="5" t="str">
        <f t="shared" si="2"/>
        <v>1</v>
      </c>
      <c r="BG18" s="5" t="str">
        <f t="shared" si="2"/>
        <v>1</v>
      </c>
      <c r="BH18" s="6" t="str">
        <f t="shared" si="2"/>
        <v>1</v>
      </c>
    </row>
    <row r="19" spans="3:60">
      <c r="C19" s="4">
        <v>17</v>
      </c>
      <c r="D19" s="5" t="s">
        <v>15</v>
      </c>
      <c r="E19" s="5" t="str">
        <f t="shared" si="3"/>
        <v>0</v>
      </c>
      <c r="F19" s="5" t="str">
        <f t="shared" si="3"/>
        <v>0</v>
      </c>
      <c r="G19" s="5" t="str">
        <f t="shared" si="3"/>
        <v>0</v>
      </c>
      <c r="H19" s="5" t="str">
        <f t="shared" si="3"/>
        <v>0</v>
      </c>
      <c r="I19" s="5" t="str">
        <f t="shared" si="3"/>
        <v>0</v>
      </c>
      <c r="J19" s="5" t="str">
        <f t="shared" si="3"/>
        <v>0</v>
      </c>
      <c r="K19" s="5" t="str">
        <f t="shared" si="3"/>
        <v>0</v>
      </c>
      <c r="L19" s="5" t="str">
        <f t="shared" si="3"/>
        <v>0</v>
      </c>
      <c r="M19" s="5" t="str">
        <f t="shared" si="3"/>
        <v>0</v>
      </c>
      <c r="N19" s="5" t="str">
        <f t="shared" si="3"/>
        <v>0</v>
      </c>
      <c r="O19" s="5" t="str">
        <f t="shared" si="3"/>
        <v>0</v>
      </c>
      <c r="P19" s="5" t="str">
        <f t="shared" si="3"/>
        <v>0</v>
      </c>
      <c r="Q19" s="5" t="str">
        <f t="shared" si="3"/>
        <v>0</v>
      </c>
      <c r="R19" s="5" t="str">
        <f t="shared" si="3"/>
        <v>0</v>
      </c>
      <c r="S19" s="5" t="str">
        <f t="shared" si="3"/>
        <v>0</v>
      </c>
      <c r="T19" s="6" t="str">
        <f t="shared" si="3"/>
        <v>0</v>
      </c>
      <c r="U19" s="4" t="s">
        <v>16</v>
      </c>
      <c r="V19" s="5" t="str">
        <f t="shared" si="4"/>
        <v>1</v>
      </c>
      <c r="W19" s="5" t="str">
        <f t="shared" si="4"/>
        <v>1</v>
      </c>
      <c r="X19" s="5" t="str">
        <f t="shared" si="4"/>
        <v>1</v>
      </c>
      <c r="Y19" s="5" t="str">
        <f t="shared" si="4"/>
        <v>1</v>
      </c>
      <c r="Z19" s="5" t="str">
        <f t="shared" si="4"/>
        <v>1</v>
      </c>
      <c r="AA19" s="5" t="str">
        <f t="shared" si="4"/>
        <v>1</v>
      </c>
      <c r="AB19" s="5" t="str">
        <f t="shared" si="4"/>
        <v>1</v>
      </c>
      <c r="AC19" s="5" t="str">
        <f t="shared" si="4"/>
        <v>1</v>
      </c>
      <c r="AD19" s="5" t="str">
        <f t="shared" si="4"/>
        <v>1</v>
      </c>
      <c r="AE19" s="5" t="str">
        <f t="shared" si="4"/>
        <v>1</v>
      </c>
      <c r="AF19" s="5" t="str">
        <f t="shared" si="4"/>
        <v>1</v>
      </c>
      <c r="AG19" s="5" t="str">
        <f t="shared" si="4"/>
        <v>1</v>
      </c>
      <c r="AH19" s="5" t="str">
        <f t="shared" si="4"/>
        <v>1</v>
      </c>
      <c r="AI19" s="5" t="str">
        <f t="shared" si="4"/>
        <v>1</v>
      </c>
      <c r="AJ19" s="5" t="str">
        <f t="shared" si="4"/>
        <v>1</v>
      </c>
      <c r="AK19" s="6" t="str">
        <f t="shared" si="4"/>
        <v>1</v>
      </c>
      <c r="AL19" s="4">
        <v>0</v>
      </c>
      <c r="AM19" s="5">
        <v>0</v>
      </c>
      <c r="AN19" s="5">
        <v>0</v>
      </c>
      <c r="AO19" s="5">
        <v>0</v>
      </c>
      <c r="AP19" s="5">
        <v>0</v>
      </c>
      <c r="AQ19" s="6">
        <v>0</v>
      </c>
      <c r="AR19" s="4" t="s">
        <v>15</v>
      </c>
      <c r="AS19" s="5" t="str">
        <f t="shared" si="5"/>
        <v>0</v>
      </c>
      <c r="AT19" s="5" t="str">
        <f t="shared" si="5"/>
        <v>0</v>
      </c>
      <c r="AU19" s="5" t="str">
        <f t="shared" si="5"/>
        <v>0</v>
      </c>
      <c r="AV19" s="5" t="str">
        <f t="shared" si="5"/>
        <v>0</v>
      </c>
      <c r="AW19" s="5" t="str">
        <f t="shared" si="5"/>
        <v>0</v>
      </c>
      <c r="AX19" s="5" t="str">
        <f t="shared" si="5"/>
        <v>0</v>
      </c>
      <c r="AY19" s="5" t="str">
        <f t="shared" si="5"/>
        <v>0</v>
      </c>
      <c r="AZ19" s="5" t="str">
        <f t="shared" si="5"/>
        <v>0</v>
      </c>
      <c r="BA19" s="5" t="str">
        <f t="shared" si="5"/>
        <v>0</v>
      </c>
      <c r="BB19" s="5" t="str">
        <f t="shared" si="5"/>
        <v>0</v>
      </c>
      <c r="BC19" s="5" t="str">
        <f t="shared" si="5"/>
        <v>0</v>
      </c>
      <c r="BD19" s="5" t="str">
        <f t="shared" si="5"/>
        <v>0</v>
      </c>
      <c r="BE19" s="5" t="str">
        <f t="shared" si="5"/>
        <v>0</v>
      </c>
      <c r="BF19" s="5" t="str">
        <f t="shared" si="5"/>
        <v>0</v>
      </c>
      <c r="BG19" s="5" t="str">
        <f t="shared" si="5"/>
        <v>0</v>
      </c>
      <c r="BH19" s="6" t="str">
        <f t="shared" si="5"/>
        <v>0</v>
      </c>
    </row>
    <row r="20" spans="3:60">
      <c r="C20" s="4">
        <v>18</v>
      </c>
      <c r="D20" s="5" t="s">
        <v>15</v>
      </c>
      <c r="E20" s="5" t="str">
        <f t="shared" ref="E20:T35" si="6">MID($D20,COLUMN(E20)-3,1)</f>
        <v>0</v>
      </c>
      <c r="F20" s="5" t="str">
        <f t="shared" si="6"/>
        <v>0</v>
      </c>
      <c r="G20" s="5" t="str">
        <f t="shared" si="6"/>
        <v>0</v>
      </c>
      <c r="H20" s="5" t="str">
        <f t="shared" si="6"/>
        <v>0</v>
      </c>
      <c r="I20" s="5" t="str">
        <f t="shared" si="6"/>
        <v>0</v>
      </c>
      <c r="J20" s="5" t="str">
        <f t="shared" si="6"/>
        <v>0</v>
      </c>
      <c r="K20" s="5" t="str">
        <f t="shared" si="6"/>
        <v>0</v>
      </c>
      <c r="L20" s="5" t="str">
        <f t="shared" si="6"/>
        <v>0</v>
      </c>
      <c r="M20" s="5" t="str">
        <f t="shared" si="6"/>
        <v>0</v>
      </c>
      <c r="N20" s="5" t="str">
        <f t="shared" si="6"/>
        <v>0</v>
      </c>
      <c r="O20" s="5" t="str">
        <f t="shared" si="6"/>
        <v>0</v>
      </c>
      <c r="P20" s="5" t="str">
        <f t="shared" si="6"/>
        <v>0</v>
      </c>
      <c r="Q20" s="5" t="str">
        <f t="shared" si="6"/>
        <v>0</v>
      </c>
      <c r="R20" s="5" t="str">
        <f t="shared" si="6"/>
        <v>0</v>
      </c>
      <c r="S20" s="5" t="str">
        <f t="shared" si="6"/>
        <v>0</v>
      </c>
      <c r="T20" s="6" t="str">
        <f t="shared" si="6"/>
        <v>0</v>
      </c>
      <c r="U20" s="4" t="s">
        <v>16</v>
      </c>
      <c r="V20" s="5" t="str">
        <f t="shared" ref="V20:AK35" si="7">MID($U20,COLUMN(V20)-20,1)</f>
        <v>1</v>
      </c>
      <c r="W20" s="5" t="str">
        <f t="shared" si="7"/>
        <v>1</v>
      </c>
      <c r="X20" s="5" t="str">
        <f t="shared" si="7"/>
        <v>1</v>
      </c>
      <c r="Y20" s="5" t="str">
        <f t="shared" si="7"/>
        <v>1</v>
      </c>
      <c r="Z20" s="5" t="str">
        <f t="shared" si="7"/>
        <v>1</v>
      </c>
      <c r="AA20" s="5" t="str">
        <f t="shared" si="7"/>
        <v>1</v>
      </c>
      <c r="AB20" s="5" t="str">
        <f t="shared" si="7"/>
        <v>1</v>
      </c>
      <c r="AC20" s="5" t="str">
        <f t="shared" si="7"/>
        <v>1</v>
      </c>
      <c r="AD20" s="5" t="str">
        <f t="shared" si="7"/>
        <v>1</v>
      </c>
      <c r="AE20" s="5" t="str">
        <f t="shared" si="7"/>
        <v>1</v>
      </c>
      <c r="AF20" s="5" t="str">
        <f t="shared" si="7"/>
        <v>1</v>
      </c>
      <c r="AG20" s="5" t="str">
        <f t="shared" si="7"/>
        <v>1</v>
      </c>
      <c r="AH20" s="5" t="str">
        <f t="shared" si="7"/>
        <v>1</v>
      </c>
      <c r="AI20" s="5" t="str">
        <f t="shared" si="7"/>
        <v>1</v>
      </c>
      <c r="AJ20" s="5" t="str">
        <f t="shared" si="7"/>
        <v>1</v>
      </c>
      <c r="AK20" s="6" t="str">
        <f t="shared" si="7"/>
        <v>1</v>
      </c>
      <c r="AL20" s="4">
        <v>0</v>
      </c>
      <c r="AM20" s="5">
        <v>1</v>
      </c>
      <c r="AN20" s="5">
        <v>0</v>
      </c>
      <c r="AO20" s="5">
        <v>1</v>
      </c>
      <c r="AP20" s="5">
        <v>0</v>
      </c>
      <c r="AQ20" s="6">
        <v>1</v>
      </c>
      <c r="AR20" s="4" t="s">
        <v>16</v>
      </c>
      <c r="AS20" s="5" t="str">
        <f t="shared" ref="AS20:BH35" si="8">MID($AR20,COLUMN(AS20)-43,1)</f>
        <v>1</v>
      </c>
      <c r="AT20" s="5" t="str">
        <f t="shared" si="8"/>
        <v>1</v>
      </c>
      <c r="AU20" s="5" t="str">
        <f t="shared" si="8"/>
        <v>1</v>
      </c>
      <c r="AV20" s="5" t="str">
        <f t="shared" si="8"/>
        <v>1</v>
      </c>
      <c r="AW20" s="5" t="str">
        <f t="shared" si="8"/>
        <v>1</v>
      </c>
      <c r="AX20" s="5" t="str">
        <f t="shared" si="8"/>
        <v>1</v>
      </c>
      <c r="AY20" s="5" t="str">
        <f t="shared" si="8"/>
        <v>1</v>
      </c>
      <c r="AZ20" s="5" t="str">
        <f t="shared" si="8"/>
        <v>1</v>
      </c>
      <c r="BA20" s="5" t="str">
        <f t="shared" si="8"/>
        <v>1</v>
      </c>
      <c r="BB20" s="5" t="str">
        <f t="shared" si="8"/>
        <v>1</v>
      </c>
      <c r="BC20" s="5" t="str">
        <f t="shared" si="8"/>
        <v>1</v>
      </c>
      <c r="BD20" s="5" t="str">
        <f t="shared" si="8"/>
        <v>1</v>
      </c>
      <c r="BE20" s="5" t="str">
        <f t="shared" si="8"/>
        <v>1</v>
      </c>
      <c r="BF20" s="5" t="str">
        <f t="shared" si="8"/>
        <v>1</v>
      </c>
      <c r="BG20" s="5" t="str">
        <f t="shared" si="8"/>
        <v>1</v>
      </c>
      <c r="BH20" s="6" t="str">
        <f t="shared" si="8"/>
        <v>1</v>
      </c>
    </row>
    <row r="21" spans="3:60">
      <c r="C21" s="4">
        <v>19</v>
      </c>
      <c r="D21" s="5" t="s">
        <v>19</v>
      </c>
      <c r="E21" s="5" t="str">
        <f t="shared" si="6"/>
        <v>0</v>
      </c>
      <c r="F21" s="5" t="str">
        <f t="shared" si="6"/>
        <v>1</v>
      </c>
      <c r="G21" s="5" t="str">
        <f t="shared" si="6"/>
        <v>0</v>
      </c>
      <c r="H21" s="5" t="str">
        <f t="shared" si="6"/>
        <v>1</v>
      </c>
      <c r="I21" s="5" t="str">
        <f t="shared" si="6"/>
        <v>1</v>
      </c>
      <c r="J21" s="5" t="str">
        <f t="shared" si="6"/>
        <v>0</v>
      </c>
      <c r="K21" s="5" t="str">
        <f t="shared" si="6"/>
        <v>1</v>
      </c>
      <c r="L21" s="5" t="str">
        <f t="shared" si="6"/>
        <v>1</v>
      </c>
      <c r="M21" s="5" t="str">
        <f t="shared" si="6"/>
        <v>1</v>
      </c>
      <c r="N21" s="5" t="str">
        <f t="shared" si="6"/>
        <v>0</v>
      </c>
      <c r="O21" s="5" t="str">
        <f t="shared" si="6"/>
        <v>1</v>
      </c>
      <c r="P21" s="5" t="str">
        <f t="shared" si="6"/>
        <v>0</v>
      </c>
      <c r="Q21" s="5" t="str">
        <f t="shared" si="6"/>
        <v>0</v>
      </c>
      <c r="R21" s="5" t="str">
        <f t="shared" si="6"/>
        <v>0</v>
      </c>
      <c r="S21" s="5" t="str">
        <f t="shared" si="6"/>
        <v>0</v>
      </c>
      <c r="T21" s="6" t="str">
        <f t="shared" si="6"/>
        <v>0</v>
      </c>
      <c r="U21" s="4" t="s">
        <v>20</v>
      </c>
      <c r="V21" s="5" t="str">
        <f t="shared" si="7"/>
        <v>0</v>
      </c>
      <c r="W21" s="5" t="str">
        <f t="shared" si="7"/>
        <v>0</v>
      </c>
      <c r="X21" s="5" t="str">
        <f t="shared" si="7"/>
        <v>0</v>
      </c>
      <c r="Y21" s="5" t="str">
        <f t="shared" si="7"/>
        <v>1</v>
      </c>
      <c r="Z21" s="5" t="str">
        <f t="shared" si="7"/>
        <v>1</v>
      </c>
      <c r="AA21" s="5" t="str">
        <f t="shared" si="7"/>
        <v>1</v>
      </c>
      <c r="AB21" s="5" t="str">
        <f t="shared" si="7"/>
        <v>1</v>
      </c>
      <c r="AC21" s="5" t="str">
        <f t="shared" si="7"/>
        <v>0</v>
      </c>
      <c r="AD21" s="5" t="str">
        <f t="shared" si="7"/>
        <v>1</v>
      </c>
      <c r="AE21" s="5" t="str">
        <f t="shared" si="7"/>
        <v>1</v>
      </c>
      <c r="AF21" s="5" t="str">
        <f t="shared" si="7"/>
        <v>0</v>
      </c>
      <c r="AG21" s="5" t="str">
        <f t="shared" si="7"/>
        <v>1</v>
      </c>
      <c r="AH21" s="5" t="str">
        <f t="shared" si="7"/>
        <v>0</v>
      </c>
      <c r="AI21" s="5" t="str">
        <f t="shared" si="7"/>
        <v>0</v>
      </c>
      <c r="AJ21" s="5" t="str">
        <f t="shared" si="7"/>
        <v>1</v>
      </c>
      <c r="AK21" s="6" t="str">
        <f t="shared" si="7"/>
        <v>0</v>
      </c>
      <c r="AL21" s="4">
        <v>1</v>
      </c>
      <c r="AM21" s="5">
        <v>0</v>
      </c>
      <c r="AN21" s="5">
        <v>1</v>
      </c>
      <c r="AO21" s="5">
        <v>0</v>
      </c>
      <c r="AP21" s="5">
        <v>1</v>
      </c>
      <c r="AQ21" s="6">
        <v>0</v>
      </c>
      <c r="AR21" s="4" t="s">
        <v>15</v>
      </c>
      <c r="AS21" s="5" t="str">
        <f t="shared" si="8"/>
        <v>0</v>
      </c>
      <c r="AT21" s="5" t="str">
        <f t="shared" si="8"/>
        <v>0</v>
      </c>
      <c r="AU21" s="5" t="str">
        <f t="shared" si="8"/>
        <v>0</v>
      </c>
      <c r="AV21" s="5" t="str">
        <f t="shared" si="8"/>
        <v>0</v>
      </c>
      <c r="AW21" s="5" t="str">
        <f t="shared" si="8"/>
        <v>0</v>
      </c>
      <c r="AX21" s="5" t="str">
        <f t="shared" si="8"/>
        <v>0</v>
      </c>
      <c r="AY21" s="5" t="str">
        <f t="shared" si="8"/>
        <v>0</v>
      </c>
      <c r="AZ21" s="5" t="str">
        <f t="shared" si="8"/>
        <v>0</v>
      </c>
      <c r="BA21" s="5" t="str">
        <f t="shared" si="8"/>
        <v>0</v>
      </c>
      <c r="BB21" s="5" t="str">
        <f t="shared" si="8"/>
        <v>0</v>
      </c>
      <c r="BC21" s="5" t="str">
        <f t="shared" si="8"/>
        <v>0</v>
      </c>
      <c r="BD21" s="5" t="str">
        <f t="shared" si="8"/>
        <v>0</v>
      </c>
      <c r="BE21" s="5" t="str">
        <f t="shared" si="8"/>
        <v>0</v>
      </c>
      <c r="BF21" s="5" t="str">
        <f t="shared" si="8"/>
        <v>0</v>
      </c>
      <c r="BG21" s="5" t="str">
        <f t="shared" si="8"/>
        <v>0</v>
      </c>
      <c r="BH21" s="6" t="str">
        <f t="shared" si="8"/>
        <v>0</v>
      </c>
    </row>
    <row r="22" spans="3:60">
      <c r="C22" s="4">
        <v>20</v>
      </c>
      <c r="D22" s="5" t="s">
        <v>19</v>
      </c>
      <c r="E22" s="5" t="str">
        <f t="shared" si="6"/>
        <v>0</v>
      </c>
      <c r="F22" s="5" t="str">
        <f t="shared" si="6"/>
        <v>1</v>
      </c>
      <c r="G22" s="5" t="str">
        <f t="shared" si="6"/>
        <v>0</v>
      </c>
      <c r="H22" s="5" t="str">
        <f t="shared" si="6"/>
        <v>1</v>
      </c>
      <c r="I22" s="5" t="str">
        <f t="shared" si="6"/>
        <v>1</v>
      </c>
      <c r="J22" s="5" t="str">
        <f t="shared" si="6"/>
        <v>0</v>
      </c>
      <c r="K22" s="5" t="str">
        <f t="shared" si="6"/>
        <v>1</v>
      </c>
      <c r="L22" s="5" t="str">
        <f t="shared" si="6"/>
        <v>1</v>
      </c>
      <c r="M22" s="5" t="str">
        <f t="shared" si="6"/>
        <v>1</v>
      </c>
      <c r="N22" s="5" t="str">
        <f t="shared" si="6"/>
        <v>0</v>
      </c>
      <c r="O22" s="5" t="str">
        <f t="shared" si="6"/>
        <v>1</v>
      </c>
      <c r="P22" s="5" t="str">
        <f t="shared" si="6"/>
        <v>0</v>
      </c>
      <c r="Q22" s="5" t="str">
        <f t="shared" si="6"/>
        <v>0</v>
      </c>
      <c r="R22" s="5" t="str">
        <f t="shared" si="6"/>
        <v>0</v>
      </c>
      <c r="S22" s="5" t="str">
        <f t="shared" si="6"/>
        <v>0</v>
      </c>
      <c r="T22" s="6" t="str">
        <f t="shared" si="6"/>
        <v>0</v>
      </c>
      <c r="U22" s="4" t="s">
        <v>20</v>
      </c>
      <c r="V22" s="5" t="str">
        <f t="shared" si="7"/>
        <v>0</v>
      </c>
      <c r="W22" s="5" t="str">
        <f t="shared" si="7"/>
        <v>0</v>
      </c>
      <c r="X22" s="5" t="str">
        <f t="shared" si="7"/>
        <v>0</v>
      </c>
      <c r="Y22" s="5" t="str">
        <f t="shared" si="7"/>
        <v>1</v>
      </c>
      <c r="Z22" s="5" t="str">
        <f t="shared" si="7"/>
        <v>1</v>
      </c>
      <c r="AA22" s="5" t="str">
        <f t="shared" si="7"/>
        <v>1</v>
      </c>
      <c r="AB22" s="5" t="str">
        <f t="shared" si="7"/>
        <v>1</v>
      </c>
      <c r="AC22" s="5" t="str">
        <f t="shared" si="7"/>
        <v>0</v>
      </c>
      <c r="AD22" s="5" t="str">
        <f t="shared" si="7"/>
        <v>1</v>
      </c>
      <c r="AE22" s="5" t="str">
        <f t="shared" si="7"/>
        <v>1</v>
      </c>
      <c r="AF22" s="5" t="str">
        <f t="shared" si="7"/>
        <v>0</v>
      </c>
      <c r="AG22" s="5" t="str">
        <f t="shared" si="7"/>
        <v>1</v>
      </c>
      <c r="AH22" s="5" t="str">
        <f t="shared" si="7"/>
        <v>0</v>
      </c>
      <c r="AI22" s="5" t="str">
        <f t="shared" si="7"/>
        <v>0</v>
      </c>
      <c r="AJ22" s="5" t="str">
        <f t="shared" si="7"/>
        <v>1</v>
      </c>
      <c r="AK22" s="6" t="str">
        <f t="shared" si="7"/>
        <v>0</v>
      </c>
      <c r="AL22" s="4">
        <v>1</v>
      </c>
      <c r="AM22" s="5">
        <v>1</v>
      </c>
      <c r="AN22" s="5">
        <v>1</v>
      </c>
      <c r="AO22" s="5">
        <v>1</v>
      </c>
      <c r="AP22" s="5">
        <v>1</v>
      </c>
      <c r="AQ22" s="6">
        <v>1</v>
      </c>
      <c r="AR22" s="4" t="s">
        <v>17</v>
      </c>
      <c r="AS22" s="5" t="str">
        <f t="shared" si="8"/>
        <v>0</v>
      </c>
      <c r="AT22" s="5" t="str">
        <f t="shared" si="8"/>
        <v>0</v>
      </c>
      <c r="AU22" s="5" t="str">
        <f t="shared" si="8"/>
        <v>0</v>
      </c>
      <c r="AV22" s="5" t="str">
        <f t="shared" si="8"/>
        <v>0</v>
      </c>
      <c r="AW22" s="5" t="str">
        <f t="shared" si="8"/>
        <v>0</v>
      </c>
      <c r="AX22" s="5" t="str">
        <f t="shared" si="8"/>
        <v>0</v>
      </c>
      <c r="AY22" s="5" t="str">
        <f t="shared" si="8"/>
        <v>0</v>
      </c>
      <c r="AZ22" s="5" t="str">
        <f t="shared" si="8"/>
        <v>0</v>
      </c>
      <c r="BA22" s="5" t="str">
        <f t="shared" si="8"/>
        <v>0</v>
      </c>
      <c r="BB22" s="5" t="str">
        <f t="shared" si="8"/>
        <v>0</v>
      </c>
      <c r="BC22" s="5" t="str">
        <f t="shared" si="8"/>
        <v>0</v>
      </c>
      <c r="BD22" s="5" t="str">
        <f t="shared" si="8"/>
        <v>0</v>
      </c>
      <c r="BE22" s="5" t="str">
        <f t="shared" si="8"/>
        <v>0</v>
      </c>
      <c r="BF22" s="5" t="str">
        <f t="shared" si="8"/>
        <v>0</v>
      </c>
      <c r="BG22" s="5" t="str">
        <f t="shared" si="8"/>
        <v>0</v>
      </c>
      <c r="BH22" s="6" t="str">
        <f t="shared" si="8"/>
        <v>1</v>
      </c>
    </row>
    <row r="23" spans="3:60">
      <c r="C23" s="4">
        <v>21</v>
      </c>
      <c r="D23" s="5" t="s">
        <v>19</v>
      </c>
      <c r="E23" s="5" t="str">
        <f t="shared" si="6"/>
        <v>0</v>
      </c>
      <c r="F23" s="5" t="str">
        <f t="shared" si="6"/>
        <v>1</v>
      </c>
      <c r="G23" s="5" t="str">
        <f t="shared" si="6"/>
        <v>0</v>
      </c>
      <c r="H23" s="5" t="str">
        <f t="shared" si="6"/>
        <v>1</v>
      </c>
      <c r="I23" s="5" t="str">
        <f t="shared" si="6"/>
        <v>1</v>
      </c>
      <c r="J23" s="5" t="str">
        <f t="shared" si="6"/>
        <v>0</v>
      </c>
      <c r="K23" s="5" t="str">
        <f t="shared" si="6"/>
        <v>1</v>
      </c>
      <c r="L23" s="5" t="str">
        <f t="shared" si="6"/>
        <v>1</v>
      </c>
      <c r="M23" s="5" t="str">
        <f t="shared" si="6"/>
        <v>1</v>
      </c>
      <c r="N23" s="5" t="str">
        <f t="shared" si="6"/>
        <v>0</v>
      </c>
      <c r="O23" s="5" t="str">
        <f t="shared" si="6"/>
        <v>1</v>
      </c>
      <c r="P23" s="5" t="str">
        <f t="shared" si="6"/>
        <v>0</v>
      </c>
      <c r="Q23" s="5" t="str">
        <f t="shared" si="6"/>
        <v>0</v>
      </c>
      <c r="R23" s="5" t="str">
        <f t="shared" si="6"/>
        <v>0</v>
      </c>
      <c r="S23" s="5" t="str">
        <f t="shared" si="6"/>
        <v>0</v>
      </c>
      <c r="T23" s="6" t="str">
        <f t="shared" si="6"/>
        <v>0</v>
      </c>
      <c r="U23" s="4" t="s">
        <v>20</v>
      </c>
      <c r="V23" s="5" t="str">
        <f t="shared" si="7"/>
        <v>0</v>
      </c>
      <c r="W23" s="5" t="str">
        <f t="shared" si="7"/>
        <v>0</v>
      </c>
      <c r="X23" s="5" t="str">
        <f t="shared" si="7"/>
        <v>0</v>
      </c>
      <c r="Y23" s="5" t="str">
        <f t="shared" si="7"/>
        <v>1</v>
      </c>
      <c r="Z23" s="5" t="str">
        <f t="shared" si="7"/>
        <v>1</v>
      </c>
      <c r="AA23" s="5" t="str">
        <f t="shared" si="7"/>
        <v>1</v>
      </c>
      <c r="AB23" s="5" t="str">
        <f t="shared" si="7"/>
        <v>1</v>
      </c>
      <c r="AC23" s="5" t="str">
        <f t="shared" si="7"/>
        <v>0</v>
      </c>
      <c r="AD23" s="5" t="str">
        <f t="shared" si="7"/>
        <v>1</v>
      </c>
      <c r="AE23" s="5" t="str">
        <f t="shared" si="7"/>
        <v>1</v>
      </c>
      <c r="AF23" s="5" t="str">
        <f t="shared" si="7"/>
        <v>0</v>
      </c>
      <c r="AG23" s="5" t="str">
        <f t="shared" si="7"/>
        <v>1</v>
      </c>
      <c r="AH23" s="5" t="str">
        <f t="shared" si="7"/>
        <v>0</v>
      </c>
      <c r="AI23" s="5" t="str">
        <f t="shared" si="7"/>
        <v>0</v>
      </c>
      <c r="AJ23" s="5" t="str">
        <f t="shared" si="7"/>
        <v>1</v>
      </c>
      <c r="AK23" s="6" t="str">
        <f t="shared" si="7"/>
        <v>0</v>
      </c>
      <c r="AL23" s="4">
        <v>1</v>
      </c>
      <c r="AM23" s="5">
        <v>1</v>
      </c>
      <c r="AN23" s="5">
        <v>1</v>
      </c>
      <c r="AO23" s="5">
        <v>0</v>
      </c>
      <c r="AP23" s="5">
        <v>1</v>
      </c>
      <c r="AQ23" s="6">
        <v>0</v>
      </c>
      <c r="AR23" s="4" t="s">
        <v>16</v>
      </c>
      <c r="AS23" s="5" t="str">
        <f t="shared" si="8"/>
        <v>1</v>
      </c>
      <c r="AT23" s="5" t="str">
        <f t="shared" si="8"/>
        <v>1</v>
      </c>
      <c r="AU23" s="5" t="str">
        <f t="shared" si="8"/>
        <v>1</v>
      </c>
      <c r="AV23" s="5" t="str">
        <f t="shared" si="8"/>
        <v>1</v>
      </c>
      <c r="AW23" s="5" t="str">
        <f t="shared" si="8"/>
        <v>1</v>
      </c>
      <c r="AX23" s="5" t="str">
        <f t="shared" si="8"/>
        <v>1</v>
      </c>
      <c r="AY23" s="5" t="str">
        <f t="shared" si="8"/>
        <v>1</v>
      </c>
      <c r="AZ23" s="5" t="str">
        <f t="shared" si="8"/>
        <v>1</v>
      </c>
      <c r="BA23" s="5" t="str">
        <f t="shared" si="8"/>
        <v>1</v>
      </c>
      <c r="BB23" s="5" t="str">
        <f t="shared" si="8"/>
        <v>1</v>
      </c>
      <c r="BC23" s="5" t="str">
        <f t="shared" si="8"/>
        <v>1</v>
      </c>
      <c r="BD23" s="5" t="str">
        <f t="shared" si="8"/>
        <v>1</v>
      </c>
      <c r="BE23" s="5" t="str">
        <f t="shared" si="8"/>
        <v>1</v>
      </c>
      <c r="BF23" s="5" t="str">
        <f t="shared" si="8"/>
        <v>1</v>
      </c>
      <c r="BG23" s="5" t="str">
        <f t="shared" si="8"/>
        <v>1</v>
      </c>
      <c r="BH23" s="6" t="str">
        <f t="shared" si="8"/>
        <v>1</v>
      </c>
    </row>
    <row r="24" spans="3:60">
      <c r="C24" s="4">
        <v>22</v>
      </c>
      <c r="D24" s="5" t="s">
        <v>19</v>
      </c>
      <c r="E24" s="5" t="str">
        <f t="shared" si="6"/>
        <v>0</v>
      </c>
      <c r="F24" s="5" t="str">
        <f t="shared" si="6"/>
        <v>1</v>
      </c>
      <c r="G24" s="5" t="str">
        <f t="shared" si="6"/>
        <v>0</v>
      </c>
      <c r="H24" s="5" t="str">
        <f t="shared" si="6"/>
        <v>1</v>
      </c>
      <c r="I24" s="5" t="str">
        <f t="shared" si="6"/>
        <v>1</v>
      </c>
      <c r="J24" s="5" t="str">
        <f t="shared" si="6"/>
        <v>0</v>
      </c>
      <c r="K24" s="5" t="str">
        <f t="shared" si="6"/>
        <v>1</v>
      </c>
      <c r="L24" s="5" t="str">
        <f t="shared" si="6"/>
        <v>1</v>
      </c>
      <c r="M24" s="5" t="str">
        <f t="shared" si="6"/>
        <v>1</v>
      </c>
      <c r="N24" s="5" t="str">
        <f t="shared" si="6"/>
        <v>0</v>
      </c>
      <c r="O24" s="5" t="str">
        <f t="shared" si="6"/>
        <v>1</v>
      </c>
      <c r="P24" s="5" t="str">
        <f t="shared" si="6"/>
        <v>0</v>
      </c>
      <c r="Q24" s="5" t="str">
        <f t="shared" si="6"/>
        <v>0</v>
      </c>
      <c r="R24" s="5" t="str">
        <f t="shared" si="6"/>
        <v>0</v>
      </c>
      <c r="S24" s="5" t="str">
        <f t="shared" si="6"/>
        <v>0</v>
      </c>
      <c r="T24" s="6" t="str">
        <f t="shared" si="6"/>
        <v>0</v>
      </c>
      <c r="U24" s="4" t="s">
        <v>20</v>
      </c>
      <c r="V24" s="5" t="str">
        <f t="shared" si="7"/>
        <v>0</v>
      </c>
      <c r="W24" s="5" t="str">
        <f t="shared" si="7"/>
        <v>0</v>
      </c>
      <c r="X24" s="5" t="str">
        <f t="shared" si="7"/>
        <v>0</v>
      </c>
      <c r="Y24" s="5" t="str">
        <f t="shared" si="7"/>
        <v>1</v>
      </c>
      <c r="Z24" s="5" t="str">
        <f t="shared" si="7"/>
        <v>1</v>
      </c>
      <c r="AA24" s="5" t="str">
        <f t="shared" si="7"/>
        <v>1</v>
      </c>
      <c r="AB24" s="5" t="str">
        <f t="shared" si="7"/>
        <v>1</v>
      </c>
      <c r="AC24" s="5" t="str">
        <f t="shared" si="7"/>
        <v>0</v>
      </c>
      <c r="AD24" s="5" t="str">
        <f t="shared" si="7"/>
        <v>1</v>
      </c>
      <c r="AE24" s="5" t="str">
        <f t="shared" si="7"/>
        <v>1</v>
      </c>
      <c r="AF24" s="5" t="str">
        <f t="shared" si="7"/>
        <v>0</v>
      </c>
      <c r="AG24" s="5" t="str">
        <f t="shared" si="7"/>
        <v>1</v>
      </c>
      <c r="AH24" s="5" t="str">
        <f t="shared" si="7"/>
        <v>0</v>
      </c>
      <c r="AI24" s="5" t="str">
        <f t="shared" si="7"/>
        <v>0</v>
      </c>
      <c r="AJ24" s="5" t="str">
        <f t="shared" si="7"/>
        <v>1</v>
      </c>
      <c r="AK24" s="6" t="str">
        <f t="shared" si="7"/>
        <v>0</v>
      </c>
      <c r="AL24" s="4">
        <v>0</v>
      </c>
      <c r="AM24" s="5">
        <v>0</v>
      </c>
      <c r="AN24" s="5">
        <v>1</v>
      </c>
      <c r="AO24" s="5">
        <v>1</v>
      </c>
      <c r="AP24" s="5">
        <v>0</v>
      </c>
      <c r="AQ24" s="6">
        <v>0</v>
      </c>
      <c r="AR24" s="4" t="s">
        <v>19</v>
      </c>
      <c r="AS24" s="5" t="str">
        <f t="shared" si="8"/>
        <v>0</v>
      </c>
      <c r="AT24" s="5" t="str">
        <f t="shared" si="8"/>
        <v>1</v>
      </c>
      <c r="AU24" s="5" t="str">
        <f t="shared" si="8"/>
        <v>0</v>
      </c>
      <c r="AV24" s="5" t="str">
        <f t="shared" si="8"/>
        <v>1</v>
      </c>
      <c r="AW24" s="5" t="str">
        <f t="shared" si="8"/>
        <v>1</v>
      </c>
      <c r="AX24" s="5" t="str">
        <f t="shared" si="8"/>
        <v>0</v>
      </c>
      <c r="AY24" s="5" t="str">
        <f t="shared" si="8"/>
        <v>1</v>
      </c>
      <c r="AZ24" s="5" t="str">
        <f t="shared" si="8"/>
        <v>1</v>
      </c>
      <c r="BA24" s="5" t="str">
        <f t="shared" si="8"/>
        <v>1</v>
      </c>
      <c r="BB24" s="5" t="str">
        <f t="shared" si="8"/>
        <v>0</v>
      </c>
      <c r="BC24" s="5" t="str">
        <f t="shared" si="8"/>
        <v>1</v>
      </c>
      <c r="BD24" s="5" t="str">
        <f t="shared" si="8"/>
        <v>0</v>
      </c>
      <c r="BE24" s="5" t="str">
        <f t="shared" si="8"/>
        <v>0</v>
      </c>
      <c r="BF24" s="5" t="str">
        <f t="shared" si="8"/>
        <v>0</v>
      </c>
      <c r="BG24" s="5" t="str">
        <f t="shared" si="8"/>
        <v>0</v>
      </c>
      <c r="BH24" s="6" t="str">
        <f t="shared" si="8"/>
        <v>0</v>
      </c>
    </row>
    <row r="25" spans="3:60">
      <c r="C25" s="4">
        <v>23</v>
      </c>
      <c r="D25" s="5" t="s">
        <v>19</v>
      </c>
      <c r="E25" s="5" t="str">
        <f t="shared" si="6"/>
        <v>0</v>
      </c>
      <c r="F25" s="5" t="str">
        <f t="shared" si="6"/>
        <v>1</v>
      </c>
      <c r="G25" s="5" t="str">
        <f t="shared" si="6"/>
        <v>0</v>
      </c>
      <c r="H25" s="5" t="str">
        <f t="shared" si="6"/>
        <v>1</v>
      </c>
      <c r="I25" s="5" t="str">
        <f t="shared" si="6"/>
        <v>1</v>
      </c>
      <c r="J25" s="5" t="str">
        <f t="shared" si="6"/>
        <v>0</v>
      </c>
      <c r="K25" s="5" t="str">
        <f t="shared" si="6"/>
        <v>1</v>
      </c>
      <c r="L25" s="5" t="str">
        <f t="shared" si="6"/>
        <v>1</v>
      </c>
      <c r="M25" s="5" t="str">
        <f t="shared" si="6"/>
        <v>1</v>
      </c>
      <c r="N25" s="5" t="str">
        <f t="shared" si="6"/>
        <v>0</v>
      </c>
      <c r="O25" s="5" t="str">
        <f t="shared" si="6"/>
        <v>1</v>
      </c>
      <c r="P25" s="5" t="str">
        <f t="shared" si="6"/>
        <v>0</v>
      </c>
      <c r="Q25" s="5" t="str">
        <f t="shared" si="6"/>
        <v>0</v>
      </c>
      <c r="R25" s="5" t="str">
        <f t="shared" si="6"/>
        <v>0</v>
      </c>
      <c r="S25" s="5" t="str">
        <f t="shared" si="6"/>
        <v>0</v>
      </c>
      <c r="T25" s="6" t="str">
        <f t="shared" si="6"/>
        <v>0</v>
      </c>
      <c r="U25" s="4" t="s">
        <v>20</v>
      </c>
      <c r="V25" s="5" t="str">
        <f t="shared" si="7"/>
        <v>0</v>
      </c>
      <c r="W25" s="5" t="str">
        <f t="shared" si="7"/>
        <v>0</v>
      </c>
      <c r="X25" s="5" t="str">
        <f t="shared" si="7"/>
        <v>0</v>
      </c>
      <c r="Y25" s="5" t="str">
        <f t="shared" si="7"/>
        <v>1</v>
      </c>
      <c r="Z25" s="5" t="str">
        <f t="shared" si="7"/>
        <v>1</v>
      </c>
      <c r="AA25" s="5" t="str">
        <f t="shared" si="7"/>
        <v>1</v>
      </c>
      <c r="AB25" s="5" t="str">
        <f t="shared" si="7"/>
        <v>1</v>
      </c>
      <c r="AC25" s="5" t="str">
        <f t="shared" si="7"/>
        <v>0</v>
      </c>
      <c r="AD25" s="5" t="str">
        <f t="shared" si="7"/>
        <v>1</v>
      </c>
      <c r="AE25" s="5" t="str">
        <f t="shared" si="7"/>
        <v>1</v>
      </c>
      <c r="AF25" s="5" t="str">
        <f t="shared" si="7"/>
        <v>0</v>
      </c>
      <c r="AG25" s="5" t="str">
        <f t="shared" si="7"/>
        <v>1</v>
      </c>
      <c r="AH25" s="5" t="str">
        <f t="shared" si="7"/>
        <v>0</v>
      </c>
      <c r="AI25" s="5" t="str">
        <f t="shared" si="7"/>
        <v>0</v>
      </c>
      <c r="AJ25" s="5" t="str">
        <f t="shared" si="7"/>
        <v>1</v>
      </c>
      <c r="AK25" s="6" t="str">
        <f t="shared" si="7"/>
        <v>0</v>
      </c>
      <c r="AL25" s="4">
        <v>1</v>
      </c>
      <c r="AM25" s="5">
        <v>1</v>
      </c>
      <c r="AN25" s="5">
        <v>0</v>
      </c>
      <c r="AO25" s="5">
        <v>0</v>
      </c>
      <c r="AP25" s="5">
        <v>0</v>
      </c>
      <c r="AQ25" s="6">
        <v>0</v>
      </c>
      <c r="AR25" s="4" t="s">
        <v>20</v>
      </c>
      <c r="AS25" s="5" t="str">
        <f t="shared" si="8"/>
        <v>0</v>
      </c>
      <c r="AT25" s="5" t="str">
        <f t="shared" si="8"/>
        <v>0</v>
      </c>
      <c r="AU25" s="5" t="str">
        <f t="shared" si="8"/>
        <v>0</v>
      </c>
      <c r="AV25" s="5" t="str">
        <f t="shared" si="8"/>
        <v>1</v>
      </c>
      <c r="AW25" s="5" t="str">
        <f t="shared" si="8"/>
        <v>1</v>
      </c>
      <c r="AX25" s="5" t="str">
        <f t="shared" si="8"/>
        <v>1</v>
      </c>
      <c r="AY25" s="5" t="str">
        <f t="shared" si="8"/>
        <v>1</v>
      </c>
      <c r="AZ25" s="5" t="str">
        <f t="shared" si="8"/>
        <v>0</v>
      </c>
      <c r="BA25" s="5" t="str">
        <f t="shared" si="8"/>
        <v>1</v>
      </c>
      <c r="BB25" s="5" t="str">
        <f t="shared" si="8"/>
        <v>1</v>
      </c>
      <c r="BC25" s="5" t="str">
        <f t="shared" si="8"/>
        <v>0</v>
      </c>
      <c r="BD25" s="5" t="str">
        <f t="shared" si="8"/>
        <v>1</v>
      </c>
      <c r="BE25" s="5" t="str">
        <f t="shared" si="8"/>
        <v>0</v>
      </c>
      <c r="BF25" s="5" t="str">
        <f t="shared" si="8"/>
        <v>0</v>
      </c>
      <c r="BG25" s="5" t="str">
        <f t="shared" si="8"/>
        <v>1</v>
      </c>
      <c r="BH25" s="6" t="str">
        <f t="shared" si="8"/>
        <v>0</v>
      </c>
    </row>
    <row r="26" spans="3:60">
      <c r="C26" s="4">
        <v>24</v>
      </c>
      <c r="D26" s="5" t="s">
        <v>19</v>
      </c>
      <c r="E26" s="5" t="str">
        <f t="shared" si="6"/>
        <v>0</v>
      </c>
      <c r="F26" s="5" t="str">
        <f t="shared" si="6"/>
        <v>1</v>
      </c>
      <c r="G26" s="5" t="str">
        <f t="shared" si="6"/>
        <v>0</v>
      </c>
      <c r="H26" s="5" t="str">
        <f t="shared" si="6"/>
        <v>1</v>
      </c>
      <c r="I26" s="5" t="str">
        <f t="shared" si="6"/>
        <v>1</v>
      </c>
      <c r="J26" s="5" t="str">
        <f t="shared" si="6"/>
        <v>0</v>
      </c>
      <c r="K26" s="5" t="str">
        <f t="shared" si="6"/>
        <v>1</v>
      </c>
      <c r="L26" s="5" t="str">
        <f t="shared" si="6"/>
        <v>1</v>
      </c>
      <c r="M26" s="5" t="str">
        <f t="shared" si="6"/>
        <v>1</v>
      </c>
      <c r="N26" s="5" t="str">
        <f t="shared" si="6"/>
        <v>0</v>
      </c>
      <c r="O26" s="5" t="str">
        <f t="shared" si="6"/>
        <v>1</v>
      </c>
      <c r="P26" s="5" t="str">
        <f t="shared" si="6"/>
        <v>0</v>
      </c>
      <c r="Q26" s="5" t="str">
        <f t="shared" si="6"/>
        <v>0</v>
      </c>
      <c r="R26" s="5" t="str">
        <f t="shared" si="6"/>
        <v>0</v>
      </c>
      <c r="S26" s="5" t="str">
        <f t="shared" si="6"/>
        <v>0</v>
      </c>
      <c r="T26" s="6" t="str">
        <f t="shared" si="6"/>
        <v>0</v>
      </c>
      <c r="U26" s="4" t="s">
        <v>20</v>
      </c>
      <c r="V26" s="5" t="str">
        <f t="shared" si="7"/>
        <v>0</v>
      </c>
      <c r="W26" s="5" t="str">
        <f t="shared" si="7"/>
        <v>0</v>
      </c>
      <c r="X26" s="5" t="str">
        <f t="shared" si="7"/>
        <v>0</v>
      </c>
      <c r="Y26" s="5" t="str">
        <f t="shared" si="7"/>
        <v>1</v>
      </c>
      <c r="Z26" s="5" t="str">
        <f t="shared" si="7"/>
        <v>1</v>
      </c>
      <c r="AA26" s="5" t="str">
        <f t="shared" si="7"/>
        <v>1</v>
      </c>
      <c r="AB26" s="5" t="str">
        <f t="shared" si="7"/>
        <v>1</v>
      </c>
      <c r="AC26" s="5" t="str">
        <f t="shared" si="7"/>
        <v>0</v>
      </c>
      <c r="AD26" s="5" t="str">
        <f t="shared" si="7"/>
        <v>1</v>
      </c>
      <c r="AE26" s="5" t="str">
        <f t="shared" si="7"/>
        <v>1</v>
      </c>
      <c r="AF26" s="5" t="str">
        <f t="shared" si="7"/>
        <v>0</v>
      </c>
      <c r="AG26" s="5" t="str">
        <f t="shared" si="7"/>
        <v>1</v>
      </c>
      <c r="AH26" s="5" t="str">
        <f t="shared" si="7"/>
        <v>0</v>
      </c>
      <c r="AI26" s="5" t="str">
        <f t="shared" si="7"/>
        <v>0</v>
      </c>
      <c r="AJ26" s="5" t="str">
        <f t="shared" si="7"/>
        <v>1</v>
      </c>
      <c r="AK26" s="6" t="str">
        <f t="shared" si="7"/>
        <v>0</v>
      </c>
      <c r="AL26" s="4">
        <v>0</v>
      </c>
      <c r="AM26" s="5">
        <v>0</v>
      </c>
      <c r="AN26" s="5">
        <v>1</v>
      </c>
      <c r="AO26" s="5">
        <v>1</v>
      </c>
      <c r="AP26" s="5">
        <v>0</v>
      </c>
      <c r="AQ26" s="6">
        <v>1</v>
      </c>
      <c r="AR26" s="4" t="s">
        <v>21</v>
      </c>
      <c r="AS26" s="5" t="str">
        <f t="shared" si="8"/>
        <v>1</v>
      </c>
      <c r="AT26" s="5" t="str">
        <f t="shared" si="8"/>
        <v>0</v>
      </c>
      <c r="AU26" s="5" t="str">
        <f t="shared" si="8"/>
        <v>1</v>
      </c>
      <c r="AV26" s="5" t="str">
        <f t="shared" si="8"/>
        <v>0</v>
      </c>
      <c r="AW26" s="5" t="str">
        <f t="shared" si="8"/>
        <v>0</v>
      </c>
      <c r="AX26" s="5" t="str">
        <f t="shared" si="8"/>
        <v>1</v>
      </c>
      <c r="AY26" s="5" t="str">
        <f t="shared" si="8"/>
        <v>0</v>
      </c>
      <c r="AZ26" s="5" t="str">
        <f t="shared" si="8"/>
        <v>0</v>
      </c>
      <c r="BA26" s="5" t="str">
        <f t="shared" si="8"/>
        <v>0</v>
      </c>
      <c r="BB26" s="5" t="str">
        <f t="shared" si="8"/>
        <v>1</v>
      </c>
      <c r="BC26" s="5" t="str">
        <f t="shared" si="8"/>
        <v>0</v>
      </c>
      <c r="BD26" s="5" t="str">
        <f t="shared" si="8"/>
        <v>1</v>
      </c>
      <c r="BE26" s="5" t="str">
        <f t="shared" si="8"/>
        <v>1</v>
      </c>
      <c r="BF26" s="5" t="str">
        <f t="shared" si="8"/>
        <v>1</v>
      </c>
      <c r="BG26" s="5" t="str">
        <f t="shared" si="8"/>
        <v>1</v>
      </c>
      <c r="BH26" s="6" t="str">
        <f t="shared" si="8"/>
        <v>1</v>
      </c>
    </row>
    <row r="27" spans="3:60">
      <c r="C27" s="4">
        <v>25</v>
      </c>
      <c r="D27" s="5" t="s">
        <v>19</v>
      </c>
      <c r="E27" s="5" t="str">
        <f t="shared" si="6"/>
        <v>0</v>
      </c>
      <c r="F27" s="5" t="str">
        <f t="shared" si="6"/>
        <v>1</v>
      </c>
      <c r="G27" s="5" t="str">
        <f t="shared" si="6"/>
        <v>0</v>
      </c>
      <c r="H27" s="5" t="str">
        <f t="shared" si="6"/>
        <v>1</v>
      </c>
      <c r="I27" s="5" t="str">
        <f t="shared" si="6"/>
        <v>1</v>
      </c>
      <c r="J27" s="5" t="str">
        <f t="shared" si="6"/>
        <v>0</v>
      </c>
      <c r="K27" s="5" t="str">
        <f t="shared" si="6"/>
        <v>1</v>
      </c>
      <c r="L27" s="5" t="str">
        <f t="shared" si="6"/>
        <v>1</v>
      </c>
      <c r="M27" s="5" t="str">
        <f t="shared" si="6"/>
        <v>1</v>
      </c>
      <c r="N27" s="5" t="str">
        <f t="shared" si="6"/>
        <v>0</v>
      </c>
      <c r="O27" s="5" t="str">
        <f t="shared" si="6"/>
        <v>1</v>
      </c>
      <c r="P27" s="5" t="str">
        <f t="shared" si="6"/>
        <v>0</v>
      </c>
      <c r="Q27" s="5" t="str">
        <f t="shared" si="6"/>
        <v>0</v>
      </c>
      <c r="R27" s="5" t="str">
        <f t="shared" si="6"/>
        <v>0</v>
      </c>
      <c r="S27" s="5" t="str">
        <f t="shared" si="6"/>
        <v>0</v>
      </c>
      <c r="T27" s="6" t="str">
        <f t="shared" si="6"/>
        <v>0</v>
      </c>
      <c r="U27" s="4" t="s">
        <v>20</v>
      </c>
      <c r="V27" s="5" t="str">
        <f t="shared" si="7"/>
        <v>0</v>
      </c>
      <c r="W27" s="5" t="str">
        <f t="shared" si="7"/>
        <v>0</v>
      </c>
      <c r="X27" s="5" t="str">
        <f t="shared" si="7"/>
        <v>0</v>
      </c>
      <c r="Y27" s="5" t="str">
        <f t="shared" si="7"/>
        <v>1</v>
      </c>
      <c r="Z27" s="5" t="str">
        <f t="shared" si="7"/>
        <v>1</v>
      </c>
      <c r="AA27" s="5" t="str">
        <f t="shared" si="7"/>
        <v>1</v>
      </c>
      <c r="AB27" s="5" t="str">
        <f t="shared" si="7"/>
        <v>1</v>
      </c>
      <c r="AC27" s="5" t="str">
        <f t="shared" si="7"/>
        <v>0</v>
      </c>
      <c r="AD27" s="5" t="str">
        <f t="shared" si="7"/>
        <v>1</v>
      </c>
      <c r="AE27" s="5" t="str">
        <f t="shared" si="7"/>
        <v>1</v>
      </c>
      <c r="AF27" s="5" t="str">
        <f t="shared" si="7"/>
        <v>0</v>
      </c>
      <c r="AG27" s="5" t="str">
        <f t="shared" si="7"/>
        <v>1</v>
      </c>
      <c r="AH27" s="5" t="str">
        <f t="shared" si="7"/>
        <v>0</v>
      </c>
      <c r="AI27" s="5" t="str">
        <f t="shared" si="7"/>
        <v>0</v>
      </c>
      <c r="AJ27" s="5" t="str">
        <f t="shared" si="7"/>
        <v>1</v>
      </c>
      <c r="AK27" s="6" t="str">
        <f t="shared" si="7"/>
        <v>0</v>
      </c>
      <c r="AL27" s="4">
        <v>1</v>
      </c>
      <c r="AM27" s="5">
        <v>1</v>
      </c>
      <c r="AN27" s="5">
        <v>0</v>
      </c>
      <c r="AO27" s="5">
        <v>0</v>
      </c>
      <c r="AP27" s="5">
        <v>0</v>
      </c>
      <c r="AQ27" s="6">
        <v>1</v>
      </c>
      <c r="AR27" s="4" t="s">
        <v>22</v>
      </c>
      <c r="AS27" s="5" t="str">
        <f t="shared" si="8"/>
        <v>1</v>
      </c>
      <c r="AT27" s="5" t="str">
        <f t="shared" si="8"/>
        <v>1</v>
      </c>
      <c r="AU27" s="5" t="str">
        <f t="shared" si="8"/>
        <v>1</v>
      </c>
      <c r="AV27" s="5" t="str">
        <f t="shared" si="8"/>
        <v>0</v>
      </c>
      <c r="AW27" s="5" t="str">
        <f t="shared" si="8"/>
        <v>0</v>
      </c>
      <c r="AX27" s="5" t="str">
        <f t="shared" si="8"/>
        <v>0</v>
      </c>
      <c r="AY27" s="5" t="str">
        <f t="shared" si="8"/>
        <v>0</v>
      </c>
      <c r="AZ27" s="5" t="str">
        <f t="shared" si="8"/>
        <v>1</v>
      </c>
      <c r="BA27" s="5" t="str">
        <f t="shared" si="8"/>
        <v>0</v>
      </c>
      <c r="BB27" s="5" t="str">
        <f t="shared" si="8"/>
        <v>0</v>
      </c>
      <c r="BC27" s="5" t="str">
        <f t="shared" si="8"/>
        <v>1</v>
      </c>
      <c r="BD27" s="5" t="str">
        <f t="shared" si="8"/>
        <v>0</v>
      </c>
      <c r="BE27" s="5" t="str">
        <f t="shared" si="8"/>
        <v>1</v>
      </c>
      <c r="BF27" s="5" t="str">
        <f t="shared" si="8"/>
        <v>1</v>
      </c>
      <c r="BG27" s="5" t="str">
        <f t="shared" si="8"/>
        <v>0</v>
      </c>
      <c r="BH27" s="6" t="str">
        <f t="shared" si="8"/>
        <v>1</v>
      </c>
    </row>
    <row r="28" spans="3:60">
      <c r="C28" s="4">
        <v>26</v>
      </c>
      <c r="D28" s="5" t="s">
        <v>19</v>
      </c>
      <c r="E28" s="5" t="str">
        <f t="shared" si="6"/>
        <v>0</v>
      </c>
      <c r="F28" s="5" t="str">
        <f t="shared" si="6"/>
        <v>1</v>
      </c>
      <c r="G28" s="5" t="str">
        <f t="shared" si="6"/>
        <v>0</v>
      </c>
      <c r="H28" s="5" t="str">
        <f t="shared" si="6"/>
        <v>1</v>
      </c>
      <c r="I28" s="5" t="str">
        <f t="shared" si="6"/>
        <v>1</v>
      </c>
      <c r="J28" s="5" t="str">
        <f t="shared" si="6"/>
        <v>0</v>
      </c>
      <c r="K28" s="5" t="str">
        <f t="shared" si="6"/>
        <v>1</v>
      </c>
      <c r="L28" s="5" t="str">
        <f t="shared" si="6"/>
        <v>1</v>
      </c>
      <c r="M28" s="5" t="str">
        <f t="shared" si="6"/>
        <v>1</v>
      </c>
      <c r="N28" s="5" t="str">
        <f t="shared" si="6"/>
        <v>0</v>
      </c>
      <c r="O28" s="5" t="str">
        <f t="shared" si="6"/>
        <v>1</v>
      </c>
      <c r="P28" s="5" t="str">
        <f t="shared" si="6"/>
        <v>0</v>
      </c>
      <c r="Q28" s="5" t="str">
        <f t="shared" si="6"/>
        <v>0</v>
      </c>
      <c r="R28" s="5" t="str">
        <f t="shared" si="6"/>
        <v>0</v>
      </c>
      <c r="S28" s="5" t="str">
        <f t="shared" si="6"/>
        <v>0</v>
      </c>
      <c r="T28" s="6" t="str">
        <f t="shared" si="6"/>
        <v>0</v>
      </c>
      <c r="U28" s="4" t="s">
        <v>20</v>
      </c>
      <c r="V28" s="5" t="str">
        <f t="shared" si="7"/>
        <v>0</v>
      </c>
      <c r="W28" s="5" t="str">
        <f t="shared" si="7"/>
        <v>0</v>
      </c>
      <c r="X28" s="5" t="str">
        <f t="shared" si="7"/>
        <v>0</v>
      </c>
      <c r="Y28" s="5" t="str">
        <f t="shared" si="7"/>
        <v>1</v>
      </c>
      <c r="Z28" s="5" t="str">
        <f t="shared" si="7"/>
        <v>1</v>
      </c>
      <c r="AA28" s="5" t="str">
        <f t="shared" si="7"/>
        <v>1</v>
      </c>
      <c r="AB28" s="5" t="str">
        <f t="shared" si="7"/>
        <v>1</v>
      </c>
      <c r="AC28" s="5" t="str">
        <f t="shared" si="7"/>
        <v>0</v>
      </c>
      <c r="AD28" s="5" t="str">
        <f t="shared" si="7"/>
        <v>1</v>
      </c>
      <c r="AE28" s="5" t="str">
        <f t="shared" si="7"/>
        <v>1</v>
      </c>
      <c r="AF28" s="5" t="str">
        <f t="shared" si="7"/>
        <v>0</v>
      </c>
      <c r="AG28" s="5" t="str">
        <f t="shared" si="7"/>
        <v>1</v>
      </c>
      <c r="AH28" s="5" t="str">
        <f t="shared" si="7"/>
        <v>0</v>
      </c>
      <c r="AI28" s="5" t="str">
        <f t="shared" si="7"/>
        <v>0</v>
      </c>
      <c r="AJ28" s="5" t="str">
        <f t="shared" si="7"/>
        <v>1</v>
      </c>
      <c r="AK28" s="6" t="str">
        <f t="shared" si="7"/>
        <v>0</v>
      </c>
      <c r="AL28" s="4">
        <v>0</v>
      </c>
      <c r="AM28" s="5">
        <v>0</v>
      </c>
      <c r="AN28" s="5">
        <v>1</v>
      </c>
      <c r="AO28" s="5">
        <v>1</v>
      </c>
      <c r="AP28" s="5">
        <v>1</v>
      </c>
      <c r="AQ28" s="6">
        <v>1</v>
      </c>
      <c r="AR28" s="4" t="s">
        <v>23</v>
      </c>
      <c r="AS28" s="5" t="str">
        <f t="shared" si="8"/>
        <v>1</v>
      </c>
      <c r="AT28" s="5" t="str">
        <f t="shared" si="8"/>
        <v>0</v>
      </c>
      <c r="AU28" s="5" t="str">
        <f t="shared" si="8"/>
        <v>1</v>
      </c>
      <c r="AV28" s="5" t="str">
        <f t="shared" si="8"/>
        <v>0</v>
      </c>
      <c r="AW28" s="5" t="str">
        <f t="shared" si="8"/>
        <v>0</v>
      </c>
      <c r="AX28" s="5" t="str">
        <f t="shared" si="8"/>
        <v>1</v>
      </c>
      <c r="AY28" s="5" t="str">
        <f t="shared" si="8"/>
        <v>0</v>
      </c>
      <c r="AZ28" s="5" t="str">
        <f t="shared" si="8"/>
        <v>0</v>
      </c>
      <c r="BA28" s="5" t="str">
        <f t="shared" si="8"/>
        <v>0</v>
      </c>
      <c r="BB28" s="5" t="str">
        <f t="shared" si="8"/>
        <v>1</v>
      </c>
      <c r="BC28" s="5" t="str">
        <f t="shared" si="8"/>
        <v>1</v>
      </c>
      <c r="BD28" s="5" t="str">
        <f t="shared" si="8"/>
        <v>0</v>
      </c>
      <c r="BE28" s="5" t="str">
        <f t="shared" si="8"/>
        <v>0</v>
      </c>
      <c r="BF28" s="5" t="str">
        <f t="shared" si="8"/>
        <v>0</v>
      </c>
      <c r="BG28" s="5" t="str">
        <f t="shared" si="8"/>
        <v>0</v>
      </c>
      <c r="BH28" s="6" t="str">
        <f t="shared" si="8"/>
        <v>0</v>
      </c>
    </row>
    <row r="29" spans="3:60">
      <c r="C29" s="4">
        <v>27</v>
      </c>
      <c r="D29" s="5" t="s">
        <v>19</v>
      </c>
      <c r="E29" s="5" t="str">
        <f t="shared" si="6"/>
        <v>0</v>
      </c>
      <c r="F29" s="5" t="str">
        <f t="shared" si="6"/>
        <v>1</v>
      </c>
      <c r="G29" s="5" t="str">
        <f t="shared" si="6"/>
        <v>0</v>
      </c>
      <c r="H29" s="5" t="str">
        <f t="shared" si="6"/>
        <v>1</v>
      </c>
      <c r="I29" s="5" t="str">
        <f t="shared" si="6"/>
        <v>1</v>
      </c>
      <c r="J29" s="5" t="str">
        <f t="shared" si="6"/>
        <v>0</v>
      </c>
      <c r="K29" s="5" t="str">
        <f t="shared" si="6"/>
        <v>1</v>
      </c>
      <c r="L29" s="5" t="str">
        <f t="shared" si="6"/>
        <v>1</v>
      </c>
      <c r="M29" s="5" t="str">
        <f t="shared" si="6"/>
        <v>1</v>
      </c>
      <c r="N29" s="5" t="str">
        <f t="shared" si="6"/>
        <v>0</v>
      </c>
      <c r="O29" s="5" t="str">
        <f t="shared" si="6"/>
        <v>1</v>
      </c>
      <c r="P29" s="5" t="str">
        <f t="shared" si="6"/>
        <v>0</v>
      </c>
      <c r="Q29" s="5" t="str">
        <f t="shared" si="6"/>
        <v>0</v>
      </c>
      <c r="R29" s="5" t="str">
        <f t="shared" si="6"/>
        <v>0</v>
      </c>
      <c r="S29" s="5" t="str">
        <f t="shared" si="6"/>
        <v>0</v>
      </c>
      <c r="T29" s="6" t="str">
        <f t="shared" si="6"/>
        <v>0</v>
      </c>
      <c r="U29" s="4" t="s">
        <v>20</v>
      </c>
      <c r="V29" s="5" t="str">
        <f t="shared" si="7"/>
        <v>0</v>
      </c>
      <c r="W29" s="5" t="str">
        <f t="shared" si="7"/>
        <v>0</v>
      </c>
      <c r="X29" s="5" t="str">
        <f t="shared" si="7"/>
        <v>0</v>
      </c>
      <c r="Y29" s="5" t="str">
        <f t="shared" si="7"/>
        <v>1</v>
      </c>
      <c r="Z29" s="5" t="str">
        <f t="shared" si="7"/>
        <v>1</v>
      </c>
      <c r="AA29" s="5" t="str">
        <f t="shared" si="7"/>
        <v>1</v>
      </c>
      <c r="AB29" s="5" t="str">
        <f t="shared" si="7"/>
        <v>1</v>
      </c>
      <c r="AC29" s="5" t="str">
        <f t="shared" si="7"/>
        <v>0</v>
      </c>
      <c r="AD29" s="5" t="str">
        <f t="shared" si="7"/>
        <v>1</v>
      </c>
      <c r="AE29" s="5" t="str">
        <f t="shared" si="7"/>
        <v>1</v>
      </c>
      <c r="AF29" s="5" t="str">
        <f t="shared" si="7"/>
        <v>0</v>
      </c>
      <c r="AG29" s="5" t="str">
        <f t="shared" si="7"/>
        <v>1</v>
      </c>
      <c r="AH29" s="5" t="str">
        <f t="shared" si="7"/>
        <v>0</v>
      </c>
      <c r="AI29" s="5" t="str">
        <f t="shared" si="7"/>
        <v>0</v>
      </c>
      <c r="AJ29" s="5" t="str">
        <f t="shared" si="7"/>
        <v>1</v>
      </c>
      <c r="AK29" s="6" t="str">
        <f t="shared" si="7"/>
        <v>0</v>
      </c>
      <c r="AL29" s="4">
        <v>1</v>
      </c>
      <c r="AM29" s="5">
        <v>1</v>
      </c>
      <c r="AN29" s="5">
        <v>0</v>
      </c>
      <c r="AO29" s="5">
        <v>0</v>
      </c>
      <c r="AP29" s="5">
        <v>1</v>
      </c>
      <c r="AQ29" s="6">
        <v>1</v>
      </c>
      <c r="AR29" s="4" t="s">
        <v>24</v>
      </c>
      <c r="AS29" s="5" t="str">
        <f t="shared" si="8"/>
        <v>1</v>
      </c>
      <c r="AT29" s="5" t="str">
        <f t="shared" si="8"/>
        <v>1</v>
      </c>
      <c r="AU29" s="5" t="str">
        <f t="shared" si="8"/>
        <v>1</v>
      </c>
      <c r="AV29" s="5" t="str">
        <f t="shared" si="8"/>
        <v>0</v>
      </c>
      <c r="AW29" s="5" t="str">
        <f t="shared" si="8"/>
        <v>0</v>
      </c>
      <c r="AX29" s="5" t="str">
        <f t="shared" si="8"/>
        <v>0</v>
      </c>
      <c r="AY29" s="5" t="str">
        <f t="shared" si="8"/>
        <v>0</v>
      </c>
      <c r="AZ29" s="5" t="str">
        <f t="shared" si="8"/>
        <v>1</v>
      </c>
      <c r="BA29" s="5" t="str">
        <f t="shared" si="8"/>
        <v>0</v>
      </c>
      <c r="BB29" s="5" t="str">
        <f t="shared" si="8"/>
        <v>0</v>
      </c>
      <c r="BC29" s="5" t="str">
        <f t="shared" si="8"/>
        <v>1</v>
      </c>
      <c r="BD29" s="5" t="str">
        <f t="shared" si="8"/>
        <v>0</v>
      </c>
      <c r="BE29" s="5" t="str">
        <f t="shared" si="8"/>
        <v>1</v>
      </c>
      <c r="BF29" s="5" t="str">
        <f t="shared" si="8"/>
        <v>1</v>
      </c>
      <c r="BG29" s="5" t="str">
        <f t="shared" si="8"/>
        <v>1</v>
      </c>
      <c r="BH29" s="6" t="str">
        <f t="shared" si="8"/>
        <v>0</v>
      </c>
    </row>
    <row r="30" spans="3:60">
      <c r="C30" s="4">
        <v>28</v>
      </c>
      <c r="D30" s="5" t="s">
        <v>19</v>
      </c>
      <c r="E30" s="5" t="str">
        <f t="shared" si="6"/>
        <v>0</v>
      </c>
      <c r="F30" s="5" t="str">
        <f t="shared" si="6"/>
        <v>1</v>
      </c>
      <c r="G30" s="5" t="str">
        <f t="shared" si="6"/>
        <v>0</v>
      </c>
      <c r="H30" s="5" t="str">
        <f t="shared" si="6"/>
        <v>1</v>
      </c>
      <c r="I30" s="5" t="str">
        <f t="shared" si="6"/>
        <v>1</v>
      </c>
      <c r="J30" s="5" t="str">
        <f t="shared" si="6"/>
        <v>0</v>
      </c>
      <c r="K30" s="5" t="str">
        <f t="shared" si="6"/>
        <v>1</v>
      </c>
      <c r="L30" s="5" t="str">
        <f t="shared" si="6"/>
        <v>1</v>
      </c>
      <c r="M30" s="5" t="str">
        <f t="shared" si="6"/>
        <v>1</v>
      </c>
      <c r="N30" s="5" t="str">
        <f t="shared" si="6"/>
        <v>0</v>
      </c>
      <c r="O30" s="5" t="str">
        <f t="shared" si="6"/>
        <v>1</v>
      </c>
      <c r="P30" s="5" t="str">
        <f t="shared" si="6"/>
        <v>0</v>
      </c>
      <c r="Q30" s="5" t="str">
        <f t="shared" si="6"/>
        <v>0</v>
      </c>
      <c r="R30" s="5" t="str">
        <f t="shared" si="6"/>
        <v>0</v>
      </c>
      <c r="S30" s="5" t="str">
        <f t="shared" si="6"/>
        <v>0</v>
      </c>
      <c r="T30" s="6" t="str">
        <f t="shared" si="6"/>
        <v>0</v>
      </c>
      <c r="U30" s="4" t="s">
        <v>20</v>
      </c>
      <c r="V30" s="5" t="str">
        <f t="shared" si="7"/>
        <v>0</v>
      </c>
      <c r="W30" s="5" t="str">
        <f t="shared" si="7"/>
        <v>0</v>
      </c>
      <c r="X30" s="5" t="str">
        <f t="shared" si="7"/>
        <v>0</v>
      </c>
      <c r="Y30" s="5" t="str">
        <f t="shared" si="7"/>
        <v>1</v>
      </c>
      <c r="Z30" s="5" t="str">
        <f t="shared" si="7"/>
        <v>1</v>
      </c>
      <c r="AA30" s="5" t="str">
        <f t="shared" si="7"/>
        <v>1</v>
      </c>
      <c r="AB30" s="5" t="str">
        <f t="shared" si="7"/>
        <v>1</v>
      </c>
      <c r="AC30" s="5" t="str">
        <f t="shared" si="7"/>
        <v>0</v>
      </c>
      <c r="AD30" s="5" t="str">
        <f t="shared" si="7"/>
        <v>1</v>
      </c>
      <c r="AE30" s="5" t="str">
        <f t="shared" si="7"/>
        <v>1</v>
      </c>
      <c r="AF30" s="5" t="str">
        <f t="shared" si="7"/>
        <v>0</v>
      </c>
      <c r="AG30" s="5" t="str">
        <f t="shared" si="7"/>
        <v>1</v>
      </c>
      <c r="AH30" s="5" t="str">
        <f t="shared" si="7"/>
        <v>0</v>
      </c>
      <c r="AI30" s="5" t="str">
        <f t="shared" si="7"/>
        <v>0</v>
      </c>
      <c r="AJ30" s="5" t="str">
        <f t="shared" si="7"/>
        <v>1</v>
      </c>
      <c r="AK30" s="6" t="str">
        <f t="shared" si="7"/>
        <v>0</v>
      </c>
      <c r="AL30" s="4">
        <v>0</v>
      </c>
      <c r="AM30" s="5">
        <v>1</v>
      </c>
      <c r="AN30" s="5">
        <v>1</v>
      </c>
      <c r="AO30" s="5">
        <v>1</v>
      </c>
      <c r="AP30" s="5">
        <v>1</v>
      </c>
      <c r="AQ30" s="6">
        <v>1</v>
      </c>
      <c r="AR30" s="4" t="s">
        <v>25</v>
      </c>
      <c r="AS30" s="5" t="str">
        <f t="shared" si="8"/>
        <v>0</v>
      </c>
      <c r="AT30" s="5" t="str">
        <f t="shared" si="8"/>
        <v>1</v>
      </c>
      <c r="AU30" s="5" t="str">
        <f t="shared" si="8"/>
        <v>0</v>
      </c>
      <c r="AV30" s="5" t="str">
        <f t="shared" si="8"/>
        <v>1</v>
      </c>
      <c r="AW30" s="5" t="str">
        <f t="shared" si="8"/>
        <v>1</v>
      </c>
      <c r="AX30" s="5" t="str">
        <f t="shared" si="8"/>
        <v>0</v>
      </c>
      <c r="AY30" s="5" t="str">
        <f t="shared" si="8"/>
        <v>1</v>
      </c>
      <c r="AZ30" s="5" t="str">
        <f t="shared" si="8"/>
        <v>1</v>
      </c>
      <c r="BA30" s="5" t="str">
        <f t="shared" si="8"/>
        <v>1</v>
      </c>
      <c r="BB30" s="5" t="str">
        <f t="shared" si="8"/>
        <v>0</v>
      </c>
      <c r="BC30" s="5" t="str">
        <f t="shared" si="8"/>
        <v>1</v>
      </c>
      <c r="BD30" s="5" t="str">
        <f t="shared" si="8"/>
        <v>0</v>
      </c>
      <c r="BE30" s="5" t="str">
        <f t="shared" si="8"/>
        <v>0</v>
      </c>
      <c r="BF30" s="5" t="str">
        <f t="shared" si="8"/>
        <v>0</v>
      </c>
      <c r="BG30" s="5" t="str">
        <f t="shared" si="8"/>
        <v>0</v>
      </c>
      <c r="BH30" s="6" t="str">
        <f t="shared" si="8"/>
        <v>1</v>
      </c>
    </row>
    <row r="31" spans="3:60">
      <c r="C31" s="4">
        <v>29</v>
      </c>
      <c r="D31" s="5" t="s">
        <v>19</v>
      </c>
      <c r="E31" s="5" t="str">
        <f t="shared" si="6"/>
        <v>0</v>
      </c>
      <c r="F31" s="5" t="str">
        <f t="shared" si="6"/>
        <v>1</v>
      </c>
      <c r="G31" s="5" t="str">
        <f t="shared" si="6"/>
        <v>0</v>
      </c>
      <c r="H31" s="5" t="str">
        <f t="shared" si="6"/>
        <v>1</v>
      </c>
      <c r="I31" s="5" t="str">
        <f t="shared" si="6"/>
        <v>1</v>
      </c>
      <c r="J31" s="5" t="str">
        <f t="shared" si="6"/>
        <v>0</v>
      </c>
      <c r="K31" s="5" t="str">
        <f t="shared" si="6"/>
        <v>1</v>
      </c>
      <c r="L31" s="5" t="str">
        <f t="shared" si="6"/>
        <v>1</v>
      </c>
      <c r="M31" s="5" t="str">
        <f t="shared" si="6"/>
        <v>1</v>
      </c>
      <c r="N31" s="5" t="str">
        <f t="shared" si="6"/>
        <v>0</v>
      </c>
      <c r="O31" s="5" t="str">
        <f t="shared" si="6"/>
        <v>1</v>
      </c>
      <c r="P31" s="5" t="str">
        <f t="shared" si="6"/>
        <v>0</v>
      </c>
      <c r="Q31" s="5" t="str">
        <f t="shared" si="6"/>
        <v>0</v>
      </c>
      <c r="R31" s="5" t="str">
        <f t="shared" si="6"/>
        <v>0</v>
      </c>
      <c r="S31" s="5" t="str">
        <f t="shared" si="6"/>
        <v>0</v>
      </c>
      <c r="T31" s="6" t="str">
        <f t="shared" si="6"/>
        <v>0</v>
      </c>
      <c r="U31" s="4" t="s">
        <v>20</v>
      </c>
      <c r="V31" s="5" t="str">
        <f t="shared" si="7"/>
        <v>0</v>
      </c>
      <c r="W31" s="5" t="str">
        <f t="shared" si="7"/>
        <v>0</v>
      </c>
      <c r="X31" s="5" t="str">
        <f t="shared" si="7"/>
        <v>0</v>
      </c>
      <c r="Y31" s="5" t="str">
        <f t="shared" si="7"/>
        <v>1</v>
      </c>
      <c r="Z31" s="5" t="str">
        <f t="shared" si="7"/>
        <v>1</v>
      </c>
      <c r="AA31" s="5" t="str">
        <f t="shared" si="7"/>
        <v>1</v>
      </c>
      <c r="AB31" s="5" t="str">
        <f t="shared" si="7"/>
        <v>1</v>
      </c>
      <c r="AC31" s="5" t="str">
        <f t="shared" si="7"/>
        <v>0</v>
      </c>
      <c r="AD31" s="5" t="str">
        <f t="shared" si="7"/>
        <v>1</v>
      </c>
      <c r="AE31" s="5" t="str">
        <f t="shared" si="7"/>
        <v>1</v>
      </c>
      <c r="AF31" s="5" t="str">
        <f t="shared" si="7"/>
        <v>0</v>
      </c>
      <c r="AG31" s="5" t="str">
        <f t="shared" si="7"/>
        <v>1</v>
      </c>
      <c r="AH31" s="5" t="str">
        <f t="shared" si="7"/>
        <v>0</v>
      </c>
      <c r="AI31" s="5" t="str">
        <f t="shared" si="7"/>
        <v>0</v>
      </c>
      <c r="AJ31" s="5" t="str">
        <f t="shared" si="7"/>
        <v>1</v>
      </c>
      <c r="AK31" s="6" t="str">
        <f t="shared" si="7"/>
        <v>0</v>
      </c>
      <c r="AL31" s="4">
        <v>1</v>
      </c>
      <c r="AM31" s="5">
        <v>1</v>
      </c>
      <c r="AN31" s="5">
        <v>0</v>
      </c>
      <c r="AO31" s="5">
        <v>1</v>
      </c>
      <c r="AP31" s="5">
        <v>1</v>
      </c>
      <c r="AQ31" s="6">
        <v>1</v>
      </c>
      <c r="AR31" s="4" t="s">
        <v>26</v>
      </c>
      <c r="AS31" s="5" t="str">
        <f t="shared" si="8"/>
        <v>0</v>
      </c>
      <c r="AT31" s="5" t="str">
        <f t="shared" si="8"/>
        <v>0</v>
      </c>
      <c r="AU31" s="5" t="str">
        <f t="shared" si="8"/>
        <v>0</v>
      </c>
      <c r="AV31" s="5" t="str">
        <f t="shared" si="8"/>
        <v>1</v>
      </c>
      <c r="AW31" s="5" t="str">
        <f t="shared" si="8"/>
        <v>1</v>
      </c>
      <c r="AX31" s="5" t="str">
        <f t="shared" si="8"/>
        <v>1</v>
      </c>
      <c r="AY31" s="5" t="str">
        <f t="shared" si="8"/>
        <v>1</v>
      </c>
      <c r="AZ31" s="5" t="str">
        <f t="shared" si="8"/>
        <v>0</v>
      </c>
      <c r="BA31" s="5" t="str">
        <f t="shared" si="8"/>
        <v>1</v>
      </c>
      <c r="BB31" s="5" t="str">
        <f t="shared" si="8"/>
        <v>1</v>
      </c>
      <c r="BC31" s="5" t="str">
        <f t="shared" si="8"/>
        <v>0</v>
      </c>
      <c r="BD31" s="5" t="str">
        <f t="shared" si="8"/>
        <v>1</v>
      </c>
      <c r="BE31" s="5" t="str">
        <f t="shared" si="8"/>
        <v>0</v>
      </c>
      <c r="BF31" s="5" t="str">
        <f t="shared" si="8"/>
        <v>0</v>
      </c>
      <c r="BG31" s="5" t="str">
        <f t="shared" si="8"/>
        <v>1</v>
      </c>
      <c r="BH31" s="6" t="str">
        <f t="shared" si="8"/>
        <v>1</v>
      </c>
    </row>
    <row r="32" spans="3:60">
      <c r="C32" s="4">
        <v>30</v>
      </c>
      <c r="D32" s="5" t="s">
        <v>19</v>
      </c>
      <c r="E32" s="5" t="str">
        <f t="shared" si="6"/>
        <v>0</v>
      </c>
      <c r="F32" s="5" t="str">
        <f t="shared" si="6"/>
        <v>1</v>
      </c>
      <c r="G32" s="5" t="str">
        <f t="shared" si="6"/>
        <v>0</v>
      </c>
      <c r="H32" s="5" t="str">
        <f t="shared" si="6"/>
        <v>1</v>
      </c>
      <c r="I32" s="5" t="str">
        <f t="shared" si="6"/>
        <v>1</v>
      </c>
      <c r="J32" s="5" t="str">
        <f t="shared" si="6"/>
        <v>0</v>
      </c>
      <c r="K32" s="5" t="str">
        <f t="shared" si="6"/>
        <v>1</v>
      </c>
      <c r="L32" s="5" t="str">
        <f t="shared" si="6"/>
        <v>1</v>
      </c>
      <c r="M32" s="5" t="str">
        <f t="shared" si="6"/>
        <v>1</v>
      </c>
      <c r="N32" s="5" t="str">
        <f t="shared" si="6"/>
        <v>0</v>
      </c>
      <c r="O32" s="5" t="str">
        <f t="shared" si="6"/>
        <v>1</v>
      </c>
      <c r="P32" s="5" t="str">
        <f t="shared" si="6"/>
        <v>0</v>
      </c>
      <c r="Q32" s="5" t="str">
        <f t="shared" si="6"/>
        <v>0</v>
      </c>
      <c r="R32" s="5" t="str">
        <f t="shared" si="6"/>
        <v>0</v>
      </c>
      <c r="S32" s="5" t="str">
        <f t="shared" si="6"/>
        <v>0</v>
      </c>
      <c r="T32" s="6" t="str">
        <f t="shared" si="6"/>
        <v>0</v>
      </c>
      <c r="U32" s="4" t="s">
        <v>20</v>
      </c>
      <c r="V32" s="5" t="str">
        <f t="shared" si="7"/>
        <v>0</v>
      </c>
      <c r="W32" s="5" t="str">
        <f t="shared" si="7"/>
        <v>0</v>
      </c>
      <c r="X32" s="5" t="str">
        <f t="shared" si="7"/>
        <v>0</v>
      </c>
      <c r="Y32" s="5" t="str">
        <f t="shared" si="7"/>
        <v>1</v>
      </c>
      <c r="Z32" s="5" t="str">
        <f t="shared" si="7"/>
        <v>1</v>
      </c>
      <c r="AA32" s="5" t="str">
        <f t="shared" si="7"/>
        <v>1</v>
      </c>
      <c r="AB32" s="5" t="str">
        <f t="shared" si="7"/>
        <v>1</v>
      </c>
      <c r="AC32" s="5" t="str">
        <f t="shared" si="7"/>
        <v>0</v>
      </c>
      <c r="AD32" s="5" t="str">
        <f t="shared" si="7"/>
        <v>1</v>
      </c>
      <c r="AE32" s="5" t="str">
        <f t="shared" si="7"/>
        <v>1</v>
      </c>
      <c r="AF32" s="5" t="str">
        <f t="shared" si="7"/>
        <v>0</v>
      </c>
      <c r="AG32" s="5" t="str">
        <f t="shared" si="7"/>
        <v>1</v>
      </c>
      <c r="AH32" s="5" t="str">
        <f t="shared" si="7"/>
        <v>0</v>
      </c>
      <c r="AI32" s="5" t="str">
        <f t="shared" si="7"/>
        <v>0</v>
      </c>
      <c r="AJ32" s="5" t="str">
        <f t="shared" si="7"/>
        <v>1</v>
      </c>
      <c r="AK32" s="6" t="str">
        <f t="shared" si="7"/>
        <v>0</v>
      </c>
      <c r="AL32" s="4">
        <v>0</v>
      </c>
      <c r="AM32" s="5">
        <v>0</v>
      </c>
      <c r="AN32" s="5">
        <v>1</v>
      </c>
      <c r="AO32" s="5">
        <v>1</v>
      </c>
      <c r="AP32" s="5">
        <v>1</v>
      </c>
      <c r="AQ32" s="6">
        <v>0</v>
      </c>
      <c r="AR32" s="4" t="s">
        <v>27</v>
      </c>
      <c r="AS32" s="5" t="str">
        <f t="shared" si="8"/>
        <v>0</v>
      </c>
      <c r="AT32" s="5" t="str">
        <f t="shared" si="8"/>
        <v>1</v>
      </c>
      <c r="AU32" s="5" t="str">
        <f t="shared" si="8"/>
        <v>0</v>
      </c>
      <c r="AV32" s="5" t="str">
        <f t="shared" si="8"/>
        <v>1</v>
      </c>
      <c r="AW32" s="5" t="str">
        <f t="shared" si="8"/>
        <v>1</v>
      </c>
      <c r="AX32" s="5" t="str">
        <f t="shared" si="8"/>
        <v>0</v>
      </c>
      <c r="AY32" s="5" t="str">
        <f t="shared" si="8"/>
        <v>1</v>
      </c>
      <c r="AZ32" s="5" t="str">
        <f t="shared" si="8"/>
        <v>1</v>
      </c>
      <c r="BA32" s="5" t="str">
        <f t="shared" si="8"/>
        <v>1</v>
      </c>
      <c r="BB32" s="5" t="str">
        <f t="shared" si="8"/>
        <v>0</v>
      </c>
      <c r="BC32" s="5" t="str">
        <f t="shared" si="8"/>
        <v>0</v>
      </c>
      <c r="BD32" s="5" t="str">
        <f t="shared" si="8"/>
        <v>1</v>
      </c>
      <c r="BE32" s="5" t="str">
        <f t="shared" si="8"/>
        <v>1</v>
      </c>
      <c r="BF32" s="5" t="str">
        <f t="shared" si="8"/>
        <v>1</v>
      </c>
      <c r="BG32" s="5" t="str">
        <f t="shared" si="8"/>
        <v>1</v>
      </c>
      <c r="BH32" s="6" t="str">
        <f t="shared" si="8"/>
        <v>1</v>
      </c>
    </row>
    <row r="33" spans="3:60">
      <c r="C33" s="4">
        <v>31</v>
      </c>
      <c r="D33" s="5" t="s">
        <v>19</v>
      </c>
      <c r="E33" s="5" t="str">
        <f t="shared" si="6"/>
        <v>0</v>
      </c>
      <c r="F33" s="5" t="str">
        <f t="shared" si="6"/>
        <v>1</v>
      </c>
      <c r="G33" s="5" t="str">
        <f t="shared" si="6"/>
        <v>0</v>
      </c>
      <c r="H33" s="5" t="str">
        <f t="shared" si="6"/>
        <v>1</v>
      </c>
      <c r="I33" s="5" t="str">
        <f t="shared" si="6"/>
        <v>1</v>
      </c>
      <c r="J33" s="5" t="str">
        <f t="shared" si="6"/>
        <v>0</v>
      </c>
      <c r="K33" s="5" t="str">
        <f t="shared" si="6"/>
        <v>1</v>
      </c>
      <c r="L33" s="5" t="str">
        <f t="shared" si="6"/>
        <v>1</v>
      </c>
      <c r="M33" s="5" t="str">
        <f t="shared" si="6"/>
        <v>1</v>
      </c>
      <c r="N33" s="5" t="str">
        <f t="shared" si="6"/>
        <v>0</v>
      </c>
      <c r="O33" s="5" t="str">
        <f t="shared" si="6"/>
        <v>1</v>
      </c>
      <c r="P33" s="5" t="str">
        <f t="shared" si="6"/>
        <v>0</v>
      </c>
      <c r="Q33" s="5" t="str">
        <f t="shared" si="6"/>
        <v>0</v>
      </c>
      <c r="R33" s="5" t="str">
        <f t="shared" si="6"/>
        <v>0</v>
      </c>
      <c r="S33" s="5" t="str">
        <f t="shared" si="6"/>
        <v>0</v>
      </c>
      <c r="T33" s="6" t="str">
        <f t="shared" si="6"/>
        <v>0</v>
      </c>
      <c r="U33" s="4" t="s">
        <v>20</v>
      </c>
      <c r="V33" s="5" t="str">
        <f t="shared" si="7"/>
        <v>0</v>
      </c>
      <c r="W33" s="5" t="str">
        <f t="shared" si="7"/>
        <v>0</v>
      </c>
      <c r="X33" s="5" t="str">
        <f t="shared" si="7"/>
        <v>0</v>
      </c>
      <c r="Y33" s="5" t="str">
        <f t="shared" si="7"/>
        <v>1</v>
      </c>
      <c r="Z33" s="5" t="str">
        <f t="shared" si="7"/>
        <v>1</v>
      </c>
      <c r="AA33" s="5" t="str">
        <f t="shared" si="7"/>
        <v>1</v>
      </c>
      <c r="AB33" s="5" t="str">
        <f t="shared" si="7"/>
        <v>1</v>
      </c>
      <c r="AC33" s="5" t="str">
        <f t="shared" si="7"/>
        <v>0</v>
      </c>
      <c r="AD33" s="5" t="str">
        <f t="shared" si="7"/>
        <v>1</v>
      </c>
      <c r="AE33" s="5" t="str">
        <f t="shared" si="7"/>
        <v>1</v>
      </c>
      <c r="AF33" s="5" t="str">
        <f t="shared" si="7"/>
        <v>0</v>
      </c>
      <c r="AG33" s="5" t="str">
        <f t="shared" si="7"/>
        <v>1</v>
      </c>
      <c r="AH33" s="5" t="str">
        <f t="shared" si="7"/>
        <v>0</v>
      </c>
      <c r="AI33" s="5" t="str">
        <f t="shared" si="7"/>
        <v>0</v>
      </c>
      <c r="AJ33" s="5" t="str">
        <f t="shared" si="7"/>
        <v>1</v>
      </c>
      <c r="AK33" s="6" t="str">
        <f t="shared" si="7"/>
        <v>0</v>
      </c>
      <c r="AL33" s="4">
        <v>1</v>
      </c>
      <c r="AM33" s="5">
        <v>1</v>
      </c>
      <c r="AN33" s="5">
        <v>0</v>
      </c>
      <c r="AO33" s="5">
        <v>0</v>
      </c>
      <c r="AP33" s="5">
        <v>1</v>
      </c>
      <c r="AQ33" s="6">
        <v>0</v>
      </c>
      <c r="AR33" s="4" t="s">
        <v>28</v>
      </c>
      <c r="AS33" s="5" t="str">
        <f t="shared" si="8"/>
        <v>0</v>
      </c>
      <c r="AT33" s="5" t="str">
        <f t="shared" si="8"/>
        <v>0</v>
      </c>
      <c r="AU33" s="5" t="str">
        <f t="shared" si="8"/>
        <v>0</v>
      </c>
      <c r="AV33" s="5" t="str">
        <f t="shared" si="8"/>
        <v>1</v>
      </c>
      <c r="AW33" s="5" t="str">
        <f t="shared" si="8"/>
        <v>1</v>
      </c>
      <c r="AX33" s="5" t="str">
        <f t="shared" si="8"/>
        <v>1</v>
      </c>
      <c r="AY33" s="5" t="str">
        <f t="shared" si="8"/>
        <v>1</v>
      </c>
      <c r="AZ33" s="5" t="str">
        <f t="shared" si="8"/>
        <v>0</v>
      </c>
      <c r="BA33" s="5" t="str">
        <f t="shared" si="8"/>
        <v>1</v>
      </c>
      <c r="BB33" s="5" t="str">
        <f t="shared" si="8"/>
        <v>1</v>
      </c>
      <c r="BC33" s="5" t="str">
        <f t="shared" si="8"/>
        <v>0</v>
      </c>
      <c r="BD33" s="5" t="str">
        <f t="shared" si="8"/>
        <v>1</v>
      </c>
      <c r="BE33" s="5" t="str">
        <f t="shared" si="8"/>
        <v>0</v>
      </c>
      <c r="BF33" s="5" t="str">
        <f t="shared" si="8"/>
        <v>0</v>
      </c>
      <c r="BG33" s="5" t="str">
        <f t="shared" si="8"/>
        <v>0</v>
      </c>
      <c r="BH33" s="6" t="str">
        <f t="shared" si="8"/>
        <v>1</v>
      </c>
    </row>
    <row r="34" spans="3:60">
      <c r="C34" s="4">
        <v>32</v>
      </c>
      <c r="D34" s="5" t="s">
        <v>19</v>
      </c>
      <c r="E34" s="5" t="str">
        <f t="shared" si="6"/>
        <v>0</v>
      </c>
      <c r="F34" s="5" t="str">
        <f t="shared" si="6"/>
        <v>1</v>
      </c>
      <c r="G34" s="5" t="str">
        <f t="shared" si="6"/>
        <v>0</v>
      </c>
      <c r="H34" s="5" t="str">
        <f t="shared" si="6"/>
        <v>1</v>
      </c>
      <c r="I34" s="5" t="str">
        <f t="shared" si="6"/>
        <v>1</v>
      </c>
      <c r="J34" s="5" t="str">
        <f t="shared" si="6"/>
        <v>0</v>
      </c>
      <c r="K34" s="5" t="str">
        <f t="shared" si="6"/>
        <v>1</v>
      </c>
      <c r="L34" s="5" t="str">
        <f t="shared" si="6"/>
        <v>1</v>
      </c>
      <c r="M34" s="5" t="str">
        <f t="shared" si="6"/>
        <v>1</v>
      </c>
      <c r="N34" s="5" t="str">
        <f t="shared" si="6"/>
        <v>0</v>
      </c>
      <c r="O34" s="5" t="str">
        <f t="shared" si="6"/>
        <v>1</v>
      </c>
      <c r="P34" s="5" t="str">
        <f t="shared" si="6"/>
        <v>0</v>
      </c>
      <c r="Q34" s="5" t="str">
        <f t="shared" si="6"/>
        <v>0</v>
      </c>
      <c r="R34" s="5" t="str">
        <f t="shared" si="6"/>
        <v>0</v>
      </c>
      <c r="S34" s="5" t="str">
        <f t="shared" si="6"/>
        <v>0</v>
      </c>
      <c r="T34" s="6" t="str">
        <f t="shared" si="6"/>
        <v>0</v>
      </c>
      <c r="U34" s="4" t="s">
        <v>20</v>
      </c>
      <c r="V34" s="5" t="str">
        <f t="shared" si="7"/>
        <v>0</v>
      </c>
      <c r="W34" s="5" t="str">
        <f t="shared" si="7"/>
        <v>0</v>
      </c>
      <c r="X34" s="5" t="str">
        <f t="shared" si="7"/>
        <v>0</v>
      </c>
      <c r="Y34" s="5" t="str">
        <f t="shared" si="7"/>
        <v>1</v>
      </c>
      <c r="Z34" s="5" t="str">
        <f t="shared" si="7"/>
        <v>1</v>
      </c>
      <c r="AA34" s="5" t="str">
        <f t="shared" si="7"/>
        <v>1</v>
      </c>
      <c r="AB34" s="5" t="str">
        <f t="shared" si="7"/>
        <v>1</v>
      </c>
      <c r="AC34" s="5" t="str">
        <f t="shared" si="7"/>
        <v>0</v>
      </c>
      <c r="AD34" s="5" t="str">
        <f t="shared" si="7"/>
        <v>1</v>
      </c>
      <c r="AE34" s="5" t="str">
        <f t="shared" si="7"/>
        <v>1</v>
      </c>
      <c r="AF34" s="5" t="str">
        <f t="shared" si="7"/>
        <v>0</v>
      </c>
      <c r="AG34" s="5" t="str">
        <f t="shared" si="7"/>
        <v>1</v>
      </c>
      <c r="AH34" s="5" t="str">
        <f t="shared" si="7"/>
        <v>0</v>
      </c>
      <c r="AI34" s="5" t="str">
        <f t="shared" si="7"/>
        <v>0</v>
      </c>
      <c r="AJ34" s="5" t="str">
        <f t="shared" si="7"/>
        <v>1</v>
      </c>
      <c r="AK34" s="6" t="str">
        <f t="shared" si="7"/>
        <v>0</v>
      </c>
      <c r="AL34" s="4">
        <v>0</v>
      </c>
      <c r="AM34" s="5">
        <v>0</v>
      </c>
      <c r="AN34" s="5">
        <v>0</v>
      </c>
      <c r="AO34" s="5">
        <v>0</v>
      </c>
      <c r="AP34" s="5">
        <v>1</v>
      </c>
      <c r="AQ34" s="6">
        <v>0</v>
      </c>
      <c r="AR34" s="4" t="s">
        <v>29</v>
      </c>
      <c r="AS34" s="5" t="str">
        <f t="shared" si="8"/>
        <v>0</v>
      </c>
      <c r="AT34" s="5" t="str">
        <f t="shared" si="8"/>
        <v>1</v>
      </c>
      <c r="AU34" s="5" t="str">
        <f t="shared" si="8"/>
        <v>1</v>
      </c>
      <c r="AV34" s="5" t="str">
        <f t="shared" si="8"/>
        <v>1</v>
      </c>
      <c r="AW34" s="5" t="str">
        <f t="shared" si="8"/>
        <v>1</v>
      </c>
      <c r="AX34" s="5" t="str">
        <f t="shared" si="8"/>
        <v>0</v>
      </c>
      <c r="AY34" s="5" t="str">
        <f t="shared" si="8"/>
        <v>1</v>
      </c>
      <c r="AZ34" s="5" t="str">
        <f t="shared" si="8"/>
        <v>0</v>
      </c>
      <c r="BA34" s="5" t="str">
        <f t="shared" si="8"/>
        <v>0</v>
      </c>
      <c r="BB34" s="5" t="str">
        <f t="shared" si="8"/>
        <v>1</v>
      </c>
      <c r="BC34" s="5" t="str">
        <f t="shared" si="8"/>
        <v>1</v>
      </c>
      <c r="BD34" s="5" t="str">
        <f t="shared" si="8"/>
        <v>1</v>
      </c>
      <c r="BE34" s="5" t="str">
        <f t="shared" si="8"/>
        <v>0</v>
      </c>
      <c r="BF34" s="5" t="str">
        <f t="shared" si="8"/>
        <v>0</v>
      </c>
      <c r="BG34" s="5" t="str">
        <f t="shared" si="8"/>
        <v>1</v>
      </c>
      <c r="BH34" s="6" t="str">
        <f t="shared" si="8"/>
        <v>0</v>
      </c>
    </row>
    <row r="35" spans="3:60">
      <c r="C35" s="4">
        <v>33</v>
      </c>
      <c r="D35" s="5" t="s">
        <v>19</v>
      </c>
      <c r="E35" s="5" t="str">
        <f t="shared" si="6"/>
        <v>0</v>
      </c>
      <c r="F35" s="5" t="str">
        <f t="shared" si="6"/>
        <v>1</v>
      </c>
      <c r="G35" s="5" t="str">
        <f t="shared" si="6"/>
        <v>0</v>
      </c>
      <c r="H35" s="5" t="str">
        <f t="shared" si="6"/>
        <v>1</v>
      </c>
      <c r="I35" s="5" t="str">
        <f t="shared" si="6"/>
        <v>1</v>
      </c>
      <c r="J35" s="5" t="str">
        <f t="shared" si="6"/>
        <v>0</v>
      </c>
      <c r="K35" s="5" t="str">
        <f t="shared" si="6"/>
        <v>1</v>
      </c>
      <c r="L35" s="5" t="str">
        <f t="shared" si="6"/>
        <v>1</v>
      </c>
      <c r="M35" s="5" t="str">
        <f t="shared" si="6"/>
        <v>1</v>
      </c>
      <c r="N35" s="5" t="str">
        <f t="shared" si="6"/>
        <v>0</v>
      </c>
      <c r="O35" s="5" t="str">
        <f t="shared" si="6"/>
        <v>1</v>
      </c>
      <c r="P35" s="5" t="str">
        <f t="shared" si="6"/>
        <v>0</v>
      </c>
      <c r="Q35" s="5" t="str">
        <f t="shared" si="6"/>
        <v>0</v>
      </c>
      <c r="R35" s="5" t="str">
        <f t="shared" si="6"/>
        <v>0</v>
      </c>
      <c r="S35" s="5" t="str">
        <f t="shared" si="6"/>
        <v>0</v>
      </c>
      <c r="T35" s="6" t="str">
        <f t="shared" ref="T35:T38" si="9">MID($D35,COLUMN(T35)-3,1)</f>
        <v>0</v>
      </c>
      <c r="U35" s="4" t="s">
        <v>20</v>
      </c>
      <c r="V35" s="5" t="str">
        <f t="shared" si="7"/>
        <v>0</v>
      </c>
      <c r="W35" s="5" t="str">
        <f t="shared" si="7"/>
        <v>0</v>
      </c>
      <c r="X35" s="5" t="str">
        <f t="shared" si="7"/>
        <v>0</v>
      </c>
      <c r="Y35" s="5" t="str">
        <f t="shared" si="7"/>
        <v>1</v>
      </c>
      <c r="Z35" s="5" t="str">
        <f t="shared" si="7"/>
        <v>1</v>
      </c>
      <c r="AA35" s="5" t="str">
        <f t="shared" si="7"/>
        <v>1</v>
      </c>
      <c r="AB35" s="5" t="str">
        <f t="shared" si="7"/>
        <v>1</v>
      </c>
      <c r="AC35" s="5" t="str">
        <f t="shared" si="7"/>
        <v>0</v>
      </c>
      <c r="AD35" s="5" t="str">
        <f t="shared" si="7"/>
        <v>1</v>
      </c>
      <c r="AE35" s="5" t="str">
        <f t="shared" si="7"/>
        <v>1</v>
      </c>
      <c r="AF35" s="5" t="str">
        <f t="shared" si="7"/>
        <v>0</v>
      </c>
      <c r="AG35" s="5" t="str">
        <f t="shared" si="7"/>
        <v>1</v>
      </c>
      <c r="AH35" s="5" t="str">
        <f t="shared" si="7"/>
        <v>0</v>
      </c>
      <c r="AI35" s="5" t="str">
        <f t="shared" si="7"/>
        <v>0</v>
      </c>
      <c r="AJ35" s="5" t="str">
        <f t="shared" si="7"/>
        <v>1</v>
      </c>
      <c r="AK35" s="6" t="str">
        <f t="shared" ref="AK35:AK38" si="10">MID($U35,COLUMN(AK35)-20,1)</f>
        <v>0</v>
      </c>
      <c r="AL35" s="4">
        <v>0</v>
      </c>
      <c r="AM35" s="5">
        <v>1</v>
      </c>
      <c r="AN35" s="5">
        <v>0</v>
      </c>
      <c r="AO35" s="5">
        <v>0</v>
      </c>
      <c r="AP35" s="5">
        <v>1</v>
      </c>
      <c r="AQ35" s="6">
        <v>1</v>
      </c>
      <c r="AR35" s="4" t="s">
        <v>30</v>
      </c>
      <c r="AS35" s="5" t="str">
        <f t="shared" si="8"/>
        <v>0</v>
      </c>
      <c r="AT35" s="5" t="str">
        <f t="shared" si="8"/>
        <v>0</v>
      </c>
      <c r="AU35" s="5" t="str">
        <f t="shared" si="8"/>
        <v>1</v>
      </c>
      <c r="AV35" s="5" t="str">
        <f t="shared" si="8"/>
        <v>1</v>
      </c>
      <c r="AW35" s="5" t="str">
        <f t="shared" si="8"/>
        <v>1</v>
      </c>
      <c r="AX35" s="5" t="str">
        <f t="shared" si="8"/>
        <v>1</v>
      </c>
      <c r="AY35" s="5" t="str">
        <f t="shared" si="8"/>
        <v>0</v>
      </c>
      <c r="AZ35" s="5" t="str">
        <f t="shared" si="8"/>
        <v>0</v>
      </c>
      <c r="BA35" s="5" t="str">
        <f t="shared" si="8"/>
        <v>1</v>
      </c>
      <c r="BB35" s="5" t="str">
        <f t="shared" si="8"/>
        <v>1</v>
      </c>
      <c r="BC35" s="5" t="str">
        <f t="shared" si="8"/>
        <v>0</v>
      </c>
      <c r="BD35" s="5" t="str">
        <f t="shared" si="8"/>
        <v>0</v>
      </c>
      <c r="BE35" s="5" t="str">
        <f t="shared" si="8"/>
        <v>1</v>
      </c>
      <c r="BF35" s="5" t="str">
        <f t="shared" si="8"/>
        <v>1</v>
      </c>
      <c r="BG35" s="5" t="str">
        <f t="shared" si="8"/>
        <v>1</v>
      </c>
      <c r="BH35" s="6" t="str">
        <f t="shared" ref="BH35:BH38" si="11">MID($AR35,COLUMN(BH35)-43,1)</f>
        <v>0</v>
      </c>
    </row>
    <row r="36" spans="3:60">
      <c r="C36" s="4">
        <v>34</v>
      </c>
      <c r="D36" s="5" t="s">
        <v>19</v>
      </c>
      <c r="E36" s="5" t="str">
        <f t="shared" ref="E36:S38" si="12">MID($D36,COLUMN(E36)-3,1)</f>
        <v>0</v>
      </c>
      <c r="F36" s="5" t="str">
        <f t="shared" si="12"/>
        <v>1</v>
      </c>
      <c r="G36" s="5" t="str">
        <f t="shared" si="12"/>
        <v>0</v>
      </c>
      <c r="H36" s="5" t="str">
        <f t="shared" si="12"/>
        <v>1</v>
      </c>
      <c r="I36" s="5" t="str">
        <f t="shared" si="12"/>
        <v>1</v>
      </c>
      <c r="J36" s="5" t="str">
        <f t="shared" si="12"/>
        <v>0</v>
      </c>
      <c r="K36" s="5" t="str">
        <f t="shared" si="12"/>
        <v>1</v>
      </c>
      <c r="L36" s="5" t="str">
        <f t="shared" si="12"/>
        <v>1</v>
      </c>
      <c r="M36" s="5" t="str">
        <f t="shared" si="12"/>
        <v>1</v>
      </c>
      <c r="N36" s="5" t="str">
        <f t="shared" si="12"/>
        <v>0</v>
      </c>
      <c r="O36" s="5" t="str">
        <f t="shared" si="12"/>
        <v>1</v>
      </c>
      <c r="P36" s="5" t="str">
        <f t="shared" si="12"/>
        <v>0</v>
      </c>
      <c r="Q36" s="5" t="str">
        <f t="shared" si="12"/>
        <v>0</v>
      </c>
      <c r="R36" s="5" t="str">
        <f t="shared" si="12"/>
        <v>0</v>
      </c>
      <c r="S36" s="5" t="str">
        <f t="shared" si="12"/>
        <v>0</v>
      </c>
      <c r="T36" s="6" t="str">
        <f t="shared" si="9"/>
        <v>0</v>
      </c>
      <c r="U36" s="4" t="s">
        <v>20</v>
      </c>
      <c r="V36" s="5" t="str">
        <f t="shared" ref="V36:AJ38" si="13">MID($U36,COLUMN(V36)-20,1)</f>
        <v>0</v>
      </c>
      <c r="W36" s="5" t="str">
        <f t="shared" si="13"/>
        <v>0</v>
      </c>
      <c r="X36" s="5" t="str">
        <f t="shared" si="13"/>
        <v>0</v>
      </c>
      <c r="Y36" s="5" t="str">
        <f t="shared" si="13"/>
        <v>1</v>
      </c>
      <c r="Z36" s="5" t="str">
        <f t="shared" si="13"/>
        <v>1</v>
      </c>
      <c r="AA36" s="5" t="str">
        <f t="shared" si="13"/>
        <v>1</v>
      </c>
      <c r="AB36" s="5" t="str">
        <f t="shared" si="13"/>
        <v>1</v>
      </c>
      <c r="AC36" s="5" t="str">
        <f t="shared" si="13"/>
        <v>0</v>
      </c>
      <c r="AD36" s="5" t="str">
        <f t="shared" si="13"/>
        <v>1</v>
      </c>
      <c r="AE36" s="5" t="str">
        <f t="shared" si="13"/>
        <v>1</v>
      </c>
      <c r="AF36" s="5" t="str">
        <f t="shared" si="13"/>
        <v>0</v>
      </c>
      <c r="AG36" s="5" t="str">
        <f t="shared" si="13"/>
        <v>1</v>
      </c>
      <c r="AH36" s="5" t="str">
        <f t="shared" si="13"/>
        <v>0</v>
      </c>
      <c r="AI36" s="5" t="str">
        <f t="shared" si="13"/>
        <v>0</v>
      </c>
      <c r="AJ36" s="5" t="str">
        <f t="shared" si="13"/>
        <v>1</v>
      </c>
      <c r="AK36" s="6" t="str">
        <f t="shared" si="10"/>
        <v>0</v>
      </c>
      <c r="AL36" s="4">
        <v>0</v>
      </c>
      <c r="AM36" s="5">
        <v>0</v>
      </c>
      <c r="AN36" s="5">
        <v>0</v>
      </c>
      <c r="AO36" s="5">
        <v>1</v>
      </c>
      <c r="AP36" s="5">
        <v>1</v>
      </c>
      <c r="AQ36" s="6">
        <v>1</v>
      </c>
      <c r="AR36" s="4" t="s">
        <v>31</v>
      </c>
      <c r="AS36" s="5" t="str">
        <f t="shared" ref="AS36:BG38" si="14">MID($AR36,COLUMN(AS36)-43,1)</f>
        <v>1</v>
      </c>
      <c r="AT36" s="5" t="str">
        <f t="shared" si="14"/>
        <v>1</v>
      </c>
      <c r="AU36" s="5" t="str">
        <f t="shared" si="14"/>
        <v>0</v>
      </c>
      <c r="AV36" s="5" t="str">
        <f t="shared" si="14"/>
        <v>0</v>
      </c>
      <c r="AW36" s="5" t="str">
        <f t="shared" si="14"/>
        <v>0</v>
      </c>
      <c r="AX36" s="5" t="str">
        <f t="shared" si="14"/>
        <v>0</v>
      </c>
      <c r="AY36" s="5" t="str">
        <f t="shared" si="14"/>
        <v>1</v>
      </c>
      <c r="AZ36" s="5" t="str">
        <f t="shared" si="14"/>
        <v>1</v>
      </c>
      <c r="BA36" s="5" t="str">
        <f t="shared" si="14"/>
        <v>0</v>
      </c>
      <c r="BB36" s="5" t="str">
        <f t="shared" si="14"/>
        <v>0</v>
      </c>
      <c r="BC36" s="5" t="str">
        <f t="shared" si="14"/>
        <v>1</v>
      </c>
      <c r="BD36" s="5" t="str">
        <f t="shared" si="14"/>
        <v>1</v>
      </c>
      <c r="BE36" s="5" t="str">
        <f t="shared" si="14"/>
        <v>0</v>
      </c>
      <c r="BF36" s="5" t="str">
        <f t="shared" si="14"/>
        <v>0</v>
      </c>
      <c r="BG36" s="5" t="str">
        <f t="shared" si="14"/>
        <v>1</v>
      </c>
      <c r="BH36" s="6" t="str">
        <f t="shared" si="11"/>
        <v>0</v>
      </c>
    </row>
    <row r="37" spans="3:60">
      <c r="C37" s="4">
        <v>35</v>
      </c>
      <c r="D37" s="5" t="s">
        <v>19</v>
      </c>
      <c r="E37" s="5" t="str">
        <f t="shared" si="12"/>
        <v>0</v>
      </c>
      <c r="F37" s="5" t="str">
        <f t="shared" si="12"/>
        <v>1</v>
      </c>
      <c r="G37" s="5" t="str">
        <f t="shared" si="12"/>
        <v>0</v>
      </c>
      <c r="H37" s="5" t="str">
        <f t="shared" si="12"/>
        <v>1</v>
      </c>
      <c r="I37" s="5" t="str">
        <f t="shared" si="12"/>
        <v>1</v>
      </c>
      <c r="J37" s="5" t="str">
        <f t="shared" si="12"/>
        <v>0</v>
      </c>
      <c r="K37" s="5" t="str">
        <f t="shared" si="12"/>
        <v>1</v>
      </c>
      <c r="L37" s="5" t="str">
        <f t="shared" si="12"/>
        <v>1</v>
      </c>
      <c r="M37" s="5" t="str">
        <f t="shared" si="12"/>
        <v>1</v>
      </c>
      <c r="N37" s="5" t="str">
        <f t="shared" si="12"/>
        <v>0</v>
      </c>
      <c r="O37" s="5" t="str">
        <f t="shared" si="12"/>
        <v>1</v>
      </c>
      <c r="P37" s="5" t="str">
        <f t="shared" si="12"/>
        <v>0</v>
      </c>
      <c r="Q37" s="5" t="str">
        <f t="shared" si="12"/>
        <v>0</v>
      </c>
      <c r="R37" s="5" t="str">
        <f t="shared" si="12"/>
        <v>0</v>
      </c>
      <c r="S37" s="5" t="str">
        <f t="shared" si="12"/>
        <v>0</v>
      </c>
      <c r="T37" s="6" t="str">
        <f t="shared" si="9"/>
        <v>0</v>
      </c>
      <c r="U37" s="4" t="s">
        <v>20</v>
      </c>
      <c r="V37" s="5" t="str">
        <f t="shared" si="13"/>
        <v>0</v>
      </c>
      <c r="W37" s="5" t="str">
        <f t="shared" si="13"/>
        <v>0</v>
      </c>
      <c r="X37" s="5" t="str">
        <f t="shared" si="13"/>
        <v>0</v>
      </c>
      <c r="Y37" s="5" t="str">
        <f t="shared" si="13"/>
        <v>1</v>
      </c>
      <c r="Z37" s="5" t="str">
        <f t="shared" si="13"/>
        <v>1</v>
      </c>
      <c r="AA37" s="5" t="str">
        <f t="shared" si="13"/>
        <v>1</v>
      </c>
      <c r="AB37" s="5" t="str">
        <f t="shared" si="13"/>
        <v>1</v>
      </c>
      <c r="AC37" s="5" t="str">
        <f t="shared" si="13"/>
        <v>0</v>
      </c>
      <c r="AD37" s="5" t="str">
        <f t="shared" si="13"/>
        <v>1</v>
      </c>
      <c r="AE37" s="5" t="str">
        <f t="shared" si="13"/>
        <v>1</v>
      </c>
      <c r="AF37" s="5" t="str">
        <f t="shared" si="13"/>
        <v>0</v>
      </c>
      <c r="AG37" s="5" t="str">
        <f t="shared" si="13"/>
        <v>1</v>
      </c>
      <c r="AH37" s="5" t="str">
        <f t="shared" si="13"/>
        <v>0</v>
      </c>
      <c r="AI37" s="5" t="str">
        <f t="shared" si="13"/>
        <v>0</v>
      </c>
      <c r="AJ37" s="5" t="str">
        <f t="shared" si="13"/>
        <v>1</v>
      </c>
      <c r="AK37" s="6" t="str">
        <f t="shared" si="10"/>
        <v>0</v>
      </c>
      <c r="AL37" s="4">
        <v>0</v>
      </c>
      <c r="AM37" s="5">
        <v>0</v>
      </c>
      <c r="AN37" s="5">
        <v>0</v>
      </c>
      <c r="AO37" s="5">
        <v>0</v>
      </c>
      <c r="AP37" s="5">
        <v>0</v>
      </c>
      <c r="AQ37" s="6">
        <v>0</v>
      </c>
      <c r="AR37" s="4" t="s">
        <v>32</v>
      </c>
      <c r="AS37" s="5" t="str">
        <f t="shared" si="14"/>
        <v>0</v>
      </c>
      <c r="AT37" s="5" t="str">
        <f t="shared" si="14"/>
        <v>0</v>
      </c>
      <c r="AU37" s="5" t="str">
        <f t="shared" si="14"/>
        <v>0</v>
      </c>
      <c r="AV37" s="5" t="str">
        <f t="shared" si="14"/>
        <v>1</v>
      </c>
      <c r="AW37" s="5" t="str">
        <f t="shared" si="14"/>
        <v>1</v>
      </c>
      <c r="AX37" s="5" t="str">
        <f t="shared" si="14"/>
        <v>0</v>
      </c>
      <c r="AY37" s="5" t="str">
        <f t="shared" si="14"/>
        <v>1</v>
      </c>
      <c r="AZ37" s="5" t="str">
        <f t="shared" si="14"/>
        <v>0</v>
      </c>
      <c r="BA37" s="5" t="str">
        <f t="shared" si="14"/>
        <v>1</v>
      </c>
      <c r="BB37" s="5" t="str">
        <f t="shared" si="14"/>
        <v>0</v>
      </c>
      <c r="BC37" s="5" t="str">
        <f t="shared" si="14"/>
        <v>0</v>
      </c>
      <c r="BD37" s="5" t="str">
        <f t="shared" si="14"/>
        <v>0</v>
      </c>
      <c r="BE37" s="5" t="str">
        <f t="shared" si="14"/>
        <v>0</v>
      </c>
      <c r="BF37" s="5" t="str">
        <f t="shared" si="14"/>
        <v>0</v>
      </c>
      <c r="BG37" s="5" t="str">
        <f t="shared" si="14"/>
        <v>0</v>
      </c>
      <c r="BH37" s="6" t="str">
        <f t="shared" si="11"/>
        <v>0</v>
      </c>
    </row>
    <row r="38" spans="3:60" ht="15.75" thickBot="1">
      <c r="C38" s="7">
        <v>36</v>
      </c>
      <c r="D38" s="8" t="s">
        <v>19</v>
      </c>
      <c r="E38" s="8" t="str">
        <f t="shared" si="12"/>
        <v>0</v>
      </c>
      <c r="F38" s="8" t="str">
        <f t="shared" si="12"/>
        <v>1</v>
      </c>
      <c r="G38" s="8" t="str">
        <f t="shared" si="12"/>
        <v>0</v>
      </c>
      <c r="H38" s="8" t="str">
        <f t="shared" si="12"/>
        <v>1</v>
      </c>
      <c r="I38" s="8" t="str">
        <f t="shared" si="12"/>
        <v>1</v>
      </c>
      <c r="J38" s="8" t="str">
        <f t="shared" si="12"/>
        <v>0</v>
      </c>
      <c r="K38" s="8" t="str">
        <f t="shared" si="12"/>
        <v>1</v>
      </c>
      <c r="L38" s="8" t="str">
        <f t="shared" si="12"/>
        <v>1</v>
      </c>
      <c r="M38" s="8" t="str">
        <f t="shared" si="12"/>
        <v>1</v>
      </c>
      <c r="N38" s="8" t="str">
        <f t="shared" si="12"/>
        <v>0</v>
      </c>
      <c r="O38" s="8" t="str">
        <f t="shared" si="12"/>
        <v>1</v>
      </c>
      <c r="P38" s="8" t="str">
        <f t="shared" si="12"/>
        <v>0</v>
      </c>
      <c r="Q38" s="8" t="str">
        <f t="shared" si="12"/>
        <v>0</v>
      </c>
      <c r="R38" s="8" t="str">
        <f t="shared" si="12"/>
        <v>0</v>
      </c>
      <c r="S38" s="8" t="str">
        <f t="shared" si="12"/>
        <v>0</v>
      </c>
      <c r="T38" s="9" t="str">
        <f t="shared" si="9"/>
        <v>0</v>
      </c>
      <c r="U38" s="7" t="s">
        <v>20</v>
      </c>
      <c r="V38" s="8" t="str">
        <f t="shared" si="13"/>
        <v>0</v>
      </c>
      <c r="W38" s="8" t="str">
        <f t="shared" si="13"/>
        <v>0</v>
      </c>
      <c r="X38" s="8" t="str">
        <f t="shared" si="13"/>
        <v>0</v>
      </c>
      <c r="Y38" s="8" t="str">
        <f t="shared" si="13"/>
        <v>1</v>
      </c>
      <c r="Z38" s="8" t="str">
        <f t="shared" si="13"/>
        <v>1</v>
      </c>
      <c r="AA38" s="8" t="str">
        <f t="shared" si="13"/>
        <v>1</v>
      </c>
      <c r="AB38" s="8" t="str">
        <f t="shared" si="13"/>
        <v>1</v>
      </c>
      <c r="AC38" s="8" t="str">
        <f t="shared" si="13"/>
        <v>0</v>
      </c>
      <c r="AD38" s="8" t="str">
        <f t="shared" si="13"/>
        <v>1</v>
      </c>
      <c r="AE38" s="8" t="str">
        <f t="shared" si="13"/>
        <v>1</v>
      </c>
      <c r="AF38" s="8" t="str">
        <f t="shared" si="13"/>
        <v>0</v>
      </c>
      <c r="AG38" s="8" t="str">
        <f t="shared" si="13"/>
        <v>1</v>
      </c>
      <c r="AH38" s="8" t="str">
        <f t="shared" si="13"/>
        <v>0</v>
      </c>
      <c r="AI38" s="8" t="str">
        <f t="shared" si="13"/>
        <v>0</v>
      </c>
      <c r="AJ38" s="8" t="str">
        <f t="shared" si="13"/>
        <v>1</v>
      </c>
      <c r="AK38" s="9" t="str">
        <f t="shared" si="10"/>
        <v>0</v>
      </c>
      <c r="AL38" s="7">
        <v>0</v>
      </c>
      <c r="AM38" s="8">
        <v>1</v>
      </c>
      <c r="AN38" s="8">
        <v>0</v>
      </c>
      <c r="AO38" s="8">
        <v>1</v>
      </c>
      <c r="AP38" s="8">
        <v>0</v>
      </c>
      <c r="AQ38" s="9">
        <v>1</v>
      </c>
      <c r="AR38" s="7" t="s">
        <v>33</v>
      </c>
      <c r="AS38" s="8" t="str">
        <f t="shared" si="14"/>
        <v>0</v>
      </c>
      <c r="AT38" s="8" t="str">
        <f t="shared" si="14"/>
        <v>1</v>
      </c>
      <c r="AU38" s="8" t="str">
        <f t="shared" si="14"/>
        <v>0</v>
      </c>
      <c r="AV38" s="8" t="str">
        <f t="shared" si="14"/>
        <v>1</v>
      </c>
      <c r="AW38" s="8" t="str">
        <f t="shared" si="14"/>
        <v>1</v>
      </c>
      <c r="AX38" s="8" t="str">
        <f t="shared" si="14"/>
        <v>1</v>
      </c>
      <c r="AY38" s="8" t="str">
        <f t="shared" si="14"/>
        <v>1</v>
      </c>
      <c r="AZ38" s="8" t="str">
        <f t="shared" si="14"/>
        <v>1</v>
      </c>
      <c r="BA38" s="8" t="str">
        <f t="shared" si="14"/>
        <v>1</v>
      </c>
      <c r="BB38" s="8" t="str">
        <f t="shared" si="14"/>
        <v>1</v>
      </c>
      <c r="BC38" s="8" t="str">
        <f t="shared" si="14"/>
        <v>1</v>
      </c>
      <c r="BD38" s="8" t="str">
        <f t="shared" si="14"/>
        <v>1</v>
      </c>
      <c r="BE38" s="8" t="str">
        <f t="shared" si="14"/>
        <v>0</v>
      </c>
      <c r="BF38" s="8" t="str">
        <f t="shared" si="14"/>
        <v>0</v>
      </c>
      <c r="BG38" s="8" t="str">
        <f t="shared" si="14"/>
        <v>1</v>
      </c>
      <c r="BH38" s="9" t="str">
        <f t="shared" si="11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48"/>
  <sheetViews>
    <sheetView showGridLines="0" tabSelected="1" topLeftCell="A10" workbookViewId="0">
      <selection activeCell="C44" sqref="C44"/>
    </sheetView>
  </sheetViews>
  <sheetFormatPr defaultRowHeight="15"/>
  <cols>
    <col min="1" max="1" width="4" style="45" customWidth="1"/>
    <col min="2" max="5" width="9.140625" style="49"/>
    <col min="6" max="16384" width="9.140625" style="45"/>
  </cols>
  <sheetData>
    <row r="2" spans="2:8">
      <c r="B2" s="43" t="s">
        <v>48</v>
      </c>
      <c r="C2" s="44"/>
      <c r="D2" s="44"/>
      <c r="E2" s="44"/>
    </row>
    <row r="3" spans="2:8">
      <c r="B3" s="44"/>
      <c r="C3" s="44"/>
      <c r="D3" s="44"/>
      <c r="E3" s="44"/>
    </row>
    <row r="4" spans="2:8">
      <c r="B4" s="46" t="s">
        <v>44</v>
      </c>
      <c r="C4" s="46" t="s">
        <v>45</v>
      </c>
      <c r="D4" s="47" t="s">
        <v>46</v>
      </c>
      <c r="E4" s="46" t="s">
        <v>47</v>
      </c>
    </row>
    <row r="5" spans="2:8">
      <c r="B5" s="44">
        <v>0</v>
      </c>
      <c r="C5" s="44">
        <v>0</v>
      </c>
      <c r="D5" s="48">
        <v>0</v>
      </c>
      <c r="E5" s="44">
        <v>0</v>
      </c>
    </row>
    <row r="6" spans="2:8">
      <c r="B6" s="44">
        <v>0</v>
      </c>
      <c r="C6" s="44">
        <v>0</v>
      </c>
      <c r="D6" s="48">
        <v>1</v>
      </c>
      <c r="E6" s="44">
        <v>1</v>
      </c>
    </row>
    <row r="7" spans="2:8">
      <c r="B7" s="44">
        <v>0</v>
      </c>
      <c r="C7" s="44">
        <v>1</v>
      </c>
      <c r="D7" s="48">
        <v>0</v>
      </c>
      <c r="E7" s="44">
        <v>0</v>
      </c>
    </row>
    <row r="8" spans="2:8">
      <c r="B8" s="44">
        <v>0</v>
      </c>
      <c r="C8" s="44">
        <v>1</v>
      </c>
      <c r="D8" s="48">
        <v>1</v>
      </c>
      <c r="E8" s="44">
        <v>1</v>
      </c>
    </row>
    <row r="9" spans="2:8">
      <c r="B9" s="44">
        <v>1</v>
      </c>
      <c r="C9" s="44">
        <v>0</v>
      </c>
      <c r="D9" s="48">
        <v>0</v>
      </c>
      <c r="E9" s="44">
        <v>1</v>
      </c>
    </row>
    <row r="10" spans="2:8">
      <c r="B10" s="44">
        <v>1</v>
      </c>
      <c r="C10" s="44">
        <v>0</v>
      </c>
      <c r="D10" s="48">
        <v>1</v>
      </c>
      <c r="E10" s="44">
        <v>0</v>
      </c>
    </row>
    <row r="11" spans="2:8">
      <c r="B11" s="44">
        <v>1</v>
      </c>
      <c r="C11" s="44">
        <v>1</v>
      </c>
      <c r="D11" s="48">
        <v>0</v>
      </c>
      <c r="E11" s="44">
        <v>0</v>
      </c>
    </row>
    <row r="12" spans="2:8">
      <c r="B12" s="44">
        <v>1</v>
      </c>
      <c r="C12" s="44">
        <v>1</v>
      </c>
      <c r="D12" s="48">
        <v>1</v>
      </c>
      <c r="E12" s="44">
        <v>1</v>
      </c>
    </row>
    <row r="14" spans="2:8">
      <c r="B14" s="43" t="s">
        <v>49</v>
      </c>
    </row>
    <row r="16" spans="2:8">
      <c r="B16" s="46" t="s">
        <v>51</v>
      </c>
      <c r="C16" s="46" t="s">
        <v>52</v>
      </c>
      <c r="D16" s="46" t="s">
        <v>53</v>
      </c>
      <c r="E16" s="46" t="s">
        <v>54</v>
      </c>
      <c r="F16" s="47" t="s">
        <v>7</v>
      </c>
      <c r="G16" s="46" t="s">
        <v>47</v>
      </c>
      <c r="H16" s="46" t="s">
        <v>50</v>
      </c>
    </row>
    <row r="17" spans="2:11">
      <c r="B17" s="50">
        <v>0</v>
      </c>
      <c r="C17" s="50">
        <v>0</v>
      </c>
      <c r="D17" s="50">
        <v>0</v>
      </c>
      <c r="E17" s="50">
        <v>0</v>
      </c>
      <c r="F17" s="51">
        <v>0</v>
      </c>
      <c r="G17" s="50">
        <v>0</v>
      </c>
      <c r="H17" s="50">
        <v>0</v>
      </c>
      <c r="J17" s="45">
        <v>0</v>
      </c>
      <c r="K17" s="53" t="str">
        <f>DEC2BIN(J17)</f>
        <v>0</v>
      </c>
    </row>
    <row r="18" spans="2:11">
      <c r="B18" s="52">
        <v>0</v>
      </c>
      <c r="C18" s="52">
        <v>0</v>
      </c>
      <c r="D18" s="52">
        <v>0</v>
      </c>
      <c r="E18" s="52">
        <v>0</v>
      </c>
      <c r="F18" s="48">
        <v>1</v>
      </c>
      <c r="G18" s="44">
        <v>0</v>
      </c>
      <c r="H18" s="44">
        <v>0</v>
      </c>
      <c r="J18" s="45">
        <v>1</v>
      </c>
      <c r="K18" s="53" t="str">
        <f>DEC2BIN(J18)</f>
        <v>1</v>
      </c>
    </row>
    <row r="19" spans="2:11">
      <c r="B19" s="52">
        <v>0</v>
      </c>
      <c r="C19" s="52">
        <v>0</v>
      </c>
      <c r="D19" s="52">
        <v>0</v>
      </c>
      <c r="E19" s="52">
        <v>1</v>
      </c>
      <c r="F19" s="48">
        <v>0</v>
      </c>
      <c r="G19" s="44">
        <v>0</v>
      </c>
      <c r="H19" s="44">
        <v>0</v>
      </c>
      <c r="J19" s="45">
        <v>2</v>
      </c>
      <c r="K19" s="53" t="str">
        <f t="shared" ref="K18:K48" si="0">DEC2BIN(J19)</f>
        <v>10</v>
      </c>
    </row>
    <row r="20" spans="2:11">
      <c r="B20" s="52">
        <v>0</v>
      </c>
      <c r="C20" s="52">
        <v>0</v>
      </c>
      <c r="D20" s="52">
        <v>0</v>
      </c>
      <c r="E20" s="52">
        <v>1</v>
      </c>
      <c r="F20" s="48">
        <v>1</v>
      </c>
      <c r="G20" s="44">
        <v>0</v>
      </c>
      <c r="H20" s="44">
        <v>0</v>
      </c>
      <c r="J20" s="45">
        <v>3</v>
      </c>
      <c r="K20" s="53" t="str">
        <f t="shared" si="0"/>
        <v>11</v>
      </c>
    </row>
    <row r="21" spans="2:11">
      <c r="B21" s="52">
        <v>0</v>
      </c>
      <c r="C21" s="52">
        <v>0</v>
      </c>
      <c r="D21" s="52">
        <v>1</v>
      </c>
      <c r="E21" s="52">
        <v>0</v>
      </c>
      <c r="F21" s="48">
        <v>0</v>
      </c>
      <c r="G21" s="44">
        <v>0</v>
      </c>
      <c r="H21" s="44">
        <v>0</v>
      </c>
      <c r="J21" s="45">
        <v>4</v>
      </c>
      <c r="K21" s="53" t="str">
        <f t="shared" si="0"/>
        <v>100</v>
      </c>
    </row>
    <row r="22" spans="2:11">
      <c r="B22" s="52">
        <v>0</v>
      </c>
      <c r="C22" s="52">
        <v>0</v>
      </c>
      <c r="D22" s="52">
        <v>1</v>
      </c>
      <c r="E22" s="52">
        <v>0</v>
      </c>
      <c r="F22" s="48">
        <v>1</v>
      </c>
      <c r="G22" s="44">
        <v>0</v>
      </c>
      <c r="H22" s="44">
        <v>0</v>
      </c>
      <c r="J22" s="45">
        <v>5</v>
      </c>
      <c r="K22" s="53" t="str">
        <f t="shared" si="0"/>
        <v>101</v>
      </c>
    </row>
    <row r="23" spans="2:11">
      <c r="B23" s="52">
        <v>0</v>
      </c>
      <c r="C23" s="52">
        <v>0</v>
      </c>
      <c r="D23" s="52">
        <v>1</v>
      </c>
      <c r="E23" s="52">
        <v>1</v>
      </c>
      <c r="F23" s="48">
        <v>0</v>
      </c>
      <c r="G23" s="44">
        <v>0</v>
      </c>
      <c r="H23" s="44">
        <v>0</v>
      </c>
      <c r="J23" s="45">
        <v>6</v>
      </c>
      <c r="K23" s="53" t="str">
        <f t="shared" si="0"/>
        <v>110</v>
      </c>
    </row>
    <row r="24" spans="2:11">
      <c r="B24" s="52">
        <v>0</v>
      </c>
      <c r="C24" s="52">
        <v>0</v>
      </c>
      <c r="D24" s="52">
        <v>1</v>
      </c>
      <c r="E24" s="52">
        <v>1</v>
      </c>
      <c r="F24" s="48">
        <v>1</v>
      </c>
      <c r="G24" s="44">
        <v>0</v>
      </c>
      <c r="H24" s="44">
        <v>0</v>
      </c>
      <c r="J24" s="45">
        <v>7</v>
      </c>
      <c r="K24" s="53" t="str">
        <f t="shared" si="0"/>
        <v>111</v>
      </c>
    </row>
    <row r="25" spans="2:11">
      <c r="B25" s="52">
        <v>0</v>
      </c>
      <c r="C25" s="52">
        <v>1</v>
      </c>
      <c r="D25" s="52">
        <v>0</v>
      </c>
      <c r="E25" s="52">
        <v>0</v>
      </c>
      <c r="F25" s="48">
        <v>0</v>
      </c>
      <c r="G25" s="44">
        <v>0</v>
      </c>
      <c r="H25" s="44">
        <v>0</v>
      </c>
      <c r="J25" s="45">
        <v>8</v>
      </c>
      <c r="K25" s="53" t="str">
        <f t="shared" si="0"/>
        <v>1000</v>
      </c>
    </row>
    <row r="26" spans="2:11">
      <c r="B26" s="52">
        <v>0</v>
      </c>
      <c r="C26" s="52">
        <v>1</v>
      </c>
      <c r="D26" s="52">
        <v>0</v>
      </c>
      <c r="E26" s="52">
        <v>0</v>
      </c>
      <c r="F26" s="48">
        <v>1</v>
      </c>
      <c r="G26" s="44">
        <v>0</v>
      </c>
      <c r="H26" s="44">
        <v>0</v>
      </c>
      <c r="J26" s="45">
        <v>9</v>
      </c>
      <c r="K26" s="53" t="str">
        <f t="shared" si="0"/>
        <v>1001</v>
      </c>
    </row>
    <row r="27" spans="2:11">
      <c r="B27" s="52">
        <v>0</v>
      </c>
      <c r="C27" s="52">
        <v>1</v>
      </c>
      <c r="D27" s="52">
        <v>0</v>
      </c>
      <c r="E27" s="52">
        <v>1</v>
      </c>
      <c r="F27" s="48">
        <v>0</v>
      </c>
      <c r="G27" s="44">
        <v>0</v>
      </c>
      <c r="H27" s="44">
        <v>0</v>
      </c>
      <c r="J27" s="45">
        <v>10</v>
      </c>
      <c r="K27" s="53" t="str">
        <f t="shared" si="0"/>
        <v>1010</v>
      </c>
    </row>
    <row r="28" spans="2:11">
      <c r="B28" s="52">
        <v>0</v>
      </c>
      <c r="C28" s="52">
        <v>1</v>
      </c>
      <c r="D28" s="52">
        <v>0</v>
      </c>
      <c r="E28" s="52">
        <v>1</v>
      </c>
      <c r="F28" s="48">
        <v>1</v>
      </c>
      <c r="G28" s="44">
        <v>0</v>
      </c>
      <c r="H28" s="44">
        <v>0</v>
      </c>
      <c r="J28" s="45">
        <v>11</v>
      </c>
      <c r="K28" s="53" t="str">
        <f t="shared" si="0"/>
        <v>1011</v>
      </c>
    </row>
    <row r="29" spans="2:11">
      <c r="B29" s="52">
        <v>0</v>
      </c>
      <c r="C29" s="52">
        <v>1</v>
      </c>
      <c r="D29" s="52">
        <v>1</v>
      </c>
      <c r="E29" s="52">
        <v>0</v>
      </c>
      <c r="F29" s="48">
        <v>0</v>
      </c>
      <c r="G29" s="44">
        <v>0</v>
      </c>
      <c r="H29" s="44">
        <v>0</v>
      </c>
      <c r="J29" s="45">
        <v>12</v>
      </c>
      <c r="K29" s="53" t="str">
        <f t="shared" si="0"/>
        <v>1100</v>
      </c>
    </row>
    <row r="30" spans="2:11">
      <c r="B30" s="52">
        <v>0</v>
      </c>
      <c r="C30" s="52">
        <v>1</v>
      </c>
      <c r="D30" s="52">
        <v>1</v>
      </c>
      <c r="E30" s="52">
        <v>0</v>
      </c>
      <c r="F30" s="48">
        <v>1</v>
      </c>
      <c r="G30" s="44">
        <v>0</v>
      </c>
      <c r="H30" s="44">
        <v>0</v>
      </c>
      <c r="J30" s="45">
        <v>13</v>
      </c>
      <c r="K30" s="53" t="str">
        <f t="shared" si="0"/>
        <v>1101</v>
      </c>
    </row>
    <row r="31" spans="2:11">
      <c r="B31" s="52">
        <v>0</v>
      </c>
      <c r="C31" s="52">
        <v>1</v>
      </c>
      <c r="D31" s="52">
        <v>1</v>
      </c>
      <c r="E31" s="52">
        <v>1</v>
      </c>
      <c r="F31" s="48">
        <v>0</v>
      </c>
      <c r="G31" s="44">
        <v>0</v>
      </c>
      <c r="H31" s="44">
        <v>0</v>
      </c>
      <c r="J31" s="45">
        <v>14</v>
      </c>
      <c r="K31" s="53" t="str">
        <f t="shared" si="0"/>
        <v>1110</v>
      </c>
    </row>
    <row r="32" spans="2:11">
      <c r="B32" s="52">
        <v>0</v>
      </c>
      <c r="C32" s="52">
        <v>1</v>
      </c>
      <c r="D32" s="52">
        <v>1</v>
      </c>
      <c r="E32" s="52">
        <v>1</v>
      </c>
      <c r="F32" s="48">
        <v>1</v>
      </c>
      <c r="G32" s="44">
        <v>0</v>
      </c>
      <c r="H32" s="44">
        <v>0</v>
      </c>
      <c r="J32" s="45">
        <v>15</v>
      </c>
      <c r="K32" s="53" t="str">
        <f t="shared" si="0"/>
        <v>1111</v>
      </c>
    </row>
    <row r="33" spans="2:11">
      <c r="B33" s="52">
        <v>1</v>
      </c>
      <c r="C33" s="52">
        <v>0</v>
      </c>
      <c r="D33" s="52">
        <v>0</v>
      </c>
      <c r="E33" s="52">
        <v>0</v>
      </c>
      <c r="F33" s="48">
        <v>0</v>
      </c>
      <c r="G33" s="44">
        <v>0</v>
      </c>
      <c r="H33" s="44">
        <v>0</v>
      </c>
      <c r="J33" s="45">
        <v>16</v>
      </c>
      <c r="K33" s="53" t="str">
        <f t="shared" si="0"/>
        <v>10000</v>
      </c>
    </row>
    <row r="34" spans="2:11">
      <c r="B34" s="52">
        <v>1</v>
      </c>
      <c r="C34" s="52">
        <v>0</v>
      </c>
      <c r="D34" s="52">
        <v>0</v>
      </c>
      <c r="E34" s="52">
        <v>0</v>
      </c>
      <c r="F34" s="48">
        <v>1</v>
      </c>
      <c r="G34" s="44">
        <v>0</v>
      </c>
      <c r="H34" s="44">
        <v>0</v>
      </c>
      <c r="J34" s="45">
        <v>17</v>
      </c>
      <c r="K34" s="53" t="str">
        <f t="shared" si="0"/>
        <v>10001</v>
      </c>
    </row>
    <row r="35" spans="2:11">
      <c r="B35" s="52">
        <v>1</v>
      </c>
      <c r="C35" s="52">
        <v>0</v>
      </c>
      <c r="D35" s="52">
        <v>0</v>
      </c>
      <c r="E35" s="52">
        <v>1</v>
      </c>
      <c r="F35" s="48">
        <v>0</v>
      </c>
      <c r="G35" s="44">
        <v>0</v>
      </c>
      <c r="H35" s="44">
        <v>0</v>
      </c>
      <c r="J35" s="45">
        <v>18</v>
      </c>
      <c r="K35" s="53" t="str">
        <f t="shared" si="0"/>
        <v>10010</v>
      </c>
    </row>
    <row r="36" spans="2:11">
      <c r="B36" s="52">
        <v>1</v>
      </c>
      <c r="C36" s="52">
        <v>0</v>
      </c>
      <c r="D36" s="52">
        <v>0</v>
      </c>
      <c r="E36" s="52">
        <v>1</v>
      </c>
      <c r="F36" s="48">
        <v>1</v>
      </c>
      <c r="G36" s="44">
        <v>0</v>
      </c>
      <c r="H36" s="44">
        <v>0</v>
      </c>
      <c r="J36" s="45">
        <v>19</v>
      </c>
      <c r="K36" s="53" t="str">
        <f t="shared" si="0"/>
        <v>10011</v>
      </c>
    </row>
    <row r="37" spans="2:11">
      <c r="B37" s="52">
        <v>1</v>
      </c>
      <c r="C37" s="52">
        <v>0</v>
      </c>
      <c r="D37" s="52">
        <v>1</v>
      </c>
      <c r="E37" s="52">
        <v>0</v>
      </c>
      <c r="F37" s="48">
        <v>0</v>
      </c>
      <c r="G37" s="44">
        <v>0</v>
      </c>
      <c r="H37" s="44">
        <v>0</v>
      </c>
      <c r="J37" s="45">
        <v>20</v>
      </c>
      <c r="K37" s="53" t="str">
        <f t="shared" si="0"/>
        <v>10100</v>
      </c>
    </row>
    <row r="38" spans="2:11">
      <c r="B38" s="52">
        <v>1</v>
      </c>
      <c r="C38" s="52">
        <v>0</v>
      </c>
      <c r="D38" s="52">
        <v>1</v>
      </c>
      <c r="E38" s="52">
        <v>0</v>
      </c>
      <c r="F38" s="48">
        <v>1</v>
      </c>
      <c r="G38" s="44">
        <v>0</v>
      </c>
      <c r="H38" s="44">
        <v>0</v>
      </c>
      <c r="J38" s="45">
        <v>21</v>
      </c>
      <c r="K38" s="53" t="str">
        <f t="shared" si="0"/>
        <v>10101</v>
      </c>
    </row>
    <row r="39" spans="2:11">
      <c r="B39" s="52">
        <v>1</v>
      </c>
      <c r="C39" s="52">
        <v>0</v>
      </c>
      <c r="D39" s="52">
        <v>1</v>
      </c>
      <c r="E39" s="52">
        <v>1</v>
      </c>
      <c r="F39" s="48">
        <v>0</v>
      </c>
      <c r="G39" s="44">
        <v>0</v>
      </c>
      <c r="H39" s="44">
        <v>0</v>
      </c>
      <c r="J39" s="45">
        <v>22</v>
      </c>
      <c r="K39" s="53" t="str">
        <f t="shared" si="0"/>
        <v>10110</v>
      </c>
    </row>
    <row r="40" spans="2:11">
      <c r="B40" s="52">
        <v>1</v>
      </c>
      <c r="C40" s="52">
        <v>0</v>
      </c>
      <c r="D40" s="52">
        <v>1</v>
      </c>
      <c r="E40" s="52">
        <v>1</v>
      </c>
      <c r="F40" s="48">
        <v>1</v>
      </c>
      <c r="G40" s="44">
        <v>0</v>
      </c>
      <c r="H40" s="44">
        <v>0</v>
      </c>
      <c r="J40" s="45">
        <v>23</v>
      </c>
      <c r="K40" s="53" t="str">
        <f t="shared" si="0"/>
        <v>10111</v>
      </c>
    </row>
    <row r="41" spans="2:11">
      <c r="B41" s="52">
        <v>1</v>
      </c>
      <c r="C41" s="52">
        <v>1</v>
      </c>
      <c r="D41" s="52">
        <v>0</v>
      </c>
      <c r="E41" s="52">
        <v>0</v>
      </c>
      <c r="F41" s="48">
        <v>0</v>
      </c>
      <c r="G41" s="44">
        <v>0</v>
      </c>
      <c r="H41" s="44">
        <v>0</v>
      </c>
      <c r="J41" s="45">
        <v>24</v>
      </c>
      <c r="K41" s="53" t="str">
        <f t="shared" si="0"/>
        <v>11000</v>
      </c>
    </row>
    <row r="42" spans="2:11">
      <c r="B42" s="52">
        <v>1</v>
      </c>
      <c r="C42" s="52">
        <v>1</v>
      </c>
      <c r="D42" s="52">
        <v>0</v>
      </c>
      <c r="E42" s="52">
        <v>0</v>
      </c>
      <c r="F42" s="48">
        <v>1</v>
      </c>
      <c r="G42" s="44">
        <v>0</v>
      </c>
      <c r="H42" s="44">
        <v>0</v>
      </c>
      <c r="J42" s="45">
        <v>25</v>
      </c>
      <c r="K42" s="53" t="str">
        <f t="shared" si="0"/>
        <v>11001</v>
      </c>
    </row>
    <row r="43" spans="2:11">
      <c r="B43" s="52">
        <v>1</v>
      </c>
      <c r="C43" s="52">
        <v>1</v>
      </c>
      <c r="D43" s="52">
        <v>0</v>
      </c>
      <c r="E43" s="52">
        <v>1</v>
      </c>
      <c r="F43" s="48">
        <v>0</v>
      </c>
      <c r="G43" s="44">
        <v>0</v>
      </c>
      <c r="H43" s="44">
        <v>0</v>
      </c>
      <c r="J43" s="45">
        <v>26</v>
      </c>
      <c r="K43" s="53" t="str">
        <f t="shared" si="0"/>
        <v>11010</v>
      </c>
    </row>
    <row r="44" spans="2:11">
      <c r="B44" s="52">
        <v>1</v>
      </c>
      <c r="C44" s="52">
        <v>1</v>
      </c>
      <c r="D44" s="52">
        <v>0</v>
      </c>
      <c r="E44" s="52">
        <v>1</v>
      </c>
      <c r="F44" s="48">
        <v>1</v>
      </c>
      <c r="G44" s="44">
        <v>0</v>
      </c>
      <c r="H44" s="44">
        <v>0</v>
      </c>
      <c r="J44" s="45">
        <v>27</v>
      </c>
      <c r="K44" s="53" t="str">
        <f t="shared" si="0"/>
        <v>11011</v>
      </c>
    </row>
    <row r="45" spans="2:11">
      <c r="B45" s="52">
        <v>1</v>
      </c>
      <c r="C45" s="52">
        <v>1</v>
      </c>
      <c r="D45" s="52">
        <v>1</v>
      </c>
      <c r="E45" s="52">
        <v>0</v>
      </c>
      <c r="F45" s="48">
        <v>0</v>
      </c>
      <c r="G45" s="44">
        <v>0</v>
      </c>
      <c r="H45" s="44">
        <v>0</v>
      </c>
      <c r="J45" s="45">
        <v>28</v>
      </c>
      <c r="K45" s="53" t="str">
        <f t="shared" si="0"/>
        <v>11100</v>
      </c>
    </row>
    <row r="46" spans="2:11">
      <c r="B46" s="52">
        <v>1</v>
      </c>
      <c r="C46" s="52">
        <v>1</v>
      </c>
      <c r="D46" s="52">
        <v>1</v>
      </c>
      <c r="E46" s="52">
        <v>0</v>
      </c>
      <c r="F46" s="48">
        <v>1</v>
      </c>
      <c r="G46" s="44">
        <v>0</v>
      </c>
      <c r="H46" s="44">
        <v>0</v>
      </c>
      <c r="J46" s="45">
        <v>29</v>
      </c>
      <c r="K46" s="53" t="str">
        <f t="shared" si="0"/>
        <v>11101</v>
      </c>
    </row>
    <row r="47" spans="2:11">
      <c r="B47" s="52">
        <v>1</v>
      </c>
      <c r="C47" s="52">
        <v>1</v>
      </c>
      <c r="D47" s="52">
        <v>1</v>
      </c>
      <c r="E47" s="52">
        <v>1</v>
      </c>
      <c r="F47" s="48">
        <v>0</v>
      </c>
      <c r="G47" s="44">
        <v>0</v>
      </c>
      <c r="H47" s="44">
        <v>0</v>
      </c>
      <c r="J47" s="45">
        <v>30</v>
      </c>
      <c r="K47" s="53" t="str">
        <f t="shared" si="0"/>
        <v>11110</v>
      </c>
    </row>
    <row r="48" spans="2:11">
      <c r="B48" s="52">
        <v>1</v>
      </c>
      <c r="C48" s="52">
        <v>1</v>
      </c>
      <c r="D48" s="52">
        <v>1</v>
      </c>
      <c r="E48" s="52">
        <v>1</v>
      </c>
      <c r="F48" s="48">
        <v>1</v>
      </c>
      <c r="G48" s="44">
        <v>0</v>
      </c>
      <c r="H48" s="44">
        <v>0</v>
      </c>
      <c r="J48" s="45">
        <v>31</v>
      </c>
      <c r="K48" s="53" t="str">
        <f t="shared" si="0"/>
        <v>11111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ALU Debugger</vt:lpstr>
      <vt:lpstr>No Stat Tests</vt:lpstr>
      <vt:lpstr>Truth Tables</vt:lpstr>
      <vt:lpstr>testNo</vt:lpstr>
      <vt:lpstr>testResults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marcia</dc:creator>
  <cp:lastModifiedBy>Phillip Geltman</cp:lastModifiedBy>
  <dcterms:created xsi:type="dcterms:W3CDTF">2018-02-03T20:25:39Z</dcterms:created>
  <dcterms:modified xsi:type="dcterms:W3CDTF">2018-02-09T00:55:29Z</dcterms:modified>
</cp:coreProperties>
</file>