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Sheet1!$E$104</definedName>
    <definedName name="solver_cvg" localSheetId="0" hidden="1">"""""""""""""""""""""""""""""""""""""""""""""""""""""""""""""""0,0001"""""""""""""""""""""""""""""""""""""""""""""""""""""""""""""""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"""""""""""""""""""""""""""""""""""""""""""""""""""""""""""""""0,075"""""""""""""""""""""""""""""""""""""""""""""""""""""""""""""""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Sheet1!$G$104</definedName>
    <definedName name="solver_pre" localSheetId="0" hidden="1">"""""""""""""""""""""""""""""""""""""""""""""""""""""""""""""""0,000001"""""""""""""""""""""""""""""""""""""""""""""""""""""""""""""""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 concurrentCalc="0"/>
</workbook>
</file>

<file path=xl/calcChain.xml><?xml version="1.0" encoding="utf-8"?>
<calcChain xmlns="http://schemas.openxmlformats.org/spreadsheetml/2006/main">
  <c r="H2" i="1" l="1"/>
  <c r="H3" i="1"/>
  <c r="H104" i="1"/>
  <c r="G3" i="1"/>
  <c r="G104" i="1"/>
  <c r="F5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104" i="1"/>
  <c r="F57" i="1"/>
  <c r="F3" i="1"/>
  <c r="F2" i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</calcChain>
</file>

<file path=xl/sharedStrings.xml><?xml version="1.0" encoding="utf-8"?>
<sst xmlns="http://schemas.openxmlformats.org/spreadsheetml/2006/main" count="11" uniqueCount="7">
  <si>
    <t>Expected return</t>
  </si>
  <si>
    <t>Volatility</t>
  </si>
  <si>
    <t>UK</t>
  </si>
  <si>
    <t>Japan</t>
  </si>
  <si>
    <t>W</t>
  </si>
  <si>
    <t>Portfolio Expected Return</t>
  </si>
  <si>
    <t>Portfolio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</si>
</sst>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abSelected="1" workbookViewId="0">
      <selection activeCell="H3" sqref="H3"/>
    </sheetView>
  </sheetViews>
  <sheetFormatPr defaultRowHeight="15" x14ac:dyDescent="0.25"/>
  <cols>
    <col min="6" max="6" width="23.7109375" customWidth="1"/>
    <col min="7" max="7" width="17.28515625" customWidth="1"/>
    <col min="8" max="8" width="17.140625" customWidth="1"/>
    <col min="11" max="11" width="12.85546875" customWidth="1"/>
  </cols>
  <sheetData>
    <row r="1" spans="1:14" x14ac:dyDescent="0.25">
      <c r="B1" t="s">
        <v>0</v>
      </c>
      <c r="C1" t="s">
        <v>1</v>
      </c>
      <c r="E1" t="s">
        <v>4</v>
      </c>
      <c r="F1" t="s">
        <v>5</v>
      </c>
      <c r="H1" t="s">
        <v>6</v>
      </c>
    </row>
    <row r="2" spans="1:14" x14ac:dyDescent="0.25">
      <c r="A2" t="s">
        <v>2</v>
      </c>
      <c r="B2" s="3">
        <v>0.15890000000000001</v>
      </c>
      <c r="C2" s="3">
        <v>0.24299999999999999</v>
      </c>
      <c r="E2" s="1">
        <v>0</v>
      </c>
      <c r="F2" s="3">
        <f>E2*$B$3+(1-E2)*$B$2</f>
        <v>0.15890000000000001</v>
      </c>
      <c r="G2" s="2">
        <f>($C$3^2*E2^2)+($C$2^2*(1-E2)^2)+2*$C$3*$C$2*E2*(1-E2)*$C$6</f>
        <v>5.9048999999999997E-2</v>
      </c>
      <c r="H2" s="2">
        <f>SQRT(G2)</f>
        <v>0.24299999999999999</v>
      </c>
      <c r="N2" s="2"/>
    </row>
    <row r="3" spans="1:14" x14ac:dyDescent="0.25">
      <c r="A3" t="s">
        <v>3</v>
      </c>
      <c r="B3" s="3">
        <v>0.1497</v>
      </c>
      <c r="C3" s="3">
        <v>0.2298</v>
      </c>
      <c r="E3" s="1">
        <v>0.01</v>
      </c>
      <c r="F3" s="3">
        <f>E3*$B$3+(1-E3)*$B$2</f>
        <v>0.158808</v>
      </c>
      <c r="G3" s="2">
        <f>($C$3^2*E3^2)+($C$2^2*(1-E3)^2)+2*$C$3*$C$2*E3*(1-E3)*$C$6</f>
        <v>5.8275142449732004E-2</v>
      </c>
      <c r="H3" s="2">
        <f>SQRT(G3)</f>
        <v>0.24140244913780806</v>
      </c>
    </row>
    <row r="4" spans="1:14" x14ac:dyDescent="0.25">
      <c r="E4" s="1">
        <v>0.02</v>
      </c>
      <c r="F4" s="3">
        <f t="shared" ref="F4:F66" si="0">E4*$B$3+(1-E4)*$B$2</f>
        <v>0.158716</v>
      </c>
      <c r="G4" s="2">
        <f t="shared" ref="G4:G66" si="1">($C$3^2*E4^2)+($C$2^2*(1-E4)^2)+2*$C$3*$C$2*E4*(1-E4)*$C$6</f>
        <v>5.7515657585327992E-2</v>
      </c>
      <c r="H4" s="2">
        <f>SQRT(G4)</f>
        <v>0.23982422226565855</v>
      </c>
    </row>
    <row r="5" spans="1:14" x14ac:dyDescent="0.25">
      <c r="B5" t="s">
        <v>2</v>
      </c>
      <c r="C5" t="s">
        <v>3</v>
      </c>
      <c r="E5" s="1">
        <v>0.03</v>
      </c>
      <c r="F5" s="3">
        <f t="shared" si="0"/>
        <v>0.15862400000000001</v>
      </c>
      <c r="G5" s="2">
        <f t="shared" si="1"/>
        <v>5.6770545406787998E-2</v>
      </c>
      <c r="H5" s="2">
        <f t="shared" ref="H3:H66" si="2">SQRT(G5)</f>
        <v>0.23826570337920647</v>
      </c>
    </row>
    <row r="6" spans="1:14" x14ac:dyDescent="0.25">
      <c r="A6" t="s">
        <v>2</v>
      </c>
      <c r="B6">
        <v>1</v>
      </c>
      <c r="C6">
        <v>0.35809999999999997</v>
      </c>
      <c r="E6" s="1">
        <v>0.04</v>
      </c>
      <c r="F6" s="3">
        <f t="shared" si="0"/>
        <v>0.15853200000000001</v>
      </c>
      <c r="G6" s="2">
        <f t="shared" si="1"/>
        <v>5.6039805914111999E-2</v>
      </c>
      <c r="H6" s="2">
        <f t="shared" si="2"/>
        <v>0.23672728172754404</v>
      </c>
    </row>
    <row r="7" spans="1:14" x14ac:dyDescent="0.25">
      <c r="A7" t="s">
        <v>3</v>
      </c>
      <c r="B7">
        <v>0.35809999999999997</v>
      </c>
      <c r="C7">
        <v>1</v>
      </c>
      <c r="E7" s="1">
        <v>0.05</v>
      </c>
      <c r="F7" s="3">
        <f t="shared" si="0"/>
        <v>0.15844</v>
      </c>
      <c r="G7" s="2">
        <f t="shared" si="1"/>
        <v>5.532343910729999E-2</v>
      </c>
      <c r="H7" s="2">
        <f t="shared" si="2"/>
        <v>0.23520935165783691</v>
      </c>
    </row>
    <row r="8" spans="1:14" x14ac:dyDescent="0.25">
      <c r="E8" s="1">
        <v>0.06</v>
      </c>
      <c r="F8" s="3">
        <f t="shared" si="0"/>
        <v>0.15834799999999999</v>
      </c>
      <c r="G8" s="2">
        <f t="shared" si="1"/>
        <v>5.4621444986351991E-2</v>
      </c>
      <c r="H8" s="2">
        <f t="shared" si="2"/>
        <v>0.23371231244064142</v>
      </c>
    </row>
    <row r="9" spans="1:14" x14ac:dyDescent="0.25">
      <c r="E9" s="1">
        <v>7.0000000000000007E-2</v>
      </c>
      <c r="F9" s="3">
        <f t="shared" si="0"/>
        <v>0.15825599999999998</v>
      </c>
      <c r="G9" s="2">
        <f t="shared" si="1"/>
        <v>5.3933823551267988E-2</v>
      </c>
      <c r="H9" s="2">
        <f t="shared" si="2"/>
        <v>0.23223656807502988</v>
      </c>
    </row>
    <row r="10" spans="1:14" x14ac:dyDescent="0.25">
      <c r="E10" s="1">
        <v>0.08</v>
      </c>
      <c r="F10" s="3">
        <f t="shared" si="0"/>
        <v>0.15816400000000003</v>
      </c>
      <c r="G10" s="2">
        <f t="shared" si="1"/>
        <v>5.3260574802048002E-2</v>
      </c>
      <c r="H10" s="2">
        <f t="shared" si="2"/>
        <v>0.23078252707267075</v>
      </c>
    </row>
    <row r="11" spans="1:14" x14ac:dyDescent="0.25">
      <c r="E11" s="1">
        <v>0.09</v>
      </c>
      <c r="F11" s="3">
        <f t="shared" si="0"/>
        <v>0.15807199999999999</v>
      </c>
      <c r="G11" s="2">
        <f t="shared" si="1"/>
        <v>5.2601698738691999E-2</v>
      </c>
      <c r="H11" s="2">
        <f t="shared" si="2"/>
        <v>0.22935060222003342</v>
      </c>
    </row>
    <row r="12" spans="1:14" x14ac:dyDescent="0.25">
      <c r="E12" s="1">
        <v>0.1</v>
      </c>
      <c r="F12" s="3">
        <f t="shared" si="0"/>
        <v>0.15798000000000004</v>
      </c>
      <c r="G12" s="2">
        <f t="shared" si="1"/>
        <v>5.1957195361199998E-2</v>
      </c>
      <c r="H12" s="2">
        <f t="shared" si="2"/>
        <v>0.22794121031792386</v>
      </c>
    </row>
    <row r="13" spans="1:14" x14ac:dyDescent="0.25">
      <c r="E13" s="1">
        <v>0.11</v>
      </c>
      <c r="F13" s="3">
        <f t="shared" si="0"/>
        <v>0.15788800000000003</v>
      </c>
      <c r="G13" s="2">
        <f t="shared" si="1"/>
        <v>5.1327064669572001E-2</v>
      </c>
      <c r="H13" s="2">
        <f t="shared" si="2"/>
        <v>0.22655477189759654</v>
      </c>
    </row>
    <row r="14" spans="1:14" x14ac:dyDescent="0.25">
      <c r="E14" s="1">
        <v>0.12</v>
      </c>
      <c r="F14" s="3">
        <f t="shared" si="0"/>
        <v>0.15779600000000002</v>
      </c>
      <c r="G14" s="2">
        <f t="shared" si="1"/>
        <v>5.0711306663807992E-2</v>
      </c>
      <c r="H14" s="2">
        <f t="shared" si="2"/>
        <v>0.22519171091274207</v>
      </c>
    </row>
    <row r="15" spans="1:14" x14ac:dyDescent="0.25">
      <c r="E15" s="1">
        <v>0.13</v>
      </c>
      <c r="F15" s="3">
        <f t="shared" si="0"/>
        <v>0.15770400000000001</v>
      </c>
      <c r="G15" s="2">
        <f t="shared" si="1"/>
        <v>5.0109921343908001E-2</v>
      </c>
      <c r="H15" s="2">
        <f t="shared" si="2"/>
        <v>0.22385245440670959</v>
      </c>
    </row>
    <row r="16" spans="1:14" x14ac:dyDescent="0.25">
      <c r="E16" s="1">
        <v>0.14000000000000001</v>
      </c>
      <c r="F16" s="3">
        <f t="shared" si="0"/>
        <v>0.157612</v>
      </c>
      <c r="G16" s="2">
        <f t="shared" si="1"/>
        <v>4.9522908709871992E-2</v>
      </c>
      <c r="H16" s="2">
        <f t="shared" si="2"/>
        <v>0.22253743215439509</v>
      </c>
    </row>
    <row r="17" spans="5:8" x14ac:dyDescent="0.25">
      <c r="E17" s="1">
        <v>0.15</v>
      </c>
      <c r="F17" s="3">
        <f t="shared" si="0"/>
        <v>0.15752000000000002</v>
      </c>
      <c r="G17" s="2">
        <f t="shared" si="1"/>
        <v>4.89502687617E-2</v>
      </c>
      <c r="H17" s="2">
        <f t="shared" si="2"/>
        <v>0.22124707627830928</v>
      </c>
    </row>
    <row r="18" spans="5:8" x14ac:dyDescent="0.25">
      <c r="E18" s="1">
        <v>0.16</v>
      </c>
      <c r="F18" s="3">
        <f t="shared" si="0"/>
        <v>0.15742800000000001</v>
      </c>
      <c r="G18" s="2">
        <f t="shared" si="1"/>
        <v>4.839200149939199E-2</v>
      </c>
      <c r="H18" s="2">
        <f t="shared" si="2"/>
        <v>0.21998182083843199</v>
      </c>
    </row>
    <row r="19" spans="5:8" x14ac:dyDescent="0.25">
      <c r="E19" s="1">
        <v>0.17</v>
      </c>
      <c r="F19" s="3">
        <f t="shared" si="0"/>
        <v>0.157336</v>
      </c>
      <c r="G19" s="2">
        <f t="shared" si="1"/>
        <v>4.7848106922947997E-2</v>
      </c>
      <c r="H19" s="2">
        <f t="shared" si="2"/>
        <v>0.21874210139556582</v>
      </c>
    </row>
    <row r="20" spans="5:8" x14ac:dyDescent="0.25">
      <c r="E20" s="1">
        <v>0.18</v>
      </c>
      <c r="F20" s="3">
        <f t="shared" si="0"/>
        <v>0.15724400000000002</v>
      </c>
      <c r="G20" s="2">
        <f t="shared" si="1"/>
        <v>4.7318585032368007E-2</v>
      </c>
      <c r="H20" s="2">
        <f t="shared" si="2"/>
        <v>0.2175283545480175</v>
      </c>
    </row>
    <row r="21" spans="5:8" x14ac:dyDescent="0.25">
      <c r="E21" s="1">
        <v>0.19</v>
      </c>
      <c r="F21" s="3">
        <f t="shared" si="0"/>
        <v>0.15715200000000001</v>
      </c>
      <c r="G21" s="2">
        <f t="shared" si="1"/>
        <v>4.6803435827652007E-2</v>
      </c>
      <c r="H21" s="2">
        <f t="shared" si="2"/>
        <v>0.21634101744156609</v>
      </c>
    </row>
    <row r="22" spans="5:8" x14ac:dyDescent="0.25">
      <c r="E22" s="1">
        <v>0.2</v>
      </c>
      <c r="F22" s="3">
        <f t="shared" si="0"/>
        <v>0.15706000000000001</v>
      </c>
      <c r="G22" s="2">
        <f t="shared" si="1"/>
        <v>4.6302659308800002E-2</v>
      </c>
      <c r="H22" s="2">
        <f t="shared" si="2"/>
        <v>0.21518052725281625</v>
      </c>
    </row>
    <row r="23" spans="5:8" x14ac:dyDescent="0.25">
      <c r="E23" s="1">
        <v>0.21</v>
      </c>
      <c r="F23" s="3">
        <f t="shared" si="0"/>
        <v>0.156968</v>
      </c>
      <c r="G23" s="2">
        <f t="shared" si="1"/>
        <v>4.5816255475812008E-2</v>
      </c>
      <c r="H23" s="2">
        <f t="shared" si="2"/>
        <v>0.21404732064618798</v>
      </c>
    </row>
    <row r="24" spans="5:8" x14ac:dyDescent="0.25">
      <c r="E24" s="1">
        <v>0.22</v>
      </c>
      <c r="F24" s="3">
        <f t="shared" si="0"/>
        <v>0.15687600000000002</v>
      </c>
      <c r="G24" s="2">
        <f t="shared" si="1"/>
        <v>4.5344224328687996E-2</v>
      </c>
      <c r="H24" s="2">
        <f t="shared" si="2"/>
        <v>0.21294183320495763</v>
      </c>
    </row>
    <row r="25" spans="5:8" x14ac:dyDescent="0.25">
      <c r="E25" s="1">
        <v>0.23</v>
      </c>
      <c r="F25" s="3">
        <f t="shared" si="0"/>
        <v>0.15678400000000003</v>
      </c>
      <c r="G25" s="2">
        <f t="shared" si="1"/>
        <v>4.4886565867427994E-2</v>
      </c>
      <c r="H25" s="2">
        <f t="shared" si="2"/>
        <v>0.21186449883694058</v>
      </c>
    </row>
    <row r="26" spans="5:8" x14ac:dyDescent="0.25">
      <c r="E26" s="1">
        <v>0.24</v>
      </c>
      <c r="F26" s="3">
        <f t="shared" si="0"/>
        <v>0.156692</v>
      </c>
      <c r="G26" s="2">
        <f t="shared" si="1"/>
        <v>4.4443280092032002E-2</v>
      </c>
      <c r="H26" s="2">
        <f t="shared" si="2"/>
        <v>0.21081574915558848</v>
      </c>
    </row>
    <row r="27" spans="5:8" x14ac:dyDescent="0.25">
      <c r="E27" s="1">
        <v>0.25</v>
      </c>
      <c r="F27" s="3">
        <f t="shared" si="0"/>
        <v>0.15660000000000002</v>
      </c>
      <c r="G27" s="2">
        <f t="shared" si="1"/>
        <v>4.4014367002499999E-2</v>
      </c>
      <c r="H27" s="2">
        <f t="shared" si="2"/>
        <v>0.20979601283747029</v>
      </c>
    </row>
    <row r="28" spans="5:8" x14ac:dyDescent="0.25">
      <c r="E28" s="1">
        <v>0.26</v>
      </c>
      <c r="F28" s="3">
        <f t="shared" si="0"/>
        <v>0.15650800000000001</v>
      </c>
      <c r="G28" s="2">
        <f t="shared" si="1"/>
        <v>4.3599826598831999E-2</v>
      </c>
      <c r="H28" s="2">
        <f t="shared" si="2"/>
        <v>0.20880571495730665</v>
      </c>
    </row>
    <row r="29" spans="5:8" x14ac:dyDescent="0.25">
      <c r="E29" s="1">
        <v>0.27</v>
      </c>
      <c r="F29" s="3">
        <f t="shared" si="0"/>
        <v>0.156416</v>
      </c>
      <c r="G29" s="2">
        <f t="shared" si="1"/>
        <v>4.3199658881027996E-2</v>
      </c>
      <c r="H29" s="2">
        <f t="shared" si="2"/>
        <v>0.20784527630193569</v>
      </c>
    </row>
    <row r="30" spans="5:8" x14ac:dyDescent="0.25">
      <c r="E30" s="1">
        <v>0.28000000000000003</v>
      </c>
      <c r="F30" s="3">
        <f t="shared" si="0"/>
        <v>0.15632400000000002</v>
      </c>
      <c r="G30" s="2">
        <f t="shared" si="1"/>
        <v>4.2813863849087995E-2</v>
      </c>
      <c r="H30" s="2">
        <f t="shared" si="2"/>
        <v>0.2069151126648027</v>
      </c>
    </row>
    <row r="31" spans="5:8" x14ac:dyDescent="0.25">
      <c r="E31" s="1">
        <v>0.28999999999999998</v>
      </c>
      <c r="F31" s="3">
        <f t="shared" si="0"/>
        <v>0.15623200000000001</v>
      </c>
      <c r="G31" s="2">
        <f t="shared" si="1"/>
        <v>4.2442441503011998E-2</v>
      </c>
      <c r="H31" s="2">
        <f t="shared" si="2"/>
        <v>0.20601563412278204</v>
      </c>
    </row>
    <row r="32" spans="5:8" x14ac:dyDescent="0.25">
      <c r="E32" s="1">
        <v>0.3</v>
      </c>
      <c r="F32" s="3">
        <f t="shared" si="0"/>
        <v>0.15614</v>
      </c>
      <c r="G32" s="2">
        <f t="shared" si="1"/>
        <v>4.2085391842799996E-2</v>
      </c>
      <c r="H32" s="2">
        <f t="shared" si="2"/>
        <v>0.20514724429735828</v>
      </c>
    </row>
    <row r="33" spans="5:8" x14ac:dyDescent="0.25">
      <c r="E33" s="1">
        <v>0.31</v>
      </c>
      <c r="F33" s="3">
        <f t="shared" si="0"/>
        <v>0.15604799999999999</v>
      </c>
      <c r="G33" s="2">
        <f t="shared" si="1"/>
        <v>4.1742714868451991E-2</v>
      </c>
      <c r="H33" s="2">
        <f t="shared" si="2"/>
        <v>0.20431033960240971</v>
      </c>
    </row>
    <row r="34" spans="5:8" x14ac:dyDescent="0.25">
      <c r="E34" s="1">
        <v>0.32</v>
      </c>
      <c r="F34" s="3">
        <f t="shared" si="0"/>
        <v>0.15595599999999998</v>
      </c>
      <c r="G34" s="2">
        <f t="shared" si="1"/>
        <v>4.1414410579967996E-2</v>
      </c>
      <c r="H34" s="2">
        <f t="shared" si="2"/>
        <v>0.20350530848105167</v>
      </c>
    </row>
    <row r="35" spans="5:8" x14ac:dyDescent="0.25">
      <c r="E35" s="1">
        <v>0.33</v>
      </c>
      <c r="F35" s="3">
        <f t="shared" si="0"/>
        <v>0.155864</v>
      </c>
      <c r="G35" s="2">
        <f t="shared" si="1"/>
        <v>4.110047897734799E-2</v>
      </c>
      <c r="H35" s="2">
        <f t="shared" si="2"/>
        <v>0.20273253063420282</v>
      </c>
    </row>
    <row r="36" spans="5:8" x14ac:dyDescent="0.25">
      <c r="E36" s="1">
        <v>0.34</v>
      </c>
      <c r="F36" s="3">
        <f t="shared" si="0"/>
        <v>0.15577199999999999</v>
      </c>
      <c r="G36" s="2">
        <f t="shared" si="1"/>
        <v>4.0800920060591994E-2</v>
      </c>
      <c r="H36" s="2">
        <f t="shared" si="2"/>
        <v>0.20199237624373845</v>
      </c>
    </row>
    <row r="37" spans="5:8" x14ac:dyDescent="0.25">
      <c r="E37" s="1">
        <v>0.35000000000000003</v>
      </c>
      <c r="F37" s="3">
        <f t="shared" si="0"/>
        <v>0.15567999999999999</v>
      </c>
      <c r="G37" s="2">
        <f t="shared" si="1"/>
        <v>4.0515733829699987E-2</v>
      </c>
      <c r="H37" s="2">
        <f t="shared" si="2"/>
        <v>0.20128520519327789</v>
      </c>
    </row>
    <row r="38" spans="5:8" x14ac:dyDescent="0.25">
      <c r="E38" s="1">
        <v>0.36</v>
      </c>
      <c r="F38" s="3">
        <f t="shared" si="0"/>
        <v>0.155588</v>
      </c>
      <c r="G38" s="2">
        <f t="shared" si="1"/>
        <v>4.0244920284671998E-2</v>
      </c>
      <c r="H38" s="2">
        <f t="shared" si="2"/>
        <v>0.20061136628982915</v>
      </c>
    </row>
    <row r="39" spans="5:8" x14ac:dyDescent="0.25">
      <c r="E39" s="1">
        <v>0.37</v>
      </c>
      <c r="F39" s="3">
        <f t="shared" si="0"/>
        <v>0.15549600000000002</v>
      </c>
      <c r="G39" s="2">
        <f t="shared" si="1"/>
        <v>3.9988479425507997E-2</v>
      </c>
      <c r="H39" s="2">
        <f t="shared" si="2"/>
        <v>0.19997119648966447</v>
      </c>
    </row>
    <row r="40" spans="5:8" x14ac:dyDescent="0.25">
      <c r="E40" s="1">
        <v>0.38</v>
      </c>
      <c r="F40" s="3">
        <f t="shared" si="0"/>
        <v>0.15540400000000001</v>
      </c>
      <c r="G40" s="2">
        <f t="shared" si="1"/>
        <v>3.9746411252208E-2</v>
      </c>
      <c r="H40" s="2">
        <f t="shared" si="2"/>
        <v>0.19936502013193788</v>
      </c>
    </row>
    <row r="41" spans="5:8" x14ac:dyDescent="0.25">
      <c r="E41" s="1">
        <v>0.39</v>
      </c>
      <c r="F41" s="3">
        <f t="shared" si="0"/>
        <v>0.15531200000000001</v>
      </c>
      <c r="G41" s="2">
        <f t="shared" si="1"/>
        <v>3.9518715764771999E-2</v>
      </c>
      <c r="H41" s="2">
        <f t="shared" si="2"/>
        <v>0.1987931481836635</v>
      </c>
    </row>
    <row r="42" spans="5:8" x14ac:dyDescent="0.25">
      <c r="E42" s="1">
        <v>0.4</v>
      </c>
      <c r="F42" s="3">
        <f t="shared" si="0"/>
        <v>0.15522000000000002</v>
      </c>
      <c r="G42" s="2">
        <f t="shared" si="1"/>
        <v>3.93053929632E-2</v>
      </c>
      <c r="H42" s="2">
        <f t="shared" si="2"/>
        <v>0.1982558774997604</v>
      </c>
    </row>
    <row r="43" spans="5:8" x14ac:dyDescent="0.25">
      <c r="E43" s="1">
        <v>0.41000000000000003</v>
      </c>
      <c r="F43" s="3">
        <f t="shared" si="0"/>
        <v>0.15512800000000002</v>
      </c>
      <c r="G43" s="2">
        <f t="shared" si="1"/>
        <v>3.9106442847491998E-2</v>
      </c>
      <c r="H43" s="2">
        <f t="shared" si="2"/>
        <v>0.19775349010192461</v>
      </c>
    </row>
    <row r="44" spans="5:8" x14ac:dyDescent="0.25">
      <c r="E44" s="1">
        <v>0.42</v>
      </c>
      <c r="F44" s="3">
        <f t="shared" si="0"/>
        <v>0.15503600000000001</v>
      </c>
      <c r="G44" s="2">
        <f t="shared" si="1"/>
        <v>3.8921865417648006E-2</v>
      </c>
      <c r="H44" s="2">
        <f t="shared" si="2"/>
        <v>0.19728625248011583</v>
      </c>
    </row>
    <row r="45" spans="5:8" x14ac:dyDescent="0.25">
      <c r="E45" s="1">
        <v>0.43</v>
      </c>
      <c r="F45" s="3">
        <f t="shared" si="0"/>
        <v>0.15494400000000003</v>
      </c>
      <c r="G45" s="2">
        <f t="shared" si="1"/>
        <v>3.8751660673668004E-2</v>
      </c>
      <c r="H45" s="2">
        <f t="shared" si="2"/>
        <v>0.19685441492043809</v>
      </c>
    </row>
    <row r="46" spans="5:8" x14ac:dyDescent="0.25">
      <c r="E46" s="1">
        <v>0.44</v>
      </c>
      <c r="F46" s="3">
        <f t="shared" si="0"/>
        <v>0.15485200000000002</v>
      </c>
      <c r="G46" s="2">
        <f t="shared" si="1"/>
        <v>3.8595828615552004E-2</v>
      </c>
      <c r="H46" s="2">
        <f t="shared" si="2"/>
        <v>0.19645821086315532</v>
      </c>
    </row>
    <row r="47" spans="5:8" x14ac:dyDescent="0.25">
      <c r="E47" s="1">
        <v>0.45</v>
      </c>
      <c r="F47" s="3">
        <f t="shared" si="0"/>
        <v>0.15476000000000001</v>
      </c>
      <c r="G47" s="2">
        <f t="shared" si="1"/>
        <v>3.8454369243300007E-2</v>
      </c>
      <c r="H47" s="2">
        <f t="shared" si="2"/>
        <v>0.19609785629450416</v>
      </c>
    </row>
    <row r="48" spans="5:8" x14ac:dyDescent="0.25">
      <c r="E48" s="1">
        <v>0.46</v>
      </c>
      <c r="F48" s="3">
        <f t="shared" si="0"/>
        <v>0.15466800000000003</v>
      </c>
      <c r="G48" s="2">
        <f t="shared" si="1"/>
        <v>3.8327282556912E-2</v>
      </c>
      <c r="H48" s="2">
        <f t="shared" si="2"/>
        <v>0.19577354917585776</v>
      </c>
    </row>
    <row r="49" spans="5:8" x14ac:dyDescent="0.25">
      <c r="E49" s="1">
        <v>0.47000000000000003</v>
      </c>
      <c r="F49" s="3">
        <f t="shared" si="0"/>
        <v>0.15457600000000002</v>
      </c>
      <c r="G49" s="2">
        <f t="shared" si="1"/>
        <v>3.8214568556388002E-2</v>
      </c>
      <c r="H49" s="2">
        <f t="shared" si="2"/>
        <v>0.19548546891364585</v>
      </c>
    </row>
    <row r="50" spans="5:8" x14ac:dyDescent="0.25">
      <c r="E50" s="1">
        <v>0.48</v>
      </c>
      <c r="F50" s="3">
        <f t="shared" si="0"/>
        <v>0.15448400000000001</v>
      </c>
      <c r="G50" s="2">
        <f t="shared" si="1"/>
        <v>3.8116227241728001E-2</v>
      </c>
      <c r="H50" s="2">
        <f t="shared" si="2"/>
        <v>0.19523377587325408</v>
      </c>
    </row>
    <row r="51" spans="5:8" x14ac:dyDescent="0.25">
      <c r="E51" s="1">
        <v>0.49</v>
      </c>
      <c r="F51" s="3">
        <f t="shared" si="0"/>
        <v>0.15439200000000003</v>
      </c>
      <c r="G51" s="2">
        <f t="shared" si="1"/>
        <v>3.8032258612931996E-2</v>
      </c>
      <c r="H51" s="2">
        <f t="shared" si="2"/>
        <v>0.19501861093991002</v>
      </c>
    </row>
    <row r="52" spans="5:8" x14ac:dyDescent="0.25">
      <c r="E52" s="1">
        <v>0.5</v>
      </c>
      <c r="F52" s="3">
        <f t="shared" si="0"/>
        <v>0.15429999999999999</v>
      </c>
      <c r="G52" s="2">
        <f t="shared" si="1"/>
        <v>3.7962662669999994E-2</v>
      </c>
      <c r="H52" s="2">
        <f t="shared" si="2"/>
        <v>0.19484009512931366</v>
      </c>
    </row>
    <row r="53" spans="5:8" x14ac:dyDescent="0.25">
      <c r="E53" s="1">
        <v>0.51</v>
      </c>
      <c r="F53" s="3">
        <f t="shared" si="0"/>
        <v>0.15420800000000001</v>
      </c>
      <c r="G53" s="2">
        <f t="shared" si="1"/>
        <v>3.7907439412931995E-2</v>
      </c>
      <c r="H53" s="2">
        <f t="shared" si="2"/>
        <v>0.19469832925048944</v>
      </c>
    </row>
    <row r="54" spans="5:8" x14ac:dyDescent="0.25">
      <c r="E54" s="1">
        <v>0.52</v>
      </c>
      <c r="F54" s="3">
        <f t="shared" si="0"/>
        <v>0.154116</v>
      </c>
      <c r="G54" s="2">
        <f t="shared" si="1"/>
        <v>3.7866588841727999E-2</v>
      </c>
      <c r="H54" s="2">
        <f t="shared" si="2"/>
        <v>0.1945933936230313</v>
      </c>
    </row>
    <row r="55" spans="5:8" x14ac:dyDescent="0.25">
      <c r="E55" s="1">
        <v>0.53</v>
      </c>
      <c r="F55" s="3">
        <f t="shared" si="0"/>
        <v>0.15402399999999999</v>
      </c>
      <c r="G55" s="2">
        <f t="shared" si="1"/>
        <v>3.7840110956388E-2</v>
      </c>
      <c r="H55" s="2">
        <f t="shared" si="2"/>
        <v>0.19452534785057704</v>
      </c>
    </row>
    <row r="56" spans="5:8" x14ac:dyDescent="0.25">
      <c r="E56" s="1">
        <v>0.54</v>
      </c>
      <c r="F56" s="3">
        <f>E56*$B$3+(1-E56)*$B$2</f>
        <v>0.15393200000000001</v>
      </c>
      <c r="G56" s="2">
        <f t="shared" si="1"/>
        <v>3.7828005756911996E-2</v>
      </c>
      <c r="H56" s="2">
        <f t="shared" si="2"/>
        <v>0.19449423065199645</v>
      </c>
    </row>
    <row r="57" spans="5:8" x14ac:dyDescent="0.25">
      <c r="E57" s="1">
        <v>0.55000000000000004</v>
      </c>
      <c r="F57" s="3">
        <f>E57*$B$3+(1-E57)*$B$2</f>
        <v>0.15384</v>
      </c>
      <c r="G57" s="2">
        <f t="shared" si="1"/>
        <v>3.7830273243300003E-2</v>
      </c>
      <c r="H57" s="2">
        <f t="shared" si="2"/>
        <v>0.19450005975140472</v>
      </c>
    </row>
    <row r="58" spans="5:8" x14ac:dyDescent="0.25">
      <c r="E58" s="1">
        <v>0.56000000000000005</v>
      </c>
      <c r="F58" s="3">
        <f t="shared" si="0"/>
        <v>0.153748</v>
      </c>
      <c r="G58" s="2">
        <f t="shared" si="1"/>
        <v>3.7846913415551998E-2</v>
      </c>
      <c r="H58" s="2">
        <f t="shared" si="2"/>
        <v>0.19454283182772888</v>
      </c>
    </row>
    <row r="59" spans="5:8" x14ac:dyDescent="0.25">
      <c r="E59" s="1">
        <v>0.57000000000000006</v>
      </c>
      <c r="F59" s="3">
        <f t="shared" si="0"/>
        <v>0.15365600000000001</v>
      </c>
      <c r="G59" s="2">
        <f t="shared" si="1"/>
        <v>3.7877926273667997E-2</v>
      </c>
      <c r="H59" s="2">
        <f t="shared" si="2"/>
        <v>0.19462252252416212</v>
      </c>
    </row>
    <row r="60" spans="5:8" x14ac:dyDescent="0.25">
      <c r="E60" s="1">
        <v>0.57999999999999996</v>
      </c>
      <c r="F60" s="3">
        <f t="shared" si="0"/>
        <v>0.15356400000000001</v>
      </c>
      <c r="G60" s="2">
        <f t="shared" si="1"/>
        <v>3.7923311817648006E-2</v>
      </c>
      <c r="H60" s="2">
        <f t="shared" si="2"/>
        <v>0.19473908651744262</v>
      </c>
    </row>
    <row r="61" spans="5:8" x14ac:dyDescent="0.25">
      <c r="E61" s="1">
        <v>0.59</v>
      </c>
      <c r="F61" s="3">
        <f t="shared" si="0"/>
        <v>0.153472</v>
      </c>
      <c r="G61" s="2">
        <f t="shared" si="1"/>
        <v>3.7983070047492004E-2</v>
      </c>
      <c r="H61" s="2">
        <f t="shared" si="2"/>
        <v>0.19489245764649796</v>
      </c>
    </row>
    <row r="62" spans="5:8" x14ac:dyDescent="0.25">
      <c r="E62" s="1">
        <v>0.6</v>
      </c>
      <c r="F62" s="3">
        <f t="shared" si="0"/>
        <v>0.15338000000000002</v>
      </c>
      <c r="G62" s="2">
        <f t="shared" si="1"/>
        <v>3.8057200963199998E-2</v>
      </c>
      <c r="H62" s="2">
        <f t="shared" si="2"/>
        <v>0.19508254909960551</v>
      </c>
    </row>
    <row r="63" spans="5:8" x14ac:dyDescent="0.25">
      <c r="E63" s="1">
        <v>0.61</v>
      </c>
      <c r="F63" s="3">
        <f t="shared" si="0"/>
        <v>0.15328800000000001</v>
      </c>
      <c r="G63" s="2">
        <f t="shared" si="1"/>
        <v>3.8145704564771996E-2</v>
      </c>
      <c r="H63" s="2">
        <f t="shared" si="2"/>
        <v>0.19530925365883717</v>
      </c>
    </row>
    <row r="64" spans="5:8" x14ac:dyDescent="0.25">
      <c r="E64" s="1">
        <v>0.62</v>
      </c>
      <c r="F64" s="3">
        <f t="shared" si="0"/>
        <v>0.153196</v>
      </c>
      <c r="G64" s="2">
        <f t="shared" si="1"/>
        <v>3.8248580852208003E-2</v>
      </c>
      <c r="H64" s="2">
        <f t="shared" si="2"/>
        <v>0.19557244400019141</v>
      </c>
    </row>
    <row r="65" spans="5:8" x14ac:dyDescent="0.25">
      <c r="E65" s="1">
        <v>0.63</v>
      </c>
      <c r="F65" s="3">
        <f t="shared" si="0"/>
        <v>0.15310400000000002</v>
      </c>
      <c r="G65" s="2">
        <f t="shared" si="1"/>
        <v>3.8365829825507999E-2</v>
      </c>
      <c r="H65" s="2">
        <f t="shared" si="2"/>
        <v>0.19587197304746792</v>
      </c>
    </row>
    <row r="66" spans="5:8" x14ac:dyDescent="0.25">
      <c r="E66" s="1">
        <v>0.64</v>
      </c>
      <c r="F66" s="3">
        <f t="shared" si="0"/>
        <v>0.15301200000000001</v>
      </c>
      <c r="G66" s="2">
        <f t="shared" si="1"/>
        <v>3.8497451484671999E-2</v>
      </c>
      <c r="H66" s="2">
        <f t="shared" si="2"/>
        <v>0.19620767437761449</v>
      </c>
    </row>
    <row r="67" spans="5:8" x14ac:dyDescent="0.25">
      <c r="E67" s="1">
        <v>0.65</v>
      </c>
      <c r="F67" s="3">
        <f t="shared" ref="F67:F102" si="3">E67*$B$3+(1-E67)*$B$2</f>
        <v>0.15292</v>
      </c>
      <c r="G67" s="2">
        <f t="shared" ref="G67:G102" si="4">($C$3^2*E67^2)+($C$2^2*(1-E67)^2)+2*$C$3*$C$2*E67*(1-E67)*$C$6</f>
        <v>3.8643445829700002E-2</v>
      </c>
      <c r="H67" s="2">
        <f t="shared" ref="H67:H102" si="5">SQRT(G67)</f>
        <v>0.19657936267497664</v>
      </c>
    </row>
    <row r="68" spans="5:8" x14ac:dyDescent="0.25">
      <c r="E68" s="1">
        <v>0.66</v>
      </c>
      <c r="F68" s="3">
        <f t="shared" si="3"/>
        <v>0.15282799999999999</v>
      </c>
      <c r="G68" s="2">
        <f t="shared" si="4"/>
        <v>3.8803812860592E-2</v>
      </c>
      <c r="H68" s="2">
        <f t="shared" si="5"/>
        <v>0.19698683423161051</v>
      </c>
    </row>
    <row r="69" spans="5:8" x14ac:dyDescent="0.25">
      <c r="E69" s="1">
        <v>0.67</v>
      </c>
      <c r="F69" s="3">
        <f t="shared" si="3"/>
        <v>0.15273599999999998</v>
      </c>
      <c r="G69" s="2">
        <f t="shared" si="4"/>
        <v>3.8978552577348002E-2</v>
      </c>
      <c r="H69" s="2">
        <f t="shared" si="5"/>
        <v>0.19742986749058006</v>
      </c>
    </row>
    <row r="70" spans="5:8" x14ac:dyDescent="0.25">
      <c r="E70" s="1">
        <v>0.68</v>
      </c>
      <c r="F70" s="3">
        <f t="shared" si="3"/>
        <v>0.152644</v>
      </c>
      <c r="G70" s="2">
        <f t="shared" si="4"/>
        <v>3.9167664979968E-2</v>
      </c>
      <c r="H70" s="2">
        <f t="shared" si="5"/>
        <v>0.19790822362895383</v>
      </c>
    </row>
    <row r="71" spans="5:8" x14ac:dyDescent="0.25">
      <c r="E71" s="1">
        <v>0.69000000000000006</v>
      </c>
      <c r="F71" s="3">
        <f t="shared" si="3"/>
        <v>0.15255200000000002</v>
      </c>
      <c r="G71" s="2">
        <f t="shared" si="4"/>
        <v>3.9371150068452002E-2</v>
      </c>
      <c r="H71" s="2">
        <f t="shared" si="5"/>
        <v>0.19842164717704569</v>
      </c>
    </row>
    <row r="72" spans="5:8" x14ac:dyDescent="0.25">
      <c r="E72" s="1">
        <v>0.70000000000000007</v>
      </c>
      <c r="F72" s="3">
        <f t="shared" si="3"/>
        <v>0.15245999999999998</v>
      </c>
      <c r="G72" s="2">
        <f t="shared" si="4"/>
        <v>3.9589007842799999E-2</v>
      </c>
      <c r="H72" s="2">
        <f t="shared" si="5"/>
        <v>0.19896986667030764</v>
      </c>
    </row>
    <row r="73" spans="5:8" x14ac:dyDescent="0.25">
      <c r="E73" s="1">
        <v>0.71</v>
      </c>
      <c r="F73" s="3">
        <f t="shared" si="3"/>
        <v>0.152368</v>
      </c>
      <c r="G73" s="2">
        <f t="shared" si="4"/>
        <v>3.9821238303011999E-2</v>
      </c>
      <c r="H73" s="2">
        <f t="shared" si="5"/>
        <v>0.19955259533018357</v>
      </c>
    </row>
    <row r="74" spans="5:8" x14ac:dyDescent="0.25">
      <c r="E74" s="1">
        <v>0.72</v>
      </c>
      <c r="F74" s="3">
        <f t="shared" si="3"/>
        <v>0.15227599999999999</v>
      </c>
      <c r="G74" s="2">
        <f t="shared" si="4"/>
        <v>4.0067841449088003E-2</v>
      </c>
      <c r="H74" s="2">
        <f t="shared" si="5"/>
        <v>0.20016953177016727</v>
      </c>
    </row>
    <row r="75" spans="5:8" x14ac:dyDescent="0.25">
      <c r="E75" s="1">
        <v>0.73</v>
      </c>
      <c r="F75" s="3">
        <f t="shared" si="3"/>
        <v>0.15218400000000001</v>
      </c>
      <c r="G75" s="2">
        <f t="shared" si="4"/>
        <v>4.0328817281027995E-2</v>
      </c>
      <c r="H75" s="2">
        <f t="shared" si="5"/>
        <v>0.20082036072327925</v>
      </c>
    </row>
    <row r="76" spans="5:8" x14ac:dyDescent="0.25">
      <c r="E76" s="1">
        <v>0.74</v>
      </c>
      <c r="F76" s="3">
        <f t="shared" si="3"/>
        <v>0.152092</v>
      </c>
      <c r="G76" s="2">
        <f t="shared" si="4"/>
        <v>4.0604165798831998E-2</v>
      </c>
      <c r="H76" s="2">
        <f t="shared" si="5"/>
        <v>0.20150475378717991</v>
      </c>
    </row>
    <row r="77" spans="5:8" x14ac:dyDescent="0.25">
      <c r="E77" s="1">
        <v>0.75</v>
      </c>
      <c r="F77" s="3">
        <f t="shared" si="3"/>
        <v>0.152</v>
      </c>
      <c r="G77" s="2">
        <f t="shared" si="4"/>
        <v>4.0893887002499997E-2</v>
      </c>
      <c r="H77" s="2">
        <f t="shared" si="5"/>
        <v>0.20222237018317235</v>
      </c>
    </row>
    <row r="78" spans="5:8" x14ac:dyDescent="0.25">
      <c r="E78" s="1">
        <v>0.76</v>
      </c>
      <c r="F78" s="3">
        <f t="shared" si="3"/>
        <v>0.15190799999999999</v>
      </c>
      <c r="G78" s="2">
        <f t="shared" si="4"/>
        <v>4.1197980892031999E-2</v>
      </c>
      <c r="H78" s="2">
        <f t="shared" si="5"/>
        <v>0.20297285752541397</v>
      </c>
    </row>
    <row r="79" spans="5:8" x14ac:dyDescent="0.25">
      <c r="E79" s="1">
        <v>0.77</v>
      </c>
      <c r="F79" s="3">
        <f t="shared" si="3"/>
        <v>0.15181600000000001</v>
      </c>
      <c r="G79" s="2">
        <f t="shared" si="4"/>
        <v>4.1516447467427997E-2</v>
      </c>
      <c r="H79" s="2">
        <f t="shared" si="5"/>
        <v>0.20375585259674872</v>
      </c>
    </row>
    <row r="80" spans="5:8" x14ac:dyDescent="0.25">
      <c r="E80" s="1">
        <v>0.78</v>
      </c>
      <c r="F80" s="3">
        <f t="shared" si="3"/>
        <v>0.151724</v>
      </c>
      <c r="G80" s="2">
        <f t="shared" si="4"/>
        <v>4.1849286728688005E-2</v>
      </c>
      <c r="H80" s="2">
        <f t="shared" si="5"/>
        <v>0.20457098212769084</v>
      </c>
    </row>
    <row r="81" spans="5:8" x14ac:dyDescent="0.25">
      <c r="E81" s="1">
        <v>0.79</v>
      </c>
      <c r="F81" s="3">
        <f t="shared" si="3"/>
        <v>0.15163199999999999</v>
      </c>
      <c r="G81" s="2">
        <f t="shared" si="4"/>
        <v>4.2196498675812003E-2</v>
      </c>
      <c r="H81" s="2">
        <f t="shared" si="5"/>
        <v>0.20541786357523048</v>
      </c>
    </row>
    <row r="82" spans="5:8" x14ac:dyDescent="0.25">
      <c r="E82" s="1">
        <v>0.8</v>
      </c>
      <c r="F82" s="3">
        <f t="shared" si="3"/>
        <v>0.15154000000000001</v>
      </c>
      <c r="G82" s="2">
        <f t="shared" si="4"/>
        <v>4.2558083308800003E-2</v>
      </c>
      <c r="H82" s="2">
        <f t="shared" si="5"/>
        <v>0.2062961058982937</v>
      </c>
    </row>
    <row r="83" spans="5:8" x14ac:dyDescent="0.25">
      <c r="E83" s="1">
        <v>0.81</v>
      </c>
      <c r="F83" s="3">
        <f t="shared" si="3"/>
        <v>0.151448</v>
      </c>
      <c r="G83" s="2">
        <f t="shared" si="4"/>
        <v>4.2934040627652006E-2</v>
      </c>
      <c r="H83" s="2">
        <f t="shared" si="5"/>
        <v>0.20720531032686398</v>
      </c>
    </row>
    <row r="84" spans="5:8" x14ac:dyDescent="0.25">
      <c r="E84" s="1">
        <v>0.82000000000000006</v>
      </c>
      <c r="F84" s="3">
        <f t="shared" si="3"/>
        <v>0.15135600000000002</v>
      </c>
      <c r="G84" s="2">
        <f t="shared" si="4"/>
        <v>4.3324370632368006E-2</v>
      </c>
      <c r="H84" s="2">
        <f t="shared" si="5"/>
        <v>0.20814507112196534</v>
      </c>
    </row>
    <row r="85" spans="5:8" x14ac:dyDescent="0.25">
      <c r="E85" s="1">
        <v>0.83000000000000007</v>
      </c>
      <c r="F85" s="3">
        <f t="shared" si="3"/>
        <v>0.15126400000000001</v>
      </c>
      <c r="G85" s="2">
        <f t="shared" si="4"/>
        <v>4.3729073322947995E-2</v>
      </c>
      <c r="H85" s="2">
        <f t="shared" si="5"/>
        <v>0.20911497632390655</v>
      </c>
    </row>
    <row r="86" spans="5:8" x14ac:dyDescent="0.25">
      <c r="E86" s="1">
        <v>0.84</v>
      </c>
      <c r="F86" s="3">
        <f t="shared" si="3"/>
        <v>0.151172</v>
      </c>
      <c r="G86" s="2">
        <f t="shared" si="4"/>
        <v>4.4148148699391994E-2</v>
      </c>
      <c r="H86" s="2">
        <f t="shared" si="5"/>
        <v>0.21011460848639724</v>
      </c>
    </row>
    <row r="87" spans="5:8" x14ac:dyDescent="0.25">
      <c r="E87" s="1">
        <v>0.85</v>
      </c>
      <c r="F87" s="3">
        <f t="shared" si="3"/>
        <v>0.15107999999999999</v>
      </c>
      <c r="G87" s="2">
        <f t="shared" si="4"/>
        <v>4.4581596761699996E-2</v>
      </c>
      <c r="H87" s="2">
        <f t="shared" si="5"/>
        <v>0.21114354539435962</v>
      </c>
    </row>
    <row r="88" spans="5:8" x14ac:dyDescent="0.25">
      <c r="E88" s="1">
        <v>0.86</v>
      </c>
      <c r="F88" s="3">
        <f t="shared" si="3"/>
        <v>0.15098800000000001</v>
      </c>
      <c r="G88" s="2">
        <f t="shared" si="4"/>
        <v>4.5029417509871994E-2</v>
      </c>
      <c r="H88" s="2">
        <f t="shared" si="5"/>
        <v>0.21220136076347859</v>
      </c>
    </row>
    <row r="89" spans="5:8" x14ac:dyDescent="0.25">
      <c r="E89" s="1">
        <v>0.87</v>
      </c>
      <c r="F89" s="3">
        <f t="shared" si="3"/>
        <v>0.150896</v>
      </c>
      <c r="G89" s="2">
        <f t="shared" si="4"/>
        <v>4.5491610943908009E-2</v>
      </c>
      <c r="H89" s="2">
        <f t="shared" si="5"/>
        <v>0.21328762491975012</v>
      </c>
    </row>
    <row r="90" spans="5:8" x14ac:dyDescent="0.25">
      <c r="E90" s="1">
        <v>0.88</v>
      </c>
      <c r="F90" s="3">
        <f t="shared" si="3"/>
        <v>0.15080399999999999</v>
      </c>
      <c r="G90" s="2">
        <f t="shared" si="4"/>
        <v>4.5968177063807993E-2</v>
      </c>
      <c r="H90" s="2">
        <f t="shared" si="5"/>
        <v>0.21440190545750284</v>
      </c>
    </row>
    <row r="91" spans="5:8" x14ac:dyDescent="0.25">
      <c r="E91" s="1">
        <v>0.89</v>
      </c>
      <c r="F91" s="3">
        <f t="shared" si="3"/>
        <v>0.15071199999999998</v>
      </c>
      <c r="G91" s="2">
        <f t="shared" si="4"/>
        <v>4.6459115869572E-2</v>
      </c>
      <c r="H91" s="2">
        <f t="shared" si="5"/>
        <v>0.21554376787458274</v>
      </c>
    </row>
    <row r="92" spans="5:8" x14ac:dyDescent="0.25">
      <c r="E92" s="1">
        <v>0.9</v>
      </c>
      <c r="F92" s="3">
        <f t="shared" si="3"/>
        <v>0.15062</v>
      </c>
      <c r="G92" s="2">
        <f t="shared" si="4"/>
        <v>4.6964427361200003E-2</v>
      </c>
      <c r="H92" s="2">
        <f t="shared" si="5"/>
        <v>0.21671277618359283</v>
      </c>
    </row>
    <row r="93" spans="5:8" x14ac:dyDescent="0.25">
      <c r="E93" s="1">
        <v>0.91</v>
      </c>
      <c r="F93" s="3">
        <f t="shared" si="3"/>
        <v>0.15052800000000002</v>
      </c>
      <c r="G93" s="2">
        <f t="shared" si="4"/>
        <v>4.7484111538692003E-2</v>
      </c>
      <c r="H93" s="2">
        <f t="shared" si="5"/>
        <v>0.21790849349828473</v>
      </c>
    </row>
    <row r="94" spans="5:8" x14ac:dyDescent="0.25">
      <c r="E94" s="1">
        <v>0.92</v>
      </c>
      <c r="F94" s="3">
        <f t="shared" si="3"/>
        <v>0.15043600000000001</v>
      </c>
      <c r="G94" s="2">
        <f t="shared" si="4"/>
        <v>4.8018168402048006E-2</v>
      </c>
      <c r="H94" s="2">
        <f t="shared" si="5"/>
        <v>0.21913048259438486</v>
      </c>
    </row>
    <row r="95" spans="5:8" x14ac:dyDescent="0.25">
      <c r="E95" s="1">
        <v>0.93</v>
      </c>
      <c r="F95" s="3">
        <f t="shared" si="3"/>
        <v>0.15034400000000001</v>
      </c>
      <c r="G95" s="2">
        <f t="shared" si="4"/>
        <v>4.8566597951268005E-2</v>
      </c>
      <c r="H95" s="2">
        <f t="shared" si="5"/>
        <v>0.22037830644432316</v>
      </c>
    </row>
    <row r="96" spans="5:8" x14ac:dyDescent="0.25">
      <c r="E96" s="1">
        <v>0.94000000000000006</v>
      </c>
      <c r="F96" s="3">
        <f t="shared" si="3"/>
        <v>0.150252</v>
      </c>
      <c r="G96" s="2">
        <f t="shared" si="4"/>
        <v>4.9129400186352E-2</v>
      </c>
      <c r="H96" s="2">
        <f t="shared" si="5"/>
        <v>0.22165152872550192</v>
      </c>
    </row>
    <row r="97" spans="5:8" x14ac:dyDescent="0.25">
      <c r="E97" s="1">
        <v>0.95000000000000007</v>
      </c>
      <c r="F97" s="3">
        <f t="shared" si="3"/>
        <v>0.15015999999999999</v>
      </c>
      <c r="G97" s="2">
        <f t="shared" si="4"/>
        <v>4.9706575107300005E-2</v>
      </c>
      <c r="H97" s="2">
        <f t="shared" si="5"/>
        <v>0.22294971430190264</v>
      </c>
    </row>
    <row r="98" spans="5:8" x14ac:dyDescent="0.25">
      <c r="E98" s="1">
        <v>0.96</v>
      </c>
      <c r="F98" s="3">
        <f t="shared" si="3"/>
        <v>0.15006800000000001</v>
      </c>
      <c r="G98" s="2">
        <f t="shared" si="4"/>
        <v>5.0298122714111999E-2</v>
      </c>
      <c r="H98" s="2">
        <f t="shared" si="5"/>
        <v>0.2242724296789777</v>
      </c>
    </row>
    <row r="99" spans="5:8" x14ac:dyDescent="0.25">
      <c r="E99" s="1">
        <v>0.97</v>
      </c>
      <c r="F99" s="3">
        <f t="shared" si="3"/>
        <v>0.149976</v>
      </c>
      <c r="G99" s="2">
        <f t="shared" si="4"/>
        <v>5.0904043006787997E-2</v>
      </c>
      <c r="H99" s="2">
        <f t="shared" si="5"/>
        <v>0.22561924343191117</v>
      </c>
    </row>
    <row r="100" spans="5:8" x14ac:dyDescent="0.25">
      <c r="E100" s="1">
        <v>0.98</v>
      </c>
      <c r="F100" s="3">
        <f t="shared" si="3"/>
        <v>0.14988400000000002</v>
      </c>
      <c r="G100" s="2">
        <f t="shared" si="4"/>
        <v>5.1524335985327997E-2</v>
      </c>
      <c r="H100" s="2">
        <f t="shared" si="5"/>
        <v>0.22698972660745684</v>
      </c>
    </row>
    <row r="101" spans="5:8" x14ac:dyDescent="0.25">
      <c r="E101" s="1">
        <v>0.99</v>
      </c>
      <c r="F101" s="3">
        <f t="shared" si="3"/>
        <v>0.14979200000000001</v>
      </c>
      <c r="G101" s="2">
        <f t="shared" si="4"/>
        <v>5.2159001649732001E-2</v>
      </c>
      <c r="H101" s="2">
        <f t="shared" si="5"/>
        <v>0.2283834530996762</v>
      </c>
    </row>
    <row r="102" spans="5:8" x14ac:dyDescent="0.25">
      <c r="E102" s="1">
        <v>1</v>
      </c>
      <c r="F102" s="3">
        <f t="shared" si="3"/>
        <v>0.1497</v>
      </c>
      <c r="G102" s="2">
        <f t="shared" si="4"/>
        <v>5.2808040000000001E-2</v>
      </c>
      <c r="H102" s="2">
        <f t="shared" si="5"/>
        <v>0.2298</v>
      </c>
    </row>
    <row r="104" spans="5:8" x14ac:dyDescent="0.25">
      <c r="E104" s="1">
        <v>0.54342236419173429</v>
      </c>
      <c r="F104" s="4">
        <f>E104*$B$3+(1-E104)*$B$2</f>
        <v>0.15390051424943607</v>
      </c>
      <c r="G104" s="4">
        <f>($C$3^2*E104^2)+($C$2^2*(1-E104)^2)+2*$C$3*$C$2*E104*(1-E104)*$C$6</f>
        <v>3.7827164050986975E-2</v>
      </c>
      <c r="H104" s="4">
        <f>SQRT(G104)</f>
        <v>0.19449206680733014</v>
      </c>
    </row>
    <row r="107" spans="5:8" x14ac:dyDescent="0.25">
      <c r="E107" s="1"/>
      <c r="F107" s="3"/>
      <c r="G107" s="2"/>
      <c r="H1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Georgiopoulos</dc:creator>
  <cp:lastModifiedBy>Panos Georgiopoulos</cp:lastModifiedBy>
  <dcterms:created xsi:type="dcterms:W3CDTF">2017-03-19T08:30:57Z</dcterms:created>
  <dcterms:modified xsi:type="dcterms:W3CDTF">2017-03-19T11:30:14Z</dcterms:modified>
</cp:coreProperties>
</file>